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00" windowWidth="13815" windowHeight="5325"/>
  </bookViews>
  <sheets>
    <sheet name="Hoja1" sheetId="1" r:id="rId1"/>
    <sheet name="Hoja2" sheetId="2" state="hidden" r:id="rId2"/>
    <sheet name="Hoja3" sheetId="3" state="hidden" r:id="rId3"/>
    <sheet name="Guide" sheetId="4" state="hidden" r:id="rId4"/>
  </sheets>
  <definedNames>
    <definedName name="Bdgral">Hoja3!$B$2:$H$39</definedName>
    <definedName name="betgaps">Hoja3!$B$42:$H$127</definedName>
    <definedName name="rmelipse">Hoja3!$B$2:$AJ$39</definedName>
  </definedNames>
  <calcPr calcId="144525"/>
</workbook>
</file>

<file path=xl/calcChain.xml><?xml version="1.0" encoding="utf-8"?>
<calcChain xmlns="http://schemas.openxmlformats.org/spreadsheetml/2006/main">
  <c r="D7" i="4" l="1"/>
  <c r="C7" i="4"/>
  <c r="X6" i="4"/>
  <c r="X7" i="4" s="1"/>
  <c r="C6" i="4"/>
  <c r="A6" i="4"/>
  <c r="A7" i="4" s="1"/>
  <c r="X5" i="4"/>
  <c r="D5" i="4"/>
  <c r="T5" i="4" s="1"/>
  <c r="C5" i="4"/>
  <c r="A5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Y4" i="4" s="1"/>
  <c r="C4" i="4"/>
  <c r="AA469" i="1"/>
  <c r="Z469" i="1"/>
  <c r="Y469" i="1"/>
  <c r="X469" i="1"/>
  <c r="AA468" i="1"/>
  <c r="Z468" i="1"/>
  <c r="Y468" i="1"/>
  <c r="X468" i="1"/>
  <c r="AA467" i="1"/>
  <c r="Z467" i="1"/>
  <c r="Y467" i="1"/>
  <c r="X467" i="1"/>
  <c r="AA466" i="1"/>
  <c r="Z466" i="1"/>
  <c r="Y466" i="1"/>
  <c r="X466" i="1"/>
  <c r="AA465" i="1"/>
  <c r="Z465" i="1"/>
  <c r="Y465" i="1"/>
  <c r="X465" i="1"/>
  <c r="AA464" i="1"/>
  <c r="Z464" i="1"/>
  <c r="Y464" i="1"/>
  <c r="X464" i="1"/>
  <c r="AA463" i="1"/>
  <c r="Z463" i="1"/>
  <c r="Y463" i="1"/>
  <c r="X463" i="1"/>
  <c r="AA462" i="1"/>
  <c r="Z462" i="1"/>
  <c r="Y462" i="1"/>
  <c r="X462" i="1"/>
  <c r="AA461" i="1"/>
  <c r="Z461" i="1"/>
  <c r="Y461" i="1"/>
  <c r="X461" i="1"/>
  <c r="AA460" i="1"/>
  <c r="Z460" i="1"/>
  <c r="Y460" i="1"/>
  <c r="X460" i="1"/>
  <c r="AA459" i="1"/>
  <c r="Z459" i="1"/>
  <c r="Y459" i="1"/>
  <c r="X459" i="1"/>
  <c r="AA458" i="1"/>
  <c r="Z458" i="1"/>
  <c r="Y458" i="1"/>
  <c r="X458" i="1"/>
  <c r="AA457" i="1"/>
  <c r="Z457" i="1"/>
  <c r="Y457" i="1"/>
  <c r="X457" i="1"/>
  <c r="AA456" i="1"/>
  <c r="Z456" i="1"/>
  <c r="Y456" i="1"/>
  <c r="X456" i="1"/>
  <c r="AA455" i="1"/>
  <c r="Z455" i="1"/>
  <c r="Y455" i="1"/>
  <c r="X455" i="1"/>
  <c r="AA454" i="1"/>
  <c r="Z454" i="1"/>
  <c r="Y454" i="1"/>
  <c r="X454" i="1"/>
  <c r="AA453" i="1"/>
  <c r="Z453" i="1"/>
  <c r="Y453" i="1"/>
  <c r="X453" i="1"/>
  <c r="AA452" i="1"/>
  <c r="Z452" i="1"/>
  <c r="Y452" i="1"/>
  <c r="X452" i="1"/>
  <c r="AA451" i="1"/>
  <c r="Z451" i="1"/>
  <c r="Y451" i="1"/>
  <c r="X451" i="1"/>
  <c r="AA450" i="1"/>
  <c r="Z450" i="1"/>
  <c r="Y450" i="1"/>
  <c r="X450" i="1"/>
  <c r="AA449" i="1"/>
  <c r="Z449" i="1"/>
  <c r="Y449" i="1"/>
  <c r="X449" i="1"/>
  <c r="AA448" i="1"/>
  <c r="Z448" i="1"/>
  <c r="Y448" i="1"/>
  <c r="X448" i="1"/>
  <c r="AA447" i="1"/>
  <c r="Z447" i="1"/>
  <c r="Y447" i="1"/>
  <c r="X447" i="1"/>
  <c r="AA446" i="1"/>
  <c r="Z446" i="1"/>
  <c r="Y446" i="1"/>
  <c r="X446" i="1"/>
  <c r="AA445" i="1"/>
  <c r="Z445" i="1"/>
  <c r="Y445" i="1"/>
  <c r="X445" i="1"/>
  <c r="AA444" i="1"/>
  <c r="Z444" i="1"/>
  <c r="Y444" i="1"/>
  <c r="X444" i="1"/>
  <c r="AA443" i="1"/>
  <c r="Z443" i="1"/>
  <c r="Y443" i="1"/>
  <c r="X443" i="1"/>
  <c r="AA442" i="1"/>
  <c r="Z442" i="1"/>
  <c r="Y442" i="1"/>
  <c r="X442" i="1"/>
  <c r="AA441" i="1"/>
  <c r="Z441" i="1"/>
  <c r="Y441" i="1"/>
  <c r="X441" i="1"/>
  <c r="AA440" i="1"/>
  <c r="Z440" i="1"/>
  <c r="Y440" i="1"/>
  <c r="X440" i="1"/>
  <c r="AA439" i="1"/>
  <c r="Z439" i="1"/>
  <c r="Y439" i="1"/>
  <c r="X439" i="1"/>
  <c r="AA438" i="1"/>
  <c r="Z438" i="1"/>
  <c r="Y438" i="1"/>
  <c r="X438" i="1"/>
  <c r="AA437" i="1"/>
  <c r="Z437" i="1"/>
  <c r="Y437" i="1"/>
  <c r="X437" i="1"/>
  <c r="AA436" i="1"/>
  <c r="Z436" i="1"/>
  <c r="Y436" i="1"/>
  <c r="X436" i="1"/>
  <c r="AA435" i="1"/>
  <c r="Z435" i="1"/>
  <c r="Y435" i="1"/>
  <c r="X435" i="1"/>
  <c r="AA434" i="1"/>
  <c r="Z434" i="1"/>
  <c r="Y434" i="1"/>
  <c r="X434" i="1"/>
  <c r="AA433" i="1"/>
  <c r="Z433" i="1"/>
  <c r="Y433" i="1"/>
  <c r="X433" i="1"/>
  <c r="AA432" i="1"/>
  <c r="Z432" i="1"/>
  <c r="Y432" i="1"/>
  <c r="X432" i="1"/>
  <c r="AA431" i="1"/>
  <c r="Z431" i="1"/>
  <c r="Y431" i="1"/>
  <c r="X431" i="1"/>
  <c r="AA430" i="1"/>
  <c r="Z430" i="1"/>
  <c r="Y430" i="1"/>
  <c r="X430" i="1"/>
  <c r="AA429" i="1"/>
  <c r="Z429" i="1"/>
  <c r="Y429" i="1"/>
  <c r="X429" i="1"/>
  <c r="AA428" i="1"/>
  <c r="Z428" i="1"/>
  <c r="Y428" i="1"/>
  <c r="X428" i="1"/>
  <c r="AA427" i="1"/>
  <c r="Z427" i="1"/>
  <c r="Y427" i="1"/>
  <c r="X427" i="1"/>
  <c r="AA426" i="1"/>
  <c r="Z426" i="1"/>
  <c r="Y426" i="1"/>
  <c r="X426" i="1"/>
  <c r="AA425" i="1"/>
  <c r="Z425" i="1"/>
  <c r="Y425" i="1"/>
  <c r="X425" i="1"/>
  <c r="AA424" i="1"/>
  <c r="Z424" i="1"/>
  <c r="Y424" i="1"/>
  <c r="X424" i="1"/>
  <c r="AA423" i="1"/>
  <c r="Z423" i="1"/>
  <c r="Y423" i="1"/>
  <c r="X423" i="1"/>
  <c r="AA422" i="1"/>
  <c r="Z422" i="1"/>
  <c r="Y422" i="1"/>
  <c r="X422" i="1"/>
  <c r="AA421" i="1"/>
  <c r="Z421" i="1"/>
  <c r="Y421" i="1"/>
  <c r="X421" i="1"/>
  <c r="AA420" i="1"/>
  <c r="Z420" i="1"/>
  <c r="Y420" i="1"/>
  <c r="X420" i="1"/>
  <c r="AA419" i="1"/>
  <c r="Z419" i="1"/>
  <c r="Y419" i="1"/>
  <c r="X419" i="1"/>
  <c r="AA418" i="1"/>
  <c r="Z418" i="1"/>
  <c r="Y418" i="1"/>
  <c r="X418" i="1"/>
  <c r="AA417" i="1"/>
  <c r="Z417" i="1"/>
  <c r="Y417" i="1"/>
  <c r="X417" i="1"/>
  <c r="AA416" i="1"/>
  <c r="Z416" i="1"/>
  <c r="Y416" i="1"/>
  <c r="X416" i="1"/>
  <c r="AA415" i="1"/>
  <c r="Z415" i="1"/>
  <c r="Y415" i="1"/>
  <c r="X415" i="1"/>
  <c r="AA414" i="1"/>
  <c r="Z414" i="1"/>
  <c r="Y414" i="1"/>
  <c r="X414" i="1"/>
  <c r="AA413" i="1"/>
  <c r="Z413" i="1"/>
  <c r="Y413" i="1"/>
  <c r="X413" i="1"/>
  <c r="AA412" i="1"/>
  <c r="Z412" i="1"/>
  <c r="Y412" i="1"/>
  <c r="X412" i="1"/>
  <c r="AA411" i="1"/>
  <c r="Z411" i="1"/>
  <c r="Y411" i="1"/>
  <c r="X411" i="1"/>
  <c r="AA410" i="1"/>
  <c r="Z410" i="1"/>
  <c r="Y410" i="1"/>
  <c r="X410" i="1"/>
  <c r="AA409" i="1"/>
  <c r="Z409" i="1"/>
  <c r="Y409" i="1"/>
  <c r="X409" i="1"/>
  <c r="AA408" i="1"/>
  <c r="Z408" i="1"/>
  <c r="Y408" i="1"/>
  <c r="X408" i="1"/>
  <c r="AA407" i="1"/>
  <c r="Z407" i="1"/>
  <c r="Y407" i="1"/>
  <c r="X407" i="1"/>
  <c r="AA406" i="1"/>
  <c r="Z406" i="1"/>
  <c r="Y406" i="1"/>
  <c r="X406" i="1"/>
  <c r="AA405" i="1"/>
  <c r="Z405" i="1"/>
  <c r="Y405" i="1"/>
  <c r="X405" i="1"/>
  <c r="AA404" i="1"/>
  <c r="Z404" i="1"/>
  <c r="Y404" i="1"/>
  <c r="X404" i="1"/>
  <c r="AA403" i="1"/>
  <c r="Z403" i="1"/>
  <c r="Y403" i="1"/>
  <c r="X403" i="1"/>
  <c r="AA402" i="1"/>
  <c r="Z402" i="1"/>
  <c r="Y402" i="1"/>
  <c r="X402" i="1"/>
  <c r="AA401" i="1"/>
  <c r="Z401" i="1"/>
  <c r="Y401" i="1"/>
  <c r="X401" i="1"/>
  <c r="AA400" i="1"/>
  <c r="Z400" i="1"/>
  <c r="Y400" i="1"/>
  <c r="X400" i="1"/>
  <c r="AA399" i="1"/>
  <c r="Z399" i="1"/>
  <c r="Y399" i="1"/>
  <c r="X399" i="1"/>
  <c r="AA398" i="1"/>
  <c r="Z398" i="1"/>
  <c r="Y398" i="1"/>
  <c r="X398" i="1"/>
  <c r="AA397" i="1"/>
  <c r="Z397" i="1"/>
  <c r="Y397" i="1"/>
  <c r="X397" i="1"/>
  <c r="AA396" i="1"/>
  <c r="Z396" i="1"/>
  <c r="Y396" i="1"/>
  <c r="X396" i="1"/>
  <c r="AA395" i="1"/>
  <c r="Z395" i="1"/>
  <c r="Y395" i="1"/>
  <c r="X395" i="1"/>
  <c r="AA394" i="1"/>
  <c r="Z394" i="1"/>
  <c r="Y394" i="1"/>
  <c r="X394" i="1"/>
  <c r="AA393" i="1"/>
  <c r="Z393" i="1"/>
  <c r="Y393" i="1"/>
  <c r="X393" i="1"/>
  <c r="AA392" i="1"/>
  <c r="Z392" i="1"/>
  <c r="Y392" i="1"/>
  <c r="X392" i="1"/>
  <c r="AA391" i="1"/>
  <c r="Z391" i="1"/>
  <c r="Y391" i="1"/>
  <c r="X391" i="1"/>
  <c r="AA390" i="1"/>
  <c r="Z390" i="1"/>
  <c r="Y390" i="1"/>
  <c r="X390" i="1"/>
  <c r="AA389" i="1"/>
  <c r="Z389" i="1"/>
  <c r="Y389" i="1"/>
  <c r="X389" i="1"/>
  <c r="AA388" i="1"/>
  <c r="Z388" i="1"/>
  <c r="Y388" i="1"/>
  <c r="X388" i="1"/>
  <c r="AA387" i="1"/>
  <c r="Z387" i="1"/>
  <c r="Y387" i="1"/>
  <c r="X387" i="1"/>
  <c r="AA386" i="1"/>
  <c r="Z386" i="1"/>
  <c r="Y386" i="1"/>
  <c r="X386" i="1"/>
  <c r="AA385" i="1"/>
  <c r="Z385" i="1"/>
  <c r="Y385" i="1"/>
  <c r="X385" i="1"/>
  <c r="AA384" i="1"/>
  <c r="Z384" i="1"/>
  <c r="Y384" i="1"/>
  <c r="X384" i="1"/>
  <c r="AA383" i="1"/>
  <c r="Z383" i="1"/>
  <c r="Y383" i="1"/>
  <c r="X383" i="1"/>
  <c r="AA382" i="1"/>
  <c r="Z382" i="1"/>
  <c r="Y382" i="1"/>
  <c r="X382" i="1"/>
  <c r="AA381" i="1"/>
  <c r="Z381" i="1"/>
  <c r="Y381" i="1"/>
  <c r="X381" i="1"/>
  <c r="AA380" i="1"/>
  <c r="Z380" i="1"/>
  <c r="Y380" i="1"/>
  <c r="X380" i="1"/>
  <c r="AA379" i="1"/>
  <c r="Z379" i="1"/>
  <c r="Y379" i="1"/>
  <c r="X379" i="1"/>
  <c r="AA378" i="1"/>
  <c r="Z378" i="1"/>
  <c r="Y378" i="1"/>
  <c r="X378" i="1"/>
  <c r="AA377" i="1"/>
  <c r="Z377" i="1"/>
  <c r="Y377" i="1"/>
  <c r="X377" i="1"/>
  <c r="AA376" i="1"/>
  <c r="Z376" i="1"/>
  <c r="Y376" i="1"/>
  <c r="X376" i="1"/>
  <c r="AA375" i="1"/>
  <c r="Z375" i="1"/>
  <c r="Y375" i="1"/>
  <c r="X375" i="1"/>
  <c r="AA374" i="1"/>
  <c r="Z374" i="1"/>
  <c r="Y374" i="1"/>
  <c r="X374" i="1"/>
  <c r="AA373" i="1"/>
  <c r="Z373" i="1"/>
  <c r="Y373" i="1"/>
  <c r="X373" i="1"/>
  <c r="AA372" i="1"/>
  <c r="Z372" i="1"/>
  <c r="Y372" i="1"/>
  <c r="X372" i="1"/>
  <c r="AA371" i="1"/>
  <c r="Z371" i="1"/>
  <c r="Y371" i="1"/>
  <c r="X371" i="1"/>
  <c r="AA370" i="1"/>
  <c r="Z370" i="1"/>
  <c r="Y370" i="1"/>
  <c r="X370" i="1"/>
  <c r="AA369" i="1"/>
  <c r="Z369" i="1"/>
  <c r="Y369" i="1"/>
  <c r="X369" i="1"/>
  <c r="AA368" i="1"/>
  <c r="Z368" i="1"/>
  <c r="Y368" i="1"/>
  <c r="X368" i="1"/>
  <c r="AA367" i="1"/>
  <c r="Z367" i="1"/>
  <c r="Y367" i="1"/>
  <c r="X367" i="1"/>
  <c r="AA366" i="1"/>
  <c r="Z366" i="1"/>
  <c r="Y366" i="1"/>
  <c r="X366" i="1"/>
  <c r="AA365" i="1"/>
  <c r="Z365" i="1"/>
  <c r="Y365" i="1"/>
  <c r="X365" i="1"/>
  <c r="AA364" i="1"/>
  <c r="Z364" i="1"/>
  <c r="Y364" i="1"/>
  <c r="X364" i="1"/>
  <c r="AA363" i="1"/>
  <c r="Z363" i="1"/>
  <c r="Y363" i="1"/>
  <c r="X363" i="1"/>
  <c r="AA362" i="1"/>
  <c r="Z362" i="1"/>
  <c r="Y362" i="1"/>
  <c r="X362" i="1"/>
  <c r="AA361" i="1"/>
  <c r="Z361" i="1"/>
  <c r="Y361" i="1"/>
  <c r="X361" i="1"/>
  <c r="AA360" i="1"/>
  <c r="Z360" i="1"/>
  <c r="Y360" i="1"/>
  <c r="X360" i="1"/>
  <c r="AA359" i="1"/>
  <c r="Z359" i="1"/>
  <c r="Y359" i="1"/>
  <c r="X359" i="1"/>
  <c r="AA358" i="1"/>
  <c r="Z358" i="1"/>
  <c r="Y358" i="1"/>
  <c r="X358" i="1"/>
  <c r="AA357" i="1"/>
  <c r="Z357" i="1"/>
  <c r="Y357" i="1"/>
  <c r="X357" i="1"/>
  <c r="AA356" i="1"/>
  <c r="Z356" i="1"/>
  <c r="Y356" i="1"/>
  <c r="X356" i="1"/>
  <c r="AA355" i="1"/>
  <c r="Z355" i="1"/>
  <c r="Y355" i="1"/>
  <c r="X355" i="1"/>
  <c r="AA354" i="1"/>
  <c r="Z354" i="1"/>
  <c r="Y354" i="1"/>
  <c r="X354" i="1"/>
  <c r="AA353" i="1"/>
  <c r="Z353" i="1"/>
  <c r="Y353" i="1"/>
  <c r="X353" i="1"/>
  <c r="AA352" i="1"/>
  <c r="Z352" i="1"/>
  <c r="Y352" i="1"/>
  <c r="X352" i="1"/>
  <c r="AA351" i="1"/>
  <c r="Z351" i="1"/>
  <c r="Y351" i="1"/>
  <c r="X351" i="1"/>
  <c r="AA350" i="1"/>
  <c r="Z350" i="1"/>
  <c r="Y350" i="1"/>
  <c r="X350" i="1"/>
  <c r="AA349" i="1"/>
  <c r="Z349" i="1"/>
  <c r="Y349" i="1"/>
  <c r="X349" i="1"/>
  <c r="AA348" i="1"/>
  <c r="Z348" i="1"/>
  <c r="Y348" i="1"/>
  <c r="X348" i="1"/>
  <c r="AA347" i="1"/>
  <c r="Z347" i="1"/>
  <c r="Y347" i="1"/>
  <c r="X347" i="1"/>
  <c r="AA346" i="1"/>
  <c r="Z346" i="1"/>
  <c r="Y346" i="1"/>
  <c r="X346" i="1"/>
  <c r="AA345" i="1"/>
  <c r="Z345" i="1"/>
  <c r="Y345" i="1"/>
  <c r="X345" i="1"/>
  <c r="AA344" i="1"/>
  <c r="Z344" i="1"/>
  <c r="Y344" i="1"/>
  <c r="X344" i="1"/>
  <c r="AA343" i="1"/>
  <c r="Z343" i="1"/>
  <c r="Y343" i="1"/>
  <c r="X343" i="1"/>
  <c r="AA342" i="1"/>
  <c r="Z342" i="1"/>
  <c r="Y342" i="1"/>
  <c r="X342" i="1"/>
  <c r="AA341" i="1"/>
  <c r="Z341" i="1"/>
  <c r="Y341" i="1"/>
  <c r="X341" i="1"/>
  <c r="AA340" i="1"/>
  <c r="Z340" i="1"/>
  <c r="Y340" i="1"/>
  <c r="X340" i="1"/>
  <c r="AA339" i="1"/>
  <c r="Z339" i="1"/>
  <c r="Y339" i="1"/>
  <c r="X339" i="1"/>
  <c r="AA338" i="1"/>
  <c r="Z338" i="1"/>
  <c r="Y338" i="1"/>
  <c r="X338" i="1"/>
  <c r="AA337" i="1"/>
  <c r="Z337" i="1"/>
  <c r="Y337" i="1"/>
  <c r="X337" i="1"/>
  <c r="AA336" i="1"/>
  <c r="Z336" i="1"/>
  <c r="Y336" i="1"/>
  <c r="X336" i="1"/>
  <c r="AA335" i="1"/>
  <c r="Z335" i="1"/>
  <c r="Y335" i="1"/>
  <c r="X335" i="1"/>
  <c r="AA334" i="1"/>
  <c r="Z334" i="1"/>
  <c r="Y334" i="1"/>
  <c r="X334" i="1"/>
  <c r="AA333" i="1"/>
  <c r="Z333" i="1"/>
  <c r="Y333" i="1"/>
  <c r="X333" i="1"/>
  <c r="AA332" i="1"/>
  <c r="Z332" i="1"/>
  <c r="Y332" i="1"/>
  <c r="X332" i="1"/>
  <c r="AA331" i="1"/>
  <c r="Z331" i="1"/>
  <c r="Y331" i="1"/>
  <c r="X331" i="1"/>
  <c r="AA330" i="1"/>
  <c r="Z330" i="1"/>
  <c r="Y330" i="1"/>
  <c r="X330" i="1"/>
  <c r="AA329" i="1"/>
  <c r="Z329" i="1"/>
  <c r="Y329" i="1"/>
  <c r="X329" i="1"/>
  <c r="AA328" i="1"/>
  <c r="Z328" i="1"/>
  <c r="Y328" i="1"/>
  <c r="X328" i="1"/>
  <c r="AA327" i="1"/>
  <c r="Z327" i="1"/>
  <c r="Y327" i="1"/>
  <c r="X327" i="1"/>
  <c r="AA326" i="1"/>
  <c r="Z326" i="1"/>
  <c r="Y326" i="1"/>
  <c r="X326" i="1"/>
  <c r="AA325" i="1"/>
  <c r="Z325" i="1"/>
  <c r="Y325" i="1"/>
  <c r="X325" i="1"/>
  <c r="AA324" i="1"/>
  <c r="Z324" i="1"/>
  <c r="Y324" i="1"/>
  <c r="X324" i="1"/>
  <c r="AA323" i="1"/>
  <c r="Z323" i="1"/>
  <c r="Y323" i="1"/>
  <c r="X323" i="1"/>
  <c r="AA322" i="1"/>
  <c r="Z322" i="1"/>
  <c r="Y322" i="1"/>
  <c r="X322" i="1"/>
  <c r="AA321" i="1"/>
  <c r="Z321" i="1"/>
  <c r="Y321" i="1"/>
  <c r="X321" i="1"/>
  <c r="AA320" i="1"/>
  <c r="Z320" i="1"/>
  <c r="Y320" i="1"/>
  <c r="X320" i="1"/>
  <c r="AA319" i="1"/>
  <c r="Z319" i="1"/>
  <c r="Y319" i="1"/>
  <c r="X319" i="1"/>
  <c r="AA318" i="1"/>
  <c r="Z318" i="1"/>
  <c r="Y318" i="1"/>
  <c r="X318" i="1"/>
  <c r="AA317" i="1"/>
  <c r="Z317" i="1"/>
  <c r="Y317" i="1"/>
  <c r="X317" i="1"/>
  <c r="AA316" i="1"/>
  <c r="Z316" i="1"/>
  <c r="Y316" i="1"/>
  <c r="X316" i="1"/>
  <c r="AA315" i="1"/>
  <c r="Z315" i="1"/>
  <c r="Y315" i="1"/>
  <c r="X315" i="1"/>
  <c r="AA314" i="1"/>
  <c r="Z314" i="1"/>
  <c r="Y314" i="1"/>
  <c r="X314" i="1"/>
  <c r="AA313" i="1"/>
  <c r="Z313" i="1"/>
  <c r="Y313" i="1"/>
  <c r="X313" i="1"/>
  <c r="AA312" i="1"/>
  <c r="Z312" i="1"/>
  <c r="Y312" i="1"/>
  <c r="X312" i="1"/>
  <c r="AA311" i="1"/>
  <c r="Z311" i="1"/>
  <c r="Y311" i="1"/>
  <c r="X311" i="1"/>
  <c r="AA310" i="1"/>
  <c r="Z310" i="1"/>
  <c r="Y310" i="1"/>
  <c r="X310" i="1"/>
  <c r="AA309" i="1"/>
  <c r="Z309" i="1"/>
  <c r="Y309" i="1"/>
  <c r="X309" i="1"/>
  <c r="AA308" i="1"/>
  <c r="Z308" i="1"/>
  <c r="Y308" i="1"/>
  <c r="X308" i="1"/>
  <c r="AA307" i="1"/>
  <c r="Z307" i="1"/>
  <c r="Y307" i="1"/>
  <c r="X307" i="1"/>
  <c r="AA306" i="1"/>
  <c r="Z306" i="1"/>
  <c r="Y306" i="1"/>
  <c r="X306" i="1"/>
  <c r="AA305" i="1"/>
  <c r="Z305" i="1"/>
  <c r="Y305" i="1"/>
  <c r="X305" i="1"/>
  <c r="AA304" i="1"/>
  <c r="Z304" i="1"/>
  <c r="Y304" i="1"/>
  <c r="X304" i="1"/>
  <c r="AA303" i="1"/>
  <c r="Z303" i="1"/>
  <c r="Y303" i="1"/>
  <c r="X303" i="1"/>
  <c r="AA302" i="1"/>
  <c r="Z302" i="1"/>
  <c r="Y302" i="1"/>
  <c r="X302" i="1"/>
  <c r="AA301" i="1"/>
  <c r="Z301" i="1"/>
  <c r="Y301" i="1"/>
  <c r="X301" i="1"/>
  <c r="AA300" i="1"/>
  <c r="Z300" i="1"/>
  <c r="Y300" i="1"/>
  <c r="X300" i="1"/>
  <c r="AA299" i="1"/>
  <c r="Z299" i="1"/>
  <c r="Y299" i="1"/>
  <c r="X299" i="1"/>
  <c r="AA298" i="1"/>
  <c r="Z298" i="1"/>
  <c r="Y298" i="1"/>
  <c r="X298" i="1"/>
  <c r="AA297" i="1"/>
  <c r="Z297" i="1"/>
  <c r="Y297" i="1"/>
  <c r="X297" i="1"/>
  <c r="AA296" i="1"/>
  <c r="Z296" i="1"/>
  <c r="Y296" i="1"/>
  <c r="X296" i="1"/>
  <c r="AA295" i="1"/>
  <c r="Z295" i="1"/>
  <c r="Y295" i="1"/>
  <c r="X295" i="1"/>
  <c r="AA294" i="1"/>
  <c r="Z294" i="1"/>
  <c r="Y294" i="1"/>
  <c r="X294" i="1"/>
  <c r="AA293" i="1"/>
  <c r="Z293" i="1"/>
  <c r="Y293" i="1"/>
  <c r="X293" i="1"/>
  <c r="AA292" i="1"/>
  <c r="Z292" i="1"/>
  <c r="Y292" i="1"/>
  <c r="X292" i="1"/>
  <c r="AA291" i="1"/>
  <c r="Z291" i="1"/>
  <c r="Y291" i="1"/>
  <c r="X291" i="1"/>
  <c r="AA290" i="1"/>
  <c r="Z290" i="1"/>
  <c r="Y290" i="1"/>
  <c r="X290" i="1"/>
  <c r="AA289" i="1"/>
  <c r="Z289" i="1"/>
  <c r="Y289" i="1"/>
  <c r="X289" i="1"/>
  <c r="AA288" i="1"/>
  <c r="Z288" i="1"/>
  <c r="Y288" i="1"/>
  <c r="X288" i="1"/>
  <c r="AA287" i="1"/>
  <c r="Z287" i="1"/>
  <c r="Y287" i="1"/>
  <c r="X287" i="1"/>
  <c r="AA286" i="1"/>
  <c r="Z286" i="1"/>
  <c r="Y286" i="1"/>
  <c r="X286" i="1"/>
  <c r="AA285" i="1"/>
  <c r="Z285" i="1"/>
  <c r="Y285" i="1"/>
  <c r="X285" i="1"/>
  <c r="AA284" i="1"/>
  <c r="Z284" i="1"/>
  <c r="Y284" i="1"/>
  <c r="X284" i="1"/>
  <c r="AA283" i="1"/>
  <c r="Z283" i="1"/>
  <c r="Y283" i="1"/>
  <c r="X283" i="1"/>
  <c r="AA282" i="1"/>
  <c r="Z282" i="1"/>
  <c r="Y282" i="1"/>
  <c r="X282" i="1"/>
  <c r="AA281" i="1"/>
  <c r="Z281" i="1"/>
  <c r="Y281" i="1"/>
  <c r="X281" i="1"/>
  <c r="AA280" i="1"/>
  <c r="Z280" i="1"/>
  <c r="Y280" i="1"/>
  <c r="X280" i="1"/>
  <c r="AA279" i="1"/>
  <c r="Z279" i="1"/>
  <c r="Y279" i="1"/>
  <c r="X279" i="1"/>
  <c r="AA278" i="1"/>
  <c r="Z278" i="1"/>
  <c r="Y278" i="1"/>
  <c r="X278" i="1"/>
  <c r="AA277" i="1"/>
  <c r="Z277" i="1"/>
  <c r="Y277" i="1"/>
  <c r="X277" i="1"/>
  <c r="AA276" i="1"/>
  <c r="Z276" i="1"/>
  <c r="Y276" i="1"/>
  <c r="X276" i="1"/>
  <c r="AA275" i="1"/>
  <c r="Z275" i="1"/>
  <c r="Y275" i="1"/>
  <c r="X275" i="1"/>
  <c r="AA274" i="1"/>
  <c r="Z274" i="1"/>
  <c r="Y274" i="1"/>
  <c r="X274" i="1"/>
  <c r="AA273" i="1"/>
  <c r="Z273" i="1"/>
  <c r="Y273" i="1"/>
  <c r="X273" i="1"/>
  <c r="AA272" i="1"/>
  <c r="Z272" i="1"/>
  <c r="Y272" i="1"/>
  <c r="X272" i="1"/>
  <c r="AA271" i="1"/>
  <c r="Z271" i="1"/>
  <c r="Y271" i="1"/>
  <c r="X271" i="1"/>
  <c r="AA270" i="1"/>
  <c r="Z270" i="1"/>
  <c r="Y270" i="1"/>
  <c r="X270" i="1"/>
  <c r="AA269" i="1"/>
  <c r="Z269" i="1"/>
  <c r="Y269" i="1"/>
  <c r="X269" i="1"/>
  <c r="AA268" i="1"/>
  <c r="Z268" i="1"/>
  <c r="Y268" i="1"/>
  <c r="X268" i="1"/>
  <c r="AA267" i="1"/>
  <c r="Z267" i="1"/>
  <c r="Y267" i="1"/>
  <c r="X267" i="1"/>
  <c r="AA266" i="1"/>
  <c r="Z266" i="1"/>
  <c r="Y266" i="1"/>
  <c r="X266" i="1"/>
  <c r="AA265" i="1"/>
  <c r="Z265" i="1"/>
  <c r="Y265" i="1"/>
  <c r="X265" i="1"/>
  <c r="AA264" i="1"/>
  <c r="Z264" i="1"/>
  <c r="Y264" i="1"/>
  <c r="X264" i="1"/>
  <c r="AA263" i="1"/>
  <c r="Z263" i="1"/>
  <c r="Y263" i="1"/>
  <c r="X263" i="1"/>
  <c r="AA262" i="1"/>
  <c r="Z262" i="1"/>
  <c r="Y262" i="1"/>
  <c r="X262" i="1"/>
  <c r="AA261" i="1"/>
  <c r="Z261" i="1"/>
  <c r="Y261" i="1"/>
  <c r="X261" i="1"/>
  <c r="AA260" i="1"/>
  <c r="Z260" i="1"/>
  <c r="Y260" i="1"/>
  <c r="X260" i="1"/>
  <c r="AA259" i="1"/>
  <c r="Z259" i="1"/>
  <c r="Y259" i="1"/>
  <c r="X259" i="1"/>
  <c r="AA258" i="1"/>
  <c r="Z258" i="1"/>
  <c r="Y258" i="1"/>
  <c r="X258" i="1"/>
  <c r="AA257" i="1"/>
  <c r="Z257" i="1"/>
  <c r="Y257" i="1"/>
  <c r="X257" i="1"/>
  <c r="AA256" i="1"/>
  <c r="Z256" i="1"/>
  <c r="Y256" i="1"/>
  <c r="X256" i="1"/>
  <c r="AA255" i="1"/>
  <c r="Z255" i="1"/>
  <c r="Y255" i="1"/>
  <c r="X255" i="1"/>
  <c r="AA254" i="1"/>
  <c r="Z254" i="1"/>
  <c r="Y254" i="1"/>
  <c r="X254" i="1"/>
  <c r="AA253" i="1"/>
  <c r="Z253" i="1"/>
  <c r="Y253" i="1"/>
  <c r="X253" i="1"/>
  <c r="AA252" i="1"/>
  <c r="Z252" i="1"/>
  <c r="Y252" i="1"/>
  <c r="X252" i="1"/>
  <c r="AA251" i="1"/>
  <c r="Z251" i="1"/>
  <c r="Y251" i="1"/>
  <c r="X251" i="1"/>
  <c r="AA250" i="1"/>
  <c r="Z250" i="1"/>
  <c r="Y250" i="1"/>
  <c r="X250" i="1"/>
  <c r="AA249" i="1"/>
  <c r="Z249" i="1"/>
  <c r="Y249" i="1"/>
  <c r="X249" i="1"/>
  <c r="AA248" i="1"/>
  <c r="Z248" i="1"/>
  <c r="Y248" i="1"/>
  <c r="X248" i="1"/>
  <c r="AA247" i="1"/>
  <c r="Z247" i="1"/>
  <c r="Y247" i="1"/>
  <c r="X247" i="1"/>
  <c r="AA246" i="1"/>
  <c r="Z246" i="1"/>
  <c r="Y246" i="1"/>
  <c r="X246" i="1"/>
  <c r="AA245" i="1"/>
  <c r="Z245" i="1"/>
  <c r="Y245" i="1"/>
  <c r="X245" i="1"/>
  <c r="AA244" i="1"/>
  <c r="Z244" i="1"/>
  <c r="Y244" i="1"/>
  <c r="X244" i="1"/>
  <c r="AA243" i="1"/>
  <c r="Z243" i="1"/>
  <c r="Y243" i="1"/>
  <c r="X243" i="1"/>
  <c r="AA242" i="1"/>
  <c r="Z242" i="1"/>
  <c r="Y242" i="1"/>
  <c r="X242" i="1"/>
  <c r="AA241" i="1"/>
  <c r="Z241" i="1"/>
  <c r="Y241" i="1"/>
  <c r="X241" i="1"/>
  <c r="AA240" i="1"/>
  <c r="Z240" i="1"/>
  <c r="Y240" i="1"/>
  <c r="X240" i="1"/>
  <c r="AA239" i="1"/>
  <c r="Z239" i="1"/>
  <c r="Y239" i="1"/>
  <c r="X239" i="1"/>
  <c r="AA238" i="1"/>
  <c r="Z238" i="1"/>
  <c r="Y238" i="1"/>
  <c r="X238" i="1"/>
  <c r="AA237" i="1"/>
  <c r="Z237" i="1"/>
  <c r="Y237" i="1"/>
  <c r="X237" i="1"/>
  <c r="AA236" i="1"/>
  <c r="Z236" i="1"/>
  <c r="Y236" i="1"/>
  <c r="X236" i="1"/>
  <c r="AA235" i="1"/>
  <c r="Z235" i="1"/>
  <c r="Y235" i="1"/>
  <c r="X235" i="1"/>
  <c r="AA234" i="1"/>
  <c r="Z234" i="1"/>
  <c r="Y234" i="1"/>
  <c r="X234" i="1"/>
  <c r="AA233" i="1"/>
  <c r="Z233" i="1"/>
  <c r="Y233" i="1"/>
  <c r="X233" i="1"/>
  <c r="AA232" i="1"/>
  <c r="Z232" i="1"/>
  <c r="Y232" i="1"/>
  <c r="X232" i="1"/>
  <c r="AA231" i="1"/>
  <c r="Z231" i="1"/>
  <c r="Y231" i="1"/>
  <c r="X231" i="1"/>
  <c r="AA230" i="1"/>
  <c r="Z230" i="1"/>
  <c r="Y230" i="1"/>
  <c r="X230" i="1"/>
  <c r="AA229" i="1"/>
  <c r="Z229" i="1"/>
  <c r="Y229" i="1"/>
  <c r="X229" i="1"/>
  <c r="AA228" i="1"/>
  <c r="Z228" i="1"/>
  <c r="Y228" i="1"/>
  <c r="X228" i="1"/>
  <c r="AA227" i="1"/>
  <c r="Z227" i="1"/>
  <c r="Y227" i="1"/>
  <c r="X227" i="1"/>
  <c r="AA226" i="1"/>
  <c r="Z226" i="1"/>
  <c r="Y226" i="1"/>
  <c r="X226" i="1"/>
  <c r="AA225" i="1"/>
  <c r="Z225" i="1"/>
  <c r="Y225" i="1"/>
  <c r="X225" i="1"/>
  <c r="AA224" i="1"/>
  <c r="Z224" i="1"/>
  <c r="Y224" i="1"/>
  <c r="X224" i="1"/>
  <c r="AA223" i="1"/>
  <c r="Z223" i="1"/>
  <c r="Y223" i="1"/>
  <c r="X223" i="1"/>
  <c r="AA222" i="1"/>
  <c r="Z222" i="1"/>
  <c r="Y222" i="1"/>
  <c r="X222" i="1"/>
  <c r="AA221" i="1"/>
  <c r="Z221" i="1"/>
  <c r="Y221" i="1"/>
  <c r="X221" i="1"/>
  <c r="AA220" i="1"/>
  <c r="Z220" i="1"/>
  <c r="Y220" i="1"/>
  <c r="X220" i="1"/>
  <c r="AA219" i="1"/>
  <c r="Z219" i="1"/>
  <c r="Y219" i="1"/>
  <c r="X219" i="1"/>
  <c r="AA218" i="1"/>
  <c r="Z218" i="1"/>
  <c r="Y218" i="1"/>
  <c r="X218" i="1"/>
  <c r="AA217" i="1"/>
  <c r="Z217" i="1"/>
  <c r="Y217" i="1"/>
  <c r="X217" i="1"/>
  <c r="AA216" i="1"/>
  <c r="Z216" i="1"/>
  <c r="Y216" i="1"/>
  <c r="X216" i="1"/>
  <c r="AA215" i="1"/>
  <c r="Z215" i="1"/>
  <c r="Y215" i="1"/>
  <c r="X215" i="1"/>
  <c r="AA214" i="1"/>
  <c r="Z214" i="1"/>
  <c r="Y214" i="1"/>
  <c r="X214" i="1"/>
  <c r="AA213" i="1"/>
  <c r="Z213" i="1"/>
  <c r="Y213" i="1"/>
  <c r="X213" i="1"/>
  <c r="AA212" i="1"/>
  <c r="Z212" i="1"/>
  <c r="Y212" i="1"/>
  <c r="X212" i="1"/>
  <c r="AA211" i="1"/>
  <c r="Z211" i="1"/>
  <c r="Y211" i="1"/>
  <c r="X211" i="1"/>
  <c r="AA210" i="1"/>
  <c r="Z210" i="1"/>
  <c r="Y210" i="1"/>
  <c r="X210" i="1"/>
  <c r="AA209" i="1"/>
  <c r="Z209" i="1"/>
  <c r="Y209" i="1"/>
  <c r="X209" i="1"/>
  <c r="AA208" i="1"/>
  <c r="Z208" i="1"/>
  <c r="Y208" i="1"/>
  <c r="X208" i="1"/>
  <c r="AA207" i="1"/>
  <c r="Z207" i="1"/>
  <c r="Y207" i="1"/>
  <c r="X207" i="1"/>
  <c r="AA206" i="1"/>
  <c r="Z206" i="1"/>
  <c r="Y206" i="1"/>
  <c r="X206" i="1"/>
  <c r="AA205" i="1"/>
  <c r="Z205" i="1"/>
  <c r="Y205" i="1"/>
  <c r="X205" i="1"/>
  <c r="AA204" i="1"/>
  <c r="Z204" i="1"/>
  <c r="Y204" i="1"/>
  <c r="X204" i="1"/>
  <c r="AA203" i="1"/>
  <c r="Z203" i="1"/>
  <c r="Y203" i="1"/>
  <c r="X203" i="1"/>
  <c r="AA202" i="1"/>
  <c r="Z202" i="1"/>
  <c r="Y202" i="1"/>
  <c r="X202" i="1"/>
  <c r="AA201" i="1"/>
  <c r="Z201" i="1"/>
  <c r="Y201" i="1"/>
  <c r="X201" i="1"/>
  <c r="AA200" i="1"/>
  <c r="Z200" i="1"/>
  <c r="Y200" i="1"/>
  <c r="X200" i="1"/>
  <c r="AA199" i="1"/>
  <c r="Z199" i="1"/>
  <c r="Y199" i="1"/>
  <c r="X199" i="1"/>
  <c r="AA198" i="1"/>
  <c r="Z198" i="1"/>
  <c r="Y198" i="1"/>
  <c r="X198" i="1"/>
  <c r="AA197" i="1"/>
  <c r="Z197" i="1"/>
  <c r="Y197" i="1"/>
  <c r="X197" i="1"/>
  <c r="AA196" i="1"/>
  <c r="Z196" i="1"/>
  <c r="Y196" i="1"/>
  <c r="X196" i="1"/>
  <c r="AA195" i="1"/>
  <c r="Z195" i="1"/>
  <c r="Y195" i="1"/>
  <c r="X195" i="1"/>
  <c r="AA194" i="1"/>
  <c r="Z194" i="1"/>
  <c r="Y194" i="1"/>
  <c r="X194" i="1"/>
  <c r="AA193" i="1"/>
  <c r="Z193" i="1"/>
  <c r="Y193" i="1"/>
  <c r="X193" i="1"/>
  <c r="AA192" i="1"/>
  <c r="Z192" i="1"/>
  <c r="Y192" i="1"/>
  <c r="X192" i="1"/>
  <c r="AA191" i="1"/>
  <c r="Z191" i="1"/>
  <c r="Y191" i="1"/>
  <c r="X191" i="1"/>
  <c r="AA190" i="1"/>
  <c r="Z190" i="1"/>
  <c r="Y190" i="1"/>
  <c r="X190" i="1"/>
  <c r="AA189" i="1"/>
  <c r="Z189" i="1"/>
  <c r="Y189" i="1"/>
  <c r="X189" i="1"/>
  <c r="AA188" i="1"/>
  <c r="Z188" i="1"/>
  <c r="Y188" i="1"/>
  <c r="X188" i="1"/>
  <c r="AA187" i="1"/>
  <c r="Z187" i="1"/>
  <c r="Y187" i="1"/>
  <c r="X187" i="1"/>
  <c r="AA186" i="1"/>
  <c r="Z186" i="1"/>
  <c r="Y186" i="1"/>
  <c r="X186" i="1"/>
  <c r="AA185" i="1"/>
  <c r="Z185" i="1"/>
  <c r="Y185" i="1"/>
  <c r="X185" i="1"/>
  <c r="AA184" i="1"/>
  <c r="Z184" i="1"/>
  <c r="Y184" i="1"/>
  <c r="X184" i="1"/>
  <c r="AA183" i="1"/>
  <c r="Z183" i="1"/>
  <c r="Y183" i="1"/>
  <c r="X183" i="1"/>
  <c r="AA182" i="1"/>
  <c r="Z182" i="1"/>
  <c r="Y182" i="1"/>
  <c r="X182" i="1"/>
  <c r="AA181" i="1"/>
  <c r="Z181" i="1"/>
  <c r="Y181" i="1"/>
  <c r="X181" i="1"/>
  <c r="AA180" i="1"/>
  <c r="Z180" i="1"/>
  <c r="Y180" i="1"/>
  <c r="X180" i="1"/>
  <c r="AA179" i="1"/>
  <c r="Z179" i="1"/>
  <c r="Y179" i="1"/>
  <c r="X179" i="1"/>
  <c r="AA178" i="1"/>
  <c r="Z178" i="1"/>
  <c r="Y178" i="1"/>
  <c r="X178" i="1"/>
  <c r="AA177" i="1"/>
  <c r="Z177" i="1"/>
  <c r="Y177" i="1"/>
  <c r="X177" i="1"/>
  <c r="AA176" i="1"/>
  <c r="Z176" i="1"/>
  <c r="Y176" i="1"/>
  <c r="X176" i="1"/>
  <c r="AA175" i="1"/>
  <c r="Z175" i="1"/>
  <c r="Y175" i="1"/>
  <c r="X175" i="1"/>
  <c r="AA174" i="1"/>
  <c r="Z174" i="1"/>
  <c r="Y174" i="1"/>
  <c r="X174" i="1"/>
  <c r="AA173" i="1"/>
  <c r="Z173" i="1"/>
  <c r="Y173" i="1"/>
  <c r="X173" i="1"/>
  <c r="AA172" i="1"/>
  <c r="Z172" i="1"/>
  <c r="Y172" i="1"/>
  <c r="X172" i="1"/>
  <c r="AA171" i="1"/>
  <c r="Z171" i="1"/>
  <c r="Y171" i="1"/>
  <c r="X171" i="1"/>
  <c r="AA170" i="1"/>
  <c r="Z170" i="1"/>
  <c r="Y170" i="1"/>
  <c r="X170" i="1"/>
  <c r="AA169" i="1"/>
  <c r="Z169" i="1"/>
  <c r="Y169" i="1"/>
  <c r="X169" i="1"/>
  <c r="AA168" i="1"/>
  <c r="Z168" i="1"/>
  <c r="Y168" i="1"/>
  <c r="X168" i="1"/>
  <c r="AA167" i="1"/>
  <c r="Z167" i="1"/>
  <c r="Y167" i="1"/>
  <c r="X167" i="1"/>
  <c r="AA166" i="1"/>
  <c r="Z166" i="1"/>
  <c r="Y166" i="1"/>
  <c r="X166" i="1"/>
  <c r="AA165" i="1"/>
  <c r="Z165" i="1"/>
  <c r="Y165" i="1"/>
  <c r="X165" i="1"/>
  <c r="AA164" i="1"/>
  <c r="Z164" i="1"/>
  <c r="Y164" i="1"/>
  <c r="X164" i="1"/>
  <c r="AA163" i="1"/>
  <c r="Z163" i="1"/>
  <c r="Y163" i="1"/>
  <c r="X163" i="1"/>
  <c r="AA162" i="1"/>
  <c r="Z162" i="1"/>
  <c r="Y162" i="1"/>
  <c r="X162" i="1"/>
  <c r="AA161" i="1"/>
  <c r="Z161" i="1"/>
  <c r="Y161" i="1"/>
  <c r="X161" i="1"/>
  <c r="AA160" i="1"/>
  <c r="Z160" i="1"/>
  <c r="Y160" i="1"/>
  <c r="X160" i="1"/>
  <c r="AA159" i="1"/>
  <c r="Z159" i="1"/>
  <c r="Y159" i="1"/>
  <c r="X159" i="1"/>
  <c r="AA158" i="1"/>
  <c r="Z158" i="1"/>
  <c r="Y158" i="1"/>
  <c r="X158" i="1"/>
  <c r="AA157" i="1"/>
  <c r="Z157" i="1"/>
  <c r="Y157" i="1"/>
  <c r="X157" i="1"/>
  <c r="AA156" i="1"/>
  <c r="Z156" i="1"/>
  <c r="Y156" i="1"/>
  <c r="X156" i="1"/>
  <c r="AA155" i="1"/>
  <c r="Z155" i="1"/>
  <c r="Y155" i="1"/>
  <c r="X155" i="1"/>
  <c r="AA154" i="1"/>
  <c r="Z154" i="1"/>
  <c r="Y154" i="1"/>
  <c r="X154" i="1"/>
  <c r="AA153" i="1"/>
  <c r="Z153" i="1"/>
  <c r="Y153" i="1"/>
  <c r="X153" i="1"/>
  <c r="AA152" i="1"/>
  <c r="Z152" i="1"/>
  <c r="Y152" i="1"/>
  <c r="X152" i="1"/>
  <c r="AA151" i="1"/>
  <c r="Z151" i="1"/>
  <c r="Y151" i="1"/>
  <c r="X151" i="1"/>
  <c r="AA150" i="1"/>
  <c r="Z150" i="1"/>
  <c r="Y150" i="1"/>
  <c r="X150" i="1"/>
  <c r="AA149" i="1"/>
  <c r="Z149" i="1"/>
  <c r="Y149" i="1"/>
  <c r="X149" i="1"/>
  <c r="AA148" i="1"/>
  <c r="Z148" i="1"/>
  <c r="Y148" i="1"/>
  <c r="X148" i="1"/>
  <c r="AA147" i="1"/>
  <c r="Z147" i="1"/>
  <c r="Y147" i="1"/>
  <c r="X147" i="1"/>
  <c r="AA146" i="1"/>
  <c r="Z146" i="1"/>
  <c r="Y146" i="1"/>
  <c r="X146" i="1"/>
  <c r="AA145" i="1"/>
  <c r="Z145" i="1"/>
  <c r="Y145" i="1"/>
  <c r="X145" i="1"/>
  <c r="AA144" i="1"/>
  <c r="Z144" i="1"/>
  <c r="Y144" i="1"/>
  <c r="X144" i="1"/>
  <c r="AA143" i="1"/>
  <c r="Z143" i="1"/>
  <c r="Y143" i="1"/>
  <c r="X143" i="1"/>
  <c r="AA142" i="1"/>
  <c r="Z142" i="1"/>
  <c r="Y142" i="1"/>
  <c r="X142" i="1"/>
  <c r="AA141" i="1"/>
  <c r="Z141" i="1"/>
  <c r="Y141" i="1"/>
  <c r="X141" i="1"/>
  <c r="AA140" i="1"/>
  <c r="Z140" i="1"/>
  <c r="Y140" i="1"/>
  <c r="X140" i="1"/>
  <c r="AA139" i="1"/>
  <c r="Z139" i="1"/>
  <c r="Y139" i="1"/>
  <c r="X139" i="1"/>
  <c r="AA138" i="1"/>
  <c r="Z138" i="1"/>
  <c r="Y138" i="1"/>
  <c r="X138" i="1"/>
  <c r="AA137" i="1"/>
  <c r="Z137" i="1"/>
  <c r="Y137" i="1"/>
  <c r="X137" i="1"/>
  <c r="AA136" i="1"/>
  <c r="Z136" i="1"/>
  <c r="Y136" i="1"/>
  <c r="X136" i="1"/>
  <c r="AA135" i="1"/>
  <c r="Z135" i="1"/>
  <c r="Y135" i="1"/>
  <c r="X135" i="1"/>
  <c r="AA134" i="1"/>
  <c r="Z134" i="1"/>
  <c r="Y134" i="1"/>
  <c r="X134" i="1"/>
  <c r="AA133" i="1"/>
  <c r="Z133" i="1"/>
  <c r="Y133" i="1"/>
  <c r="X133" i="1"/>
  <c r="AA132" i="1"/>
  <c r="Z132" i="1"/>
  <c r="Y132" i="1"/>
  <c r="X132" i="1"/>
  <c r="AA131" i="1"/>
  <c r="Z131" i="1"/>
  <c r="Y131" i="1"/>
  <c r="X131" i="1"/>
  <c r="AA130" i="1"/>
  <c r="Z130" i="1"/>
  <c r="Y130" i="1"/>
  <c r="X130" i="1"/>
  <c r="AA129" i="1"/>
  <c r="Z129" i="1"/>
  <c r="Y129" i="1"/>
  <c r="X129" i="1"/>
  <c r="AA128" i="1"/>
  <c r="Z128" i="1"/>
  <c r="Y128" i="1"/>
  <c r="X128" i="1"/>
  <c r="AA127" i="1"/>
  <c r="Z127" i="1"/>
  <c r="Y127" i="1"/>
  <c r="X127" i="1"/>
  <c r="AA126" i="1"/>
  <c r="Z126" i="1"/>
  <c r="Y126" i="1"/>
  <c r="X126" i="1"/>
  <c r="AA125" i="1"/>
  <c r="Z125" i="1"/>
  <c r="Y125" i="1"/>
  <c r="X125" i="1"/>
  <c r="AA124" i="1"/>
  <c r="Z124" i="1"/>
  <c r="Y124" i="1"/>
  <c r="X124" i="1"/>
  <c r="AA123" i="1"/>
  <c r="Z123" i="1"/>
  <c r="Y123" i="1"/>
  <c r="X123" i="1"/>
  <c r="AA122" i="1"/>
  <c r="Z122" i="1"/>
  <c r="Y122" i="1"/>
  <c r="X122" i="1"/>
  <c r="AA121" i="1"/>
  <c r="Z121" i="1"/>
  <c r="Y121" i="1"/>
  <c r="X121" i="1"/>
  <c r="AA120" i="1"/>
  <c r="Z120" i="1"/>
  <c r="Y120" i="1"/>
  <c r="X120" i="1"/>
  <c r="AA119" i="1"/>
  <c r="Z119" i="1"/>
  <c r="Y119" i="1"/>
  <c r="X119" i="1"/>
  <c r="AA118" i="1"/>
  <c r="Z118" i="1"/>
  <c r="Y118" i="1"/>
  <c r="X118" i="1"/>
  <c r="AA117" i="1"/>
  <c r="Z117" i="1"/>
  <c r="Y117" i="1"/>
  <c r="X117" i="1"/>
  <c r="AA116" i="1"/>
  <c r="Z116" i="1"/>
  <c r="Y116" i="1"/>
  <c r="X116" i="1"/>
  <c r="AA115" i="1"/>
  <c r="Z115" i="1"/>
  <c r="Y115" i="1"/>
  <c r="X115" i="1"/>
  <c r="AA114" i="1"/>
  <c r="Z114" i="1"/>
  <c r="Y114" i="1"/>
  <c r="X114" i="1"/>
  <c r="AA113" i="1"/>
  <c r="Z113" i="1"/>
  <c r="Y113" i="1"/>
  <c r="X113" i="1"/>
  <c r="AA112" i="1"/>
  <c r="Z112" i="1"/>
  <c r="Y112" i="1"/>
  <c r="X112" i="1"/>
  <c r="AA111" i="1"/>
  <c r="Z111" i="1"/>
  <c r="Y111" i="1"/>
  <c r="X111" i="1"/>
  <c r="AA110" i="1"/>
  <c r="Z110" i="1"/>
  <c r="Y110" i="1"/>
  <c r="X110" i="1"/>
  <c r="AA109" i="1"/>
  <c r="Z109" i="1"/>
  <c r="Y109" i="1"/>
  <c r="X109" i="1"/>
  <c r="AA108" i="1"/>
  <c r="Z108" i="1"/>
  <c r="Y108" i="1"/>
  <c r="X108" i="1"/>
  <c r="AA107" i="1"/>
  <c r="Z107" i="1"/>
  <c r="Y107" i="1"/>
  <c r="X107" i="1"/>
  <c r="AA106" i="1"/>
  <c r="Z106" i="1"/>
  <c r="Y106" i="1"/>
  <c r="X106" i="1"/>
  <c r="AA105" i="1"/>
  <c r="Z105" i="1"/>
  <c r="Y105" i="1"/>
  <c r="X105" i="1"/>
  <c r="AA104" i="1"/>
  <c r="Z104" i="1"/>
  <c r="Y104" i="1"/>
  <c r="X104" i="1"/>
  <c r="AA103" i="1"/>
  <c r="Z103" i="1"/>
  <c r="Y103" i="1"/>
  <c r="X103" i="1"/>
  <c r="AA102" i="1"/>
  <c r="Z102" i="1"/>
  <c r="Y102" i="1"/>
  <c r="X102" i="1"/>
  <c r="AA101" i="1"/>
  <c r="Z101" i="1"/>
  <c r="Y101" i="1"/>
  <c r="X101" i="1"/>
  <c r="AA100" i="1"/>
  <c r="Z100" i="1"/>
  <c r="Y100" i="1"/>
  <c r="X100" i="1"/>
  <c r="AA99" i="1"/>
  <c r="Z99" i="1"/>
  <c r="Y99" i="1"/>
  <c r="X99" i="1"/>
  <c r="AA98" i="1"/>
  <c r="Z98" i="1"/>
  <c r="Y98" i="1"/>
  <c r="X98" i="1"/>
  <c r="AA97" i="1"/>
  <c r="Z97" i="1"/>
  <c r="Y97" i="1"/>
  <c r="X97" i="1"/>
  <c r="AA96" i="1"/>
  <c r="Z96" i="1"/>
  <c r="Y96" i="1"/>
  <c r="X96" i="1"/>
  <c r="AA95" i="1"/>
  <c r="Z95" i="1"/>
  <c r="Y95" i="1"/>
  <c r="X95" i="1"/>
  <c r="AA94" i="1"/>
  <c r="Z94" i="1"/>
  <c r="Y94" i="1"/>
  <c r="X94" i="1"/>
  <c r="AA93" i="1"/>
  <c r="Z93" i="1"/>
  <c r="Y93" i="1"/>
  <c r="X93" i="1"/>
  <c r="AA92" i="1"/>
  <c r="Z92" i="1"/>
  <c r="Y92" i="1"/>
  <c r="X92" i="1"/>
  <c r="AA91" i="1"/>
  <c r="Z91" i="1"/>
  <c r="Y91" i="1"/>
  <c r="X91" i="1"/>
  <c r="AA90" i="1"/>
  <c r="Z90" i="1"/>
  <c r="Y90" i="1"/>
  <c r="X90" i="1"/>
  <c r="AA89" i="1"/>
  <c r="Z89" i="1"/>
  <c r="Y89" i="1"/>
  <c r="X89" i="1"/>
  <c r="AA88" i="1"/>
  <c r="Z88" i="1"/>
  <c r="Y88" i="1"/>
  <c r="X88" i="1"/>
  <c r="AA87" i="1"/>
  <c r="Z87" i="1"/>
  <c r="Y87" i="1"/>
  <c r="X87" i="1"/>
  <c r="AA86" i="1"/>
  <c r="Z86" i="1"/>
  <c r="Y86" i="1"/>
  <c r="X86" i="1"/>
  <c r="AA85" i="1"/>
  <c r="Z85" i="1"/>
  <c r="Y85" i="1"/>
  <c r="X85" i="1"/>
  <c r="AA84" i="1"/>
  <c r="Z84" i="1"/>
  <c r="Y84" i="1"/>
  <c r="X84" i="1"/>
  <c r="AA83" i="1"/>
  <c r="Z83" i="1"/>
  <c r="Y83" i="1"/>
  <c r="X83" i="1"/>
  <c r="AA82" i="1"/>
  <c r="Z82" i="1"/>
  <c r="Y82" i="1"/>
  <c r="X82" i="1"/>
  <c r="AA81" i="1"/>
  <c r="Z81" i="1"/>
  <c r="Y81" i="1"/>
  <c r="X81" i="1"/>
  <c r="AA80" i="1"/>
  <c r="Z80" i="1"/>
  <c r="Y80" i="1"/>
  <c r="X80" i="1"/>
  <c r="AA79" i="1"/>
  <c r="Z79" i="1"/>
  <c r="Y79" i="1"/>
  <c r="X79" i="1"/>
  <c r="AA78" i="1"/>
  <c r="Z78" i="1"/>
  <c r="Y78" i="1"/>
  <c r="X78" i="1"/>
  <c r="AA77" i="1"/>
  <c r="Z77" i="1"/>
  <c r="Y77" i="1"/>
  <c r="X77" i="1"/>
  <c r="AA76" i="1"/>
  <c r="Z76" i="1"/>
  <c r="Y76" i="1"/>
  <c r="X76" i="1"/>
  <c r="AA75" i="1"/>
  <c r="Z75" i="1"/>
  <c r="Y75" i="1"/>
  <c r="X75" i="1"/>
  <c r="AA74" i="1"/>
  <c r="Z74" i="1"/>
  <c r="Y74" i="1"/>
  <c r="X74" i="1"/>
  <c r="AA73" i="1"/>
  <c r="Z73" i="1"/>
  <c r="Y73" i="1"/>
  <c r="X73" i="1"/>
  <c r="AA72" i="1"/>
  <c r="Z72" i="1"/>
  <c r="Y72" i="1"/>
  <c r="X72" i="1"/>
  <c r="AA71" i="1"/>
  <c r="Z71" i="1"/>
  <c r="Y71" i="1"/>
  <c r="X71" i="1"/>
  <c r="AA70" i="1"/>
  <c r="Z70" i="1"/>
  <c r="Y70" i="1"/>
  <c r="X70" i="1"/>
  <c r="AA69" i="1"/>
  <c r="Z69" i="1"/>
  <c r="Y69" i="1"/>
  <c r="X69" i="1"/>
  <c r="AA68" i="1"/>
  <c r="Z68" i="1"/>
  <c r="Y68" i="1"/>
  <c r="X68" i="1"/>
  <c r="AA67" i="1"/>
  <c r="Z67" i="1"/>
  <c r="Y67" i="1"/>
  <c r="X67" i="1"/>
  <c r="AA66" i="1"/>
  <c r="Z66" i="1"/>
  <c r="Y66" i="1"/>
  <c r="X66" i="1"/>
  <c r="AA65" i="1"/>
  <c r="Z65" i="1"/>
  <c r="Y65" i="1"/>
  <c r="X65" i="1"/>
  <c r="AA64" i="1"/>
  <c r="Z64" i="1"/>
  <c r="Y64" i="1"/>
  <c r="X64" i="1"/>
  <c r="AA63" i="1"/>
  <c r="Z63" i="1"/>
  <c r="Y63" i="1"/>
  <c r="X63" i="1"/>
  <c r="AA62" i="1"/>
  <c r="Z62" i="1"/>
  <c r="Y62" i="1"/>
  <c r="X62" i="1"/>
  <c r="AA61" i="1"/>
  <c r="Z61" i="1"/>
  <c r="Y61" i="1"/>
  <c r="X61" i="1"/>
  <c r="AA60" i="1"/>
  <c r="Z60" i="1"/>
  <c r="Y60" i="1"/>
  <c r="X60" i="1"/>
  <c r="AA59" i="1"/>
  <c r="Z59" i="1"/>
  <c r="Y59" i="1"/>
  <c r="X59" i="1"/>
  <c r="AA58" i="1"/>
  <c r="Z58" i="1"/>
  <c r="Y58" i="1"/>
  <c r="X58" i="1"/>
  <c r="AA57" i="1"/>
  <c r="Z57" i="1"/>
  <c r="Y57" i="1"/>
  <c r="X57" i="1"/>
  <c r="AA56" i="1"/>
  <c r="Z56" i="1"/>
  <c r="Y56" i="1"/>
  <c r="X56" i="1"/>
  <c r="AA55" i="1"/>
  <c r="Z55" i="1"/>
  <c r="Y55" i="1"/>
  <c r="X55" i="1"/>
  <c r="AA54" i="1"/>
  <c r="Z54" i="1"/>
  <c r="Y54" i="1"/>
  <c r="X54" i="1"/>
  <c r="AA53" i="1"/>
  <c r="Z53" i="1"/>
  <c r="Y53" i="1"/>
  <c r="X53" i="1"/>
  <c r="AA52" i="1"/>
  <c r="Z52" i="1"/>
  <c r="Y52" i="1"/>
  <c r="X52" i="1"/>
  <c r="AA51" i="1"/>
  <c r="Z51" i="1"/>
  <c r="Y51" i="1"/>
  <c r="X51" i="1"/>
  <c r="AA50" i="1"/>
  <c r="Z50" i="1"/>
  <c r="Y50" i="1"/>
  <c r="X50" i="1"/>
  <c r="AA49" i="1"/>
  <c r="Z49" i="1"/>
  <c r="Y49" i="1"/>
  <c r="X49" i="1"/>
  <c r="AA48" i="1"/>
  <c r="Z48" i="1"/>
  <c r="Y48" i="1"/>
  <c r="X48" i="1"/>
  <c r="AA47" i="1"/>
  <c r="Z47" i="1"/>
  <c r="Y47" i="1"/>
  <c r="X47" i="1"/>
  <c r="AA46" i="1"/>
  <c r="Z46" i="1"/>
  <c r="Y46" i="1"/>
  <c r="X46" i="1"/>
  <c r="AA45" i="1"/>
  <c r="Z45" i="1"/>
  <c r="Y45" i="1"/>
  <c r="X45" i="1"/>
  <c r="AA44" i="1"/>
  <c r="Z44" i="1"/>
  <c r="Y44" i="1"/>
  <c r="X44" i="1"/>
  <c r="AA43" i="1"/>
  <c r="Z43" i="1"/>
  <c r="Y43" i="1"/>
  <c r="X43" i="1"/>
  <c r="AA42" i="1"/>
  <c r="Z42" i="1"/>
  <c r="Y42" i="1"/>
  <c r="X42" i="1"/>
  <c r="AA41" i="1"/>
  <c r="Z41" i="1"/>
  <c r="Y41" i="1"/>
  <c r="X41" i="1"/>
  <c r="X11" i="1"/>
  <c r="X12" i="1" s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11" i="1"/>
  <c r="D13" i="1" s="1"/>
  <c r="D15" i="1" s="1"/>
  <c r="D17" i="1" s="1"/>
  <c r="D19" i="1" s="1"/>
  <c r="D21" i="1" s="1"/>
  <c r="D23" i="1" s="1"/>
  <c r="D25" i="1" s="1"/>
  <c r="D27" i="1" s="1"/>
  <c r="D29" i="1" s="1"/>
  <c r="D31" i="1" s="1"/>
  <c r="D32" i="1" s="1"/>
  <c r="D34" i="1" s="1"/>
  <c r="D35" i="1" s="1"/>
  <c r="D38" i="1" s="1"/>
  <c r="D39" i="1" s="1"/>
  <c r="D40" i="1" s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1" i="1"/>
  <c r="A12" i="1" s="1"/>
  <c r="C13" i="1"/>
  <c r="C12" i="1"/>
  <c r="C11" i="1"/>
  <c r="C1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A13" i="1" l="1"/>
  <c r="A14" i="1" s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Y12" i="1" s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T7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AA4" i="4"/>
  <c r="Z4" i="4"/>
  <c r="V4" i="4"/>
  <c r="W4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X13" i="1"/>
  <c r="Z12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T234" i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T252" i="1"/>
  <c r="S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T253" i="1"/>
  <c r="S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T254" i="1"/>
  <c r="S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T262" i="1"/>
  <c r="S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T263" i="1"/>
  <c r="S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T264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T266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T267" i="1"/>
  <c r="S267" i="1"/>
  <c r="R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T295" i="1"/>
  <c r="S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T296" i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T297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T305" i="1"/>
  <c r="S305" i="1"/>
  <c r="R305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T306" i="1"/>
  <c r="S306" i="1"/>
  <c r="R306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T318" i="1"/>
  <c r="S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T319" i="1"/>
  <c r="S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T328" i="1"/>
  <c r="S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T330" i="1"/>
  <c r="S330" i="1"/>
  <c r="R330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T348" i="1"/>
  <c r="S348" i="1"/>
  <c r="R348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T349" i="1"/>
  <c r="S349" i="1"/>
  <c r="R349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T350" i="1"/>
  <c r="S350" i="1"/>
  <c r="R350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T358" i="1"/>
  <c r="S358" i="1"/>
  <c r="R358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T360" i="1"/>
  <c r="S360" i="1"/>
  <c r="R360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E363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T368" i="1"/>
  <c r="S368" i="1"/>
  <c r="R368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E368" i="1"/>
  <c r="T369" i="1"/>
  <c r="S369" i="1"/>
  <c r="R369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E369" i="1"/>
  <c r="T370" i="1"/>
  <c r="S370" i="1"/>
  <c r="R370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E370" i="1"/>
  <c r="T371" i="1"/>
  <c r="S371" i="1"/>
  <c r="R371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E371" i="1"/>
  <c r="T372" i="1"/>
  <c r="S372" i="1"/>
  <c r="R372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E372" i="1"/>
  <c r="T373" i="1"/>
  <c r="S373" i="1"/>
  <c r="R373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E373" i="1"/>
  <c r="T374" i="1"/>
  <c r="S374" i="1"/>
  <c r="R374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E374" i="1"/>
  <c r="T375" i="1"/>
  <c r="S375" i="1"/>
  <c r="R375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E375" i="1"/>
  <c r="T376" i="1"/>
  <c r="S376" i="1"/>
  <c r="R376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T377" i="1"/>
  <c r="S377" i="1"/>
  <c r="R377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E377" i="1"/>
  <c r="T378" i="1"/>
  <c r="S378" i="1"/>
  <c r="R378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E378" i="1"/>
  <c r="T379" i="1"/>
  <c r="S379" i="1"/>
  <c r="R379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E379" i="1"/>
  <c r="T380" i="1"/>
  <c r="S380" i="1"/>
  <c r="R380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E380" i="1"/>
  <c r="T381" i="1"/>
  <c r="S381" i="1"/>
  <c r="R381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E381" i="1"/>
  <c r="T382" i="1"/>
  <c r="S382" i="1"/>
  <c r="R382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T383" i="1"/>
  <c r="S383" i="1"/>
  <c r="R383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E383" i="1"/>
  <c r="T384" i="1"/>
  <c r="S384" i="1"/>
  <c r="R384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E384" i="1"/>
  <c r="T385" i="1"/>
  <c r="S385" i="1"/>
  <c r="R385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E385" i="1"/>
  <c r="T386" i="1"/>
  <c r="S386" i="1"/>
  <c r="R386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E386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T388" i="1"/>
  <c r="S388" i="1"/>
  <c r="R388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E388" i="1"/>
  <c r="T389" i="1"/>
  <c r="S389" i="1"/>
  <c r="R389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E389" i="1"/>
  <c r="T390" i="1"/>
  <c r="S390" i="1"/>
  <c r="R390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E390" i="1"/>
  <c r="T391" i="1"/>
  <c r="S391" i="1"/>
  <c r="R391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E391" i="1"/>
  <c r="T392" i="1"/>
  <c r="S392" i="1"/>
  <c r="R392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E392" i="1"/>
  <c r="T393" i="1"/>
  <c r="S393" i="1"/>
  <c r="R393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E393" i="1"/>
  <c r="T394" i="1"/>
  <c r="S394" i="1"/>
  <c r="R394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E394" i="1"/>
  <c r="T395" i="1"/>
  <c r="S395" i="1"/>
  <c r="R395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E395" i="1"/>
  <c r="T396" i="1"/>
  <c r="S396" i="1"/>
  <c r="R396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E396" i="1"/>
  <c r="T397" i="1"/>
  <c r="S397" i="1"/>
  <c r="R397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E397" i="1"/>
  <c r="T398" i="1"/>
  <c r="S398" i="1"/>
  <c r="R398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T399" i="1"/>
  <c r="S399" i="1"/>
  <c r="R399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E399" i="1"/>
  <c r="T400" i="1"/>
  <c r="S400" i="1"/>
  <c r="R400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E400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T402" i="1"/>
  <c r="S402" i="1"/>
  <c r="R402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E402" i="1"/>
  <c r="T403" i="1"/>
  <c r="S403" i="1"/>
  <c r="R403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E403" i="1"/>
  <c r="T404" i="1"/>
  <c r="S404" i="1"/>
  <c r="R404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T405" i="1"/>
  <c r="S405" i="1"/>
  <c r="R405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E405" i="1"/>
  <c r="T406" i="1"/>
  <c r="S406" i="1"/>
  <c r="R406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E406" i="1"/>
  <c r="T407" i="1"/>
  <c r="S407" i="1"/>
  <c r="R407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E407" i="1"/>
  <c r="T408" i="1"/>
  <c r="S408" i="1"/>
  <c r="R408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E408" i="1"/>
  <c r="T409" i="1"/>
  <c r="S409" i="1"/>
  <c r="R409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E409" i="1"/>
  <c r="T410" i="1"/>
  <c r="S410" i="1"/>
  <c r="R410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E410" i="1"/>
  <c r="T411" i="1"/>
  <c r="S411" i="1"/>
  <c r="R411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E411" i="1"/>
  <c r="T412" i="1"/>
  <c r="S412" i="1"/>
  <c r="R412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E412" i="1"/>
  <c r="T413" i="1"/>
  <c r="S413" i="1"/>
  <c r="R413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E413" i="1"/>
  <c r="T414" i="1"/>
  <c r="S414" i="1"/>
  <c r="R414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E414" i="1"/>
  <c r="T415" i="1"/>
  <c r="S415" i="1"/>
  <c r="R415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E415" i="1"/>
  <c r="T416" i="1"/>
  <c r="S416" i="1"/>
  <c r="R416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E416" i="1"/>
  <c r="T417" i="1"/>
  <c r="S417" i="1"/>
  <c r="R417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E417" i="1"/>
  <c r="T418" i="1"/>
  <c r="S418" i="1"/>
  <c r="R418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T419" i="1"/>
  <c r="S419" i="1"/>
  <c r="R419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E419" i="1"/>
  <c r="T420" i="1"/>
  <c r="S420" i="1"/>
  <c r="R420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E420" i="1"/>
  <c r="T421" i="1"/>
  <c r="S421" i="1"/>
  <c r="R421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E421" i="1"/>
  <c r="T422" i="1"/>
  <c r="S422" i="1"/>
  <c r="R422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E422" i="1"/>
  <c r="T423" i="1"/>
  <c r="S423" i="1"/>
  <c r="R423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E423" i="1"/>
  <c r="T424" i="1"/>
  <c r="S424" i="1"/>
  <c r="R424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E424" i="1"/>
  <c r="T425" i="1"/>
  <c r="S425" i="1"/>
  <c r="R425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E425" i="1"/>
  <c r="T426" i="1"/>
  <c r="S426" i="1"/>
  <c r="R426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E426" i="1"/>
  <c r="T427" i="1"/>
  <c r="S427" i="1"/>
  <c r="R427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T428" i="1"/>
  <c r="S428" i="1"/>
  <c r="R428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E428" i="1"/>
  <c r="T429" i="1"/>
  <c r="S429" i="1"/>
  <c r="R429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E429" i="1"/>
  <c r="T430" i="1"/>
  <c r="S430" i="1"/>
  <c r="R430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T431" i="1"/>
  <c r="S431" i="1"/>
  <c r="R431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T432" i="1"/>
  <c r="S432" i="1"/>
  <c r="R432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E432" i="1"/>
  <c r="T433" i="1"/>
  <c r="S433" i="1"/>
  <c r="R433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T434" i="1"/>
  <c r="S434" i="1"/>
  <c r="R434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E434" i="1"/>
  <c r="T435" i="1"/>
  <c r="S435" i="1"/>
  <c r="R435" i="1"/>
  <c r="Q435" i="1"/>
  <c r="P435" i="1"/>
  <c r="O435" i="1"/>
  <c r="N435" i="1"/>
  <c r="M435" i="1"/>
  <c r="L435" i="1"/>
  <c r="K435" i="1"/>
  <c r="J435" i="1"/>
  <c r="I435" i="1"/>
  <c r="H435" i="1"/>
  <c r="G435" i="1"/>
  <c r="F435" i="1"/>
  <c r="E435" i="1"/>
  <c r="T436" i="1"/>
  <c r="S436" i="1"/>
  <c r="R436" i="1"/>
  <c r="Q436" i="1"/>
  <c r="P436" i="1"/>
  <c r="O436" i="1"/>
  <c r="N436" i="1"/>
  <c r="M436" i="1"/>
  <c r="L436" i="1"/>
  <c r="K436" i="1"/>
  <c r="J436" i="1"/>
  <c r="I436" i="1"/>
  <c r="H436" i="1"/>
  <c r="G436" i="1"/>
  <c r="F436" i="1"/>
  <c r="E436" i="1"/>
  <c r="T437" i="1"/>
  <c r="S437" i="1"/>
  <c r="R437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E437" i="1"/>
  <c r="T438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T439" i="1"/>
  <c r="S439" i="1"/>
  <c r="R439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T440" i="1"/>
  <c r="S440" i="1"/>
  <c r="R440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T441" i="1"/>
  <c r="S441" i="1"/>
  <c r="R441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E441" i="1"/>
  <c r="T442" i="1"/>
  <c r="S442" i="1"/>
  <c r="R442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E442" i="1"/>
  <c r="T443" i="1"/>
  <c r="S443" i="1"/>
  <c r="R443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E443" i="1"/>
  <c r="T444" i="1"/>
  <c r="S444" i="1"/>
  <c r="R444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E444" i="1"/>
  <c r="T445" i="1"/>
  <c r="S445" i="1"/>
  <c r="R445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E445" i="1"/>
  <c r="T446" i="1"/>
  <c r="S446" i="1"/>
  <c r="R446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E446" i="1"/>
  <c r="T447" i="1"/>
  <c r="S447" i="1"/>
  <c r="R447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E447" i="1"/>
  <c r="T448" i="1"/>
  <c r="S448" i="1"/>
  <c r="R448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E448" i="1"/>
  <c r="T449" i="1"/>
  <c r="S449" i="1"/>
  <c r="R449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E449" i="1"/>
  <c r="T450" i="1"/>
  <c r="S450" i="1"/>
  <c r="R450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E450" i="1"/>
  <c r="T451" i="1"/>
  <c r="S451" i="1"/>
  <c r="R451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E451" i="1"/>
  <c r="T452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T453" i="1"/>
  <c r="S453" i="1"/>
  <c r="R453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T454" i="1"/>
  <c r="S454" i="1"/>
  <c r="R454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T455" i="1"/>
  <c r="S455" i="1"/>
  <c r="R455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T456" i="1"/>
  <c r="S456" i="1"/>
  <c r="R456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T457" i="1"/>
  <c r="S457" i="1"/>
  <c r="R457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T458" i="1"/>
  <c r="S458" i="1"/>
  <c r="R458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T459" i="1"/>
  <c r="S459" i="1"/>
  <c r="R459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T460" i="1"/>
  <c r="S460" i="1"/>
  <c r="R460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T461" i="1"/>
  <c r="S461" i="1"/>
  <c r="R461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T462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T463" i="1"/>
  <c r="S463" i="1"/>
  <c r="R463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T464" i="1"/>
  <c r="S464" i="1"/>
  <c r="R464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T465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T466" i="1"/>
  <c r="S466" i="1"/>
  <c r="R466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T467" i="1"/>
  <c r="S467" i="1"/>
  <c r="R467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T468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T469" i="1"/>
  <c r="S469" i="1"/>
  <c r="R469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A15" i="1" l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Y14" i="1" s="1"/>
  <c r="Y13" i="1"/>
  <c r="Y11" i="1"/>
  <c r="Y7" i="4"/>
  <c r="Y6" i="4"/>
  <c r="W6" i="4"/>
  <c r="W7" i="4" s="1"/>
  <c r="Y5" i="4"/>
  <c r="W5" i="4"/>
  <c r="X14" i="1"/>
  <c r="Z13" i="1"/>
  <c r="Y10" i="1"/>
  <c r="V10" i="1" s="1"/>
  <c r="W10" i="1"/>
  <c r="A16" i="1" l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V11" i="1"/>
  <c r="Z11" i="1"/>
  <c r="V6" i="4"/>
  <c r="Z6" i="4"/>
  <c r="AA6" i="4" s="1"/>
  <c r="AA7" i="4" s="1"/>
  <c r="V7" i="4"/>
  <c r="Z7" i="4"/>
  <c r="AA5" i="4"/>
  <c r="V5" i="4"/>
  <c r="Z5" i="4"/>
  <c r="X15" i="1"/>
  <c r="Z14" i="1"/>
  <c r="W11" i="1"/>
  <c r="AA10" i="1"/>
  <c r="AA11" i="1" s="1"/>
  <c r="Z10" i="1"/>
  <c r="Y15" i="1" l="1"/>
  <c r="A17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X16" i="1"/>
  <c r="Z15" i="1"/>
  <c r="W12" i="1"/>
  <c r="Y16" i="1" l="1"/>
  <c r="A18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V12" i="1"/>
  <c r="AA12" i="1"/>
  <c r="X17" i="1"/>
  <c r="Z16" i="1"/>
  <c r="W13" i="1"/>
  <c r="Y17" i="1" l="1"/>
  <c r="A19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AA13" i="1"/>
  <c r="V13" i="1"/>
  <c r="X18" i="1"/>
  <c r="Z17" i="1"/>
  <c r="W14" i="1"/>
  <c r="AA14" i="1" s="1"/>
  <c r="Y18" i="1" l="1"/>
  <c r="A20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X19" i="1"/>
  <c r="Z18" i="1"/>
  <c r="V14" i="1"/>
  <c r="W15" i="1"/>
  <c r="AA15" i="1" s="1"/>
  <c r="Y19" i="1" l="1"/>
  <c r="A21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X20" i="1"/>
  <c r="Z19" i="1"/>
  <c r="V15" i="1"/>
  <c r="W16" i="1"/>
  <c r="AA16" i="1" s="1"/>
  <c r="Y20" i="1" l="1"/>
  <c r="A22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X21" i="1"/>
  <c r="Z20" i="1"/>
  <c r="V16" i="1"/>
  <c r="W17" i="1"/>
  <c r="AA17" i="1" s="1"/>
  <c r="Y21" i="1" l="1"/>
  <c r="A23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X22" i="1"/>
  <c r="Z21" i="1"/>
  <c r="V17" i="1"/>
  <c r="W18" i="1"/>
  <c r="AA18" i="1" s="1"/>
  <c r="Y22" i="1" l="1"/>
  <c r="A24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X23" i="1"/>
  <c r="Z22" i="1"/>
  <c r="V18" i="1"/>
  <c r="W19" i="1"/>
  <c r="AA19" i="1" s="1"/>
  <c r="Y23" i="1" l="1"/>
  <c r="A25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X24" i="1"/>
  <c r="Z23" i="1"/>
  <c r="V19" i="1"/>
  <c r="W20" i="1"/>
  <c r="AA20" i="1" s="1"/>
  <c r="Y24" i="1" l="1"/>
  <c r="A26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X25" i="1"/>
  <c r="Z24" i="1"/>
  <c r="V20" i="1"/>
  <c r="W21" i="1"/>
  <c r="AA21" i="1" s="1"/>
  <c r="AA22" i="1" s="1"/>
  <c r="AA23" i="1" s="1"/>
  <c r="Y25" i="1" l="1"/>
  <c r="A27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X26" i="1"/>
  <c r="Z25" i="1"/>
  <c r="V21" i="1"/>
  <c r="W22" i="1"/>
  <c r="Y26" i="1" l="1"/>
  <c r="A28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X27" i="1"/>
  <c r="Z26" i="1"/>
  <c r="V22" i="1"/>
  <c r="W23" i="1"/>
  <c r="Y27" i="1" l="1"/>
  <c r="A29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X28" i="1"/>
  <c r="Z27" i="1"/>
  <c r="V23" i="1"/>
  <c r="W24" i="1"/>
  <c r="AA24" i="1" s="1"/>
  <c r="Y28" i="1" l="1"/>
  <c r="A30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X29" i="1"/>
  <c r="Z28" i="1"/>
  <c r="V24" i="1"/>
  <c r="W25" i="1"/>
  <c r="AA25" i="1" s="1"/>
  <c r="Y29" i="1" l="1"/>
  <c r="A31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X30" i="1"/>
  <c r="Z29" i="1"/>
  <c r="V25" i="1"/>
  <c r="W26" i="1"/>
  <c r="AA26" i="1" s="1"/>
  <c r="Y30" i="1" l="1"/>
  <c r="A32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X31" i="1"/>
  <c r="Z30" i="1"/>
  <c r="V26" i="1"/>
  <c r="W27" i="1"/>
  <c r="AA27" i="1" s="1"/>
  <c r="Y31" i="1" l="1"/>
  <c r="A33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X32" i="1"/>
  <c r="Z31" i="1"/>
  <c r="V27" i="1"/>
  <c r="W28" i="1"/>
  <c r="AA28" i="1" s="1"/>
  <c r="Y32" i="1" l="1"/>
  <c r="A34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X33" i="1"/>
  <c r="Z32" i="1"/>
  <c r="V28" i="1"/>
  <c r="W29" i="1"/>
  <c r="AA29" i="1" s="1"/>
  <c r="AA30" i="1" s="1"/>
  <c r="AA31" i="1" s="1"/>
  <c r="AA32" i="1" s="1"/>
  <c r="Y33" i="1" l="1"/>
  <c r="A35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X34" i="1"/>
  <c r="Z33" i="1"/>
  <c r="V29" i="1"/>
  <c r="W30" i="1"/>
  <c r="Y34" i="1" l="1"/>
  <c r="A36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X35" i="1"/>
  <c r="Z34" i="1"/>
  <c r="V30" i="1"/>
  <c r="W31" i="1"/>
  <c r="Y35" i="1" l="1"/>
  <c r="A37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X36" i="1"/>
  <c r="Z35" i="1"/>
  <c r="V31" i="1"/>
  <c r="V32" i="1"/>
  <c r="W32" i="1"/>
  <c r="Y36" i="1" l="1"/>
  <c r="A38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X37" i="1"/>
  <c r="Z36" i="1"/>
  <c r="W33" i="1"/>
  <c r="AA33" i="1" s="1"/>
  <c r="Y37" i="1" l="1"/>
  <c r="A39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X38" i="1"/>
  <c r="Z37" i="1"/>
  <c r="V33" i="1"/>
  <c r="W34" i="1"/>
  <c r="AA34" i="1" s="1"/>
  <c r="Y38" i="1" l="1"/>
  <c r="A40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X39" i="1"/>
  <c r="Z38" i="1"/>
  <c r="V34" i="1"/>
  <c r="W35" i="1"/>
  <c r="AA35" i="1" s="1"/>
  <c r="AA36" i="1" s="1"/>
  <c r="Y39" i="1" l="1"/>
  <c r="A41" i="1"/>
  <c r="T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Z39" i="1"/>
  <c r="X40" i="1"/>
  <c r="V35" i="1"/>
  <c r="W36" i="1"/>
  <c r="Y40" i="1" l="1"/>
  <c r="Z40" i="1" s="1"/>
  <c r="A42" i="1"/>
  <c r="T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V36" i="1"/>
  <c r="W37" i="1"/>
  <c r="AA37" i="1" s="1"/>
  <c r="AA38" i="1" s="1"/>
  <c r="A43" i="1" l="1"/>
  <c r="T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V37" i="1"/>
  <c r="V38" i="1"/>
  <c r="W38" i="1"/>
  <c r="A44" i="1" l="1"/>
  <c r="T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W39" i="1"/>
  <c r="AA39" i="1" s="1"/>
  <c r="A45" i="1" l="1"/>
  <c r="T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V39" i="1"/>
  <c r="W40" i="1"/>
  <c r="AA40" i="1" s="1"/>
  <c r="A46" i="1" l="1"/>
  <c r="T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W41" i="1"/>
  <c r="A47" i="1" l="1"/>
  <c r="T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W42" i="1"/>
  <c r="A48" i="1" l="1"/>
  <c r="T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W43" i="1"/>
  <c r="A49" i="1" l="1"/>
  <c r="T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W44" i="1"/>
  <c r="A50" i="1" l="1"/>
  <c r="T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W45" i="1"/>
  <c r="A51" i="1" l="1"/>
  <c r="T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W46" i="1"/>
  <c r="A52" i="1" l="1"/>
  <c r="T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W47" i="1"/>
  <c r="A53" i="1" l="1"/>
  <c r="T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W48" i="1"/>
  <c r="A54" i="1" l="1"/>
  <c r="T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W49" i="1"/>
  <c r="A55" i="1" l="1"/>
  <c r="T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W50" i="1"/>
  <c r="A56" i="1" l="1"/>
  <c r="T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W51" i="1"/>
  <c r="A57" i="1" l="1"/>
  <c r="T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W52" i="1"/>
  <c r="A58" i="1" l="1"/>
  <c r="T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W53" i="1"/>
  <c r="A59" i="1" l="1"/>
  <c r="T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W54" i="1"/>
  <c r="A60" i="1" l="1"/>
  <c r="T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W55" i="1"/>
  <c r="A61" i="1" l="1"/>
  <c r="T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W56" i="1"/>
  <c r="A62" i="1" l="1"/>
  <c r="T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W57" i="1"/>
  <c r="A63" i="1" l="1"/>
  <c r="T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W58" i="1"/>
  <c r="A64" i="1" l="1"/>
  <c r="T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W59" i="1"/>
  <c r="A65" i="1" l="1"/>
  <c r="T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W60" i="1"/>
  <c r="A66" i="1" l="1"/>
  <c r="T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W61" i="1"/>
  <c r="A67" i="1" l="1"/>
  <c r="T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W62" i="1"/>
  <c r="A68" i="1" l="1"/>
  <c r="T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W63" i="1"/>
  <c r="A69" i="1" l="1"/>
  <c r="T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W64" i="1"/>
  <c r="A70" i="1" l="1"/>
  <c r="T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W65" i="1"/>
  <c r="A71" i="1" l="1"/>
  <c r="T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W66" i="1"/>
  <c r="A72" i="1" l="1"/>
  <c r="T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W67" i="1"/>
  <c r="A73" i="1" l="1"/>
  <c r="T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W68" i="1"/>
  <c r="A74" i="1" l="1"/>
  <c r="T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W69" i="1"/>
  <c r="A75" i="1" l="1"/>
  <c r="T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W70" i="1"/>
  <c r="A76" i="1" l="1"/>
  <c r="T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W71" i="1"/>
  <c r="A77" i="1" l="1"/>
  <c r="T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W72" i="1"/>
  <c r="A78" i="1" l="1"/>
  <c r="T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W73" i="1"/>
  <c r="A79" i="1" l="1"/>
  <c r="T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W74" i="1"/>
  <c r="A80" i="1" l="1"/>
  <c r="T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W75" i="1"/>
  <c r="A81" i="1" l="1"/>
  <c r="T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W76" i="1"/>
  <c r="A82" i="1" l="1"/>
  <c r="T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W77" i="1"/>
  <c r="A83" i="1" l="1"/>
  <c r="T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W78" i="1"/>
  <c r="A84" i="1" l="1"/>
  <c r="T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W79" i="1"/>
  <c r="A85" i="1" l="1"/>
  <c r="T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W80" i="1"/>
  <c r="A86" i="1" l="1"/>
  <c r="T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W81" i="1"/>
  <c r="A87" i="1" l="1"/>
  <c r="T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W82" i="1"/>
  <c r="A88" i="1" l="1"/>
  <c r="T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W83" i="1"/>
  <c r="A89" i="1" l="1"/>
  <c r="T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W84" i="1"/>
  <c r="A90" i="1" l="1"/>
  <c r="T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W85" i="1"/>
  <c r="A91" i="1" l="1"/>
  <c r="T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W86" i="1"/>
  <c r="A92" i="1" l="1"/>
  <c r="T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W87" i="1"/>
  <c r="A93" i="1" l="1"/>
  <c r="T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W88" i="1"/>
  <c r="A94" i="1" l="1"/>
  <c r="T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W89" i="1"/>
  <c r="A95" i="1" l="1"/>
  <c r="T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W90" i="1"/>
  <c r="A96" i="1" l="1"/>
  <c r="T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W91" i="1"/>
  <c r="A97" i="1" l="1"/>
  <c r="T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W92" i="1"/>
  <c r="A98" i="1" l="1"/>
  <c r="T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W93" i="1"/>
  <c r="A99" i="1" l="1"/>
  <c r="T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W94" i="1"/>
  <c r="A100" i="1" l="1"/>
  <c r="T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W95" i="1"/>
  <c r="A101" i="1" l="1"/>
  <c r="T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W96" i="1"/>
  <c r="A102" i="1" l="1"/>
  <c r="T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W97" i="1"/>
  <c r="A103" i="1" l="1"/>
  <c r="T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W98" i="1"/>
  <c r="A104" i="1" l="1"/>
  <c r="T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W99" i="1"/>
  <c r="A105" i="1" l="1"/>
  <c r="T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W100" i="1"/>
  <c r="A106" i="1" l="1"/>
  <c r="T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W101" i="1"/>
  <c r="A107" i="1" l="1"/>
  <c r="T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W102" i="1"/>
  <c r="C104" i="1"/>
  <c r="A108" i="1" l="1"/>
  <c r="T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W103" i="1"/>
  <c r="C8" i="3"/>
  <c r="C10" i="3" s="1"/>
  <c r="C11" i="3" s="1"/>
  <c r="C12" i="3" s="1"/>
  <c r="C13" i="3" s="1"/>
  <c r="C14" i="3" s="1"/>
  <c r="C16" i="3" s="1"/>
  <c r="C17" i="3" s="1"/>
  <c r="C18" i="3" s="1"/>
  <c r="C19" i="3" s="1"/>
  <c r="C20" i="3" s="1"/>
  <c r="C22" i="3" s="1"/>
  <c r="C23" i="3" s="1"/>
  <c r="C24" i="3" s="1"/>
  <c r="C25" i="3" s="1"/>
  <c r="C26" i="3" s="1"/>
  <c r="C28" i="3" s="1"/>
  <c r="C29" i="3" s="1"/>
  <c r="C30" i="3" s="1"/>
  <c r="C31" i="3" s="1"/>
  <c r="C32" i="3" s="1"/>
  <c r="C34" i="3" s="1"/>
  <c r="C35" i="3" s="1"/>
  <c r="C36" i="3" s="1"/>
  <c r="C37" i="3" s="1"/>
  <c r="C38" i="3" s="1"/>
  <c r="C7" i="3"/>
  <c r="C5" i="3"/>
  <c r="C6" i="3" s="1"/>
  <c r="A109" i="1" l="1"/>
  <c r="T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X3" i="3"/>
  <c r="W3" i="3"/>
  <c r="V3" i="3"/>
  <c r="U3" i="3"/>
  <c r="C127" i="3"/>
  <c r="C63" i="3"/>
  <c r="C66" i="3" s="1"/>
  <c r="C69" i="3" s="1"/>
  <c r="C72" i="3" s="1"/>
  <c r="C75" i="3" s="1"/>
  <c r="C78" i="3" s="1"/>
  <c r="C81" i="3" s="1"/>
  <c r="C84" i="3" s="1"/>
  <c r="C87" i="3" s="1"/>
  <c r="C90" i="3" s="1"/>
  <c r="C93" i="3" s="1"/>
  <c r="C96" i="3" s="1"/>
  <c r="C99" i="3" s="1"/>
  <c r="C102" i="3" s="1"/>
  <c r="C105" i="3" s="1"/>
  <c r="C108" i="3" s="1"/>
  <c r="C111" i="3" s="1"/>
  <c r="C114" i="3" s="1"/>
  <c r="C117" i="3" s="1"/>
  <c r="C120" i="3" s="1"/>
  <c r="C123" i="3" s="1"/>
  <c r="C126" i="3" s="1"/>
  <c r="C55" i="3"/>
  <c r="C58" i="3" s="1"/>
  <c r="C61" i="3" s="1"/>
  <c r="C64" i="3" s="1"/>
  <c r="C67" i="3" s="1"/>
  <c r="C70" i="3" s="1"/>
  <c r="C73" i="3" s="1"/>
  <c r="C76" i="3" s="1"/>
  <c r="C79" i="3" s="1"/>
  <c r="C82" i="3" s="1"/>
  <c r="C85" i="3" s="1"/>
  <c r="C88" i="3" s="1"/>
  <c r="C91" i="3" s="1"/>
  <c r="C94" i="3" s="1"/>
  <c r="C97" i="3" s="1"/>
  <c r="C100" i="3" s="1"/>
  <c r="C103" i="3" s="1"/>
  <c r="C106" i="3" s="1"/>
  <c r="C109" i="3" s="1"/>
  <c r="C112" i="3" s="1"/>
  <c r="C115" i="3" s="1"/>
  <c r="C118" i="3" s="1"/>
  <c r="C121" i="3" s="1"/>
  <c r="C124" i="3" s="1"/>
  <c r="C49" i="3"/>
  <c r="C52" i="3" s="1"/>
  <c r="C47" i="3"/>
  <c r="C50" i="3" s="1"/>
  <c r="C53" i="3" s="1"/>
  <c r="C56" i="3" s="1"/>
  <c r="C59" i="3" s="1"/>
  <c r="C62" i="3" s="1"/>
  <c r="C65" i="3" s="1"/>
  <c r="C68" i="3" s="1"/>
  <c r="C71" i="3" s="1"/>
  <c r="C74" i="3" s="1"/>
  <c r="C77" i="3" s="1"/>
  <c r="C80" i="3" s="1"/>
  <c r="C83" i="3" s="1"/>
  <c r="C86" i="3" s="1"/>
  <c r="C89" i="3" s="1"/>
  <c r="C92" i="3" s="1"/>
  <c r="C95" i="3" s="1"/>
  <c r="C98" i="3" s="1"/>
  <c r="C101" i="3" s="1"/>
  <c r="C104" i="3" s="1"/>
  <c r="C107" i="3" s="1"/>
  <c r="C110" i="3" s="1"/>
  <c r="C113" i="3" s="1"/>
  <c r="C116" i="3" s="1"/>
  <c r="C119" i="3" s="1"/>
  <c r="C122" i="3" s="1"/>
  <c r="C125" i="3" s="1"/>
  <c r="C46" i="3"/>
  <c r="C45" i="3"/>
  <c r="C48" i="3" s="1"/>
  <c r="C51" i="3" s="1"/>
  <c r="C54" i="3" s="1"/>
  <c r="C57" i="3" s="1"/>
  <c r="C60" i="3" s="1"/>
  <c r="C4" i="3"/>
  <c r="AC10" i="1"/>
  <c r="AB10" i="1"/>
  <c r="A110" i="1" l="1"/>
  <c r="T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AB11" i="1"/>
  <c r="A111" i="1" l="1"/>
  <c r="T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AC11" i="1"/>
  <c r="AB12" i="1" s="1"/>
  <c r="A112" i="1" l="1"/>
  <c r="T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AC12" i="1"/>
  <c r="AB13" i="1"/>
  <c r="AC13" i="1" s="1"/>
  <c r="A113" i="1" l="1"/>
  <c r="T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W104" i="1"/>
  <c r="W105" i="1" s="1"/>
  <c r="A114" i="1" l="1"/>
  <c r="T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W106" i="1"/>
  <c r="A115" i="1" l="1"/>
  <c r="T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W107" i="1"/>
  <c r="A116" i="1" l="1"/>
  <c r="T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W108" i="1"/>
  <c r="A117" i="1" l="1"/>
  <c r="T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W109" i="1"/>
  <c r="A118" i="1" l="1"/>
  <c r="T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W110" i="1"/>
  <c r="A119" i="1" l="1"/>
  <c r="T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W111" i="1"/>
  <c r="A120" i="1" l="1"/>
  <c r="T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W112" i="1"/>
  <c r="A121" i="1" l="1"/>
  <c r="T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W113" i="1"/>
  <c r="A122" i="1" l="1"/>
  <c r="T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W114" i="1"/>
  <c r="A123" i="1" l="1"/>
  <c r="T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W115" i="1"/>
  <c r="A124" i="1" l="1"/>
  <c r="T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W116" i="1"/>
  <c r="A125" i="1" l="1"/>
  <c r="T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W117" i="1"/>
  <c r="A126" i="1" l="1"/>
  <c r="T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W118" i="1"/>
  <c r="A127" i="1" l="1"/>
  <c r="T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W119" i="1"/>
  <c r="A128" i="1" l="1"/>
  <c r="T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W120" i="1"/>
  <c r="A129" i="1" l="1"/>
  <c r="T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W121" i="1"/>
  <c r="A130" i="1" l="1"/>
  <c r="T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W122" i="1"/>
  <c r="A131" i="1" l="1"/>
  <c r="T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W123" i="1"/>
  <c r="A132" i="1" l="1"/>
  <c r="T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W124" i="1"/>
  <c r="A133" i="1" l="1"/>
  <c r="T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W125" i="1"/>
  <c r="A134" i="1" l="1"/>
  <c r="T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W126" i="1"/>
  <c r="A135" i="1" l="1"/>
  <c r="T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W127" i="1"/>
  <c r="A136" i="1" l="1"/>
  <c r="T135" i="1"/>
  <c r="S135" i="1"/>
  <c r="R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W128" i="1"/>
  <c r="A137" i="1" l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W129" i="1"/>
  <c r="A138" i="1" l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W130" i="1"/>
  <c r="A139" i="1" l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W131" i="1"/>
  <c r="A140" i="1" l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W132" i="1"/>
  <c r="A141" i="1" l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W133" i="1"/>
  <c r="A142" i="1" l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W134" i="1"/>
  <c r="A143" i="1" l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W135" i="1"/>
  <c r="A144" i="1" l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W136" i="1"/>
  <c r="A145" i="1" l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W137" i="1"/>
  <c r="T145" i="1" l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W138" i="1"/>
  <c r="W139" i="1" l="1"/>
  <c r="W140" i="1" l="1"/>
  <c r="W141" i="1" l="1"/>
  <c r="W142" i="1" l="1"/>
  <c r="W143" i="1" l="1"/>
  <c r="W144" i="1" l="1"/>
  <c r="W145" i="1" l="1"/>
  <c r="W146" i="1" l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6" i="1"/>
  <c r="AA6" i="1"/>
  <c r="Z6" i="1" l="1"/>
</calcChain>
</file>

<file path=xl/sharedStrings.xml><?xml version="1.0" encoding="utf-8"?>
<sst xmlns="http://schemas.openxmlformats.org/spreadsheetml/2006/main" count="285" uniqueCount="39">
  <si>
    <t>x</t>
  </si>
  <si>
    <t>Spin</t>
  </si>
  <si>
    <t>Draw</t>
  </si>
  <si>
    <t>Line</t>
  </si>
  <si>
    <t>Bet Numbers</t>
  </si>
  <si>
    <t>Reg</t>
  </si>
  <si>
    <t>$balance</t>
  </si>
  <si>
    <t>2 3 5 6</t>
  </si>
  <si>
    <t>14 15 29 30</t>
  </si>
  <si>
    <t>11 12 20 21</t>
  </si>
  <si>
    <t>23 24 32 33</t>
  </si>
  <si>
    <t>1 2 4 5</t>
  </si>
  <si>
    <t>13 14 28 29</t>
  </si>
  <si>
    <t>10 11 19 20</t>
  </si>
  <si>
    <t>22 23 31 32</t>
  </si>
  <si>
    <t>4 5 13 14</t>
  </si>
  <si>
    <t>16 17 25 26</t>
  </si>
  <si>
    <t>7 8 22 23</t>
  </si>
  <si>
    <t>31 32 34 35</t>
  </si>
  <si>
    <t>5 6 14 15</t>
  </si>
  <si>
    <t>17 18 26 27</t>
  </si>
  <si>
    <t>8 9 23 24</t>
  </si>
  <si>
    <t>32 33 35 36</t>
  </si>
  <si>
    <t>x x x x</t>
  </si>
  <si>
    <t>$unit</t>
  </si>
  <si>
    <t>Ind</t>
  </si>
  <si>
    <t>$Total bet</t>
  </si>
  <si>
    <t>Input data in column :</t>
  </si>
  <si>
    <t>B</t>
  </si>
  <si>
    <t>D</t>
  </si>
  <si>
    <t>(Draw), here you enter the win numbers</t>
  </si>
  <si>
    <t>(Ind), here you enter the line you are going to bet, Type x if there is no bet.</t>
  </si>
  <si>
    <t>X</t>
  </si>
  <si>
    <t>($unit), here you type the unit you want to bet: 0,5 unit = 4 total bet</t>
  </si>
  <si>
    <t>*</t>
  </si>
  <si>
    <t>The other columns update by itself</t>
  </si>
  <si>
    <t>Just enter data in green cells. The other columns update by itself.</t>
  </si>
  <si>
    <t>($unit), here you type the unit you want to bet: 0,5 unit = 4 total bet.</t>
  </si>
  <si>
    <t>(Draw), here you enter the win numbers.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</si>
</sst>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"/>
  </numFmts>
  <fonts count="24" x14ac:knownFonts="1">
    <font>
      <sz val="11"/>
      <color rgb="FF333333"/>
      <name val="Calibri"/>
      <family val="2"/>
    </font>
    <font>
      <sz val="6"/>
      <color rgb="FF993366"/>
      <name val="Calibri"/>
      <family val="2"/>
    </font>
    <font>
      <b/>
      <sz val="7"/>
      <color rgb="FF333333"/>
      <name val="Calibri"/>
      <family val="2"/>
    </font>
    <font>
      <sz val="7"/>
      <color rgb="FF000000"/>
      <name val="Tahoma"/>
      <family val="2"/>
    </font>
    <font>
      <b/>
      <sz val="7"/>
      <color rgb="FF800080"/>
      <name val="Tahoma"/>
      <family val="2"/>
    </font>
    <font>
      <sz val="6"/>
      <color rgb="FF000000"/>
      <name val="Tahoma"/>
      <family val="2"/>
    </font>
    <font>
      <b/>
      <sz val="6"/>
      <color rgb="FF333333"/>
      <name val="Calibri"/>
      <family val="2"/>
    </font>
    <font>
      <b/>
      <sz val="8"/>
      <color rgb="FF333333"/>
      <name val="Calibri"/>
      <family val="2"/>
    </font>
    <font>
      <b/>
      <sz val="8"/>
      <color rgb="FF993366"/>
      <name val="Calibri"/>
      <family val="2"/>
    </font>
    <font>
      <sz val="6"/>
      <color rgb="FF333333"/>
      <name val="Calibri"/>
      <family val="2"/>
    </font>
    <font>
      <sz val="6"/>
      <color rgb="FFFFFFFF"/>
      <name val="Calibri"/>
      <family val="2"/>
    </font>
    <font>
      <b/>
      <sz val="10"/>
      <color rgb="FF993366"/>
      <name val="Calibri"/>
      <family val="2"/>
    </font>
    <font>
      <sz val="8"/>
      <color rgb="FF333333"/>
      <name val="Calibri"/>
      <family val="2"/>
    </font>
    <font>
      <sz val="7"/>
      <color rgb="FF333333"/>
      <name val="Calibri"/>
      <family val="2"/>
    </font>
    <font>
      <sz val="9"/>
      <color rgb="FF333333"/>
      <name val="Calibri"/>
      <family val="2"/>
    </font>
    <font>
      <sz val="5"/>
      <color rgb="FF000000"/>
      <name val="Tahoma"/>
      <family val="2"/>
    </font>
    <font>
      <sz val="8"/>
      <color rgb="FF0070C0"/>
      <name val="Tahoma"/>
      <family val="2"/>
    </font>
    <font>
      <sz val="8"/>
      <color theme="0"/>
      <name val="Tahoma"/>
      <family val="2"/>
    </font>
    <font>
      <b/>
      <sz val="7"/>
      <color rgb="FF000000"/>
      <name val="Tahoma"/>
      <family val="2"/>
    </font>
    <font>
      <sz val="7"/>
      <color rgb="FF3333CC"/>
      <name val="Tahoma"/>
      <family val="2"/>
    </font>
    <font>
      <b/>
      <sz val="7"/>
      <color rgb="FF3333CC"/>
      <name val="Calibri"/>
      <family val="2"/>
    </font>
    <font>
      <b/>
      <sz val="7"/>
      <color rgb="FF3333CC"/>
      <name val="Calibri"/>
      <family val="2"/>
      <scheme val="minor"/>
    </font>
    <font>
      <sz val="8"/>
      <name val="Tahoma"/>
      <family val="2"/>
    </font>
    <font>
      <b/>
      <sz val="11"/>
      <color rgb="FF333333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/>
    <xf numFmtId="0" fontId="6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3" fillId="0" borderId="0" xfId="0" applyNumberFormat="1" applyFont="1" applyFill="1" applyAlignment="1">
      <alignment horizontal="center" vertical="center"/>
    </xf>
    <xf numFmtId="164" fontId="15" fillId="0" borderId="0" xfId="0" applyNumberFormat="1" applyFont="1" applyFill="1" applyAlignment="1">
      <alignment horizontal="center" vertical="center"/>
    </xf>
    <xf numFmtId="0" fontId="9" fillId="0" borderId="0" xfId="0" applyFont="1"/>
    <xf numFmtId="16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3" borderId="0" xfId="0" applyNumberFormat="1" applyFon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9" fillId="0" borderId="0" xfId="0" applyNumberFormat="1" applyFont="1"/>
    <xf numFmtId="164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164" fontId="18" fillId="5" borderId="0" xfId="0" applyNumberFormat="1" applyFont="1" applyFill="1" applyAlignment="1">
      <alignment horizontal="center" vertical="center"/>
    </xf>
    <xf numFmtId="164" fontId="17" fillId="0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64" fontId="22" fillId="6" borderId="0" xfId="0" applyNumberFormat="1" applyFont="1" applyFill="1" applyAlignment="1">
      <alignment horizontal="center" vertical="center"/>
    </xf>
    <xf numFmtId="165" fontId="5" fillId="6" borderId="0" xfId="0" applyNumberFormat="1" applyFont="1" applyFill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69"/>
  <sheetViews>
    <sheetView tabSelected="1" zoomScale="160" zoomScaleNormal="160" workbookViewId="0">
      <pane ySplit="9" topLeftCell="A10" activePane="bottomLeft" state="frozen"/>
      <selection activeCell="A2" sqref="A2"/>
      <selection pane="bottomLeft" activeCell="AL13" sqref="AL13"/>
    </sheetView>
  </sheetViews>
  <sheetFormatPr baseColWidth="10" defaultColWidth="9.140625" defaultRowHeight="13.7" customHeight="1" x14ac:dyDescent="0.25"/>
  <cols>
    <col min="1" max="1" width="3.140625" customWidth="1"/>
    <col min="2" max="4" width="3" style="2" customWidth="1"/>
    <col min="5" max="5" width="2.28515625" style="16" customWidth="1"/>
    <col min="6" max="8" width="2" style="16" customWidth="1"/>
    <col min="9" max="20" width="2" style="3" customWidth="1"/>
    <col min="21" max="21" width="2" style="3" hidden="1" customWidth="1"/>
    <col min="22" max="22" width="4.42578125" style="26" customWidth="1"/>
    <col min="23" max="23" width="2.28515625" style="4" hidden="1" customWidth="1"/>
    <col min="24" max="24" width="4.140625" style="5" customWidth="1"/>
    <col min="25" max="25" width="2" style="18" hidden="1" customWidth="1"/>
    <col min="26" max="26" width="6.140625" style="25" customWidth="1"/>
    <col min="27" max="27" width="7" style="20" customWidth="1"/>
    <col min="28" max="28" width="2.5703125" hidden="1" customWidth="1"/>
    <col min="29" max="29" width="3.85546875" hidden="1" customWidth="1"/>
    <col min="30" max="31" width="0.7109375" customWidth="1"/>
    <col min="32" max="46" width="2" style="8" customWidth="1"/>
    <col min="47" max="61" width="9.140625" customWidth="1"/>
  </cols>
  <sheetData>
    <row r="1" spans="1:29" ht="13.7" customHeight="1" x14ac:dyDescent="0.25">
      <c r="B1" s="35" t="s">
        <v>27</v>
      </c>
      <c r="C1"/>
      <c r="D1"/>
      <c r="E1"/>
      <c r="F1"/>
      <c r="G1"/>
      <c r="H1"/>
    </row>
    <row r="2" spans="1:29" ht="13.7" customHeight="1" x14ac:dyDescent="0.25">
      <c r="B2" s="36" t="s">
        <v>28</v>
      </c>
      <c r="C2" t="s">
        <v>38</v>
      </c>
      <c r="D2"/>
      <c r="E2"/>
      <c r="F2"/>
      <c r="G2"/>
      <c r="H2"/>
    </row>
    <row r="3" spans="1:29" ht="13.7" customHeight="1" x14ac:dyDescent="0.25">
      <c r="B3" s="36" t="s">
        <v>29</v>
      </c>
      <c r="C3" t="s">
        <v>31</v>
      </c>
      <c r="D3"/>
      <c r="E3"/>
      <c r="F3"/>
      <c r="G3"/>
      <c r="H3"/>
    </row>
    <row r="4" spans="1:29" ht="13.7" customHeight="1" x14ac:dyDescent="0.25">
      <c r="B4" s="36" t="s">
        <v>32</v>
      </c>
      <c r="C4" t="s">
        <v>37</v>
      </c>
      <c r="D4"/>
      <c r="E4"/>
      <c r="F4"/>
      <c r="G4"/>
      <c r="H4"/>
    </row>
    <row r="5" spans="1:29" ht="13.7" customHeight="1" x14ac:dyDescent="0.25">
      <c r="B5" s="36" t="s">
        <v>34</v>
      </c>
      <c r="C5" t="s">
        <v>36</v>
      </c>
      <c r="D5"/>
      <c r="E5"/>
      <c r="F5"/>
      <c r="G5"/>
      <c r="H5"/>
    </row>
    <row r="6" spans="1:29" ht="7.5" hidden="1" customHeight="1" x14ac:dyDescent="0.25">
      <c r="E6" s="17">
        <v>1</v>
      </c>
      <c r="F6" s="17">
        <v>2</v>
      </c>
      <c r="G6" s="17">
        <v>3</v>
      </c>
      <c r="H6" s="17">
        <v>4</v>
      </c>
      <c r="I6" s="17">
        <v>5</v>
      </c>
      <c r="J6" s="17">
        <v>6</v>
      </c>
      <c r="K6" s="17">
        <v>7</v>
      </c>
      <c r="L6" s="17">
        <v>8</v>
      </c>
      <c r="M6" s="17">
        <v>9</v>
      </c>
      <c r="N6" s="17">
        <v>10</v>
      </c>
      <c r="O6" s="17">
        <v>11</v>
      </c>
      <c r="P6" s="17">
        <v>12</v>
      </c>
      <c r="Q6" s="17">
        <v>13</v>
      </c>
      <c r="R6" s="17">
        <v>14</v>
      </c>
      <c r="S6" s="17">
        <v>15</v>
      </c>
      <c r="T6" s="17">
        <v>16</v>
      </c>
      <c r="W6" s="4">
        <f>MAX(W7:W145)</f>
        <v>118</v>
      </c>
      <c r="Z6" s="23">
        <f>MAX(Z7:Z145)</f>
        <v>4</v>
      </c>
      <c r="AA6" s="20">
        <f>MIN(AA7:AA145)</f>
        <v>-70</v>
      </c>
    </row>
    <row r="7" spans="1:29" ht="7.5" customHeight="1" x14ac:dyDescent="0.25">
      <c r="A7" s="2" t="s">
        <v>1</v>
      </c>
      <c r="B7" s="37" t="s">
        <v>2</v>
      </c>
      <c r="C7" s="2" t="s">
        <v>3</v>
      </c>
      <c r="D7" s="37" t="s">
        <v>25</v>
      </c>
      <c r="E7" s="30" t="s">
        <v>4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7" t="s">
        <v>5</v>
      </c>
      <c r="W7" s="2" t="s">
        <v>3</v>
      </c>
      <c r="X7" s="37" t="s">
        <v>24</v>
      </c>
      <c r="Y7" s="2" t="s">
        <v>3</v>
      </c>
      <c r="Z7" s="24" t="s">
        <v>26</v>
      </c>
      <c r="AA7" s="2" t="s">
        <v>6</v>
      </c>
    </row>
    <row r="8" spans="1:29" ht="7.5" hidden="1" customHeight="1" x14ac:dyDescent="0.25"/>
    <row r="9" spans="1:29" ht="7.5" hidden="1" customHeight="1" x14ac:dyDescent="0.25"/>
    <row r="10" spans="1:29" ht="9" customHeight="1" x14ac:dyDescent="0.25">
      <c r="A10" s="1">
        <v>1</v>
      </c>
      <c r="B10" s="32">
        <v>34</v>
      </c>
      <c r="C10" s="21">
        <f>IF(B10="","",INDEX(rmelipse,$B10+1,2))</f>
        <v>2</v>
      </c>
      <c r="D10" s="31" t="s">
        <v>0</v>
      </c>
      <c r="E10" s="29" t="str">
        <f>IF(OR($D10="",$D10=2,$D10="x",$A10=1),"",INDEX(rmelipse,$B9+1,E$6+2))</f>
        <v/>
      </c>
      <c r="F10" s="29" t="str">
        <f>IF(OR($D10="",$D10=2,$D10="x",$A10=1),"",INDEX(rmelipse,$B9+1,F$6+2))</f>
        <v/>
      </c>
      <c r="G10" s="29" t="str">
        <f>IF(OR($D10="",$D10=2,$D10="x",$A10=1),"",INDEX(rmelipse,$B9+1,G$6+2))</f>
        <v/>
      </c>
      <c r="H10" s="29" t="str">
        <f>IF(OR($D10="",$D10=2,$D10="x",$A10=1),"",INDEX(rmelipse,$B9+1,H$6+2))</f>
        <v/>
      </c>
      <c r="I10" s="29" t="str">
        <f>IF(OR($D10="",$D10=2,$D10="x",$A10=1),"",INDEX(rmelipse,$B9+1,I$6+2))</f>
        <v/>
      </c>
      <c r="J10" s="29" t="str">
        <f>IF(OR($D10="",$D10=2,$D10="x",$A10=1),"",INDEX(rmelipse,$B9+1,J$6+2))</f>
        <v/>
      </c>
      <c r="K10" s="29" t="str">
        <f>IF(OR($D10="",$D10=2,$D10="x",$A10=1),"",INDEX(rmelipse,$B9+1,K$6+2))</f>
        <v/>
      </c>
      <c r="L10" s="29" t="str">
        <f>IF(OR($D10="",$D10=2,$D10="x",$A10=1),"",INDEX(rmelipse,$B9+1,L$6+2))</f>
        <v/>
      </c>
      <c r="M10" s="29" t="str">
        <f>IF(OR($D10="",$D10=1,$D10="x",$A10=1),"",INDEX(rmelipse,$B9+1,M$6+2))</f>
        <v/>
      </c>
      <c r="N10" s="29" t="str">
        <f>IF(OR($D10="",$D10=1,$D10="x",$A10=1),"",INDEX(rmelipse,$B9+1,N$6+2))</f>
        <v/>
      </c>
      <c r="O10" s="29" t="str">
        <f>IF(OR($D10="",$D10=1,$D10="x",$A10=1),"",INDEX(rmelipse,$B9+1,O$6+2))</f>
        <v/>
      </c>
      <c r="P10" s="29" t="str">
        <f>IF(OR($D10="",$D10=1,$D10="x",$A10=1),"",INDEX(rmelipse,$B9+1,P$6+2))</f>
        <v/>
      </c>
      <c r="Q10" s="29" t="str">
        <f>IF(OR($D10="",$D10=1,$D10="x",$A10=1),"",INDEX(rmelipse,$B9+1,Q$6+2))</f>
        <v/>
      </c>
      <c r="R10" s="29" t="str">
        <f>IF(OR($D10="",$D10=1,$D10="x",$A10=1),"",INDEX(rmelipse,$B9+1,R$6+2))</f>
        <v/>
      </c>
      <c r="S10" s="29" t="str">
        <f>IF(OR($D10="",$D10=1,$D10="x",$A10=1),"",INDEX(rmelipse,$B9+1,S$6+2))</f>
        <v/>
      </c>
      <c r="T10" s="29" t="str">
        <f>IF(OR($D10="",$D10=1,$D10="x",$A10=1),"",INDEX(rmelipse,$B9+1,T$6+2))</f>
        <v/>
      </c>
      <c r="U10" s="22">
        <v>1</v>
      </c>
      <c r="V10" s="28" t="str">
        <f t="shared" ref="V10:V19" si="0">IF(B10="","",IF(Y10=0,"No Bet",IF(W10=0,"W","L")))</f>
        <v>No Bet</v>
      </c>
      <c r="W10" s="4">
        <f t="shared" ref="W10:W13" si="1">IF(OR(E10="x",D10="x"),W9,IF(COUNTIF(E10:T10,B10)&gt;0,0,W9+1))</f>
        <v>0</v>
      </c>
      <c r="X10" s="34">
        <v>0.5</v>
      </c>
      <c r="Y10" s="19">
        <f t="shared" ref="Y10" si="2">IF(B10="","",COUNT(E10:T10))</f>
        <v>0</v>
      </c>
      <c r="Z10" s="23">
        <f t="shared" ref="Z10" si="3">IF(B10="","",X10*Y10)</f>
        <v>0</v>
      </c>
      <c r="AA10" s="20">
        <f t="shared" ref="AA10" si="4">IF(B10="","",IF(Y10=0,AA9,IF(W10=0,AA9+(36-Y10)*X10,AA9-Z10)))</f>
        <v>0</v>
      </c>
      <c r="AB10" s="9" t="e">
        <f>IF(AB9=#REF!,1,IF(AA9&gt;=AC9,1,IF(IF(W9=0,AB9-2,AB9+1)&lt;1,1,IF(W9=0,AB9-2,AB9+1))))</f>
        <v>#REF!</v>
      </c>
      <c r="AC10" s="12">
        <f t="shared" ref="AC10" si="5">IF(A10=1,0,IF(AB10=1,AA9,IF(AA10&gt;AC9,AA10,AC9)))</f>
        <v>0</v>
      </c>
    </row>
    <row r="11" spans="1:29" ht="9" customHeight="1" x14ac:dyDescent="0.25">
      <c r="A11" s="1">
        <f t="shared" ref="A10:A33" si="6">IF(B11="","",A10+1)</f>
        <v>2</v>
      </c>
      <c r="B11" s="32">
        <v>19</v>
      </c>
      <c r="C11" s="21">
        <f>IF(B11="","",INDEX(rmelipse,$B11+1,2))</f>
        <v>2</v>
      </c>
      <c r="D11" s="31" t="str">
        <f t="shared" ref="D11:D39" si="7">IF(B10="","",D10)</f>
        <v>x</v>
      </c>
      <c r="E11" s="29" t="str">
        <f>IF(OR($D11="",$D11=2,$D11="x",$A11=1),"",INDEX(rmelipse,$B10+1,E$6+2))</f>
        <v/>
      </c>
      <c r="F11" s="29" t="str">
        <f>IF(OR($D11="",$D11=2,$D11="x",$A11=1),"",INDEX(rmelipse,$B10+1,F$6+2))</f>
        <v/>
      </c>
      <c r="G11" s="29" t="str">
        <f>IF(OR($D11="",$D11=2,$D11="x",$A11=1),"",INDEX(rmelipse,$B10+1,G$6+2))</f>
        <v/>
      </c>
      <c r="H11" s="29" t="str">
        <f>IF(OR($D11="",$D11=2,$D11="x",$A11=1),"",INDEX(rmelipse,$B10+1,H$6+2))</f>
        <v/>
      </c>
      <c r="I11" s="29" t="str">
        <f>IF(OR($D11="",$D11=2,$D11="x",$A11=1),"",INDEX(rmelipse,$B10+1,I$6+2))</f>
        <v/>
      </c>
      <c r="J11" s="29" t="str">
        <f>IF(OR($D11="",$D11=2,$D11="x",$A11=1),"",INDEX(rmelipse,$B10+1,J$6+2))</f>
        <v/>
      </c>
      <c r="K11" s="29" t="str">
        <f>IF(OR($D11="",$D11=2,$D11="x",$A11=1),"",INDEX(rmelipse,$B10+1,K$6+2))</f>
        <v/>
      </c>
      <c r="L11" s="29" t="str">
        <f>IF(OR($D11="",$D11=2,$D11="x",$A11=1),"",INDEX(rmelipse,$B10+1,L$6+2))</f>
        <v/>
      </c>
      <c r="M11" s="29" t="str">
        <f>IF(OR($D11="",$D11=1,$D11="x",$A11=1),"",INDEX(rmelipse,$B10+1,M$6+2))</f>
        <v/>
      </c>
      <c r="N11" s="29" t="str">
        <f>IF(OR($D11="",$D11=1,$D11="x",$A11=1),"",INDEX(rmelipse,$B10+1,N$6+2))</f>
        <v/>
      </c>
      <c r="O11" s="29" t="str">
        <f>IF(OR($D11="",$D11=1,$D11="x",$A11=1),"",INDEX(rmelipse,$B10+1,O$6+2))</f>
        <v/>
      </c>
      <c r="P11" s="29" t="str">
        <f>IF(OR($D11="",$D11=1,$D11="x",$A11=1),"",INDEX(rmelipse,$B10+1,P$6+2))</f>
        <v/>
      </c>
      <c r="Q11" s="29" t="str">
        <f>IF(OR($D11="",$D11=1,$D11="x",$A11=1),"",INDEX(rmelipse,$B10+1,Q$6+2))</f>
        <v/>
      </c>
      <c r="R11" s="29" t="str">
        <f>IF(OR($D11="",$D11=1,$D11="x",$A11=1),"",INDEX(rmelipse,$B10+1,R$6+2))</f>
        <v/>
      </c>
      <c r="S11" s="29" t="str">
        <f>IF(OR($D11="",$D11=1,$D11="x",$A11=1),"",INDEX(rmelipse,$B10+1,S$6+2))</f>
        <v/>
      </c>
      <c r="T11" s="29" t="str">
        <f>IF(OR($D11="",$D11=1,$D11="x",$A11=1),"",INDEX(rmelipse,$B10+1,T$6+2))</f>
        <v/>
      </c>
      <c r="U11" s="22">
        <v>1</v>
      </c>
      <c r="V11" s="28" t="str">
        <f t="shared" si="0"/>
        <v>No Bet</v>
      </c>
      <c r="W11" s="4">
        <f t="shared" si="1"/>
        <v>0</v>
      </c>
      <c r="X11" s="34">
        <f t="shared" ref="X11:X74" si="8">IF(B10="","",X10)</f>
        <v>0.5</v>
      </c>
      <c r="Y11" s="19">
        <f t="shared" ref="Y11:Y74" si="9">IF(B10="","",COUNT(E11:T11))</f>
        <v>0</v>
      </c>
      <c r="Z11" s="23">
        <f t="shared" ref="Z11:Z39" si="10">IF(B10="","",X11*Y11)</f>
        <v>0</v>
      </c>
      <c r="AA11" s="20">
        <f t="shared" ref="AA11:AA39" si="11">IF(B10="","",IF(Y11=0,AA10,IF(W11=0,AA10+(36-Y11)*X11,AA10-Z11)))</f>
        <v>0</v>
      </c>
      <c r="AB11" s="9" t="e">
        <f>IF(AB10=#REF!,1,IF(AA10&gt;=AC10,1,IF(IF(W10=0,AB10-2,AB10+1)&lt;1,1,IF(W10=0,AB10-2,AB10+1))))</f>
        <v>#REF!</v>
      </c>
      <c r="AC11" s="12" t="e">
        <f t="shared" ref="AC11" si="12">IF(A11=1,0,IF(AB11=1,AA10,IF(AA11&gt;AC10,AA11,AC10)))</f>
        <v>#REF!</v>
      </c>
    </row>
    <row r="12" spans="1:29" ht="9" customHeight="1" x14ac:dyDescent="0.25">
      <c r="A12" s="1">
        <f t="shared" si="6"/>
        <v>3</v>
      </c>
      <c r="B12" s="32">
        <v>27</v>
      </c>
      <c r="C12" s="21">
        <f>IF(B12="","",INDEX(rmelipse,$B12+1,2))</f>
        <v>1</v>
      </c>
      <c r="D12" s="33">
        <v>2</v>
      </c>
      <c r="E12" s="29" t="str">
        <f>IF(OR($D12="",$D12=2,$D12="x",$A12=1),"",INDEX(rmelipse,$B11+1,E$6+2))</f>
        <v/>
      </c>
      <c r="F12" s="29" t="str">
        <f>IF(OR($D12="",$D12=2,$D12="x",$A12=1),"",INDEX(rmelipse,$B11+1,F$6+2))</f>
        <v/>
      </c>
      <c r="G12" s="29" t="str">
        <f>IF(OR($D12="",$D12=2,$D12="x",$A12=1),"",INDEX(rmelipse,$B11+1,G$6+2))</f>
        <v/>
      </c>
      <c r="H12" s="29" t="str">
        <f>IF(OR($D12="",$D12=2,$D12="x",$A12=1),"",INDEX(rmelipse,$B11+1,H$6+2))</f>
        <v/>
      </c>
      <c r="I12" s="29" t="str">
        <f>IF(OR($D12="",$D12=2,$D12="x",$A12=1),"",INDEX(rmelipse,$B11+1,I$6+2))</f>
        <v/>
      </c>
      <c r="J12" s="29" t="str">
        <f>IF(OR($D12="",$D12=2,$D12="x",$A12=1),"",INDEX(rmelipse,$B11+1,J$6+2))</f>
        <v/>
      </c>
      <c r="K12" s="29" t="str">
        <f>IF(OR($D12="",$D12=2,$D12="x",$A12=1),"",INDEX(rmelipse,$B11+1,K$6+2))</f>
        <v/>
      </c>
      <c r="L12" s="29" t="str">
        <f>IF(OR($D12="",$D12=2,$D12="x",$A12=1),"",INDEX(rmelipse,$B11+1,L$6+2))</f>
        <v/>
      </c>
      <c r="M12" s="29">
        <f>IF(OR($D12="",$D12=1,$D12="x",$A12=1),"",INDEX(rmelipse,$B11+1,M$6+2))</f>
        <v>10</v>
      </c>
      <c r="N12" s="29">
        <f>IF(OR($D12="",$D12=1,$D12="x",$A12=1),"",INDEX(rmelipse,$B11+1,N$6+2))</f>
        <v>11</v>
      </c>
      <c r="O12" s="29">
        <f>IF(OR($D12="",$D12=1,$D12="x",$A12=1),"",INDEX(rmelipse,$B11+1,O$6+2))</f>
        <v>19</v>
      </c>
      <c r="P12" s="29">
        <f>IF(OR($D12="",$D12=1,$D12="x",$A12=1),"",INDEX(rmelipse,$B11+1,P$6+2))</f>
        <v>20</v>
      </c>
      <c r="Q12" s="29">
        <f>IF(OR($D12="",$D12=1,$D12="x",$A12=1),"",INDEX(rmelipse,$B11+1,Q$6+2))</f>
        <v>22</v>
      </c>
      <c r="R12" s="29">
        <f>IF(OR($D12="",$D12=1,$D12="x",$A12=1),"",INDEX(rmelipse,$B11+1,R$6+2))</f>
        <v>23</v>
      </c>
      <c r="S12" s="29">
        <f>IF(OR($D12="",$D12=1,$D12="x",$A12=1),"",INDEX(rmelipse,$B11+1,S$6+2))</f>
        <v>31</v>
      </c>
      <c r="T12" s="29">
        <f>IF(OR($D12="",$D12=1,$D12="x",$A12=1),"",INDEX(rmelipse,$B11+1,T$6+2))</f>
        <v>32</v>
      </c>
      <c r="U12" s="22">
        <v>1</v>
      </c>
      <c r="V12" s="28" t="str">
        <f t="shared" si="0"/>
        <v>L</v>
      </c>
      <c r="W12" s="4">
        <f t="shared" si="1"/>
        <v>1</v>
      </c>
      <c r="X12" s="34">
        <f t="shared" si="8"/>
        <v>0.5</v>
      </c>
      <c r="Y12" s="19">
        <f t="shared" si="9"/>
        <v>8</v>
      </c>
      <c r="Z12" s="23">
        <f t="shared" si="10"/>
        <v>4</v>
      </c>
      <c r="AA12" s="20">
        <f t="shared" si="11"/>
        <v>-4</v>
      </c>
      <c r="AB12" s="9" t="e">
        <f>IF(AB11=#REF!,1,IF(AA11&gt;=AC11,1,IF(IF(W11=0,AB11-2,AB11+1)&lt;1,1,IF(W11=0,AB11-2,AB11+1))))</f>
        <v>#REF!</v>
      </c>
      <c r="AC12" s="12" t="e">
        <f t="shared" ref="AC12:AC13" si="13">IF(A12=1,0,IF(AB12=1,AA11,IF(AA12&gt;AC11,AA12,AC11)))</f>
        <v>#REF!</v>
      </c>
    </row>
    <row r="13" spans="1:29" ht="9" customHeight="1" x14ac:dyDescent="0.25">
      <c r="A13" s="1">
        <f t="shared" si="6"/>
        <v>4</v>
      </c>
      <c r="B13" s="32">
        <v>27</v>
      </c>
      <c r="C13" s="21">
        <f>IF(B13="","",INDEX(rmelipse,$B13+1,2))</f>
        <v>1</v>
      </c>
      <c r="D13" s="33">
        <f t="shared" si="7"/>
        <v>2</v>
      </c>
      <c r="E13" s="29" t="str">
        <f>IF(OR($D13="",$D13=2,$D13="x",$A13=1),"",INDEX(rmelipse,$B12+1,E$6+2))</f>
        <v/>
      </c>
      <c r="F13" s="29" t="str">
        <f>IF(OR($D13="",$D13=2,$D13="x",$A13=1),"",INDEX(rmelipse,$B12+1,F$6+2))</f>
        <v/>
      </c>
      <c r="G13" s="29" t="str">
        <f>IF(OR($D13="",$D13=2,$D13="x",$A13=1),"",INDEX(rmelipse,$B12+1,G$6+2))</f>
        <v/>
      </c>
      <c r="H13" s="29" t="str">
        <f>IF(OR($D13="",$D13=2,$D13="x",$A13=1),"",INDEX(rmelipse,$B12+1,H$6+2))</f>
        <v/>
      </c>
      <c r="I13" s="29" t="str">
        <f>IF(OR($D13="",$D13=2,$D13="x",$A13=1),"",INDEX(rmelipse,$B12+1,I$6+2))</f>
        <v/>
      </c>
      <c r="J13" s="29" t="str">
        <f>IF(OR($D13="",$D13=2,$D13="x",$A13=1),"",INDEX(rmelipse,$B12+1,J$6+2))</f>
        <v/>
      </c>
      <c r="K13" s="29" t="str">
        <f>IF(OR($D13="",$D13=2,$D13="x",$A13=1),"",INDEX(rmelipse,$B12+1,K$6+2))</f>
        <v/>
      </c>
      <c r="L13" s="29" t="str">
        <f>IF(OR($D13="",$D13=2,$D13="x",$A13=1),"",INDEX(rmelipse,$B12+1,L$6+2))</f>
        <v/>
      </c>
      <c r="M13" s="29">
        <f>IF(OR($D13="",$D13=1,$D13="x",$A13=1),"",INDEX(rmelipse,$B12+1,M$6+2))</f>
        <v>8</v>
      </c>
      <c r="N13" s="29">
        <f>IF(OR($D13="",$D13=1,$D13="x",$A13=1),"",INDEX(rmelipse,$B12+1,N$6+2))</f>
        <v>9</v>
      </c>
      <c r="O13" s="29">
        <f>IF(OR($D13="",$D13=1,$D13="x",$A13=1),"",INDEX(rmelipse,$B12+1,O$6+2))</f>
        <v>23</v>
      </c>
      <c r="P13" s="29">
        <f>IF(OR($D13="",$D13=1,$D13="x",$A13=1),"",INDEX(rmelipse,$B12+1,P$6+2))</f>
        <v>24</v>
      </c>
      <c r="Q13" s="29">
        <f>IF(OR($D13="",$D13=1,$D13="x",$A13=1),"",INDEX(rmelipse,$B12+1,Q$6+2))</f>
        <v>32</v>
      </c>
      <c r="R13" s="29">
        <f>IF(OR($D13="",$D13=1,$D13="x",$A13=1),"",INDEX(rmelipse,$B12+1,R$6+2))</f>
        <v>33</v>
      </c>
      <c r="S13" s="29">
        <f>IF(OR($D13="",$D13=1,$D13="x",$A13=1),"",INDEX(rmelipse,$B12+1,S$6+2))</f>
        <v>35</v>
      </c>
      <c r="T13" s="29">
        <f>IF(OR($D13="",$D13=1,$D13="x",$A13=1),"",INDEX(rmelipse,$B12+1,T$6+2))</f>
        <v>36</v>
      </c>
      <c r="U13" s="22">
        <v>1</v>
      </c>
      <c r="V13" s="28" t="str">
        <f t="shared" si="0"/>
        <v>L</v>
      </c>
      <c r="W13" s="4">
        <f t="shared" si="1"/>
        <v>2</v>
      </c>
      <c r="X13" s="34">
        <f t="shared" si="8"/>
        <v>0.5</v>
      </c>
      <c r="Y13" s="19">
        <f t="shared" si="9"/>
        <v>8</v>
      </c>
      <c r="Z13" s="23">
        <f t="shared" si="10"/>
        <v>4</v>
      </c>
      <c r="AA13" s="20">
        <f t="shared" si="11"/>
        <v>-8</v>
      </c>
      <c r="AB13" s="9" t="e">
        <f>IF(AB12=#REF!,1,IF(AA12&gt;=AC12,1,IF(IF(W12=0,AB12-2,AB12+1)&lt;1,1,IF(W12=0,AB12-2,AB12+1))))</f>
        <v>#REF!</v>
      </c>
      <c r="AC13" s="12" t="e">
        <f t="shared" si="13"/>
        <v>#REF!</v>
      </c>
    </row>
    <row r="14" spans="1:29" ht="9" customHeight="1" x14ac:dyDescent="0.25">
      <c r="A14" s="1">
        <f t="shared" si="6"/>
        <v>5</v>
      </c>
      <c r="B14" s="32">
        <v>12</v>
      </c>
      <c r="C14" s="21">
        <f>IF(B14="","",INDEX(rmelipse,$B14+1,2))</f>
        <v>2</v>
      </c>
      <c r="D14" s="33">
        <v>1</v>
      </c>
      <c r="E14" s="29">
        <f>IF(OR($D14="",$D14=2,$D14="x",$A14=1),"",INDEX(rmelipse,$B13+1,E$6+2))</f>
        <v>5</v>
      </c>
      <c r="F14" s="29">
        <f>IF(OR($D14="",$D14=2,$D14="x",$A14=1),"",INDEX(rmelipse,$B13+1,F$6+2))</f>
        <v>6</v>
      </c>
      <c r="G14" s="29">
        <f>IF(OR($D14="",$D14=2,$D14="x",$A14=1),"",INDEX(rmelipse,$B13+1,G$6+2))</f>
        <v>14</v>
      </c>
      <c r="H14" s="29">
        <f>IF(OR($D14="",$D14=2,$D14="x",$A14=1),"",INDEX(rmelipse,$B13+1,H$6+2))</f>
        <v>15</v>
      </c>
      <c r="I14" s="29">
        <f>IF(OR($D14="",$D14=2,$D14="x",$A14=1),"",INDEX(rmelipse,$B13+1,I$6+2))</f>
        <v>17</v>
      </c>
      <c r="J14" s="29">
        <f>IF(OR($D14="",$D14=2,$D14="x",$A14=1),"",INDEX(rmelipse,$B13+1,J$6+2))</f>
        <v>18</v>
      </c>
      <c r="K14" s="29">
        <f>IF(OR($D14="",$D14=2,$D14="x",$A14=1),"",INDEX(rmelipse,$B13+1,K$6+2))</f>
        <v>26</v>
      </c>
      <c r="L14" s="29">
        <f>IF(OR($D14="",$D14=2,$D14="x",$A14=1),"",INDEX(rmelipse,$B13+1,L$6+2))</f>
        <v>27</v>
      </c>
      <c r="M14" s="29" t="str">
        <f>IF(OR($D14="",$D14=1,$D14="x",$A14=1),"",INDEX(rmelipse,$B13+1,M$6+2))</f>
        <v/>
      </c>
      <c r="N14" s="29" t="str">
        <f>IF(OR($D14="",$D14=1,$D14="x",$A14=1),"",INDEX(rmelipse,$B13+1,N$6+2))</f>
        <v/>
      </c>
      <c r="O14" s="29" t="str">
        <f>IF(OR($D14="",$D14=1,$D14="x",$A14=1),"",INDEX(rmelipse,$B13+1,O$6+2))</f>
        <v/>
      </c>
      <c r="P14" s="29" t="str">
        <f>IF(OR($D14="",$D14=1,$D14="x",$A14=1),"",INDEX(rmelipse,$B13+1,P$6+2))</f>
        <v/>
      </c>
      <c r="Q14" s="29" t="str">
        <f>IF(OR($D14="",$D14=1,$D14="x",$A14=1),"",INDEX(rmelipse,$B13+1,Q$6+2))</f>
        <v/>
      </c>
      <c r="R14" s="29" t="str">
        <f>IF(OR($D14="",$D14=1,$D14="x",$A14=1),"",INDEX(rmelipse,$B13+1,R$6+2))</f>
        <v/>
      </c>
      <c r="S14" s="29" t="str">
        <f>IF(OR($D14="",$D14=1,$D14="x",$A14=1),"",INDEX(rmelipse,$B13+1,S$6+2))</f>
        <v/>
      </c>
      <c r="T14" s="29" t="str">
        <f>IF(OR($D14="",$D14=1,$D14="x",$A14=1),"",INDEX(rmelipse,$B13+1,T$6+2))</f>
        <v/>
      </c>
      <c r="U14" s="22">
        <v>1</v>
      </c>
      <c r="V14" s="28" t="str">
        <f t="shared" si="0"/>
        <v>L</v>
      </c>
      <c r="W14" s="4">
        <f t="shared" ref="W11:W74" si="14">IF(OR(E14="x",D14="x"),W13,IF(COUNTIF(E14:T14,B14)&gt;0,0,W13+1))</f>
        <v>3</v>
      </c>
      <c r="X14" s="34">
        <f t="shared" si="8"/>
        <v>0.5</v>
      </c>
      <c r="Y14" s="19">
        <f t="shared" si="9"/>
        <v>8</v>
      </c>
      <c r="Z14" s="23">
        <f t="shared" si="10"/>
        <v>4</v>
      </c>
      <c r="AA14" s="20">
        <f t="shared" si="11"/>
        <v>-12</v>
      </c>
      <c r="AB14" s="9"/>
      <c r="AC14" s="12"/>
    </row>
    <row r="15" spans="1:29" ht="9" customHeight="1" x14ac:dyDescent="0.25">
      <c r="A15" s="1">
        <f t="shared" si="6"/>
        <v>6</v>
      </c>
      <c r="B15" s="32">
        <v>10</v>
      </c>
      <c r="C15" s="21">
        <f>IF(B15="","",INDEX(rmelipse,$B15+1,2))</f>
        <v>2</v>
      </c>
      <c r="D15" s="33">
        <f t="shared" si="7"/>
        <v>1</v>
      </c>
      <c r="E15" s="29">
        <f>IF(OR($D15="",$D15=2,$D15="x",$A15=1),"",INDEX(rmelipse,$B14+1,E$6+2))</f>
        <v>2</v>
      </c>
      <c r="F15" s="29">
        <f>IF(OR($D15="",$D15=2,$D15="x",$A15=1),"",INDEX(rmelipse,$B14+1,F$6+2))</f>
        <v>3</v>
      </c>
      <c r="G15" s="29">
        <f>IF(OR($D15="",$D15=2,$D15="x",$A15=1),"",INDEX(rmelipse,$B14+1,G$6+2))</f>
        <v>5</v>
      </c>
      <c r="H15" s="29">
        <f>IF(OR($D15="",$D15=2,$D15="x",$A15=1),"",INDEX(rmelipse,$B14+1,H$6+2))</f>
        <v>6</v>
      </c>
      <c r="I15" s="29">
        <f>IF(OR($D15="",$D15=2,$D15="x",$A15=1),"",INDEX(rmelipse,$B14+1,I$6+2))</f>
        <v>14</v>
      </c>
      <c r="J15" s="29">
        <f>IF(OR($D15="",$D15=2,$D15="x",$A15=1),"",INDEX(rmelipse,$B14+1,J$6+2))</f>
        <v>15</v>
      </c>
      <c r="K15" s="29">
        <f>IF(OR($D15="",$D15=2,$D15="x",$A15=1),"",INDEX(rmelipse,$B14+1,K$6+2))</f>
        <v>29</v>
      </c>
      <c r="L15" s="29">
        <f>IF(OR($D15="",$D15=2,$D15="x",$A15=1),"",INDEX(rmelipse,$B14+1,L$6+2))</f>
        <v>30</v>
      </c>
      <c r="M15" s="29" t="str">
        <f>IF(OR($D15="",$D15=1,$D15="x",$A15=1),"",INDEX(rmelipse,$B14+1,M$6+2))</f>
        <v/>
      </c>
      <c r="N15" s="29" t="str">
        <f>IF(OR($D15="",$D15=1,$D15="x",$A15=1),"",INDEX(rmelipse,$B14+1,N$6+2))</f>
        <v/>
      </c>
      <c r="O15" s="29" t="str">
        <f>IF(OR($D15="",$D15=1,$D15="x",$A15=1),"",INDEX(rmelipse,$B14+1,O$6+2))</f>
        <v/>
      </c>
      <c r="P15" s="29" t="str">
        <f>IF(OR($D15="",$D15=1,$D15="x",$A15=1),"",INDEX(rmelipse,$B14+1,P$6+2))</f>
        <v/>
      </c>
      <c r="Q15" s="29" t="str">
        <f>IF(OR($D15="",$D15=1,$D15="x",$A15=1),"",INDEX(rmelipse,$B14+1,Q$6+2))</f>
        <v/>
      </c>
      <c r="R15" s="29" t="str">
        <f>IF(OR($D15="",$D15=1,$D15="x",$A15=1),"",INDEX(rmelipse,$B14+1,R$6+2))</f>
        <v/>
      </c>
      <c r="S15" s="29" t="str">
        <f>IF(OR($D15="",$D15=1,$D15="x",$A15=1),"",INDEX(rmelipse,$B14+1,S$6+2))</f>
        <v/>
      </c>
      <c r="T15" s="29" t="str">
        <f>IF(OR($D15="",$D15=1,$D15="x",$A15=1),"",INDEX(rmelipse,$B14+1,T$6+2))</f>
        <v/>
      </c>
      <c r="U15" s="22">
        <v>1</v>
      </c>
      <c r="V15" s="28" t="str">
        <f t="shared" si="0"/>
        <v>L</v>
      </c>
      <c r="W15" s="4">
        <f t="shared" si="14"/>
        <v>4</v>
      </c>
      <c r="X15" s="34">
        <f t="shared" si="8"/>
        <v>0.5</v>
      </c>
      <c r="Y15" s="19">
        <f t="shared" si="9"/>
        <v>8</v>
      </c>
      <c r="Z15" s="23">
        <f t="shared" si="10"/>
        <v>4</v>
      </c>
      <c r="AA15" s="20">
        <f t="shared" si="11"/>
        <v>-16</v>
      </c>
      <c r="AB15" s="9"/>
      <c r="AC15" s="12"/>
    </row>
    <row r="16" spans="1:29" ht="9" customHeight="1" x14ac:dyDescent="0.25">
      <c r="A16" s="1">
        <f t="shared" si="6"/>
        <v>7</v>
      </c>
      <c r="B16" s="32">
        <v>29</v>
      </c>
      <c r="C16" s="21">
        <f>IF(B16="","",INDEX(rmelipse,$B16+1,2))</f>
        <v>1</v>
      </c>
      <c r="D16" s="33">
        <v>2</v>
      </c>
      <c r="E16" s="29" t="str">
        <f>IF(OR($D16="",$D16=2,$D16="x",$A16=1),"",INDEX(rmelipse,$B15+1,E$6+2))</f>
        <v/>
      </c>
      <c r="F16" s="29" t="str">
        <f>IF(OR($D16="",$D16=2,$D16="x",$A16=1),"",INDEX(rmelipse,$B15+1,F$6+2))</f>
        <v/>
      </c>
      <c r="G16" s="29" t="str">
        <f>IF(OR($D16="",$D16=2,$D16="x",$A16=1),"",INDEX(rmelipse,$B15+1,G$6+2))</f>
        <v/>
      </c>
      <c r="H16" s="29" t="str">
        <f>IF(OR($D16="",$D16=2,$D16="x",$A16=1),"",INDEX(rmelipse,$B15+1,H$6+2))</f>
        <v/>
      </c>
      <c r="I16" s="29" t="str">
        <f>IF(OR($D16="",$D16=2,$D16="x",$A16=1),"",INDEX(rmelipse,$B15+1,I$6+2))</f>
        <v/>
      </c>
      <c r="J16" s="29" t="str">
        <f>IF(OR($D16="",$D16=2,$D16="x",$A16=1),"",INDEX(rmelipse,$B15+1,J$6+2))</f>
        <v/>
      </c>
      <c r="K16" s="29" t="str">
        <f>IF(OR($D16="",$D16=2,$D16="x",$A16=1),"",INDEX(rmelipse,$B15+1,K$6+2))</f>
        <v/>
      </c>
      <c r="L16" s="29" t="str">
        <f>IF(OR($D16="",$D16=2,$D16="x",$A16=1),"",INDEX(rmelipse,$B15+1,L$6+2))</f>
        <v/>
      </c>
      <c r="M16" s="29">
        <f>IF(OR($D16="",$D16=1,$D16="x",$A16=1),"",INDEX(rmelipse,$B15+1,M$6+2))</f>
        <v>10</v>
      </c>
      <c r="N16" s="29">
        <f>IF(OR($D16="",$D16=1,$D16="x",$A16=1),"",INDEX(rmelipse,$B15+1,N$6+2))</f>
        <v>11</v>
      </c>
      <c r="O16" s="29">
        <f>IF(OR($D16="",$D16=1,$D16="x",$A16=1),"",INDEX(rmelipse,$B15+1,O$6+2))</f>
        <v>19</v>
      </c>
      <c r="P16" s="29">
        <f>IF(OR($D16="",$D16=1,$D16="x",$A16=1),"",INDEX(rmelipse,$B15+1,P$6+2))</f>
        <v>20</v>
      </c>
      <c r="Q16" s="29">
        <f>IF(OR($D16="",$D16=1,$D16="x",$A16=1),"",INDEX(rmelipse,$B15+1,Q$6+2))</f>
        <v>22</v>
      </c>
      <c r="R16" s="29">
        <f>IF(OR($D16="",$D16=1,$D16="x",$A16=1),"",INDEX(rmelipse,$B15+1,R$6+2))</f>
        <v>23</v>
      </c>
      <c r="S16" s="29">
        <f>IF(OR($D16="",$D16=1,$D16="x",$A16=1),"",INDEX(rmelipse,$B15+1,S$6+2))</f>
        <v>31</v>
      </c>
      <c r="T16" s="29">
        <f>IF(OR($D16="",$D16=1,$D16="x",$A16=1),"",INDEX(rmelipse,$B15+1,T$6+2))</f>
        <v>32</v>
      </c>
      <c r="U16" s="22">
        <v>1</v>
      </c>
      <c r="V16" s="28" t="str">
        <f t="shared" si="0"/>
        <v>L</v>
      </c>
      <c r="W16" s="4">
        <f t="shared" si="14"/>
        <v>5</v>
      </c>
      <c r="X16" s="34">
        <f t="shared" si="8"/>
        <v>0.5</v>
      </c>
      <c r="Y16" s="19">
        <f t="shared" si="9"/>
        <v>8</v>
      </c>
      <c r="Z16" s="23">
        <f t="shared" si="10"/>
        <v>4</v>
      </c>
      <c r="AA16" s="20">
        <f t="shared" si="11"/>
        <v>-20</v>
      </c>
      <c r="AB16" s="9"/>
      <c r="AC16" s="12"/>
    </row>
    <row r="17" spans="1:29" ht="9" customHeight="1" x14ac:dyDescent="0.25">
      <c r="A17" s="1">
        <f t="shared" si="6"/>
        <v>8</v>
      </c>
      <c r="B17" s="32">
        <v>28</v>
      </c>
      <c r="C17" s="21">
        <f>IF(B17="","",INDEX(rmelipse,$B17+1,2))</f>
        <v>1</v>
      </c>
      <c r="D17" s="33">
        <f t="shared" si="7"/>
        <v>2</v>
      </c>
      <c r="E17" s="29" t="str">
        <f>IF(OR($D17="",$D17=2,$D17="x",$A17=1),"",INDEX(rmelipse,$B16+1,E$6+2))</f>
        <v/>
      </c>
      <c r="F17" s="29" t="str">
        <f>IF(OR($D17="",$D17=2,$D17="x",$A17=1),"",INDEX(rmelipse,$B16+1,F$6+2))</f>
        <v/>
      </c>
      <c r="G17" s="29" t="str">
        <f>IF(OR($D17="",$D17=2,$D17="x",$A17=1),"",INDEX(rmelipse,$B16+1,G$6+2))</f>
        <v/>
      </c>
      <c r="H17" s="29" t="str">
        <f>IF(OR($D17="",$D17=2,$D17="x",$A17=1),"",INDEX(rmelipse,$B16+1,H$6+2))</f>
        <v/>
      </c>
      <c r="I17" s="29" t="str">
        <f>IF(OR($D17="",$D17=2,$D17="x",$A17=1),"",INDEX(rmelipse,$B16+1,I$6+2))</f>
        <v/>
      </c>
      <c r="J17" s="29" t="str">
        <f>IF(OR($D17="",$D17=2,$D17="x",$A17=1),"",INDEX(rmelipse,$B16+1,J$6+2))</f>
        <v/>
      </c>
      <c r="K17" s="29" t="str">
        <f>IF(OR($D17="",$D17=2,$D17="x",$A17=1),"",INDEX(rmelipse,$B16+1,K$6+2))</f>
        <v/>
      </c>
      <c r="L17" s="29" t="str">
        <f>IF(OR($D17="",$D17=2,$D17="x",$A17=1),"",INDEX(rmelipse,$B16+1,L$6+2))</f>
        <v/>
      </c>
      <c r="M17" s="29">
        <f>IF(OR($D17="",$D17=1,$D17="x",$A17=1),"",INDEX(rmelipse,$B16+1,M$6+2))</f>
        <v>11</v>
      </c>
      <c r="N17" s="29">
        <f>IF(OR($D17="",$D17=1,$D17="x",$A17=1),"",INDEX(rmelipse,$B16+1,N$6+2))</f>
        <v>12</v>
      </c>
      <c r="O17" s="29">
        <f>IF(OR($D17="",$D17=1,$D17="x",$A17=1),"",INDEX(rmelipse,$B16+1,O$6+2))</f>
        <v>20</v>
      </c>
      <c r="P17" s="29">
        <f>IF(OR($D17="",$D17=1,$D17="x",$A17=1),"",INDEX(rmelipse,$B16+1,P$6+2))</f>
        <v>21</v>
      </c>
      <c r="Q17" s="29">
        <f>IF(OR($D17="",$D17=1,$D17="x",$A17=1),"",INDEX(rmelipse,$B16+1,Q$6+2))</f>
        <v>23</v>
      </c>
      <c r="R17" s="29">
        <f>IF(OR($D17="",$D17=1,$D17="x",$A17=1),"",INDEX(rmelipse,$B16+1,R$6+2))</f>
        <v>24</v>
      </c>
      <c r="S17" s="29">
        <f>IF(OR($D17="",$D17=1,$D17="x",$A17=1),"",INDEX(rmelipse,$B16+1,S$6+2))</f>
        <v>32</v>
      </c>
      <c r="T17" s="29">
        <f>IF(OR($D17="",$D17=1,$D17="x",$A17=1),"",INDEX(rmelipse,$B16+1,T$6+2))</f>
        <v>33</v>
      </c>
      <c r="U17" s="22">
        <v>1</v>
      </c>
      <c r="V17" s="28" t="str">
        <f t="shared" si="0"/>
        <v>L</v>
      </c>
      <c r="W17" s="4">
        <f t="shared" si="14"/>
        <v>6</v>
      </c>
      <c r="X17" s="34">
        <f t="shared" si="8"/>
        <v>0.5</v>
      </c>
      <c r="Y17" s="19">
        <f t="shared" si="9"/>
        <v>8</v>
      </c>
      <c r="Z17" s="23">
        <f t="shared" si="10"/>
        <v>4</v>
      </c>
      <c r="AA17" s="20">
        <f t="shared" si="11"/>
        <v>-24</v>
      </c>
      <c r="AB17" s="9"/>
      <c r="AC17" s="12"/>
    </row>
    <row r="18" spans="1:29" ht="9" customHeight="1" x14ac:dyDescent="0.25">
      <c r="A18" s="1">
        <f t="shared" si="6"/>
        <v>9</v>
      </c>
      <c r="B18" s="32">
        <v>19</v>
      </c>
      <c r="C18" s="21">
        <f>IF(B18="","",INDEX(rmelipse,$B18+1,2))</f>
        <v>2</v>
      </c>
      <c r="D18" s="33">
        <v>1</v>
      </c>
      <c r="E18" s="29">
        <f>IF(OR($D18="",$D18=2,$D18="x",$A18=1),"",INDEX(rmelipse,$B17+1,E$6+2))</f>
        <v>1</v>
      </c>
      <c r="F18" s="29">
        <f>IF(OR($D18="",$D18=2,$D18="x",$A18=1),"",INDEX(rmelipse,$B17+1,F$6+2))</f>
        <v>2</v>
      </c>
      <c r="G18" s="29">
        <f>IF(OR($D18="",$D18=2,$D18="x",$A18=1),"",INDEX(rmelipse,$B17+1,G$6+2))</f>
        <v>4</v>
      </c>
      <c r="H18" s="29">
        <f>IF(OR($D18="",$D18=2,$D18="x",$A18=1),"",INDEX(rmelipse,$B17+1,H$6+2))</f>
        <v>5</v>
      </c>
      <c r="I18" s="29">
        <f>IF(OR($D18="",$D18=2,$D18="x",$A18=1),"",INDEX(rmelipse,$B17+1,I$6+2))</f>
        <v>13</v>
      </c>
      <c r="J18" s="29">
        <f>IF(OR($D18="",$D18=2,$D18="x",$A18=1),"",INDEX(rmelipse,$B17+1,J$6+2))</f>
        <v>14</v>
      </c>
      <c r="K18" s="29">
        <f>IF(OR($D18="",$D18=2,$D18="x",$A18=1),"",INDEX(rmelipse,$B17+1,K$6+2))</f>
        <v>28</v>
      </c>
      <c r="L18" s="29">
        <f>IF(OR($D18="",$D18=2,$D18="x",$A18=1),"",INDEX(rmelipse,$B17+1,L$6+2))</f>
        <v>29</v>
      </c>
      <c r="M18" s="29" t="str">
        <f>IF(OR($D18="",$D18=1,$D18="x",$A18=1),"",INDEX(rmelipse,$B17+1,M$6+2))</f>
        <v/>
      </c>
      <c r="N18" s="29" t="str">
        <f>IF(OR($D18="",$D18=1,$D18="x",$A18=1),"",INDEX(rmelipse,$B17+1,N$6+2))</f>
        <v/>
      </c>
      <c r="O18" s="29" t="str">
        <f>IF(OR($D18="",$D18=1,$D18="x",$A18=1),"",INDEX(rmelipse,$B17+1,O$6+2))</f>
        <v/>
      </c>
      <c r="P18" s="29" t="str">
        <f>IF(OR($D18="",$D18=1,$D18="x",$A18=1),"",INDEX(rmelipse,$B17+1,P$6+2))</f>
        <v/>
      </c>
      <c r="Q18" s="29" t="str">
        <f>IF(OR($D18="",$D18=1,$D18="x",$A18=1),"",INDEX(rmelipse,$B17+1,Q$6+2))</f>
        <v/>
      </c>
      <c r="R18" s="29" t="str">
        <f>IF(OR($D18="",$D18=1,$D18="x",$A18=1),"",INDEX(rmelipse,$B17+1,R$6+2))</f>
        <v/>
      </c>
      <c r="S18" s="29" t="str">
        <f>IF(OR($D18="",$D18=1,$D18="x",$A18=1),"",INDEX(rmelipse,$B17+1,S$6+2))</f>
        <v/>
      </c>
      <c r="T18" s="29" t="str">
        <f>IF(OR($D18="",$D18=1,$D18="x",$A18=1),"",INDEX(rmelipse,$B17+1,T$6+2))</f>
        <v/>
      </c>
      <c r="U18" s="22">
        <v>1</v>
      </c>
      <c r="V18" s="28" t="str">
        <f t="shared" si="0"/>
        <v>L</v>
      </c>
      <c r="W18" s="4">
        <f t="shared" si="14"/>
        <v>7</v>
      </c>
      <c r="X18" s="34">
        <f t="shared" si="8"/>
        <v>0.5</v>
      </c>
      <c r="Y18" s="19">
        <f t="shared" si="9"/>
        <v>8</v>
      </c>
      <c r="Z18" s="23">
        <f t="shared" si="10"/>
        <v>4</v>
      </c>
      <c r="AA18" s="20">
        <f t="shared" si="11"/>
        <v>-28</v>
      </c>
      <c r="AB18" s="9"/>
      <c r="AC18" s="12"/>
    </row>
    <row r="19" spans="1:29" ht="9" customHeight="1" x14ac:dyDescent="0.25">
      <c r="A19" s="1">
        <f t="shared" si="6"/>
        <v>10</v>
      </c>
      <c r="B19" s="32">
        <v>33</v>
      </c>
      <c r="C19" s="21">
        <f>IF(B19="","",INDEX(rmelipse,$B19+1,2))</f>
        <v>2</v>
      </c>
      <c r="D19" s="33">
        <f t="shared" si="7"/>
        <v>1</v>
      </c>
      <c r="E19" s="29">
        <f>IF(OR($D19="",$D19=2,$D19="x",$A19=1),"",INDEX(rmelipse,$B18+1,E$6+2))</f>
        <v>1</v>
      </c>
      <c r="F19" s="29">
        <f>IF(OR($D19="",$D19=2,$D19="x",$A19=1),"",INDEX(rmelipse,$B18+1,F$6+2))</f>
        <v>2</v>
      </c>
      <c r="G19" s="29">
        <f>IF(OR($D19="",$D19=2,$D19="x",$A19=1),"",INDEX(rmelipse,$B18+1,G$6+2))</f>
        <v>4</v>
      </c>
      <c r="H19" s="29">
        <f>IF(OR($D19="",$D19=2,$D19="x",$A19=1),"",INDEX(rmelipse,$B18+1,H$6+2))</f>
        <v>5</v>
      </c>
      <c r="I19" s="29">
        <f>IF(OR($D19="",$D19=2,$D19="x",$A19=1),"",INDEX(rmelipse,$B18+1,I$6+2))</f>
        <v>13</v>
      </c>
      <c r="J19" s="29">
        <f>IF(OR($D19="",$D19=2,$D19="x",$A19=1),"",INDEX(rmelipse,$B18+1,J$6+2))</f>
        <v>14</v>
      </c>
      <c r="K19" s="29">
        <f>IF(OR($D19="",$D19=2,$D19="x",$A19=1),"",INDEX(rmelipse,$B18+1,K$6+2))</f>
        <v>28</v>
      </c>
      <c r="L19" s="29">
        <f>IF(OR($D19="",$D19=2,$D19="x",$A19=1),"",INDEX(rmelipse,$B18+1,L$6+2))</f>
        <v>29</v>
      </c>
      <c r="M19" s="29" t="str">
        <f>IF(OR($D19="",$D19=1,$D19="x",$A19=1),"",INDEX(rmelipse,$B18+1,M$6+2))</f>
        <v/>
      </c>
      <c r="N19" s="29" t="str">
        <f>IF(OR($D19="",$D19=1,$D19="x",$A19=1),"",INDEX(rmelipse,$B18+1,N$6+2))</f>
        <v/>
      </c>
      <c r="O19" s="29" t="str">
        <f>IF(OR($D19="",$D19=1,$D19="x",$A19=1),"",INDEX(rmelipse,$B18+1,O$6+2))</f>
        <v/>
      </c>
      <c r="P19" s="29" t="str">
        <f>IF(OR($D19="",$D19=1,$D19="x",$A19=1),"",INDEX(rmelipse,$B18+1,P$6+2))</f>
        <v/>
      </c>
      <c r="Q19" s="29" t="str">
        <f>IF(OR($D19="",$D19=1,$D19="x",$A19=1),"",INDEX(rmelipse,$B18+1,Q$6+2))</f>
        <v/>
      </c>
      <c r="R19" s="29" t="str">
        <f>IF(OR($D19="",$D19=1,$D19="x",$A19=1),"",INDEX(rmelipse,$B18+1,R$6+2))</f>
        <v/>
      </c>
      <c r="S19" s="29" t="str">
        <f>IF(OR($D19="",$D19=1,$D19="x",$A19=1),"",INDEX(rmelipse,$B18+1,S$6+2))</f>
        <v/>
      </c>
      <c r="T19" s="29" t="str">
        <f>IF(OR($D19="",$D19=1,$D19="x",$A19=1),"",INDEX(rmelipse,$B18+1,T$6+2))</f>
        <v/>
      </c>
      <c r="U19" s="22">
        <v>1</v>
      </c>
      <c r="V19" s="28" t="str">
        <f t="shared" si="0"/>
        <v>L</v>
      </c>
      <c r="W19" s="4">
        <f t="shared" si="14"/>
        <v>8</v>
      </c>
      <c r="X19" s="34">
        <f t="shared" si="8"/>
        <v>0.5</v>
      </c>
      <c r="Y19" s="19">
        <f t="shared" si="9"/>
        <v>8</v>
      </c>
      <c r="Z19" s="23">
        <f t="shared" si="10"/>
        <v>4</v>
      </c>
      <c r="AA19" s="20">
        <f t="shared" si="11"/>
        <v>-32</v>
      </c>
      <c r="AB19" s="9"/>
      <c r="AC19" s="12"/>
    </row>
    <row r="20" spans="1:29" ht="9" customHeight="1" x14ac:dyDescent="0.25">
      <c r="A20" s="1">
        <f t="shared" si="6"/>
        <v>11</v>
      </c>
      <c r="B20" s="32">
        <v>36</v>
      </c>
      <c r="C20" s="21">
        <f>IF(B20="","",INDEX(rmelipse,$B20+1,2))</f>
        <v>2</v>
      </c>
      <c r="D20" s="33">
        <v>2</v>
      </c>
      <c r="E20" s="29" t="str">
        <f>IF(OR($D20="",$D20=2,$D20="x",$A20=1),"",INDEX(rmelipse,$B19+1,E$6+2))</f>
        <v/>
      </c>
      <c r="F20" s="29" t="str">
        <f>IF(OR($D20="",$D20=2,$D20="x",$A20=1),"",INDEX(rmelipse,$B19+1,F$6+2))</f>
        <v/>
      </c>
      <c r="G20" s="29" t="str">
        <f>IF(OR($D20="",$D20=2,$D20="x",$A20=1),"",INDEX(rmelipse,$B19+1,G$6+2))</f>
        <v/>
      </c>
      <c r="H20" s="29" t="str">
        <f>IF(OR($D20="",$D20=2,$D20="x",$A20=1),"",INDEX(rmelipse,$B19+1,H$6+2))</f>
        <v/>
      </c>
      <c r="I20" s="29" t="str">
        <f>IF(OR($D20="",$D20=2,$D20="x",$A20=1),"",INDEX(rmelipse,$B19+1,I$6+2))</f>
        <v/>
      </c>
      <c r="J20" s="29" t="str">
        <f>IF(OR($D20="",$D20=2,$D20="x",$A20=1),"",INDEX(rmelipse,$B19+1,J$6+2))</f>
        <v/>
      </c>
      <c r="K20" s="29" t="str">
        <f>IF(OR($D20="",$D20=2,$D20="x",$A20=1),"",INDEX(rmelipse,$B19+1,K$6+2))</f>
        <v/>
      </c>
      <c r="L20" s="29" t="str">
        <f>IF(OR($D20="",$D20=2,$D20="x",$A20=1),"",INDEX(rmelipse,$B19+1,L$6+2))</f>
        <v/>
      </c>
      <c r="M20" s="29">
        <f>IF(OR($D20="",$D20=1,$D20="x",$A20=1),"",INDEX(rmelipse,$B19+1,M$6+2))</f>
        <v>8</v>
      </c>
      <c r="N20" s="29">
        <f>IF(OR($D20="",$D20=1,$D20="x",$A20=1),"",INDEX(rmelipse,$B19+1,N$6+2))</f>
        <v>9</v>
      </c>
      <c r="O20" s="29">
        <f>IF(OR($D20="",$D20=1,$D20="x",$A20=1),"",INDEX(rmelipse,$B19+1,O$6+2))</f>
        <v>23</v>
      </c>
      <c r="P20" s="29">
        <f>IF(OR($D20="",$D20=1,$D20="x",$A20=1),"",INDEX(rmelipse,$B19+1,P$6+2))</f>
        <v>24</v>
      </c>
      <c r="Q20" s="29">
        <f>IF(OR($D20="",$D20=1,$D20="x",$A20=1),"",INDEX(rmelipse,$B19+1,Q$6+2))</f>
        <v>32</v>
      </c>
      <c r="R20" s="29">
        <f>IF(OR($D20="",$D20=1,$D20="x",$A20=1),"",INDEX(rmelipse,$B19+1,R$6+2))</f>
        <v>33</v>
      </c>
      <c r="S20" s="29">
        <f>IF(OR($D20="",$D20=1,$D20="x",$A20=1),"",INDEX(rmelipse,$B19+1,S$6+2))</f>
        <v>35</v>
      </c>
      <c r="T20" s="29">
        <f>IF(OR($D20="",$D20=1,$D20="x",$A20=1),"",INDEX(rmelipse,$B19+1,T$6+2))</f>
        <v>36</v>
      </c>
      <c r="U20" s="22">
        <v>1</v>
      </c>
      <c r="V20" s="28" t="str">
        <f>IF(B20="","",IF(Y20=0,"No Bet",IF(W20=0,"W","L")))</f>
        <v>W</v>
      </c>
      <c r="W20" s="4">
        <f t="shared" si="14"/>
        <v>0</v>
      </c>
      <c r="X20" s="34">
        <f t="shared" si="8"/>
        <v>0.5</v>
      </c>
      <c r="Y20" s="19">
        <f t="shared" si="9"/>
        <v>8</v>
      </c>
      <c r="Z20" s="23">
        <f t="shared" si="10"/>
        <v>4</v>
      </c>
      <c r="AA20" s="20">
        <f t="shared" si="11"/>
        <v>-18</v>
      </c>
      <c r="AB20" s="9"/>
      <c r="AC20" s="12"/>
    </row>
    <row r="21" spans="1:29" ht="9" customHeight="1" x14ac:dyDescent="0.25">
      <c r="A21" s="1">
        <f t="shared" si="6"/>
        <v>12</v>
      </c>
      <c r="B21" s="32">
        <v>16</v>
      </c>
      <c r="C21" s="21">
        <f>IF(B21="","",INDEX(rmelipse,$B21+1,2))</f>
        <v>1</v>
      </c>
      <c r="D21" s="33">
        <f t="shared" si="7"/>
        <v>2</v>
      </c>
      <c r="E21" s="29" t="str">
        <f>IF(OR($D21="",$D21=2,$D21="x",$A21=1),"",INDEX(rmelipse,$B20+1,E$6+2))</f>
        <v/>
      </c>
      <c r="F21" s="29" t="str">
        <f>IF(OR($D21="",$D21=2,$D21="x",$A21=1),"",INDEX(rmelipse,$B20+1,F$6+2))</f>
        <v/>
      </c>
      <c r="G21" s="29" t="str">
        <f>IF(OR($D21="",$D21=2,$D21="x",$A21=1),"",INDEX(rmelipse,$B20+1,G$6+2))</f>
        <v/>
      </c>
      <c r="H21" s="29" t="str">
        <f>IF(OR($D21="",$D21=2,$D21="x",$A21=1),"",INDEX(rmelipse,$B20+1,H$6+2))</f>
        <v/>
      </c>
      <c r="I21" s="29" t="str">
        <f>IF(OR($D21="",$D21=2,$D21="x",$A21=1),"",INDEX(rmelipse,$B20+1,I$6+2))</f>
        <v/>
      </c>
      <c r="J21" s="29" t="str">
        <f>IF(OR($D21="",$D21=2,$D21="x",$A21=1),"",INDEX(rmelipse,$B20+1,J$6+2))</f>
        <v/>
      </c>
      <c r="K21" s="29" t="str">
        <f>IF(OR($D21="",$D21=2,$D21="x",$A21=1),"",INDEX(rmelipse,$B20+1,K$6+2))</f>
        <v/>
      </c>
      <c r="L21" s="29" t="str">
        <f>IF(OR($D21="",$D21=2,$D21="x",$A21=1),"",INDEX(rmelipse,$B20+1,L$6+2))</f>
        <v/>
      </c>
      <c r="M21" s="29">
        <f>IF(OR($D21="",$D21=1,$D21="x",$A21=1),"",INDEX(rmelipse,$B20+1,M$6+2))</f>
        <v>8</v>
      </c>
      <c r="N21" s="29">
        <f>IF(OR($D21="",$D21=1,$D21="x",$A21=1),"",INDEX(rmelipse,$B20+1,N$6+2))</f>
        <v>9</v>
      </c>
      <c r="O21" s="29">
        <f>IF(OR($D21="",$D21=1,$D21="x",$A21=1),"",INDEX(rmelipse,$B20+1,O$6+2))</f>
        <v>23</v>
      </c>
      <c r="P21" s="29">
        <f>IF(OR($D21="",$D21=1,$D21="x",$A21=1),"",INDEX(rmelipse,$B20+1,P$6+2))</f>
        <v>24</v>
      </c>
      <c r="Q21" s="29">
        <f>IF(OR($D21="",$D21=1,$D21="x",$A21=1),"",INDEX(rmelipse,$B20+1,Q$6+2))</f>
        <v>32</v>
      </c>
      <c r="R21" s="29">
        <f>IF(OR($D21="",$D21=1,$D21="x",$A21=1),"",INDEX(rmelipse,$B20+1,R$6+2))</f>
        <v>33</v>
      </c>
      <c r="S21" s="29">
        <f>IF(OR($D21="",$D21=1,$D21="x",$A21=1),"",INDEX(rmelipse,$B20+1,S$6+2))</f>
        <v>35</v>
      </c>
      <c r="T21" s="29">
        <f>IF(OR($D21="",$D21=1,$D21="x",$A21=1),"",INDEX(rmelipse,$B20+1,T$6+2))</f>
        <v>36</v>
      </c>
      <c r="U21" s="22">
        <v>1</v>
      </c>
      <c r="V21" s="28" t="str">
        <f t="shared" ref="V21:V84" si="15">IF(B21="","",IF(Y21=0,"No Bet",IF(W21=0,"W","L")))</f>
        <v>L</v>
      </c>
      <c r="W21" s="4">
        <f t="shared" si="14"/>
        <v>1</v>
      </c>
      <c r="X21" s="34">
        <f t="shared" si="8"/>
        <v>0.5</v>
      </c>
      <c r="Y21" s="19">
        <f t="shared" si="9"/>
        <v>8</v>
      </c>
      <c r="Z21" s="23">
        <f t="shared" si="10"/>
        <v>4</v>
      </c>
      <c r="AA21" s="20">
        <f t="shared" si="11"/>
        <v>-22</v>
      </c>
      <c r="AB21" s="9"/>
      <c r="AC21" s="12"/>
    </row>
    <row r="22" spans="1:29" ht="9" customHeight="1" x14ac:dyDescent="0.25">
      <c r="A22" s="1">
        <f t="shared" si="6"/>
        <v>13</v>
      </c>
      <c r="B22" s="32">
        <v>36</v>
      </c>
      <c r="C22" s="21">
        <f>IF(B22="","",INDEX(rmelipse,$B22+1,2))</f>
        <v>2</v>
      </c>
      <c r="D22" s="33" t="s">
        <v>0</v>
      </c>
      <c r="E22" s="29" t="str">
        <f>IF(OR($D22="",$D22=2,$D22="x",$A22=1),"",INDEX(rmelipse,$B21+1,E$6+2))</f>
        <v/>
      </c>
      <c r="F22" s="29" t="str">
        <f>IF(OR($D22="",$D22=2,$D22="x",$A22=1),"",INDEX(rmelipse,$B21+1,F$6+2))</f>
        <v/>
      </c>
      <c r="G22" s="29" t="str">
        <f>IF(OR($D22="",$D22=2,$D22="x",$A22=1),"",INDEX(rmelipse,$B21+1,G$6+2))</f>
        <v/>
      </c>
      <c r="H22" s="29" t="str">
        <f>IF(OR($D22="",$D22=2,$D22="x",$A22=1),"",INDEX(rmelipse,$B21+1,H$6+2))</f>
        <v/>
      </c>
      <c r="I22" s="29" t="str">
        <f>IF(OR($D22="",$D22=2,$D22="x",$A22=1),"",INDEX(rmelipse,$B21+1,I$6+2))</f>
        <v/>
      </c>
      <c r="J22" s="29" t="str">
        <f>IF(OR($D22="",$D22=2,$D22="x",$A22=1),"",INDEX(rmelipse,$B21+1,J$6+2))</f>
        <v/>
      </c>
      <c r="K22" s="29" t="str">
        <f>IF(OR($D22="",$D22=2,$D22="x",$A22=1),"",INDEX(rmelipse,$B21+1,K$6+2))</f>
        <v/>
      </c>
      <c r="L22" s="29" t="str">
        <f>IF(OR($D22="",$D22=2,$D22="x",$A22=1),"",INDEX(rmelipse,$B21+1,L$6+2))</f>
        <v/>
      </c>
      <c r="M22" s="29" t="str">
        <f>IF(OR($D22="",$D22=1,$D22="x",$A22=1),"",INDEX(rmelipse,$B21+1,M$6+2))</f>
        <v/>
      </c>
      <c r="N22" s="29" t="str">
        <f>IF(OR($D22="",$D22=1,$D22="x",$A22=1),"",INDEX(rmelipse,$B21+1,N$6+2))</f>
        <v/>
      </c>
      <c r="O22" s="29" t="str">
        <f>IF(OR($D22="",$D22=1,$D22="x",$A22=1),"",INDEX(rmelipse,$B21+1,O$6+2))</f>
        <v/>
      </c>
      <c r="P22" s="29" t="str">
        <f>IF(OR($D22="",$D22=1,$D22="x",$A22=1),"",INDEX(rmelipse,$B21+1,P$6+2))</f>
        <v/>
      </c>
      <c r="Q22" s="29" t="str">
        <f>IF(OR($D22="",$D22=1,$D22="x",$A22=1),"",INDEX(rmelipse,$B21+1,Q$6+2))</f>
        <v/>
      </c>
      <c r="R22" s="29" t="str">
        <f>IF(OR($D22="",$D22=1,$D22="x",$A22=1),"",INDEX(rmelipse,$B21+1,R$6+2))</f>
        <v/>
      </c>
      <c r="S22" s="29" t="str">
        <f>IF(OR($D22="",$D22=1,$D22="x",$A22=1),"",INDEX(rmelipse,$B21+1,S$6+2))</f>
        <v/>
      </c>
      <c r="T22" s="29" t="str">
        <f>IF(OR($D22="",$D22=1,$D22="x",$A22=1),"",INDEX(rmelipse,$B21+1,T$6+2))</f>
        <v/>
      </c>
      <c r="U22" s="22">
        <v>1</v>
      </c>
      <c r="V22" s="28" t="str">
        <f t="shared" si="15"/>
        <v>No Bet</v>
      </c>
      <c r="W22" s="4">
        <f t="shared" si="14"/>
        <v>1</v>
      </c>
      <c r="X22" s="34">
        <f t="shared" si="8"/>
        <v>0.5</v>
      </c>
      <c r="Y22" s="19">
        <f t="shared" si="9"/>
        <v>0</v>
      </c>
      <c r="Z22" s="23">
        <f t="shared" si="10"/>
        <v>0</v>
      </c>
      <c r="AA22" s="20">
        <f t="shared" si="11"/>
        <v>-22</v>
      </c>
      <c r="AB22" s="9"/>
      <c r="AC22" s="12"/>
    </row>
    <row r="23" spans="1:29" ht="9" customHeight="1" x14ac:dyDescent="0.25">
      <c r="A23" s="1">
        <f t="shared" si="6"/>
        <v>14</v>
      </c>
      <c r="B23" s="32">
        <v>10</v>
      </c>
      <c r="C23" s="21">
        <f>IF(B23="","",INDEX(rmelipse,$B23+1,2))</f>
        <v>2</v>
      </c>
      <c r="D23" s="33" t="str">
        <f t="shared" si="7"/>
        <v>x</v>
      </c>
      <c r="E23" s="29" t="str">
        <f>IF(OR($D23="",$D23=2,$D23="x",$A23=1),"",INDEX(rmelipse,$B22+1,E$6+2))</f>
        <v/>
      </c>
      <c r="F23" s="29" t="str">
        <f>IF(OR($D23="",$D23=2,$D23="x",$A23=1),"",INDEX(rmelipse,$B22+1,F$6+2))</f>
        <v/>
      </c>
      <c r="G23" s="29" t="str">
        <f>IF(OR($D23="",$D23=2,$D23="x",$A23=1),"",INDEX(rmelipse,$B22+1,G$6+2))</f>
        <v/>
      </c>
      <c r="H23" s="29" t="str">
        <f>IF(OR($D23="",$D23=2,$D23="x",$A23=1),"",INDEX(rmelipse,$B22+1,H$6+2))</f>
        <v/>
      </c>
      <c r="I23" s="29" t="str">
        <f>IF(OR($D23="",$D23=2,$D23="x",$A23=1),"",INDEX(rmelipse,$B22+1,I$6+2))</f>
        <v/>
      </c>
      <c r="J23" s="29" t="str">
        <f>IF(OR($D23="",$D23=2,$D23="x",$A23=1),"",INDEX(rmelipse,$B22+1,J$6+2))</f>
        <v/>
      </c>
      <c r="K23" s="29" t="str">
        <f>IF(OR($D23="",$D23=2,$D23="x",$A23=1),"",INDEX(rmelipse,$B22+1,K$6+2))</f>
        <v/>
      </c>
      <c r="L23" s="29" t="str">
        <f>IF(OR($D23="",$D23=2,$D23="x",$A23=1),"",INDEX(rmelipse,$B22+1,L$6+2))</f>
        <v/>
      </c>
      <c r="M23" s="29" t="str">
        <f>IF(OR($D23="",$D23=1,$D23="x",$A23=1),"",INDEX(rmelipse,$B22+1,M$6+2))</f>
        <v/>
      </c>
      <c r="N23" s="29" t="str">
        <f>IF(OR($D23="",$D23=1,$D23="x",$A23=1),"",INDEX(rmelipse,$B22+1,N$6+2))</f>
        <v/>
      </c>
      <c r="O23" s="29" t="str">
        <f>IF(OR($D23="",$D23=1,$D23="x",$A23=1),"",INDEX(rmelipse,$B22+1,O$6+2))</f>
        <v/>
      </c>
      <c r="P23" s="29" t="str">
        <f>IF(OR($D23="",$D23=1,$D23="x",$A23=1),"",INDEX(rmelipse,$B22+1,P$6+2))</f>
        <v/>
      </c>
      <c r="Q23" s="29" t="str">
        <f>IF(OR($D23="",$D23=1,$D23="x",$A23=1),"",INDEX(rmelipse,$B22+1,Q$6+2))</f>
        <v/>
      </c>
      <c r="R23" s="29" t="str">
        <f>IF(OR($D23="",$D23=1,$D23="x",$A23=1),"",INDEX(rmelipse,$B22+1,R$6+2))</f>
        <v/>
      </c>
      <c r="S23" s="29" t="str">
        <f>IF(OR($D23="",$D23=1,$D23="x",$A23=1),"",INDEX(rmelipse,$B22+1,S$6+2))</f>
        <v/>
      </c>
      <c r="T23" s="29" t="str">
        <f>IF(OR($D23="",$D23=1,$D23="x",$A23=1),"",INDEX(rmelipse,$B22+1,T$6+2))</f>
        <v/>
      </c>
      <c r="U23" s="22">
        <v>1</v>
      </c>
      <c r="V23" s="28" t="str">
        <f t="shared" si="15"/>
        <v>No Bet</v>
      </c>
      <c r="W23" s="4">
        <f t="shared" si="14"/>
        <v>1</v>
      </c>
      <c r="X23" s="34">
        <f t="shared" si="8"/>
        <v>0.5</v>
      </c>
      <c r="Y23" s="19">
        <f t="shared" si="9"/>
        <v>0</v>
      </c>
      <c r="Z23" s="23">
        <f t="shared" si="10"/>
        <v>0</v>
      </c>
      <c r="AA23" s="20">
        <f t="shared" si="11"/>
        <v>-22</v>
      </c>
      <c r="AB23" s="9"/>
      <c r="AC23" s="12"/>
    </row>
    <row r="24" spans="1:29" ht="9" customHeight="1" x14ac:dyDescent="0.25">
      <c r="A24" s="1">
        <f t="shared" si="6"/>
        <v>15</v>
      </c>
      <c r="B24" s="32">
        <v>1</v>
      </c>
      <c r="C24" s="21">
        <f>IF(B24="","",INDEX(rmelipse,$B24+1,2))</f>
        <v>1</v>
      </c>
      <c r="D24" s="33">
        <v>2</v>
      </c>
      <c r="E24" s="29" t="str">
        <f>IF(OR($D24="",$D24=2,$D24="x",$A24=1),"",INDEX(rmelipse,$B23+1,E$6+2))</f>
        <v/>
      </c>
      <c r="F24" s="29" t="str">
        <f>IF(OR($D24="",$D24=2,$D24="x",$A24=1),"",INDEX(rmelipse,$B23+1,F$6+2))</f>
        <v/>
      </c>
      <c r="G24" s="29" t="str">
        <f>IF(OR($D24="",$D24=2,$D24="x",$A24=1),"",INDEX(rmelipse,$B23+1,G$6+2))</f>
        <v/>
      </c>
      <c r="H24" s="29" t="str">
        <f>IF(OR($D24="",$D24=2,$D24="x",$A24=1),"",INDEX(rmelipse,$B23+1,H$6+2))</f>
        <v/>
      </c>
      <c r="I24" s="29" t="str">
        <f>IF(OR($D24="",$D24=2,$D24="x",$A24=1),"",INDEX(rmelipse,$B23+1,I$6+2))</f>
        <v/>
      </c>
      <c r="J24" s="29" t="str">
        <f>IF(OR($D24="",$D24=2,$D24="x",$A24=1),"",INDEX(rmelipse,$B23+1,J$6+2))</f>
        <v/>
      </c>
      <c r="K24" s="29" t="str">
        <f>IF(OR($D24="",$D24=2,$D24="x",$A24=1),"",INDEX(rmelipse,$B23+1,K$6+2))</f>
        <v/>
      </c>
      <c r="L24" s="29" t="str">
        <f>IF(OR($D24="",$D24=2,$D24="x",$A24=1),"",INDEX(rmelipse,$B23+1,L$6+2))</f>
        <v/>
      </c>
      <c r="M24" s="29">
        <f>IF(OR($D24="",$D24=1,$D24="x",$A24=1),"",INDEX(rmelipse,$B23+1,M$6+2))</f>
        <v>10</v>
      </c>
      <c r="N24" s="29">
        <f>IF(OR($D24="",$D24=1,$D24="x",$A24=1),"",INDEX(rmelipse,$B23+1,N$6+2))</f>
        <v>11</v>
      </c>
      <c r="O24" s="29">
        <f>IF(OR($D24="",$D24=1,$D24="x",$A24=1),"",INDEX(rmelipse,$B23+1,O$6+2))</f>
        <v>19</v>
      </c>
      <c r="P24" s="29">
        <f>IF(OR($D24="",$D24=1,$D24="x",$A24=1),"",INDEX(rmelipse,$B23+1,P$6+2))</f>
        <v>20</v>
      </c>
      <c r="Q24" s="29">
        <f>IF(OR($D24="",$D24=1,$D24="x",$A24=1),"",INDEX(rmelipse,$B23+1,Q$6+2))</f>
        <v>22</v>
      </c>
      <c r="R24" s="29">
        <f>IF(OR($D24="",$D24=1,$D24="x",$A24=1),"",INDEX(rmelipse,$B23+1,R$6+2))</f>
        <v>23</v>
      </c>
      <c r="S24" s="29">
        <f>IF(OR($D24="",$D24=1,$D24="x",$A24=1),"",INDEX(rmelipse,$B23+1,S$6+2))</f>
        <v>31</v>
      </c>
      <c r="T24" s="29">
        <f>IF(OR($D24="",$D24=1,$D24="x",$A24=1),"",INDEX(rmelipse,$B23+1,T$6+2))</f>
        <v>32</v>
      </c>
      <c r="U24" s="22">
        <v>1</v>
      </c>
      <c r="V24" s="28" t="str">
        <f t="shared" si="15"/>
        <v>L</v>
      </c>
      <c r="W24" s="4">
        <f t="shared" si="14"/>
        <v>2</v>
      </c>
      <c r="X24" s="34">
        <f t="shared" si="8"/>
        <v>0.5</v>
      </c>
      <c r="Y24" s="19">
        <f t="shared" si="9"/>
        <v>8</v>
      </c>
      <c r="Z24" s="23">
        <f t="shared" si="10"/>
        <v>4</v>
      </c>
      <c r="AA24" s="20">
        <f t="shared" si="11"/>
        <v>-26</v>
      </c>
      <c r="AB24" s="9"/>
      <c r="AC24" s="12"/>
    </row>
    <row r="25" spans="1:29" ht="9" customHeight="1" x14ac:dyDescent="0.25">
      <c r="A25" s="1">
        <f t="shared" si="6"/>
        <v>16</v>
      </c>
      <c r="B25" s="32">
        <v>5</v>
      </c>
      <c r="C25" s="21">
        <f>IF(B25="","",INDEX(rmelipse,$B25+1,2))</f>
        <v>1</v>
      </c>
      <c r="D25" s="33">
        <f t="shared" si="7"/>
        <v>2</v>
      </c>
      <c r="E25" s="29" t="str">
        <f>IF(OR($D25="",$D25=2,$D25="x",$A25=1),"",INDEX(rmelipse,$B24+1,E$6+2))</f>
        <v/>
      </c>
      <c r="F25" s="29" t="str">
        <f>IF(OR($D25="",$D25=2,$D25="x",$A25=1),"",INDEX(rmelipse,$B24+1,F$6+2))</f>
        <v/>
      </c>
      <c r="G25" s="29" t="str">
        <f>IF(OR($D25="",$D25=2,$D25="x",$A25=1),"",INDEX(rmelipse,$B24+1,G$6+2))</f>
        <v/>
      </c>
      <c r="H25" s="29" t="str">
        <f>IF(OR($D25="",$D25=2,$D25="x",$A25=1),"",INDEX(rmelipse,$B24+1,H$6+2))</f>
        <v/>
      </c>
      <c r="I25" s="29" t="str">
        <f>IF(OR($D25="",$D25=2,$D25="x",$A25=1),"",INDEX(rmelipse,$B24+1,I$6+2))</f>
        <v/>
      </c>
      <c r="J25" s="29" t="str">
        <f>IF(OR($D25="",$D25=2,$D25="x",$A25=1),"",INDEX(rmelipse,$B24+1,J$6+2))</f>
        <v/>
      </c>
      <c r="K25" s="29" t="str">
        <f>IF(OR($D25="",$D25=2,$D25="x",$A25=1),"",INDEX(rmelipse,$B24+1,K$6+2))</f>
        <v/>
      </c>
      <c r="L25" s="29" t="str">
        <f>IF(OR($D25="",$D25=2,$D25="x",$A25=1),"",INDEX(rmelipse,$B24+1,L$6+2))</f>
        <v/>
      </c>
      <c r="M25" s="29">
        <f>IF(OR($D25="",$D25=1,$D25="x",$A25=1),"",INDEX(rmelipse,$B24+1,M$6+2))</f>
        <v>10</v>
      </c>
      <c r="N25" s="29">
        <f>IF(OR($D25="",$D25=1,$D25="x",$A25=1),"",INDEX(rmelipse,$B24+1,N$6+2))</f>
        <v>11</v>
      </c>
      <c r="O25" s="29">
        <f>IF(OR($D25="",$D25=1,$D25="x",$A25=1),"",INDEX(rmelipse,$B24+1,O$6+2))</f>
        <v>19</v>
      </c>
      <c r="P25" s="29">
        <f>IF(OR($D25="",$D25=1,$D25="x",$A25=1),"",INDEX(rmelipse,$B24+1,P$6+2))</f>
        <v>20</v>
      </c>
      <c r="Q25" s="29">
        <f>IF(OR($D25="",$D25=1,$D25="x",$A25=1),"",INDEX(rmelipse,$B24+1,Q$6+2))</f>
        <v>22</v>
      </c>
      <c r="R25" s="29">
        <f>IF(OR($D25="",$D25=1,$D25="x",$A25=1),"",INDEX(rmelipse,$B24+1,R$6+2))</f>
        <v>23</v>
      </c>
      <c r="S25" s="29">
        <f>IF(OR($D25="",$D25=1,$D25="x",$A25=1),"",INDEX(rmelipse,$B24+1,S$6+2))</f>
        <v>31</v>
      </c>
      <c r="T25" s="29">
        <f>IF(OR($D25="",$D25=1,$D25="x",$A25=1),"",INDEX(rmelipse,$B24+1,T$6+2))</f>
        <v>32</v>
      </c>
      <c r="U25" s="22">
        <v>1</v>
      </c>
      <c r="V25" s="28" t="str">
        <f t="shared" si="15"/>
        <v>L</v>
      </c>
      <c r="W25" s="4">
        <f t="shared" si="14"/>
        <v>3</v>
      </c>
      <c r="X25" s="34">
        <f t="shared" si="8"/>
        <v>0.5</v>
      </c>
      <c r="Y25" s="19">
        <f t="shared" si="9"/>
        <v>8</v>
      </c>
      <c r="Z25" s="23">
        <f t="shared" si="10"/>
        <v>4</v>
      </c>
      <c r="AA25" s="20">
        <f t="shared" si="11"/>
        <v>-30</v>
      </c>
      <c r="AB25" s="9"/>
      <c r="AC25" s="12"/>
    </row>
    <row r="26" spans="1:29" ht="9" customHeight="1" x14ac:dyDescent="0.25">
      <c r="A26" s="1">
        <f t="shared" si="6"/>
        <v>17</v>
      </c>
      <c r="B26" s="32">
        <v>11</v>
      </c>
      <c r="C26" s="21">
        <f>IF(B26="","",INDEX(rmelipse,$B26+1,2))</f>
        <v>2</v>
      </c>
      <c r="D26" s="33">
        <v>1</v>
      </c>
      <c r="E26" s="29">
        <f>IF(OR($D26="",$D26=2,$D26="x",$A26=1),"",INDEX(rmelipse,$B25+1,E$6+2))</f>
        <v>4</v>
      </c>
      <c r="F26" s="29">
        <f>IF(OR($D26="",$D26=2,$D26="x",$A26=1),"",INDEX(rmelipse,$B25+1,F$6+2))</f>
        <v>5</v>
      </c>
      <c r="G26" s="29">
        <f>IF(OR($D26="",$D26=2,$D26="x",$A26=1),"",INDEX(rmelipse,$B25+1,G$6+2))</f>
        <v>13</v>
      </c>
      <c r="H26" s="29">
        <f>IF(OR($D26="",$D26=2,$D26="x",$A26=1),"",INDEX(rmelipse,$B25+1,H$6+2))</f>
        <v>14</v>
      </c>
      <c r="I26" s="29">
        <f>IF(OR($D26="",$D26=2,$D26="x",$A26=1),"",INDEX(rmelipse,$B25+1,I$6+2))</f>
        <v>16</v>
      </c>
      <c r="J26" s="29">
        <f>IF(OR($D26="",$D26=2,$D26="x",$A26=1),"",INDEX(rmelipse,$B25+1,J$6+2))</f>
        <v>17</v>
      </c>
      <c r="K26" s="29">
        <f>IF(OR($D26="",$D26=2,$D26="x",$A26=1),"",INDEX(rmelipse,$B25+1,K$6+2))</f>
        <v>25</v>
      </c>
      <c r="L26" s="29">
        <f>IF(OR($D26="",$D26=2,$D26="x",$A26=1),"",INDEX(rmelipse,$B25+1,L$6+2))</f>
        <v>26</v>
      </c>
      <c r="M26" s="29" t="str">
        <f>IF(OR($D26="",$D26=1,$D26="x",$A26=1),"",INDEX(rmelipse,$B25+1,M$6+2))</f>
        <v/>
      </c>
      <c r="N26" s="29" t="str">
        <f>IF(OR($D26="",$D26=1,$D26="x",$A26=1),"",INDEX(rmelipse,$B25+1,N$6+2))</f>
        <v/>
      </c>
      <c r="O26" s="29" t="str">
        <f>IF(OR($D26="",$D26=1,$D26="x",$A26=1),"",INDEX(rmelipse,$B25+1,O$6+2))</f>
        <v/>
      </c>
      <c r="P26" s="29" t="str">
        <f>IF(OR($D26="",$D26=1,$D26="x",$A26=1),"",INDEX(rmelipse,$B25+1,P$6+2))</f>
        <v/>
      </c>
      <c r="Q26" s="29" t="str">
        <f>IF(OR($D26="",$D26=1,$D26="x",$A26=1),"",INDEX(rmelipse,$B25+1,Q$6+2))</f>
        <v/>
      </c>
      <c r="R26" s="29" t="str">
        <f>IF(OR($D26="",$D26=1,$D26="x",$A26=1),"",INDEX(rmelipse,$B25+1,R$6+2))</f>
        <v/>
      </c>
      <c r="S26" s="29" t="str">
        <f>IF(OR($D26="",$D26=1,$D26="x",$A26=1),"",INDEX(rmelipse,$B25+1,S$6+2))</f>
        <v/>
      </c>
      <c r="T26" s="29" t="str">
        <f>IF(OR($D26="",$D26=1,$D26="x",$A26=1),"",INDEX(rmelipse,$B25+1,T$6+2))</f>
        <v/>
      </c>
      <c r="U26" s="22">
        <v>1</v>
      </c>
      <c r="V26" s="28" t="str">
        <f t="shared" si="15"/>
        <v>L</v>
      </c>
      <c r="W26" s="4">
        <f t="shared" si="14"/>
        <v>4</v>
      </c>
      <c r="X26" s="34">
        <f t="shared" si="8"/>
        <v>0.5</v>
      </c>
      <c r="Y26" s="19">
        <f t="shared" si="9"/>
        <v>8</v>
      </c>
      <c r="Z26" s="23">
        <f t="shared" si="10"/>
        <v>4</v>
      </c>
      <c r="AA26" s="20">
        <f t="shared" si="11"/>
        <v>-34</v>
      </c>
      <c r="AB26" s="9"/>
      <c r="AC26" s="12"/>
    </row>
    <row r="27" spans="1:29" ht="9" customHeight="1" x14ac:dyDescent="0.25">
      <c r="A27" s="1">
        <f t="shared" si="6"/>
        <v>18</v>
      </c>
      <c r="B27" s="32">
        <v>11</v>
      </c>
      <c r="C27" s="21">
        <f>IF(B27="","",INDEX(rmelipse,$B27+1,2))</f>
        <v>2</v>
      </c>
      <c r="D27" s="33">
        <f t="shared" si="7"/>
        <v>1</v>
      </c>
      <c r="E27" s="29">
        <f>IF(OR($D27="",$D27=2,$D27="x",$A27=1),"",INDEX(rmelipse,$B26+1,E$6+2))</f>
        <v>2</v>
      </c>
      <c r="F27" s="29">
        <f>IF(OR($D27="",$D27=2,$D27="x",$A27=1),"",INDEX(rmelipse,$B26+1,F$6+2))</f>
        <v>3</v>
      </c>
      <c r="G27" s="29">
        <f>IF(OR($D27="",$D27=2,$D27="x",$A27=1),"",INDEX(rmelipse,$B26+1,G$6+2))</f>
        <v>5</v>
      </c>
      <c r="H27" s="29">
        <f>IF(OR($D27="",$D27=2,$D27="x",$A27=1),"",INDEX(rmelipse,$B26+1,H$6+2))</f>
        <v>6</v>
      </c>
      <c r="I27" s="29">
        <f>IF(OR($D27="",$D27=2,$D27="x",$A27=1),"",INDEX(rmelipse,$B26+1,I$6+2))</f>
        <v>14</v>
      </c>
      <c r="J27" s="29">
        <f>IF(OR($D27="",$D27=2,$D27="x",$A27=1),"",INDEX(rmelipse,$B26+1,J$6+2))</f>
        <v>15</v>
      </c>
      <c r="K27" s="29">
        <f>IF(OR($D27="",$D27=2,$D27="x",$A27=1),"",INDEX(rmelipse,$B26+1,K$6+2))</f>
        <v>29</v>
      </c>
      <c r="L27" s="29">
        <f>IF(OR($D27="",$D27=2,$D27="x",$A27=1),"",INDEX(rmelipse,$B26+1,L$6+2))</f>
        <v>30</v>
      </c>
      <c r="M27" s="29" t="str">
        <f>IF(OR($D27="",$D27=1,$D27="x",$A27=1),"",INDEX(rmelipse,$B26+1,M$6+2))</f>
        <v/>
      </c>
      <c r="N27" s="29" t="str">
        <f>IF(OR($D27="",$D27=1,$D27="x",$A27=1),"",INDEX(rmelipse,$B26+1,N$6+2))</f>
        <v/>
      </c>
      <c r="O27" s="29" t="str">
        <f>IF(OR($D27="",$D27=1,$D27="x",$A27=1),"",INDEX(rmelipse,$B26+1,O$6+2))</f>
        <v/>
      </c>
      <c r="P27" s="29" t="str">
        <f>IF(OR($D27="",$D27=1,$D27="x",$A27=1),"",INDEX(rmelipse,$B26+1,P$6+2))</f>
        <v/>
      </c>
      <c r="Q27" s="29" t="str">
        <f>IF(OR($D27="",$D27=1,$D27="x",$A27=1),"",INDEX(rmelipse,$B26+1,Q$6+2))</f>
        <v/>
      </c>
      <c r="R27" s="29" t="str">
        <f>IF(OR($D27="",$D27=1,$D27="x",$A27=1),"",INDEX(rmelipse,$B26+1,R$6+2))</f>
        <v/>
      </c>
      <c r="S27" s="29" t="str">
        <f>IF(OR($D27="",$D27=1,$D27="x",$A27=1),"",INDEX(rmelipse,$B26+1,S$6+2))</f>
        <v/>
      </c>
      <c r="T27" s="29" t="str">
        <f>IF(OR($D27="",$D27=1,$D27="x",$A27=1),"",INDEX(rmelipse,$B26+1,T$6+2))</f>
        <v/>
      </c>
      <c r="U27" s="22">
        <v>1</v>
      </c>
      <c r="V27" s="28" t="str">
        <f t="shared" si="15"/>
        <v>L</v>
      </c>
      <c r="W27" s="4">
        <f t="shared" si="14"/>
        <v>5</v>
      </c>
      <c r="X27" s="34">
        <f t="shared" si="8"/>
        <v>0.5</v>
      </c>
      <c r="Y27" s="19">
        <f t="shared" si="9"/>
        <v>8</v>
      </c>
      <c r="Z27" s="23">
        <f t="shared" si="10"/>
        <v>4</v>
      </c>
      <c r="AA27" s="20">
        <f t="shared" si="11"/>
        <v>-38</v>
      </c>
      <c r="AB27" s="9"/>
      <c r="AC27" s="12"/>
    </row>
    <row r="28" spans="1:29" ht="9" customHeight="1" x14ac:dyDescent="0.25">
      <c r="A28" s="1">
        <f t="shared" si="6"/>
        <v>19</v>
      </c>
      <c r="B28" s="32">
        <v>29</v>
      </c>
      <c r="C28" s="21">
        <f>IF(B28="","",INDEX(rmelipse,$B28+1,2))</f>
        <v>1</v>
      </c>
      <c r="D28" s="33">
        <v>2</v>
      </c>
      <c r="E28" s="29" t="str">
        <f>IF(OR($D28="",$D28=2,$D28="x",$A28=1),"",INDEX(rmelipse,$B27+1,E$6+2))</f>
        <v/>
      </c>
      <c r="F28" s="29" t="str">
        <f>IF(OR($D28="",$D28=2,$D28="x",$A28=1),"",INDEX(rmelipse,$B27+1,F$6+2))</f>
        <v/>
      </c>
      <c r="G28" s="29" t="str">
        <f>IF(OR($D28="",$D28=2,$D28="x",$A28=1),"",INDEX(rmelipse,$B27+1,G$6+2))</f>
        <v/>
      </c>
      <c r="H28" s="29" t="str">
        <f>IF(OR($D28="",$D28=2,$D28="x",$A28=1),"",INDEX(rmelipse,$B27+1,H$6+2))</f>
        <v/>
      </c>
      <c r="I28" s="29" t="str">
        <f>IF(OR($D28="",$D28=2,$D28="x",$A28=1),"",INDEX(rmelipse,$B27+1,I$6+2))</f>
        <v/>
      </c>
      <c r="J28" s="29" t="str">
        <f>IF(OR($D28="",$D28=2,$D28="x",$A28=1),"",INDEX(rmelipse,$B27+1,J$6+2))</f>
        <v/>
      </c>
      <c r="K28" s="29" t="str">
        <f>IF(OR($D28="",$D28=2,$D28="x",$A28=1),"",INDEX(rmelipse,$B27+1,K$6+2))</f>
        <v/>
      </c>
      <c r="L28" s="29" t="str">
        <f>IF(OR($D28="",$D28=2,$D28="x",$A28=1),"",INDEX(rmelipse,$B27+1,L$6+2))</f>
        <v/>
      </c>
      <c r="M28" s="29">
        <f>IF(OR($D28="",$D28=1,$D28="x",$A28=1),"",INDEX(rmelipse,$B27+1,M$6+2))</f>
        <v>11</v>
      </c>
      <c r="N28" s="29">
        <f>IF(OR($D28="",$D28=1,$D28="x",$A28=1),"",INDEX(rmelipse,$B27+1,N$6+2))</f>
        <v>12</v>
      </c>
      <c r="O28" s="29">
        <f>IF(OR($D28="",$D28=1,$D28="x",$A28=1),"",INDEX(rmelipse,$B27+1,O$6+2))</f>
        <v>20</v>
      </c>
      <c r="P28" s="29">
        <f>IF(OR($D28="",$D28=1,$D28="x",$A28=1),"",INDEX(rmelipse,$B27+1,P$6+2))</f>
        <v>21</v>
      </c>
      <c r="Q28" s="29">
        <f>IF(OR($D28="",$D28=1,$D28="x",$A28=1),"",INDEX(rmelipse,$B27+1,Q$6+2))</f>
        <v>23</v>
      </c>
      <c r="R28" s="29">
        <f>IF(OR($D28="",$D28=1,$D28="x",$A28=1),"",INDEX(rmelipse,$B27+1,R$6+2))</f>
        <v>24</v>
      </c>
      <c r="S28" s="29">
        <f>IF(OR($D28="",$D28=1,$D28="x",$A28=1),"",INDEX(rmelipse,$B27+1,S$6+2))</f>
        <v>32</v>
      </c>
      <c r="T28" s="29">
        <f>IF(OR($D28="",$D28=1,$D28="x",$A28=1),"",INDEX(rmelipse,$B27+1,T$6+2))</f>
        <v>33</v>
      </c>
      <c r="U28" s="22">
        <v>1</v>
      </c>
      <c r="V28" s="28" t="str">
        <f t="shared" si="15"/>
        <v>L</v>
      </c>
      <c r="W28" s="4">
        <f t="shared" si="14"/>
        <v>6</v>
      </c>
      <c r="X28" s="34">
        <f t="shared" si="8"/>
        <v>0.5</v>
      </c>
      <c r="Y28" s="19">
        <f t="shared" si="9"/>
        <v>8</v>
      </c>
      <c r="Z28" s="23">
        <f t="shared" si="10"/>
        <v>4</v>
      </c>
      <c r="AA28" s="20">
        <f t="shared" si="11"/>
        <v>-42</v>
      </c>
      <c r="AB28" s="9"/>
      <c r="AC28" s="12"/>
    </row>
    <row r="29" spans="1:29" ht="9" customHeight="1" x14ac:dyDescent="0.25">
      <c r="A29" s="1">
        <f t="shared" si="6"/>
        <v>20</v>
      </c>
      <c r="B29" s="32">
        <v>9</v>
      </c>
      <c r="C29" s="21">
        <f>IF(B29="","",INDEX(rmelipse,$B29+1,2))</f>
        <v>2</v>
      </c>
      <c r="D29" s="33">
        <f t="shared" si="7"/>
        <v>2</v>
      </c>
      <c r="E29" s="29" t="str">
        <f>IF(OR($D29="",$D29=2,$D29="x",$A29=1),"",INDEX(rmelipse,$B28+1,E$6+2))</f>
        <v/>
      </c>
      <c r="F29" s="29" t="str">
        <f>IF(OR($D29="",$D29=2,$D29="x",$A29=1),"",INDEX(rmelipse,$B28+1,F$6+2))</f>
        <v/>
      </c>
      <c r="G29" s="29" t="str">
        <f>IF(OR($D29="",$D29=2,$D29="x",$A29=1),"",INDEX(rmelipse,$B28+1,G$6+2))</f>
        <v/>
      </c>
      <c r="H29" s="29" t="str">
        <f>IF(OR($D29="",$D29=2,$D29="x",$A29=1),"",INDEX(rmelipse,$B28+1,H$6+2))</f>
        <v/>
      </c>
      <c r="I29" s="29" t="str">
        <f>IF(OR($D29="",$D29=2,$D29="x",$A29=1),"",INDEX(rmelipse,$B28+1,I$6+2))</f>
        <v/>
      </c>
      <c r="J29" s="29" t="str">
        <f>IF(OR($D29="",$D29=2,$D29="x",$A29=1),"",INDEX(rmelipse,$B28+1,J$6+2))</f>
        <v/>
      </c>
      <c r="K29" s="29" t="str">
        <f>IF(OR($D29="",$D29=2,$D29="x",$A29=1),"",INDEX(rmelipse,$B28+1,K$6+2))</f>
        <v/>
      </c>
      <c r="L29" s="29" t="str">
        <f>IF(OR($D29="",$D29=2,$D29="x",$A29=1),"",INDEX(rmelipse,$B28+1,L$6+2))</f>
        <v/>
      </c>
      <c r="M29" s="29">
        <f>IF(OR($D29="",$D29=1,$D29="x",$A29=1),"",INDEX(rmelipse,$B28+1,M$6+2))</f>
        <v>11</v>
      </c>
      <c r="N29" s="29">
        <f>IF(OR($D29="",$D29=1,$D29="x",$A29=1),"",INDEX(rmelipse,$B28+1,N$6+2))</f>
        <v>12</v>
      </c>
      <c r="O29" s="29">
        <f>IF(OR($D29="",$D29=1,$D29="x",$A29=1),"",INDEX(rmelipse,$B28+1,O$6+2))</f>
        <v>20</v>
      </c>
      <c r="P29" s="29">
        <f>IF(OR($D29="",$D29=1,$D29="x",$A29=1),"",INDEX(rmelipse,$B28+1,P$6+2))</f>
        <v>21</v>
      </c>
      <c r="Q29" s="29">
        <f>IF(OR($D29="",$D29=1,$D29="x",$A29=1),"",INDEX(rmelipse,$B28+1,Q$6+2))</f>
        <v>23</v>
      </c>
      <c r="R29" s="29">
        <f>IF(OR($D29="",$D29=1,$D29="x",$A29=1),"",INDEX(rmelipse,$B28+1,R$6+2))</f>
        <v>24</v>
      </c>
      <c r="S29" s="29">
        <f>IF(OR($D29="",$D29=1,$D29="x",$A29=1),"",INDEX(rmelipse,$B28+1,S$6+2))</f>
        <v>32</v>
      </c>
      <c r="T29" s="29">
        <f>IF(OR($D29="",$D29=1,$D29="x",$A29=1),"",INDEX(rmelipse,$B28+1,T$6+2))</f>
        <v>33</v>
      </c>
      <c r="U29" s="22">
        <v>1</v>
      </c>
      <c r="V29" s="28" t="str">
        <f t="shared" si="15"/>
        <v>L</v>
      </c>
      <c r="W29" s="4">
        <f t="shared" si="14"/>
        <v>7</v>
      </c>
      <c r="X29" s="34">
        <f t="shared" si="8"/>
        <v>0.5</v>
      </c>
      <c r="Y29" s="19">
        <f t="shared" si="9"/>
        <v>8</v>
      </c>
      <c r="Z29" s="23">
        <f t="shared" si="10"/>
        <v>4</v>
      </c>
      <c r="AA29" s="20">
        <f t="shared" si="11"/>
        <v>-46</v>
      </c>
      <c r="AB29" s="9"/>
      <c r="AC29" s="12"/>
    </row>
    <row r="30" spans="1:29" ht="9" customHeight="1" x14ac:dyDescent="0.25">
      <c r="A30" s="1">
        <f t="shared" si="6"/>
        <v>21</v>
      </c>
      <c r="B30" s="32">
        <v>5</v>
      </c>
      <c r="C30" s="21">
        <f>IF(B30="","",INDEX(rmelipse,$B30+1,2))</f>
        <v>1</v>
      </c>
      <c r="D30" s="33" t="s">
        <v>0</v>
      </c>
      <c r="E30" s="29" t="str">
        <f>IF(OR($D30="",$D30=2,$D30="x",$A30=1),"",INDEX(rmelipse,$B29+1,E$6+2))</f>
        <v/>
      </c>
      <c r="F30" s="29" t="str">
        <f>IF(OR($D30="",$D30=2,$D30="x",$A30=1),"",INDEX(rmelipse,$B29+1,F$6+2))</f>
        <v/>
      </c>
      <c r="G30" s="29" t="str">
        <f>IF(OR($D30="",$D30=2,$D30="x",$A30=1),"",INDEX(rmelipse,$B29+1,G$6+2))</f>
        <v/>
      </c>
      <c r="H30" s="29" t="str">
        <f>IF(OR($D30="",$D30=2,$D30="x",$A30=1),"",INDEX(rmelipse,$B29+1,H$6+2))</f>
        <v/>
      </c>
      <c r="I30" s="29" t="str">
        <f>IF(OR($D30="",$D30=2,$D30="x",$A30=1),"",INDEX(rmelipse,$B29+1,I$6+2))</f>
        <v/>
      </c>
      <c r="J30" s="29" t="str">
        <f>IF(OR($D30="",$D30=2,$D30="x",$A30=1),"",INDEX(rmelipse,$B29+1,J$6+2))</f>
        <v/>
      </c>
      <c r="K30" s="29" t="str">
        <f>IF(OR($D30="",$D30=2,$D30="x",$A30=1),"",INDEX(rmelipse,$B29+1,K$6+2))</f>
        <v/>
      </c>
      <c r="L30" s="29" t="str">
        <f>IF(OR($D30="",$D30=2,$D30="x",$A30=1),"",INDEX(rmelipse,$B29+1,L$6+2))</f>
        <v/>
      </c>
      <c r="M30" s="29" t="str">
        <f>IF(OR($D30="",$D30=1,$D30="x",$A30=1),"",INDEX(rmelipse,$B29+1,M$6+2))</f>
        <v/>
      </c>
      <c r="N30" s="29" t="str">
        <f>IF(OR($D30="",$D30=1,$D30="x",$A30=1),"",INDEX(rmelipse,$B29+1,N$6+2))</f>
        <v/>
      </c>
      <c r="O30" s="29" t="str">
        <f>IF(OR($D30="",$D30=1,$D30="x",$A30=1),"",INDEX(rmelipse,$B29+1,O$6+2))</f>
        <v/>
      </c>
      <c r="P30" s="29" t="str">
        <f>IF(OR($D30="",$D30=1,$D30="x",$A30=1),"",INDEX(rmelipse,$B29+1,P$6+2))</f>
        <v/>
      </c>
      <c r="Q30" s="29" t="str">
        <f>IF(OR($D30="",$D30=1,$D30="x",$A30=1),"",INDEX(rmelipse,$B29+1,Q$6+2))</f>
        <v/>
      </c>
      <c r="R30" s="29" t="str">
        <f>IF(OR($D30="",$D30=1,$D30="x",$A30=1),"",INDEX(rmelipse,$B29+1,R$6+2))</f>
        <v/>
      </c>
      <c r="S30" s="29" t="str">
        <f>IF(OR($D30="",$D30=1,$D30="x",$A30=1),"",INDEX(rmelipse,$B29+1,S$6+2))</f>
        <v/>
      </c>
      <c r="T30" s="29" t="str">
        <f>IF(OR($D30="",$D30=1,$D30="x",$A30=1),"",INDEX(rmelipse,$B29+1,T$6+2))</f>
        <v/>
      </c>
      <c r="U30" s="22">
        <v>1</v>
      </c>
      <c r="V30" s="28" t="str">
        <f t="shared" si="15"/>
        <v>No Bet</v>
      </c>
      <c r="W30" s="4">
        <f t="shared" si="14"/>
        <v>7</v>
      </c>
      <c r="X30" s="34">
        <f t="shared" si="8"/>
        <v>0.5</v>
      </c>
      <c r="Y30" s="19">
        <f t="shared" si="9"/>
        <v>0</v>
      </c>
      <c r="Z30" s="23">
        <f t="shared" si="10"/>
        <v>0</v>
      </c>
      <c r="AA30" s="20">
        <f t="shared" si="11"/>
        <v>-46</v>
      </c>
      <c r="AB30" s="9"/>
      <c r="AC30" s="12"/>
    </row>
    <row r="31" spans="1:29" ht="9" customHeight="1" x14ac:dyDescent="0.25">
      <c r="A31" s="1">
        <f t="shared" si="6"/>
        <v>22</v>
      </c>
      <c r="B31" s="32">
        <v>35</v>
      </c>
      <c r="C31" s="21">
        <f>IF(B31="","",INDEX(rmelipse,$B31+1,2))</f>
        <v>2</v>
      </c>
      <c r="D31" s="33" t="str">
        <f t="shared" si="7"/>
        <v>x</v>
      </c>
      <c r="E31" s="29" t="str">
        <f>IF(OR($D31="",$D31=2,$D31="x",$A31=1),"",INDEX(rmelipse,$B30+1,E$6+2))</f>
        <v/>
      </c>
      <c r="F31" s="29" t="str">
        <f>IF(OR($D31="",$D31=2,$D31="x",$A31=1),"",INDEX(rmelipse,$B30+1,F$6+2))</f>
        <v/>
      </c>
      <c r="G31" s="29" t="str">
        <f>IF(OR($D31="",$D31=2,$D31="x",$A31=1),"",INDEX(rmelipse,$B30+1,G$6+2))</f>
        <v/>
      </c>
      <c r="H31" s="29" t="str">
        <f>IF(OR($D31="",$D31=2,$D31="x",$A31=1),"",INDEX(rmelipse,$B30+1,H$6+2))</f>
        <v/>
      </c>
      <c r="I31" s="29" t="str">
        <f>IF(OR($D31="",$D31=2,$D31="x",$A31=1),"",INDEX(rmelipse,$B30+1,I$6+2))</f>
        <v/>
      </c>
      <c r="J31" s="29" t="str">
        <f>IF(OR($D31="",$D31=2,$D31="x",$A31=1),"",INDEX(rmelipse,$B30+1,J$6+2))</f>
        <v/>
      </c>
      <c r="K31" s="29" t="str">
        <f>IF(OR($D31="",$D31=2,$D31="x",$A31=1),"",INDEX(rmelipse,$B30+1,K$6+2))</f>
        <v/>
      </c>
      <c r="L31" s="29" t="str">
        <f>IF(OR($D31="",$D31=2,$D31="x",$A31=1),"",INDEX(rmelipse,$B30+1,L$6+2))</f>
        <v/>
      </c>
      <c r="M31" s="29" t="str">
        <f>IF(OR($D31="",$D31=1,$D31="x",$A31=1),"",INDEX(rmelipse,$B30+1,M$6+2))</f>
        <v/>
      </c>
      <c r="N31" s="29" t="str">
        <f>IF(OR($D31="",$D31=1,$D31="x",$A31=1),"",INDEX(rmelipse,$B30+1,N$6+2))</f>
        <v/>
      </c>
      <c r="O31" s="29" t="str">
        <f>IF(OR($D31="",$D31=1,$D31="x",$A31=1),"",INDEX(rmelipse,$B30+1,O$6+2))</f>
        <v/>
      </c>
      <c r="P31" s="29" t="str">
        <f>IF(OR($D31="",$D31=1,$D31="x",$A31=1),"",INDEX(rmelipse,$B30+1,P$6+2))</f>
        <v/>
      </c>
      <c r="Q31" s="29" t="str">
        <f>IF(OR($D31="",$D31=1,$D31="x",$A31=1),"",INDEX(rmelipse,$B30+1,Q$6+2))</f>
        <v/>
      </c>
      <c r="R31" s="29" t="str">
        <f>IF(OR($D31="",$D31=1,$D31="x",$A31=1),"",INDEX(rmelipse,$B30+1,R$6+2))</f>
        <v/>
      </c>
      <c r="S31" s="29" t="str">
        <f>IF(OR($D31="",$D31=1,$D31="x",$A31=1),"",INDEX(rmelipse,$B30+1,S$6+2))</f>
        <v/>
      </c>
      <c r="T31" s="29" t="str">
        <f>IF(OR($D31="",$D31=1,$D31="x",$A31=1),"",INDEX(rmelipse,$B30+1,T$6+2))</f>
        <v/>
      </c>
      <c r="U31" s="22">
        <v>1</v>
      </c>
      <c r="V31" s="28" t="str">
        <f t="shared" si="15"/>
        <v>No Bet</v>
      </c>
      <c r="W31" s="4">
        <f t="shared" si="14"/>
        <v>7</v>
      </c>
      <c r="X31" s="34">
        <f t="shared" si="8"/>
        <v>0.5</v>
      </c>
      <c r="Y31" s="19">
        <f t="shared" si="9"/>
        <v>0</v>
      </c>
      <c r="Z31" s="23">
        <f t="shared" si="10"/>
        <v>0</v>
      </c>
      <c r="AA31" s="20">
        <f t="shared" si="11"/>
        <v>-46</v>
      </c>
      <c r="AB31" s="9"/>
      <c r="AC31" s="12"/>
    </row>
    <row r="32" spans="1:29" ht="9" customHeight="1" x14ac:dyDescent="0.25">
      <c r="A32" s="1">
        <f t="shared" si="6"/>
        <v>23</v>
      </c>
      <c r="B32" s="32">
        <v>20</v>
      </c>
      <c r="C32" s="21">
        <f>IF(B32="","",INDEX(rmelipse,$B32+1,2))</f>
        <v>2</v>
      </c>
      <c r="D32" s="33" t="str">
        <f t="shared" si="7"/>
        <v>x</v>
      </c>
      <c r="E32" s="29" t="str">
        <f>IF(OR($D32="",$D32=2,$D32="x",$A32=1),"",INDEX(rmelipse,$B31+1,E$6+2))</f>
        <v/>
      </c>
      <c r="F32" s="29" t="str">
        <f>IF(OR($D32="",$D32=2,$D32="x",$A32=1),"",INDEX(rmelipse,$B31+1,F$6+2))</f>
        <v/>
      </c>
      <c r="G32" s="29" t="str">
        <f>IF(OR($D32="",$D32=2,$D32="x",$A32=1),"",INDEX(rmelipse,$B31+1,G$6+2))</f>
        <v/>
      </c>
      <c r="H32" s="29" t="str">
        <f>IF(OR($D32="",$D32=2,$D32="x",$A32=1),"",INDEX(rmelipse,$B31+1,H$6+2))</f>
        <v/>
      </c>
      <c r="I32" s="29" t="str">
        <f>IF(OR($D32="",$D32=2,$D32="x",$A32=1),"",INDEX(rmelipse,$B31+1,I$6+2))</f>
        <v/>
      </c>
      <c r="J32" s="29" t="str">
        <f>IF(OR($D32="",$D32=2,$D32="x",$A32=1),"",INDEX(rmelipse,$B31+1,J$6+2))</f>
        <v/>
      </c>
      <c r="K32" s="29" t="str">
        <f>IF(OR($D32="",$D32=2,$D32="x",$A32=1),"",INDEX(rmelipse,$B31+1,K$6+2))</f>
        <v/>
      </c>
      <c r="L32" s="29" t="str">
        <f>IF(OR($D32="",$D32=2,$D32="x",$A32=1),"",INDEX(rmelipse,$B31+1,L$6+2))</f>
        <v/>
      </c>
      <c r="M32" s="29" t="str">
        <f>IF(OR($D32="",$D32=1,$D32="x",$A32=1),"",INDEX(rmelipse,$B31+1,M$6+2))</f>
        <v/>
      </c>
      <c r="N32" s="29" t="str">
        <f>IF(OR($D32="",$D32=1,$D32="x",$A32=1),"",INDEX(rmelipse,$B31+1,N$6+2))</f>
        <v/>
      </c>
      <c r="O32" s="29" t="str">
        <f>IF(OR($D32="",$D32=1,$D32="x",$A32=1),"",INDEX(rmelipse,$B31+1,O$6+2))</f>
        <v/>
      </c>
      <c r="P32" s="29" t="str">
        <f>IF(OR($D32="",$D32=1,$D32="x",$A32=1),"",INDEX(rmelipse,$B31+1,P$6+2))</f>
        <v/>
      </c>
      <c r="Q32" s="29" t="str">
        <f>IF(OR($D32="",$D32=1,$D32="x",$A32=1),"",INDEX(rmelipse,$B31+1,Q$6+2))</f>
        <v/>
      </c>
      <c r="R32" s="29" t="str">
        <f>IF(OR($D32="",$D32=1,$D32="x",$A32=1),"",INDEX(rmelipse,$B31+1,R$6+2))</f>
        <v/>
      </c>
      <c r="S32" s="29" t="str">
        <f>IF(OR($D32="",$D32=1,$D32="x",$A32=1),"",INDEX(rmelipse,$B31+1,S$6+2))</f>
        <v/>
      </c>
      <c r="T32" s="29" t="str">
        <f>IF(OR($D32="",$D32=1,$D32="x",$A32=1),"",INDEX(rmelipse,$B31+1,T$6+2))</f>
        <v/>
      </c>
      <c r="U32" s="22">
        <v>1</v>
      </c>
      <c r="V32" s="28" t="str">
        <f t="shared" si="15"/>
        <v>No Bet</v>
      </c>
      <c r="W32" s="4">
        <f t="shared" si="14"/>
        <v>7</v>
      </c>
      <c r="X32" s="34">
        <f t="shared" si="8"/>
        <v>0.5</v>
      </c>
      <c r="Y32" s="19">
        <f t="shared" si="9"/>
        <v>0</v>
      </c>
      <c r="Z32" s="23">
        <f t="shared" si="10"/>
        <v>0</v>
      </c>
      <c r="AA32" s="20">
        <f t="shared" si="11"/>
        <v>-46</v>
      </c>
      <c r="AB32" s="9"/>
      <c r="AC32" s="12"/>
    </row>
    <row r="33" spans="1:29" ht="9" customHeight="1" x14ac:dyDescent="0.25">
      <c r="A33" s="1">
        <f t="shared" si="6"/>
        <v>24</v>
      </c>
      <c r="B33" s="32">
        <v>25</v>
      </c>
      <c r="C33" s="21">
        <f>IF(B33="","",INDEX(rmelipse,$B33+1,2))</f>
        <v>1</v>
      </c>
      <c r="D33" s="33">
        <v>2</v>
      </c>
      <c r="E33" s="29" t="str">
        <f>IF(OR($D33="",$D33=2,$D33="x",$A33=1),"",INDEX(rmelipse,$B32+1,E$6+2))</f>
        <v/>
      </c>
      <c r="F33" s="29" t="str">
        <f>IF(OR($D33="",$D33=2,$D33="x",$A33=1),"",INDEX(rmelipse,$B32+1,F$6+2))</f>
        <v/>
      </c>
      <c r="G33" s="29" t="str">
        <f>IF(OR($D33="",$D33=2,$D33="x",$A33=1),"",INDEX(rmelipse,$B32+1,G$6+2))</f>
        <v/>
      </c>
      <c r="H33" s="29" t="str">
        <f>IF(OR($D33="",$D33=2,$D33="x",$A33=1),"",INDEX(rmelipse,$B32+1,H$6+2))</f>
        <v/>
      </c>
      <c r="I33" s="29" t="str">
        <f>IF(OR($D33="",$D33=2,$D33="x",$A33=1),"",INDEX(rmelipse,$B32+1,I$6+2))</f>
        <v/>
      </c>
      <c r="J33" s="29" t="str">
        <f>IF(OR($D33="",$D33=2,$D33="x",$A33=1),"",INDEX(rmelipse,$B32+1,J$6+2))</f>
        <v/>
      </c>
      <c r="K33" s="29" t="str">
        <f>IF(OR($D33="",$D33=2,$D33="x",$A33=1),"",INDEX(rmelipse,$B32+1,K$6+2))</f>
        <v/>
      </c>
      <c r="L33" s="29" t="str">
        <f>IF(OR($D33="",$D33=2,$D33="x",$A33=1),"",INDEX(rmelipse,$B32+1,L$6+2))</f>
        <v/>
      </c>
      <c r="M33" s="29">
        <f>IF(OR($D33="",$D33=1,$D33="x",$A33=1),"",INDEX(rmelipse,$B32+1,M$6+2))</f>
        <v>11</v>
      </c>
      <c r="N33" s="29">
        <f>IF(OR($D33="",$D33=1,$D33="x",$A33=1),"",INDEX(rmelipse,$B32+1,N$6+2))</f>
        <v>12</v>
      </c>
      <c r="O33" s="29">
        <f>IF(OR($D33="",$D33=1,$D33="x",$A33=1),"",INDEX(rmelipse,$B32+1,O$6+2))</f>
        <v>20</v>
      </c>
      <c r="P33" s="29">
        <f>IF(OR($D33="",$D33=1,$D33="x",$A33=1),"",INDEX(rmelipse,$B32+1,P$6+2))</f>
        <v>21</v>
      </c>
      <c r="Q33" s="29">
        <f>IF(OR($D33="",$D33=1,$D33="x",$A33=1),"",INDEX(rmelipse,$B32+1,Q$6+2))</f>
        <v>23</v>
      </c>
      <c r="R33" s="29">
        <f>IF(OR($D33="",$D33=1,$D33="x",$A33=1),"",INDEX(rmelipse,$B32+1,R$6+2))</f>
        <v>24</v>
      </c>
      <c r="S33" s="29">
        <f>IF(OR($D33="",$D33=1,$D33="x",$A33=1),"",INDEX(rmelipse,$B32+1,S$6+2))</f>
        <v>32</v>
      </c>
      <c r="T33" s="29">
        <f>IF(OR($D33="",$D33=1,$D33="x",$A33=1),"",INDEX(rmelipse,$B32+1,T$6+2))</f>
        <v>33</v>
      </c>
      <c r="U33" s="22">
        <v>1</v>
      </c>
      <c r="V33" s="28" t="str">
        <f t="shared" si="15"/>
        <v>L</v>
      </c>
      <c r="W33" s="4">
        <f t="shared" si="14"/>
        <v>8</v>
      </c>
      <c r="X33" s="34">
        <f t="shared" si="8"/>
        <v>0.5</v>
      </c>
      <c r="Y33" s="19">
        <f t="shared" si="9"/>
        <v>8</v>
      </c>
      <c r="Z33" s="23">
        <f t="shared" si="10"/>
        <v>4</v>
      </c>
      <c r="AA33" s="20">
        <f t="shared" si="11"/>
        <v>-50</v>
      </c>
      <c r="AB33" s="9"/>
      <c r="AC33" s="12"/>
    </row>
    <row r="34" spans="1:29" ht="9" customHeight="1" x14ac:dyDescent="0.25">
      <c r="A34" s="1">
        <f>IF(B34="","",A33+1)</f>
        <v>25</v>
      </c>
      <c r="B34" s="32">
        <v>33</v>
      </c>
      <c r="C34" s="21">
        <f>IF(B34="","",INDEX(rmelipse,$B34+1,2))</f>
        <v>2</v>
      </c>
      <c r="D34" s="33">
        <f t="shared" si="7"/>
        <v>2</v>
      </c>
      <c r="E34" s="29" t="str">
        <f>IF(OR($D34="",$D34=2,$D34="x",$A34=1),"",INDEX(rmelipse,$B33+1,E$6+2))</f>
        <v/>
      </c>
      <c r="F34" s="29" t="str">
        <f>IF(OR($D34="",$D34=2,$D34="x",$A34=1),"",INDEX(rmelipse,$B33+1,F$6+2))</f>
        <v/>
      </c>
      <c r="G34" s="29" t="str">
        <f>IF(OR($D34="",$D34=2,$D34="x",$A34=1),"",INDEX(rmelipse,$B33+1,G$6+2))</f>
        <v/>
      </c>
      <c r="H34" s="29" t="str">
        <f>IF(OR($D34="",$D34=2,$D34="x",$A34=1),"",INDEX(rmelipse,$B33+1,H$6+2))</f>
        <v/>
      </c>
      <c r="I34" s="29" t="str">
        <f>IF(OR($D34="",$D34=2,$D34="x",$A34=1),"",INDEX(rmelipse,$B33+1,I$6+2))</f>
        <v/>
      </c>
      <c r="J34" s="29" t="str">
        <f>IF(OR($D34="",$D34=2,$D34="x",$A34=1),"",INDEX(rmelipse,$B33+1,J$6+2))</f>
        <v/>
      </c>
      <c r="K34" s="29" t="str">
        <f>IF(OR($D34="",$D34=2,$D34="x",$A34=1),"",INDEX(rmelipse,$B33+1,K$6+2))</f>
        <v/>
      </c>
      <c r="L34" s="29" t="str">
        <f>IF(OR($D34="",$D34=2,$D34="x",$A34=1),"",INDEX(rmelipse,$B33+1,L$6+2))</f>
        <v/>
      </c>
      <c r="M34" s="29">
        <f>IF(OR($D34="",$D34=1,$D34="x",$A34=1),"",INDEX(rmelipse,$B33+1,M$6+2))</f>
        <v>7</v>
      </c>
      <c r="N34" s="29">
        <f>IF(OR($D34="",$D34=1,$D34="x",$A34=1),"",INDEX(rmelipse,$B33+1,N$6+2))</f>
        <v>8</v>
      </c>
      <c r="O34" s="29">
        <f>IF(OR($D34="",$D34=1,$D34="x",$A34=1),"",INDEX(rmelipse,$B33+1,O$6+2))</f>
        <v>22</v>
      </c>
      <c r="P34" s="29">
        <f>IF(OR($D34="",$D34=1,$D34="x",$A34=1),"",INDEX(rmelipse,$B33+1,P$6+2))</f>
        <v>23</v>
      </c>
      <c r="Q34" s="29">
        <f>IF(OR($D34="",$D34=1,$D34="x",$A34=1),"",INDEX(rmelipse,$B33+1,Q$6+2))</f>
        <v>31</v>
      </c>
      <c r="R34" s="29">
        <f>IF(OR($D34="",$D34=1,$D34="x",$A34=1),"",INDEX(rmelipse,$B33+1,R$6+2))</f>
        <v>32</v>
      </c>
      <c r="S34" s="29">
        <f>IF(OR($D34="",$D34=1,$D34="x",$A34=1),"",INDEX(rmelipse,$B33+1,S$6+2))</f>
        <v>34</v>
      </c>
      <c r="T34" s="29">
        <f>IF(OR($D34="",$D34=1,$D34="x",$A34=1),"",INDEX(rmelipse,$B33+1,T$6+2))</f>
        <v>35</v>
      </c>
      <c r="U34" s="22">
        <v>1</v>
      </c>
      <c r="V34" s="28" t="str">
        <f t="shared" si="15"/>
        <v>L</v>
      </c>
      <c r="W34" s="4">
        <f t="shared" si="14"/>
        <v>9</v>
      </c>
      <c r="X34" s="34">
        <f t="shared" si="8"/>
        <v>0.5</v>
      </c>
      <c r="Y34" s="19">
        <f t="shared" si="9"/>
        <v>8</v>
      </c>
      <c r="Z34" s="23">
        <f t="shared" si="10"/>
        <v>4</v>
      </c>
      <c r="AA34" s="20">
        <f t="shared" si="11"/>
        <v>-54</v>
      </c>
      <c r="AB34" s="9"/>
      <c r="AC34" s="12"/>
    </row>
    <row r="35" spans="1:29" ht="9" customHeight="1" x14ac:dyDescent="0.25">
      <c r="A35" s="1">
        <f t="shared" ref="A35:A98" si="16">IF(B35="","",A34+1)</f>
        <v>26</v>
      </c>
      <c r="B35" s="32">
        <v>13</v>
      </c>
      <c r="C35" s="21">
        <f>IF(B35="","",INDEX(rmelipse,$B35+1,2))</f>
        <v>1</v>
      </c>
      <c r="D35" s="33">
        <f t="shared" si="7"/>
        <v>2</v>
      </c>
      <c r="E35" s="29" t="str">
        <f>IF(OR($D35="",$D35=2,$D35="x",$A35=1),"",INDEX(rmelipse,$B34+1,E$6+2))</f>
        <v/>
      </c>
      <c r="F35" s="29" t="str">
        <f>IF(OR($D35="",$D35=2,$D35="x",$A35=1),"",INDEX(rmelipse,$B34+1,F$6+2))</f>
        <v/>
      </c>
      <c r="G35" s="29" t="str">
        <f>IF(OR($D35="",$D35=2,$D35="x",$A35=1),"",INDEX(rmelipse,$B34+1,G$6+2))</f>
        <v/>
      </c>
      <c r="H35" s="29" t="str">
        <f>IF(OR($D35="",$D35=2,$D35="x",$A35=1),"",INDEX(rmelipse,$B34+1,H$6+2))</f>
        <v/>
      </c>
      <c r="I35" s="29" t="str">
        <f>IF(OR($D35="",$D35=2,$D35="x",$A35=1),"",INDEX(rmelipse,$B34+1,I$6+2))</f>
        <v/>
      </c>
      <c r="J35" s="29" t="str">
        <f>IF(OR($D35="",$D35=2,$D35="x",$A35=1),"",INDEX(rmelipse,$B34+1,J$6+2))</f>
        <v/>
      </c>
      <c r="K35" s="29" t="str">
        <f>IF(OR($D35="",$D35=2,$D35="x",$A35=1),"",INDEX(rmelipse,$B34+1,K$6+2))</f>
        <v/>
      </c>
      <c r="L35" s="29" t="str">
        <f>IF(OR($D35="",$D35=2,$D35="x",$A35=1),"",INDEX(rmelipse,$B34+1,L$6+2))</f>
        <v/>
      </c>
      <c r="M35" s="29">
        <f>IF(OR($D35="",$D35=1,$D35="x",$A35=1),"",INDEX(rmelipse,$B34+1,M$6+2))</f>
        <v>8</v>
      </c>
      <c r="N35" s="29">
        <f>IF(OR($D35="",$D35=1,$D35="x",$A35=1),"",INDEX(rmelipse,$B34+1,N$6+2))</f>
        <v>9</v>
      </c>
      <c r="O35" s="29">
        <f>IF(OR($D35="",$D35=1,$D35="x",$A35=1),"",INDEX(rmelipse,$B34+1,O$6+2))</f>
        <v>23</v>
      </c>
      <c r="P35" s="29">
        <f>IF(OR($D35="",$D35=1,$D35="x",$A35=1),"",INDEX(rmelipse,$B34+1,P$6+2))</f>
        <v>24</v>
      </c>
      <c r="Q35" s="29">
        <f>IF(OR($D35="",$D35=1,$D35="x",$A35=1),"",INDEX(rmelipse,$B34+1,Q$6+2))</f>
        <v>32</v>
      </c>
      <c r="R35" s="29">
        <f>IF(OR($D35="",$D35=1,$D35="x",$A35=1),"",INDEX(rmelipse,$B34+1,R$6+2))</f>
        <v>33</v>
      </c>
      <c r="S35" s="29">
        <f>IF(OR($D35="",$D35=1,$D35="x",$A35=1),"",INDEX(rmelipse,$B34+1,S$6+2))</f>
        <v>35</v>
      </c>
      <c r="T35" s="29">
        <f>IF(OR($D35="",$D35=1,$D35="x",$A35=1),"",INDEX(rmelipse,$B34+1,T$6+2))</f>
        <v>36</v>
      </c>
      <c r="U35" s="22">
        <v>1</v>
      </c>
      <c r="V35" s="28" t="str">
        <f t="shared" si="15"/>
        <v>L</v>
      </c>
      <c r="W35" s="4">
        <f t="shared" si="14"/>
        <v>10</v>
      </c>
      <c r="X35" s="34">
        <f t="shared" si="8"/>
        <v>0.5</v>
      </c>
      <c r="Y35" s="19">
        <f t="shared" si="9"/>
        <v>8</v>
      </c>
      <c r="Z35" s="23">
        <f t="shared" si="10"/>
        <v>4</v>
      </c>
      <c r="AA35" s="20">
        <f t="shared" si="11"/>
        <v>-58</v>
      </c>
      <c r="AB35" s="9"/>
      <c r="AC35" s="12"/>
    </row>
    <row r="36" spans="1:29" ht="9" customHeight="1" x14ac:dyDescent="0.25">
      <c r="A36" s="1">
        <f t="shared" si="16"/>
        <v>27</v>
      </c>
      <c r="B36" s="32">
        <v>2</v>
      </c>
      <c r="C36" s="21">
        <f>IF(B36="","",INDEX(rmelipse,$B36+1,2))</f>
        <v>1</v>
      </c>
      <c r="D36" s="33" t="s">
        <v>0</v>
      </c>
      <c r="E36" s="29" t="str">
        <f>IF(OR($D36="",$D36=2,$D36="x",$A36=1),"",INDEX(rmelipse,$B35+1,E$6+2))</f>
        <v/>
      </c>
      <c r="F36" s="29" t="str">
        <f>IF(OR($D36="",$D36=2,$D36="x",$A36=1),"",INDEX(rmelipse,$B35+1,F$6+2))</f>
        <v/>
      </c>
      <c r="G36" s="29" t="str">
        <f>IF(OR($D36="",$D36=2,$D36="x",$A36=1),"",INDEX(rmelipse,$B35+1,G$6+2))</f>
        <v/>
      </c>
      <c r="H36" s="29" t="str">
        <f>IF(OR($D36="",$D36=2,$D36="x",$A36=1),"",INDEX(rmelipse,$B35+1,H$6+2))</f>
        <v/>
      </c>
      <c r="I36" s="29" t="str">
        <f>IF(OR($D36="",$D36=2,$D36="x",$A36=1),"",INDEX(rmelipse,$B35+1,I$6+2))</f>
        <v/>
      </c>
      <c r="J36" s="29" t="str">
        <f>IF(OR($D36="",$D36=2,$D36="x",$A36=1),"",INDEX(rmelipse,$B35+1,J$6+2))</f>
        <v/>
      </c>
      <c r="K36" s="29" t="str">
        <f>IF(OR($D36="",$D36=2,$D36="x",$A36=1),"",INDEX(rmelipse,$B35+1,K$6+2))</f>
        <v/>
      </c>
      <c r="L36" s="29" t="str">
        <f>IF(OR($D36="",$D36=2,$D36="x",$A36=1),"",INDEX(rmelipse,$B35+1,L$6+2))</f>
        <v/>
      </c>
      <c r="M36" s="29" t="str">
        <f>IF(OR($D36="",$D36=1,$D36="x",$A36=1),"",INDEX(rmelipse,$B35+1,M$6+2))</f>
        <v/>
      </c>
      <c r="N36" s="29" t="str">
        <f>IF(OR($D36="",$D36=1,$D36="x",$A36=1),"",INDEX(rmelipse,$B35+1,N$6+2))</f>
        <v/>
      </c>
      <c r="O36" s="29" t="str">
        <f>IF(OR($D36="",$D36=1,$D36="x",$A36=1),"",INDEX(rmelipse,$B35+1,O$6+2))</f>
        <v/>
      </c>
      <c r="P36" s="29" t="str">
        <f>IF(OR($D36="",$D36=1,$D36="x",$A36=1),"",INDEX(rmelipse,$B35+1,P$6+2))</f>
        <v/>
      </c>
      <c r="Q36" s="29" t="str">
        <f>IF(OR($D36="",$D36=1,$D36="x",$A36=1),"",INDEX(rmelipse,$B35+1,Q$6+2))</f>
        <v/>
      </c>
      <c r="R36" s="29" t="str">
        <f>IF(OR($D36="",$D36=1,$D36="x",$A36=1),"",INDEX(rmelipse,$B35+1,R$6+2))</f>
        <v/>
      </c>
      <c r="S36" s="29" t="str">
        <f>IF(OR($D36="",$D36=1,$D36="x",$A36=1),"",INDEX(rmelipse,$B35+1,S$6+2))</f>
        <v/>
      </c>
      <c r="T36" s="29" t="str">
        <f>IF(OR($D36="",$D36=1,$D36="x",$A36=1),"",INDEX(rmelipse,$B35+1,T$6+2))</f>
        <v/>
      </c>
      <c r="U36" s="22">
        <v>1</v>
      </c>
      <c r="V36" s="28" t="str">
        <f t="shared" si="15"/>
        <v>No Bet</v>
      </c>
      <c r="W36" s="4">
        <f t="shared" si="14"/>
        <v>10</v>
      </c>
      <c r="X36" s="34">
        <f t="shared" si="8"/>
        <v>0.5</v>
      </c>
      <c r="Y36" s="19">
        <f t="shared" si="9"/>
        <v>0</v>
      </c>
      <c r="Z36" s="23">
        <f t="shared" si="10"/>
        <v>0</v>
      </c>
      <c r="AA36" s="20">
        <f t="shared" si="11"/>
        <v>-58</v>
      </c>
      <c r="AB36" s="9"/>
      <c r="AC36" s="12"/>
    </row>
    <row r="37" spans="1:29" ht="9" customHeight="1" x14ac:dyDescent="0.25">
      <c r="A37" s="1">
        <f t="shared" si="16"/>
        <v>28</v>
      </c>
      <c r="B37" s="32">
        <v>26</v>
      </c>
      <c r="C37" s="21">
        <f>IF(B37="","",INDEX(rmelipse,$B37+1,2))</f>
        <v>1</v>
      </c>
      <c r="D37" s="33">
        <v>1</v>
      </c>
      <c r="E37" s="29">
        <f>IF(OR($D37="",$D37=2,$D37="x",$A37=1),"",INDEX(rmelipse,$B36+1,E$6+2))</f>
        <v>2</v>
      </c>
      <c r="F37" s="29">
        <f>IF(OR($D37="",$D37=2,$D37="x",$A37=1),"",INDEX(rmelipse,$B36+1,F$6+2))</f>
        <v>3</v>
      </c>
      <c r="G37" s="29">
        <f>IF(OR($D37="",$D37=2,$D37="x",$A37=1),"",INDEX(rmelipse,$B36+1,G$6+2))</f>
        <v>5</v>
      </c>
      <c r="H37" s="29">
        <f>IF(OR($D37="",$D37=2,$D37="x",$A37=1),"",INDEX(rmelipse,$B36+1,H$6+2))</f>
        <v>6</v>
      </c>
      <c r="I37" s="29">
        <f>IF(OR($D37="",$D37=2,$D37="x",$A37=1),"",INDEX(rmelipse,$B36+1,I$6+2))</f>
        <v>14</v>
      </c>
      <c r="J37" s="29">
        <f>IF(OR($D37="",$D37=2,$D37="x",$A37=1),"",INDEX(rmelipse,$B36+1,J$6+2))</f>
        <v>15</v>
      </c>
      <c r="K37" s="29">
        <f>IF(OR($D37="",$D37=2,$D37="x",$A37=1),"",INDEX(rmelipse,$B36+1,K$6+2))</f>
        <v>29</v>
      </c>
      <c r="L37" s="29">
        <f>IF(OR($D37="",$D37=2,$D37="x",$A37=1),"",INDEX(rmelipse,$B36+1,L$6+2))</f>
        <v>30</v>
      </c>
      <c r="M37" s="29" t="str">
        <f>IF(OR($D37="",$D37=1,$D37="x",$A37=1),"",INDEX(rmelipse,$B36+1,M$6+2))</f>
        <v/>
      </c>
      <c r="N37" s="29" t="str">
        <f>IF(OR($D37="",$D37=1,$D37="x",$A37=1),"",INDEX(rmelipse,$B36+1,N$6+2))</f>
        <v/>
      </c>
      <c r="O37" s="29" t="str">
        <f>IF(OR($D37="",$D37=1,$D37="x",$A37=1),"",INDEX(rmelipse,$B36+1,O$6+2))</f>
        <v/>
      </c>
      <c r="P37" s="29" t="str">
        <f>IF(OR($D37="",$D37=1,$D37="x",$A37=1),"",INDEX(rmelipse,$B36+1,P$6+2))</f>
        <v/>
      </c>
      <c r="Q37" s="29" t="str">
        <f>IF(OR($D37="",$D37=1,$D37="x",$A37=1),"",INDEX(rmelipse,$B36+1,Q$6+2))</f>
        <v/>
      </c>
      <c r="R37" s="29" t="str">
        <f>IF(OR($D37="",$D37=1,$D37="x",$A37=1),"",INDEX(rmelipse,$B36+1,R$6+2))</f>
        <v/>
      </c>
      <c r="S37" s="29" t="str">
        <f>IF(OR($D37="",$D37=1,$D37="x",$A37=1),"",INDEX(rmelipse,$B36+1,S$6+2))</f>
        <v/>
      </c>
      <c r="T37" s="29" t="str">
        <f>IF(OR($D37="",$D37=1,$D37="x",$A37=1),"",INDEX(rmelipse,$B36+1,T$6+2))</f>
        <v/>
      </c>
      <c r="U37" s="22">
        <v>1</v>
      </c>
      <c r="V37" s="28" t="str">
        <f t="shared" si="15"/>
        <v>L</v>
      </c>
      <c r="W37" s="4">
        <f t="shared" si="14"/>
        <v>11</v>
      </c>
      <c r="X37" s="34">
        <f t="shared" si="8"/>
        <v>0.5</v>
      </c>
      <c r="Y37" s="19">
        <f t="shared" si="9"/>
        <v>8</v>
      </c>
      <c r="Z37" s="23">
        <f t="shared" si="10"/>
        <v>4</v>
      </c>
      <c r="AA37" s="20">
        <f t="shared" si="11"/>
        <v>-62</v>
      </c>
      <c r="AB37" s="9"/>
      <c r="AC37" s="12"/>
    </row>
    <row r="38" spans="1:29" ht="9" customHeight="1" x14ac:dyDescent="0.25">
      <c r="A38" s="1">
        <f t="shared" si="16"/>
        <v>29</v>
      </c>
      <c r="B38" s="32">
        <v>13</v>
      </c>
      <c r="C38" s="21">
        <f>IF(B38="","",INDEX(rmelipse,$B38+1,2))</f>
        <v>1</v>
      </c>
      <c r="D38" s="33">
        <f t="shared" si="7"/>
        <v>1</v>
      </c>
      <c r="E38" s="29" t="str">
        <f>IF(OR($D38="",$D38=2,$D38="x",$A38=1),"",INDEX(rmelipse,$B37+1,E$6+2))</f>
        <v>x</v>
      </c>
      <c r="F38" s="29" t="str">
        <f>IF(OR($D38="",$D38=2,$D38="x",$A38=1),"",INDEX(rmelipse,$B37+1,F$6+2))</f>
        <v>x</v>
      </c>
      <c r="G38" s="29" t="str">
        <f>IF(OR($D38="",$D38=2,$D38="x",$A38=1),"",INDEX(rmelipse,$B37+1,G$6+2))</f>
        <v>x</v>
      </c>
      <c r="H38" s="29" t="str">
        <f>IF(OR($D38="",$D38=2,$D38="x",$A38=1),"",INDEX(rmelipse,$B37+1,H$6+2))</f>
        <v>x</v>
      </c>
      <c r="I38" s="29" t="str">
        <f>IF(OR($D38="",$D38=2,$D38="x",$A38=1),"",INDEX(rmelipse,$B37+1,I$6+2))</f>
        <v>x</v>
      </c>
      <c r="J38" s="29" t="str">
        <f>IF(OR($D38="",$D38=2,$D38="x",$A38=1),"",INDEX(rmelipse,$B37+1,J$6+2))</f>
        <v>x</v>
      </c>
      <c r="K38" s="29" t="str">
        <f>IF(OR($D38="",$D38=2,$D38="x",$A38=1),"",INDEX(rmelipse,$B37+1,K$6+2))</f>
        <v>x</v>
      </c>
      <c r="L38" s="29" t="str">
        <f>IF(OR($D38="",$D38=2,$D38="x",$A38=1),"",INDEX(rmelipse,$B37+1,L$6+2))</f>
        <v>x</v>
      </c>
      <c r="M38" s="29" t="str">
        <f>IF(OR($D38="",$D38=1,$D38="x",$A38=1),"",INDEX(rmelipse,$B37+1,M$6+2))</f>
        <v/>
      </c>
      <c r="N38" s="29" t="str">
        <f>IF(OR($D38="",$D38=1,$D38="x",$A38=1),"",INDEX(rmelipse,$B37+1,N$6+2))</f>
        <v/>
      </c>
      <c r="O38" s="29" t="str">
        <f>IF(OR($D38="",$D38=1,$D38="x",$A38=1),"",INDEX(rmelipse,$B37+1,O$6+2))</f>
        <v/>
      </c>
      <c r="P38" s="29" t="str">
        <f>IF(OR($D38="",$D38=1,$D38="x",$A38=1),"",INDEX(rmelipse,$B37+1,P$6+2))</f>
        <v/>
      </c>
      <c r="Q38" s="29" t="str">
        <f>IF(OR($D38="",$D38=1,$D38="x",$A38=1),"",INDEX(rmelipse,$B37+1,Q$6+2))</f>
        <v/>
      </c>
      <c r="R38" s="29" t="str">
        <f>IF(OR($D38="",$D38=1,$D38="x",$A38=1),"",INDEX(rmelipse,$B37+1,R$6+2))</f>
        <v/>
      </c>
      <c r="S38" s="29" t="str">
        <f>IF(OR($D38="",$D38=1,$D38="x",$A38=1),"",INDEX(rmelipse,$B37+1,S$6+2))</f>
        <v/>
      </c>
      <c r="T38" s="29" t="str">
        <f>IF(OR($D38="",$D38=1,$D38="x",$A38=1),"",INDEX(rmelipse,$B37+1,T$6+2))</f>
        <v/>
      </c>
      <c r="U38" s="22">
        <v>1</v>
      </c>
      <c r="V38" s="28" t="str">
        <f t="shared" si="15"/>
        <v>No Bet</v>
      </c>
      <c r="W38" s="4">
        <f t="shared" si="14"/>
        <v>11</v>
      </c>
      <c r="X38" s="34">
        <f t="shared" si="8"/>
        <v>0.5</v>
      </c>
      <c r="Y38" s="19">
        <f t="shared" si="9"/>
        <v>0</v>
      </c>
      <c r="Z38" s="23">
        <f t="shared" si="10"/>
        <v>0</v>
      </c>
      <c r="AA38" s="20">
        <f t="shared" si="11"/>
        <v>-62</v>
      </c>
      <c r="AB38" s="9"/>
      <c r="AC38" s="12"/>
    </row>
    <row r="39" spans="1:29" ht="9" customHeight="1" x14ac:dyDescent="0.25">
      <c r="A39" s="1">
        <f t="shared" si="16"/>
        <v>30</v>
      </c>
      <c r="B39" s="32">
        <v>27</v>
      </c>
      <c r="C39" s="21">
        <f>IF(B39="","",INDEX(rmelipse,$B39+1,2))</f>
        <v>1</v>
      </c>
      <c r="D39" s="33">
        <f t="shared" si="7"/>
        <v>1</v>
      </c>
      <c r="E39" s="29">
        <f>IF(OR($D39="",$D39=2,$D39="x",$A39=1),"",INDEX(rmelipse,$B38+1,E$6+2))</f>
        <v>1</v>
      </c>
      <c r="F39" s="29">
        <f>IF(OR($D39="",$D39=2,$D39="x",$A39=1),"",INDEX(rmelipse,$B38+1,F$6+2))</f>
        <v>2</v>
      </c>
      <c r="G39" s="29">
        <f>IF(OR($D39="",$D39=2,$D39="x",$A39=1),"",INDEX(rmelipse,$B38+1,G$6+2))</f>
        <v>4</v>
      </c>
      <c r="H39" s="29">
        <f>IF(OR($D39="",$D39=2,$D39="x",$A39=1),"",INDEX(rmelipse,$B38+1,H$6+2))</f>
        <v>5</v>
      </c>
      <c r="I39" s="29">
        <f>IF(OR($D39="",$D39=2,$D39="x",$A39=1),"",INDEX(rmelipse,$B38+1,I$6+2))</f>
        <v>13</v>
      </c>
      <c r="J39" s="29">
        <f>IF(OR($D39="",$D39=2,$D39="x",$A39=1),"",INDEX(rmelipse,$B38+1,J$6+2))</f>
        <v>14</v>
      </c>
      <c r="K39" s="29">
        <f>IF(OR($D39="",$D39=2,$D39="x",$A39=1),"",INDEX(rmelipse,$B38+1,K$6+2))</f>
        <v>28</v>
      </c>
      <c r="L39" s="29">
        <f>IF(OR($D39="",$D39=2,$D39="x",$A39=1),"",INDEX(rmelipse,$B38+1,L$6+2))</f>
        <v>29</v>
      </c>
      <c r="M39" s="29" t="str">
        <f>IF(OR($D39="",$D39=1,$D39="x",$A39=1),"",INDEX(rmelipse,$B38+1,M$6+2))</f>
        <v/>
      </c>
      <c r="N39" s="29" t="str">
        <f>IF(OR($D39="",$D39=1,$D39="x",$A39=1),"",INDEX(rmelipse,$B38+1,N$6+2))</f>
        <v/>
      </c>
      <c r="O39" s="29" t="str">
        <f>IF(OR($D39="",$D39=1,$D39="x",$A39=1),"",INDEX(rmelipse,$B38+1,O$6+2))</f>
        <v/>
      </c>
      <c r="P39" s="29" t="str">
        <f>IF(OR($D39="",$D39=1,$D39="x",$A39=1),"",INDEX(rmelipse,$B38+1,P$6+2))</f>
        <v/>
      </c>
      <c r="Q39" s="29" t="str">
        <f>IF(OR($D39="",$D39=1,$D39="x",$A39=1),"",INDEX(rmelipse,$B38+1,Q$6+2))</f>
        <v/>
      </c>
      <c r="R39" s="29" t="str">
        <f>IF(OR($D39="",$D39=1,$D39="x",$A39=1),"",INDEX(rmelipse,$B38+1,R$6+2))</f>
        <v/>
      </c>
      <c r="S39" s="29" t="str">
        <f>IF(OR($D39="",$D39=1,$D39="x",$A39=1),"",INDEX(rmelipse,$B38+1,S$6+2))</f>
        <v/>
      </c>
      <c r="T39" s="29" t="str">
        <f>IF(OR($D39="",$D39=1,$D39="x",$A39=1),"",INDEX(rmelipse,$B38+1,T$6+2))</f>
        <v/>
      </c>
      <c r="U39" s="22">
        <v>1</v>
      </c>
      <c r="V39" s="28" t="str">
        <f t="shared" si="15"/>
        <v>L</v>
      </c>
      <c r="W39" s="4">
        <f t="shared" si="14"/>
        <v>12</v>
      </c>
      <c r="X39" s="34">
        <f t="shared" si="8"/>
        <v>0.5</v>
      </c>
      <c r="Y39" s="19">
        <f t="shared" si="9"/>
        <v>8</v>
      </c>
      <c r="Z39" s="23">
        <f t="shared" si="10"/>
        <v>4</v>
      </c>
      <c r="AA39" s="20">
        <f t="shared" si="11"/>
        <v>-66</v>
      </c>
      <c r="AB39" s="9"/>
      <c r="AC39" s="12"/>
    </row>
    <row r="40" spans="1:29" ht="9" customHeight="1" x14ac:dyDescent="0.25">
      <c r="A40" s="1" t="str">
        <f t="shared" si="16"/>
        <v/>
      </c>
      <c r="B40" s="32"/>
      <c r="C40" s="21" t="str">
        <f>IF(B40="","",INDEX(rmelipse,$B40+1,2))</f>
        <v/>
      </c>
      <c r="D40" s="33">
        <f>IF(B39="","",D39)</f>
        <v>1</v>
      </c>
      <c r="E40" s="29">
        <f>IF(OR($D40="",$D40=2,$D40="x",$A40=1),"",INDEX(rmelipse,$B39+1,E$6+2))</f>
        <v>5</v>
      </c>
      <c r="F40" s="29">
        <f>IF(OR($D40="",$D40=2,$D40="x",$A40=1),"",INDEX(rmelipse,$B39+1,F$6+2))</f>
        <v>6</v>
      </c>
      <c r="G40" s="29">
        <f>IF(OR($D40="",$D40=2,$D40="x",$A40=1),"",INDEX(rmelipse,$B39+1,G$6+2))</f>
        <v>14</v>
      </c>
      <c r="H40" s="29">
        <f>IF(OR($D40="",$D40=2,$D40="x",$A40=1),"",INDEX(rmelipse,$B39+1,H$6+2))</f>
        <v>15</v>
      </c>
      <c r="I40" s="29">
        <f>IF(OR($D40="",$D40=2,$D40="x",$A40=1),"",INDEX(rmelipse,$B39+1,I$6+2))</f>
        <v>17</v>
      </c>
      <c r="J40" s="29">
        <f>IF(OR($D40="",$D40=2,$D40="x",$A40=1),"",INDEX(rmelipse,$B39+1,J$6+2))</f>
        <v>18</v>
      </c>
      <c r="K40" s="29">
        <f>IF(OR($D40="",$D40=2,$D40="x",$A40=1),"",INDEX(rmelipse,$B39+1,K$6+2))</f>
        <v>26</v>
      </c>
      <c r="L40" s="29">
        <f>IF(OR($D40="",$D40=2,$D40="x",$A40=1),"",INDEX(rmelipse,$B39+1,L$6+2))</f>
        <v>27</v>
      </c>
      <c r="M40" s="29" t="str">
        <f>IF(OR($D40="",$D40=1,$D40="x",$A40=1),"",INDEX(rmelipse,$B39+1,M$6+2))</f>
        <v/>
      </c>
      <c r="N40" s="29" t="str">
        <f>IF(OR($D40="",$D40=1,$D40="x",$A40=1),"",INDEX(rmelipse,$B39+1,N$6+2))</f>
        <v/>
      </c>
      <c r="O40" s="29" t="str">
        <f>IF(OR($D40="",$D40=1,$D40="x",$A40=1),"",INDEX(rmelipse,$B39+1,O$6+2))</f>
        <v/>
      </c>
      <c r="P40" s="29" t="str">
        <f>IF(OR($D40="",$D40=1,$D40="x",$A40=1),"",INDEX(rmelipse,$B39+1,P$6+2))</f>
        <v/>
      </c>
      <c r="Q40" s="29" t="str">
        <f>IF(OR($D40="",$D40=1,$D40="x",$A40=1),"",INDEX(rmelipse,$B39+1,Q$6+2))</f>
        <v/>
      </c>
      <c r="R40" s="29" t="str">
        <f>IF(OR($D40="",$D40=1,$D40="x",$A40=1),"",INDEX(rmelipse,$B39+1,R$6+2))</f>
        <v/>
      </c>
      <c r="S40" s="29" t="str">
        <f>IF(OR($D40="",$D40=1,$D40="x",$A40=1),"",INDEX(rmelipse,$B39+1,S$6+2))</f>
        <v/>
      </c>
      <c r="T40" s="29" t="str">
        <f>IF(OR($D40="",$D40=1,$D40="x",$A40=1),"",INDEX(rmelipse,$B39+1,T$6+2))</f>
        <v/>
      </c>
      <c r="U40" s="22">
        <v>1</v>
      </c>
      <c r="V40" s="28" t="str">
        <f t="shared" si="15"/>
        <v/>
      </c>
      <c r="W40" s="4">
        <f t="shared" si="14"/>
        <v>13</v>
      </c>
      <c r="X40" s="34">
        <f>IF(B39="","",X39)</f>
        <v>0.5</v>
      </c>
      <c r="Y40" s="19">
        <f>IF(B39="","",COUNT(E40:T40))</f>
        <v>8</v>
      </c>
      <c r="Z40" s="23">
        <f>IF(B39="","",X40*Y40)</f>
        <v>4</v>
      </c>
      <c r="AA40" s="20">
        <f>IF(B39="","",IF(Y40=0,AA39,IF(W40=0,AA39+(36-Y40)*X40,AA39-Z40)))</f>
        <v>-70</v>
      </c>
      <c r="AB40" s="9"/>
      <c r="AC40" s="12"/>
    </row>
    <row r="41" spans="1:29" ht="9" customHeight="1" x14ac:dyDescent="0.25">
      <c r="A41" s="1" t="str">
        <f t="shared" si="16"/>
        <v/>
      </c>
      <c r="B41" s="32"/>
      <c r="C41" s="21" t="str">
        <f>IF(B41="","",INDEX(rmelipse,$B41+1,2))</f>
        <v/>
      </c>
      <c r="D41" s="33" t="str">
        <f t="shared" ref="D41:D104" si="17">IF(B40="","",D40)</f>
        <v/>
      </c>
      <c r="E41" s="29" t="str">
        <f>IF(OR($D41="",$D41=2,$D41="x",$A41=1),"",INDEX(rmelipse,$B40+1,E$6+2))</f>
        <v/>
      </c>
      <c r="F41" s="29" t="str">
        <f>IF(OR($D41="",$D41=2,$D41="x",$A41=1),"",INDEX(rmelipse,$B40+1,F$6+2))</f>
        <v/>
      </c>
      <c r="G41" s="29" t="str">
        <f>IF(OR($D41="",$D41=2,$D41="x",$A41=1),"",INDEX(rmelipse,$B40+1,G$6+2))</f>
        <v/>
      </c>
      <c r="H41" s="29" t="str">
        <f>IF(OR($D41="",$D41=2,$D41="x",$A41=1),"",INDEX(rmelipse,$B40+1,H$6+2))</f>
        <v/>
      </c>
      <c r="I41" s="29" t="str">
        <f>IF(OR($D41="",$D41=2,$D41="x",$A41=1),"",INDEX(rmelipse,$B40+1,I$6+2))</f>
        <v/>
      </c>
      <c r="J41" s="29" t="str">
        <f>IF(OR($D41="",$D41=2,$D41="x",$A41=1),"",INDEX(rmelipse,$B40+1,J$6+2))</f>
        <v/>
      </c>
      <c r="K41" s="29" t="str">
        <f>IF(OR($D41="",$D41=2,$D41="x",$A41=1),"",INDEX(rmelipse,$B40+1,K$6+2))</f>
        <v/>
      </c>
      <c r="L41" s="29" t="str">
        <f>IF(OR($D41="",$D41=2,$D41="x",$A41=1),"",INDEX(rmelipse,$B40+1,L$6+2))</f>
        <v/>
      </c>
      <c r="M41" s="29" t="str">
        <f>IF(OR($D41="",$D41=1,$D41="x",$A41=1),"",INDEX(rmelipse,$B40+1,M$6+2))</f>
        <v/>
      </c>
      <c r="N41" s="29" t="str">
        <f>IF(OR($D41="",$D41=1,$D41="x",$A41=1),"",INDEX(rmelipse,$B40+1,N$6+2))</f>
        <v/>
      </c>
      <c r="O41" s="29" t="str">
        <f>IF(OR($D41="",$D41=1,$D41="x",$A41=1),"",INDEX(rmelipse,$B40+1,O$6+2))</f>
        <v/>
      </c>
      <c r="P41" s="29" t="str">
        <f>IF(OR($D41="",$D41=1,$D41="x",$A41=1),"",INDEX(rmelipse,$B40+1,P$6+2))</f>
        <v/>
      </c>
      <c r="Q41" s="29" t="str">
        <f>IF(OR($D41="",$D41=1,$D41="x",$A41=1),"",INDEX(rmelipse,$B40+1,Q$6+2))</f>
        <v/>
      </c>
      <c r="R41" s="29" t="str">
        <f>IF(OR($D41="",$D41=1,$D41="x",$A41=1),"",INDEX(rmelipse,$B40+1,R$6+2))</f>
        <v/>
      </c>
      <c r="S41" s="29" t="str">
        <f>IF(OR($D41="",$D41=1,$D41="x",$A41=1),"",INDEX(rmelipse,$B40+1,S$6+2))</f>
        <v/>
      </c>
      <c r="T41" s="29" t="str">
        <f>IF(OR($D41="",$D41=1,$D41="x",$A41=1),"",INDEX(rmelipse,$B40+1,T$6+2))</f>
        <v/>
      </c>
      <c r="U41" s="22">
        <v>1</v>
      </c>
      <c r="V41" s="28" t="str">
        <f t="shared" si="15"/>
        <v/>
      </c>
      <c r="W41" s="4">
        <f t="shared" si="14"/>
        <v>14</v>
      </c>
      <c r="X41" s="34" t="str">
        <f t="shared" ref="X41:X104" si="18">IF(B40="","",X40)</f>
        <v/>
      </c>
      <c r="Y41" s="19" t="str">
        <f t="shared" ref="Y41:Y104" si="19">IF(B40="","",COUNT(E41:T41))</f>
        <v/>
      </c>
      <c r="Z41" s="23" t="str">
        <f t="shared" ref="Z41:Z104" si="20">IF(B40="","",X41*Y41)</f>
        <v/>
      </c>
      <c r="AA41" s="20" t="str">
        <f t="shared" ref="AA41:AA104" si="21">IF(B40="","",IF(Y41=0,AA40,IF(W41=0,AA40+(36-Y41)*X41,AA40-Z41)))</f>
        <v/>
      </c>
      <c r="AB41" s="9"/>
      <c r="AC41" s="12"/>
    </row>
    <row r="42" spans="1:29" ht="9" customHeight="1" x14ac:dyDescent="0.25">
      <c r="A42" s="1" t="str">
        <f t="shared" si="16"/>
        <v/>
      </c>
      <c r="B42" s="32"/>
      <c r="C42" s="21" t="str">
        <f>IF(B42="","",INDEX(rmelipse,$B42+1,2))</f>
        <v/>
      </c>
      <c r="D42" s="33" t="str">
        <f t="shared" si="17"/>
        <v/>
      </c>
      <c r="E42" s="29" t="str">
        <f>IF(OR($D42="",$D42=2,$D42="x",$A42=1),"",INDEX(rmelipse,$B41+1,E$6+2))</f>
        <v/>
      </c>
      <c r="F42" s="29" t="str">
        <f>IF(OR($D42="",$D42=2,$D42="x",$A42=1),"",INDEX(rmelipse,$B41+1,F$6+2))</f>
        <v/>
      </c>
      <c r="G42" s="29" t="str">
        <f>IF(OR($D42="",$D42=2,$D42="x",$A42=1),"",INDEX(rmelipse,$B41+1,G$6+2))</f>
        <v/>
      </c>
      <c r="H42" s="29" t="str">
        <f>IF(OR($D42="",$D42=2,$D42="x",$A42=1),"",INDEX(rmelipse,$B41+1,H$6+2))</f>
        <v/>
      </c>
      <c r="I42" s="29" t="str">
        <f>IF(OR($D42="",$D42=2,$D42="x",$A42=1),"",INDEX(rmelipse,$B41+1,I$6+2))</f>
        <v/>
      </c>
      <c r="J42" s="29" t="str">
        <f>IF(OR($D42="",$D42=2,$D42="x",$A42=1),"",INDEX(rmelipse,$B41+1,J$6+2))</f>
        <v/>
      </c>
      <c r="K42" s="29" t="str">
        <f>IF(OR($D42="",$D42=2,$D42="x",$A42=1),"",INDEX(rmelipse,$B41+1,K$6+2))</f>
        <v/>
      </c>
      <c r="L42" s="29" t="str">
        <f>IF(OR($D42="",$D42=2,$D42="x",$A42=1),"",INDEX(rmelipse,$B41+1,L$6+2))</f>
        <v/>
      </c>
      <c r="M42" s="29" t="str">
        <f>IF(OR($D42="",$D42=1,$D42="x",$A42=1),"",INDEX(rmelipse,$B41+1,M$6+2))</f>
        <v/>
      </c>
      <c r="N42" s="29" t="str">
        <f>IF(OR($D42="",$D42=1,$D42="x",$A42=1),"",INDEX(rmelipse,$B41+1,N$6+2))</f>
        <v/>
      </c>
      <c r="O42" s="29" t="str">
        <f>IF(OR($D42="",$D42=1,$D42="x",$A42=1),"",INDEX(rmelipse,$B41+1,O$6+2))</f>
        <v/>
      </c>
      <c r="P42" s="29" t="str">
        <f>IF(OR($D42="",$D42=1,$D42="x",$A42=1),"",INDEX(rmelipse,$B41+1,P$6+2))</f>
        <v/>
      </c>
      <c r="Q42" s="29" t="str">
        <f>IF(OR($D42="",$D42=1,$D42="x",$A42=1),"",INDEX(rmelipse,$B41+1,Q$6+2))</f>
        <v/>
      </c>
      <c r="R42" s="29" t="str">
        <f>IF(OR($D42="",$D42=1,$D42="x",$A42=1),"",INDEX(rmelipse,$B41+1,R$6+2))</f>
        <v/>
      </c>
      <c r="S42" s="29" t="str">
        <f>IF(OR($D42="",$D42=1,$D42="x",$A42=1),"",INDEX(rmelipse,$B41+1,S$6+2))</f>
        <v/>
      </c>
      <c r="T42" s="29" t="str">
        <f>IF(OR($D42="",$D42=1,$D42="x",$A42=1),"",INDEX(rmelipse,$B41+1,T$6+2))</f>
        <v/>
      </c>
      <c r="U42" s="22">
        <v>1</v>
      </c>
      <c r="V42" s="28" t="str">
        <f t="shared" si="15"/>
        <v/>
      </c>
      <c r="W42" s="4">
        <f t="shared" si="14"/>
        <v>15</v>
      </c>
      <c r="X42" s="34" t="str">
        <f t="shared" si="18"/>
        <v/>
      </c>
      <c r="Y42" s="19" t="str">
        <f t="shared" si="19"/>
        <v/>
      </c>
      <c r="Z42" s="23" t="str">
        <f t="shared" si="20"/>
        <v/>
      </c>
      <c r="AA42" s="20" t="str">
        <f t="shared" si="21"/>
        <v/>
      </c>
      <c r="AB42" s="9"/>
      <c r="AC42" s="12"/>
    </row>
    <row r="43" spans="1:29" ht="9" customHeight="1" x14ac:dyDescent="0.25">
      <c r="A43" s="1" t="str">
        <f t="shared" si="16"/>
        <v/>
      </c>
      <c r="B43" s="32"/>
      <c r="C43" s="21" t="str">
        <f>IF(B43="","",INDEX(rmelipse,$B43+1,2))</f>
        <v/>
      </c>
      <c r="D43" s="33" t="str">
        <f t="shared" si="17"/>
        <v/>
      </c>
      <c r="E43" s="29" t="str">
        <f>IF(OR($D43="",$D43=2,$D43="x",$A43=1),"",INDEX(rmelipse,$B42+1,E$6+2))</f>
        <v/>
      </c>
      <c r="F43" s="29" t="str">
        <f>IF(OR($D43="",$D43=2,$D43="x",$A43=1),"",INDEX(rmelipse,$B42+1,F$6+2))</f>
        <v/>
      </c>
      <c r="G43" s="29" t="str">
        <f>IF(OR($D43="",$D43=2,$D43="x",$A43=1),"",INDEX(rmelipse,$B42+1,G$6+2))</f>
        <v/>
      </c>
      <c r="H43" s="29" t="str">
        <f>IF(OR($D43="",$D43=2,$D43="x",$A43=1),"",INDEX(rmelipse,$B42+1,H$6+2))</f>
        <v/>
      </c>
      <c r="I43" s="29" t="str">
        <f>IF(OR($D43="",$D43=2,$D43="x",$A43=1),"",INDEX(rmelipse,$B42+1,I$6+2))</f>
        <v/>
      </c>
      <c r="J43" s="29" t="str">
        <f>IF(OR($D43="",$D43=2,$D43="x",$A43=1),"",INDEX(rmelipse,$B42+1,J$6+2))</f>
        <v/>
      </c>
      <c r="K43" s="29" t="str">
        <f>IF(OR($D43="",$D43=2,$D43="x",$A43=1),"",INDEX(rmelipse,$B42+1,K$6+2))</f>
        <v/>
      </c>
      <c r="L43" s="29" t="str">
        <f>IF(OR($D43="",$D43=2,$D43="x",$A43=1),"",INDEX(rmelipse,$B42+1,L$6+2))</f>
        <v/>
      </c>
      <c r="M43" s="29" t="str">
        <f>IF(OR($D43="",$D43=1,$D43="x",$A43=1),"",INDEX(rmelipse,$B42+1,M$6+2))</f>
        <v/>
      </c>
      <c r="N43" s="29" t="str">
        <f>IF(OR($D43="",$D43=1,$D43="x",$A43=1),"",INDEX(rmelipse,$B42+1,N$6+2))</f>
        <v/>
      </c>
      <c r="O43" s="29" t="str">
        <f>IF(OR($D43="",$D43=1,$D43="x",$A43=1),"",INDEX(rmelipse,$B42+1,O$6+2))</f>
        <v/>
      </c>
      <c r="P43" s="29" t="str">
        <f>IF(OR($D43="",$D43=1,$D43="x",$A43=1),"",INDEX(rmelipse,$B42+1,P$6+2))</f>
        <v/>
      </c>
      <c r="Q43" s="29" t="str">
        <f>IF(OR($D43="",$D43=1,$D43="x",$A43=1),"",INDEX(rmelipse,$B42+1,Q$6+2))</f>
        <v/>
      </c>
      <c r="R43" s="29" t="str">
        <f>IF(OR($D43="",$D43=1,$D43="x",$A43=1),"",INDEX(rmelipse,$B42+1,R$6+2))</f>
        <v/>
      </c>
      <c r="S43" s="29" t="str">
        <f>IF(OR($D43="",$D43=1,$D43="x",$A43=1),"",INDEX(rmelipse,$B42+1,S$6+2))</f>
        <v/>
      </c>
      <c r="T43" s="29" t="str">
        <f>IF(OR($D43="",$D43=1,$D43="x",$A43=1),"",INDEX(rmelipse,$B42+1,T$6+2))</f>
        <v/>
      </c>
      <c r="U43" s="22">
        <v>1</v>
      </c>
      <c r="V43" s="28" t="str">
        <f t="shared" si="15"/>
        <v/>
      </c>
      <c r="W43" s="4">
        <f t="shared" si="14"/>
        <v>16</v>
      </c>
      <c r="X43" s="34" t="str">
        <f t="shared" si="18"/>
        <v/>
      </c>
      <c r="Y43" s="19" t="str">
        <f t="shared" si="19"/>
        <v/>
      </c>
      <c r="Z43" s="23" t="str">
        <f t="shared" si="20"/>
        <v/>
      </c>
      <c r="AA43" s="20" t="str">
        <f t="shared" si="21"/>
        <v/>
      </c>
      <c r="AB43" s="9"/>
      <c r="AC43" s="12"/>
    </row>
    <row r="44" spans="1:29" ht="9" customHeight="1" x14ac:dyDescent="0.25">
      <c r="A44" s="1" t="str">
        <f t="shared" si="16"/>
        <v/>
      </c>
      <c r="B44" s="32"/>
      <c r="C44" s="21" t="str">
        <f>IF(B44="","",INDEX(rmelipse,$B44+1,2))</f>
        <v/>
      </c>
      <c r="D44" s="33" t="str">
        <f t="shared" si="17"/>
        <v/>
      </c>
      <c r="E44" s="29" t="str">
        <f>IF(OR($D44="",$D44=2,$D44="x",$A44=1),"",INDEX(rmelipse,$B43+1,E$6+2))</f>
        <v/>
      </c>
      <c r="F44" s="29" t="str">
        <f>IF(OR($D44="",$D44=2,$D44="x",$A44=1),"",INDEX(rmelipse,$B43+1,F$6+2))</f>
        <v/>
      </c>
      <c r="G44" s="29" t="str">
        <f>IF(OR($D44="",$D44=2,$D44="x",$A44=1),"",INDEX(rmelipse,$B43+1,G$6+2))</f>
        <v/>
      </c>
      <c r="H44" s="29" t="str">
        <f>IF(OR($D44="",$D44=2,$D44="x",$A44=1),"",INDEX(rmelipse,$B43+1,H$6+2))</f>
        <v/>
      </c>
      <c r="I44" s="29" t="str">
        <f>IF(OR($D44="",$D44=2,$D44="x",$A44=1),"",INDEX(rmelipse,$B43+1,I$6+2))</f>
        <v/>
      </c>
      <c r="J44" s="29" t="str">
        <f>IF(OR($D44="",$D44=2,$D44="x",$A44=1),"",INDEX(rmelipse,$B43+1,J$6+2))</f>
        <v/>
      </c>
      <c r="K44" s="29" t="str">
        <f>IF(OR($D44="",$D44=2,$D44="x",$A44=1),"",INDEX(rmelipse,$B43+1,K$6+2))</f>
        <v/>
      </c>
      <c r="L44" s="29" t="str">
        <f>IF(OR($D44="",$D44=2,$D44="x",$A44=1),"",INDEX(rmelipse,$B43+1,L$6+2))</f>
        <v/>
      </c>
      <c r="M44" s="29" t="str">
        <f>IF(OR($D44="",$D44=1,$D44="x",$A44=1),"",INDEX(rmelipse,$B43+1,M$6+2))</f>
        <v/>
      </c>
      <c r="N44" s="29" t="str">
        <f>IF(OR($D44="",$D44=1,$D44="x",$A44=1),"",INDEX(rmelipse,$B43+1,N$6+2))</f>
        <v/>
      </c>
      <c r="O44" s="29" t="str">
        <f>IF(OR($D44="",$D44=1,$D44="x",$A44=1),"",INDEX(rmelipse,$B43+1,O$6+2))</f>
        <v/>
      </c>
      <c r="P44" s="29" t="str">
        <f>IF(OR($D44="",$D44=1,$D44="x",$A44=1),"",INDEX(rmelipse,$B43+1,P$6+2))</f>
        <v/>
      </c>
      <c r="Q44" s="29" t="str">
        <f>IF(OR($D44="",$D44=1,$D44="x",$A44=1),"",INDEX(rmelipse,$B43+1,Q$6+2))</f>
        <v/>
      </c>
      <c r="R44" s="29" t="str">
        <f>IF(OR($D44="",$D44=1,$D44="x",$A44=1),"",INDEX(rmelipse,$B43+1,R$6+2))</f>
        <v/>
      </c>
      <c r="S44" s="29" t="str">
        <f>IF(OR($D44="",$D44=1,$D44="x",$A44=1),"",INDEX(rmelipse,$B43+1,S$6+2))</f>
        <v/>
      </c>
      <c r="T44" s="29" t="str">
        <f>IF(OR($D44="",$D44=1,$D44="x",$A44=1),"",INDEX(rmelipse,$B43+1,T$6+2))</f>
        <v/>
      </c>
      <c r="U44" s="22">
        <v>1</v>
      </c>
      <c r="V44" s="28" t="str">
        <f t="shared" si="15"/>
        <v/>
      </c>
      <c r="W44" s="4">
        <f t="shared" si="14"/>
        <v>17</v>
      </c>
      <c r="X44" s="34" t="str">
        <f t="shared" si="18"/>
        <v/>
      </c>
      <c r="Y44" s="19" t="str">
        <f t="shared" si="19"/>
        <v/>
      </c>
      <c r="Z44" s="23" t="str">
        <f t="shared" si="20"/>
        <v/>
      </c>
      <c r="AA44" s="20" t="str">
        <f t="shared" si="21"/>
        <v/>
      </c>
      <c r="AB44" s="9"/>
      <c r="AC44" s="12"/>
    </row>
    <row r="45" spans="1:29" ht="9" customHeight="1" x14ac:dyDescent="0.25">
      <c r="A45" s="1" t="str">
        <f t="shared" si="16"/>
        <v/>
      </c>
      <c r="B45" s="32"/>
      <c r="C45" s="21" t="str">
        <f>IF(B45="","",INDEX(rmelipse,$B45+1,2))</f>
        <v/>
      </c>
      <c r="D45" s="33" t="str">
        <f t="shared" si="17"/>
        <v/>
      </c>
      <c r="E45" s="29" t="str">
        <f>IF(OR($D45="",$D45=2,$D45="x",$A45=1),"",INDEX(rmelipse,$B44+1,E$6+2))</f>
        <v/>
      </c>
      <c r="F45" s="29" t="str">
        <f>IF(OR($D45="",$D45=2,$D45="x",$A45=1),"",INDEX(rmelipse,$B44+1,F$6+2))</f>
        <v/>
      </c>
      <c r="G45" s="29" t="str">
        <f>IF(OR($D45="",$D45=2,$D45="x",$A45=1),"",INDEX(rmelipse,$B44+1,G$6+2))</f>
        <v/>
      </c>
      <c r="H45" s="29" t="str">
        <f>IF(OR($D45="",$D45=2,$D45="x",$A45=1),"",INDEX(rmelipse,$B44+1,H$6+2))</f>
        <v/>
      </c>
      <c r="I45" s="29" t="str">
        <f>IF(OR($D45="",$D45=2,$D45="x",$A45=1),"",INDEX(rmelipse,$B44+1,I$6+2))</f>
        <v/>
      </c>
      <c r="J45" s="29" t="str">
        <f>IF(OR($D45="",$D45=2,$D45="x",$A45=1),"",INDEX(rmelipse,$B44+1,J$6+2))</f>
        <v/>
      </c>
      <c r="K45" s="29" t="str">
        <f>IF(OR($D45="",$D45=2,$D45="x",$A45=1),"",INDEX(rmelipse,$B44+1,K$6+2))</f>
        <v/>
      </c>
      <c r="L45" s="29" t="str">
        <f>IF(OR($D45="",$D45=2,$D45="x",$A45=1),"",INDEX(rmelipse,$B44+1,L$6+2))</f>
        <v/>
      </c>
      <c r="M45" s="29" t="str">
        <f>IF(OR($D45="",$D45=1,$D45="x",$A45=1),"",INDEX(rmelipse,$B44+1,M$6+2))</f>
        <v/>
      </c>
      <c r="N45" s="29" t="str">
        <f>IF(OR($D45="",$D45=1,$D45="x",$A45=1),"",INDEX(rmelipse,$B44+1,N$6+2))</f>
        <v/>
      </c>
      <c r="O45" s="29" t="str">
        <f>IF(OR($D45="",$D45=1,$D45="x",$A45=1),"",INDEX(rmelipse,$B44+1,O$6+2))</f>
        <v/>
      </c>
      <c r="P45" s="29" t="str">
        <f>IF(OR($D45="",$D45=1,$D45="x",$A45=1),"",INDEX(rmelipse,$B44+1,P$6+2))</f>
        <v/>
      </c>
      <c r="Q45" s="29" t="str">
        <f>IF(OR($D45="",$D45=1,$D45="x",$A45=1),"",INDEX(rmelipse,$B44+1,Q$6+2))</f>
        <v/>
      </c>
      <c r="R45" s="29" t="str">
        <f>IF(OR($D45="",$D45=1,$D45="x",$A45=1),"",INDEX(rmelipse,$B44+1,R$6+2))</f>
        <v/>
      </c>
      <c r="S45" s="29" t="str">
        <f>IF(OR($D45="",$D45=1,$D45="x",$A45=1),"",INDEX(rmelipse,$B44+1,S$6+2))</f>
        <v/>
      </c>
      <c r="T45" s="29" t="str">
        <f>IF(OR($D45="",$D45=1,$D45="x",$A45=1),"",INDEX(rmelipse,$B44+1,T$6+2))</f>
        <v/>
      </c>
      <c r="U45" s="22">
        <v>1</v>
      </c>
      <c r="V45" s="28" t="str">
        <f t="shared" si="15"/>
        <v/>
      </c>
      <c r="W45" s="4">
        <f t="shared" si="14"/>
        <v>18</v>
      </c>
      <c r="X45" s="34" t="str">
        <f t="shared" si="18"/>
        <v/>
      </c>
      <c r="Y45" s="19" t="str">
        <f t="shared" si="19"/>
        <v/>
      </c>
      <c r="Z45" s="23" t="str">
        <f t="shared" si="20"/>
        <v/>
      </c>
      <c r="AA45" s="20" t="str">
        <f t="shared" si="21"/>
        <v/>
      </c>
      <c r="AB45" s="9"/>
      <c r="AC45" s="12"/>
    </row>
    <row r="46" spans="1:29" ht="9" customHeight="1" x14ac:dyDescent="0.25">
      <c r="A46" s="1" t="str">
        <f t="shared" si="16"/>
        <v/>
      </c>
      <c r="B46" s="32"/>
      <c r="C46" s="21" t="str">
        <f>IF(B46="","",INDEX(rmelipse,$B46+1,2))</f>
        <v/>
      </c>
      <c r="D46" s="33" t="str">
        <f t="shared" si="17"/>
        <v/>
      </c>
      <c r="E46" s="29" t="str">
        <f>IF(OR($D46="",$D46=2,$D46="x",$A46=1),"",INDEX(rmelipse,$B45+1,E$6+2))</f>
        <v/>
      </c>
      <c r="F46" s="29" t="str">
        <f>IF(OR($D46="",$D46=2,$D46="x",$A46=1),"",INDEX(rmelipse,$B45+1,F$6+2))</f>
        <v/>
      </c>
      <c r="G46" s="29" t="str">
        <f>IF(OR($D46="",$D46=2,$D46="x",$A46=1),"",INDEX(rmelipse,$B45+1,G$6+2))</f>
        <v/>
      </c>
      <c r="H46" s="29" t="str">
        <f>IF(OR($D46="",$D46=2,$D46="x",$A46=1),"",INDEX(rmelipse,$B45+1,H$6+2))</f>
        <v/>
      </c>
      <c r="I46" s="29" t="str">
        <f>IF(OR($D46="",$D46=2,$D46="x",$A46=1),"",INDEX(rmelipse,$B45+1,I$6+2))</f>
        <v/>
      </c>
      <c r="J46" s="29" t="str">
        <f>IF(OR($D46="",$D46=2,$D46="x",$A46=1),"",INDEX(rmelipse,$B45+1,J$6+2))</f>
        <v/>
      </c>
      <c r="K46" s="29" t="str">
        <f>IF(OR($D46="",$D46=2,$D46="x",$A46=1),"",INDEX(rmelipse,$B45+1,K$6+2))</f>
        <v/>
      </c>
      <c r="L46" s="29" t="str">
        <f>IF(OR($D46="",$D46=2,$D46="x",$A46=1),"",INDEX(rmelipse,$B45+1,L$6+2))</f>
        <v/>
      </c>
      <c r="M46" s="29" t="str">
        <f>IF(OR($D46="",$D46=1,$D46="x",$A46=1),"",INDEX(rmelipse,$B45+1,M$6+2))</f>
        <v/>
      </c>
      <c r="N46" s="29" t="str">
        <f>IF(OR($D46="",$D46=1,$D46="x",$A46=1),"",INDEX(rmelipse,$B45+1,N$6+2))</f>
        <v/>
      </c>
      <c r="O46" s="29" t="str">
        <f>IF(OR($D46="",$D46=1,$D46="x",$A46=1),"",INDEX(rmelipse,$B45+1,O$6+2))</f>
        <v/>
      </c>
      <c r="P46" s="29" t="str">
        <f>IF(OR($D46="",$D46=1,$D46="x",$A46=1),"",INDEX(rmelipse,$B45+1,P$6+2))</f>
        <v/>
      </c>
      <c r="Q46" s="29" t="str">
        <f>IF(OR($D46="",$D46=1,$D46="x",$A46=1),"",INDEX(rmelipse,$B45+1,Q$6+2))</f>
        <v/>
      </c>
      <c r="R46" s="29" t="str">
        <f>IF(OR($D46="",$D46=1,$D46="x",$A46=1),"",INDEX(rmelipse,$B45+1,R$6+2))</f>
        <v/>
      </c>
      <c r="S46" s="29" t="str">
        <f>IF(OR($D46="",$D46=1,$D46="x",$A46=1),"",INDEX(rmelipse,$B45+1,S$6+2))</f>
        <v/>
      </c>
      <c r="T46" s="29" t="str">
        <f>IF(OR($D46="",$D46=1,$D46="x",$A46=1),"",INDEX(rmelipse,$B45+1,T$6+2))</f>
        <v/>
      </c>
      <c r="U46" s="22">
        <v>1</v>
      </c>
      <c r="V46" s="28" t="str">
        <f t="shared" si="15"/>
        <v/>
      </c>
      <c r="W46" s="4">
        <f t="shared" si="14"/>
        <v>19</v>
      </c>
      <c r="X46" s="34" t="str">
        <f t="shared" si="18"/>
        <v/>
      </c>
      <c r="Y46" s="19" t="str">
        <f t="shared" si="19"/>
        <v/>
      </c>
      <c r="Z46" s="23" t="str">
        <f t="shared" si="20"/>
        <v/>
      </c>
      <c r="AA46" s="20" t="str">
        <f t="shared" si="21"/>
        <v/>
      </c>
      <c r="AB46" s="9"/>
      <c r="AC46" s="12"/>
    </row>
    <row r="47" spans="1:29" ht="9" customHeight="1" x14ac:dyDescent="0.25">
      <c r="A47" s="1" t="str">
        <f t="shared" si="16"/>
        <v/>
      </c>
      <c r="B47" s="32"/>
      <c r="C47" s="21" t="str">
        <f>IF(B47="","",INDEX(rmelipse,$B47+1,2))</f>
        <v/>
      </c>
      <c r="D47" s="33" t="str">
        <f t="shared" si="17"/>
        <v/>
      </c>
      <c r="E47" s="29" t="str">
        <f>IF(OR($D47="",$D47=2,$D47="x",$A47=1),"",INDEX(rmelipse,$B46+1,E$6+2))</f>
        <v/>
      </c>
      <c r="F47" s="29" t="str">
        <f>IF(OR($D47="",$D47=2,$D47="x",$A47=1),"",INDEX(rmelipse,$B46+1,F$6+2))</f>
        <v/>
      </c>
      <c r="G47" s="29" t="str">
        <f>IF(OR($D47="",$D47=2,$D47="x",$A47=1),"",INDEX(rmelipse,$B46+1,G$6+2))</f>
        <v/>
      </c>
      <c r="H47" s="29" t="str">
        <f>IF(OR($D47="",$D47=2,$D47="x",$A47=1),"",INDEX(rmelipse,$B46+1,H$6+2))</f>
        <v/>
      </c>
      <c r="I47" s="29" t="str">
        <f>IF(OR($D47="",$D47=2,$D47="x",$A47=1),"",INDEX(rmelipse,$B46+1,I$6+2))</f>
        <v/>
      </c>
      <c r="J47" s="29" t="str">
        <f>IF(OR($D47="",$D47=2,$D47="x",$A47=1),"",INDEX(rmelipse,$B46+1,J$6+2))</f>
        <v/>
      </c>
      <c r="K47" s="29" t="str">
        <f>IF(OR($D47="",$D47=2,$D47="x",$A47=1),"",INDEX(rmelipse,$B46+1,K$6+2))</f>
        <v/>
      </c>
      <c r="L47" s="29" t="str">
        <f>IF(OR($D47="",$D47=2,$D47="x",$A47=1),"",INDEX(rmelipse,$B46+1,L$6+2))</f>
        <v/>
      </c>
      <c r="M47" s="29" t="str">
        <f>IF(OR($D47="",$D47=1,$D47="x",$A47=1),"",INDEX(rmelipse,$B46+1,M$6+2))</f>
        <v/>
      </c>
      <c r="N47" s="29" t="str">
        <f>IF(OR($D47="",$D47=1,$D47="x",$A47=1),"",INDEX(rmelipse,$B46+1,N$6+2))</f>
        <v/>
      </c>
      <c r="O47" s="29" t="str">
        <f>IF(OR($D47="",$D47=1,$D47="x",$A47=1),"",INDEX(rmelipse,$B46+1,O$6+2))</f>
        <v/>
      </c>
      <c r="P47" s="29" t="str">
        <f>IF(OR($D47="",$D47=1,$D47="x",$A47=1),"",INDEX(rmelipse,$B46+1,P$6+2))</f>
        <v/>
      </c>
      <c r="Q47" s="29" t="str">
        <f>IF(OR($D47="",$D47=1,$D47="x",$A47=1),"",INDEX(rmelipse,$B46+1,Q$6+2))</f>
        <v/>
      </c>
      <c r="R47" s="29" t="str">
        <f>IF(OR($D47="",$D47=1,$D47="x",$A47=1),"",INDEX(rmelipse,$B46+1,R$6+2))</f>
        <v/>
      </c>
      <c r="S47" s="29" t="str">
        <f>IF(OR($D47="",$D47=1,$D47="x",$A47=1),"",INDEX(rmelipse,$B46+1,S$6+2))</f>
        <v/>
      </c>
      <c r="T47" s="29" t="str">
        <f>IF(OR($D47="",$D47=1,$D47="x",$A47=1),"",INDEX(rmelipse,$B46+1,T$6+2))</f>
        <v/>
      </c>
      <c r="U47" s="22">
        <v>1</v>
      </c>
      <c r="V47" s="28" t="str">
        <f t="shared" si="15"/>
        <v/>
      </c>
      <c r="W47" s="4">
        <f t="shared" si="14"/>
        <v>20</v>
      </c>
      <c r="X47" s="34" t="str">
        <f t="shared" si="18"/>
        <v/>
      </c>
      <c r="Y47" s="19" t="str">
        <f t="shared" si="19"/>
        <v/>
      </c>
      <c r="Z47" s="23" t="str">
        <f t="shared" si="20"/>
        <v/>
      </c>
      <c r="AA47" s="20" t="str">
        <f t="shared" si="21"/>
        <v/>
      </c>
      <c r="AB47" s="9"/>
      <c r="AC47" s="12"/>
    </row>
    <row r="48" spans="1:29" ht="9" customHeight="1" x14ac:dyDescent="0.25">
      <c r="A48" s="1" t="str">
        <f t="shared" si="16"/>
        <v/>
      </c>
      <c r="B48" s="32"/>
      <c r="C48" s="21" t="str">
        <f>IF(B48="","",INDEX(rmelipse,$B48+1,2))</f>
        <v/>
      </c>
      <c r="D48" s="33" t="str">
        <f t="shared" si="17"/>
        <v/>
      </c>
      <c r="E48" s="29" t="str">
        <f>IF(OR($D48="",$D48=2,$D48="x",$A48=1),"",INDEX(rmelipse,$B47+1,E$6+2))</f>
        <v/>
      </c>
      <c r="F48" s="29" t="str">
        <f>IF(OR($D48="",$D48=2,$D48="x",$A48=1),"",INDEX(rmelipse,$B47+1,F$6+2))</f>
        <v/>
      </c>
      <c r="G48" s="29" t="str">
        <f>IF(OR($D48="",$D48=2,$D48="x",$A48=1),"",INDEX(rmelipse,$B47+1,G$6+2))</f>
        <v/>
      </c>
      <c r="H48" s="29" t="str">
        <f>IF(OR($D48="",$D48=2,$D48="x",$A48=1),"",INDEX(rmelipse,$B47+1,H$6+2))</f>
        <v/>
      </c>
      <c r="I48" s="29" t="str">
        <f>IF(OR($D48="",$D48=2,$D48="x",$A48=1),"",INDEX(rmelipse,$B47+1,I$6+2))</f>
        <v/>
      </c>
      <c r="J48" s="29" t="str">
        <f>IF(OR($D48="",$D48=2,$D48="x",$A48=1),"",INDEX(rmelipse,$B47+1,J$6+2))</f>
        <v/>
      </c>
      <c r="K48" s="29" t="str">
        <f>IF(OR($D48="",$D48=2,$D48="x",$A48=1),"",INDEX(rmelipse,$B47+1,K$6+2))</f>
        <v/>
      </c>
      <c r="L48" s="29" t="str">
        <f>IF(OR($D48="",$D48=2,$D48="x",$A48=1),"",INDEX(rmelipse,$B47+1,L$6+2))</f>
        <v/>
      </c>
      <c r="M48" s="29" t="str">
        <f>IF(OR($D48="",$D48=1,$D48="x",$A48=1),"",INDEX(rmelipse,$B47+1,M$6+2))</f>
        <v/>
      </c>
      <c r="N48" s="29" t="str">
        <f>IF(OR($D48="",$D48=1,$D48="x",$A48=1),"",INDEX(rmelipse,$B47+1,N$6+2))</f>
        <v/>
      </c>
      <c r="O48" s="29" t="str">
        <f>IF(OR($D48="",$D48=1,$D48="x",$A48=1),"",INDEX(rmelipse,$B47+1,O$6+2))</f>
        <v/>
      </c>
      <c r="P48" s="29" t="str">
        <f>IF(OR($D48="",$D48=1,$D48="x",$A48=1),"",INDEX(rmelipse,$B47+1,P$6+2))</f>
        <v/>
      </c>
      <c r="Q48" s="29" t="str">
        <f>IF(OR($D48="",$D48=1,$D48="x",$A48=1),"",INDEX(rmelipse,$B47+1,Q$6+2))</f>
        <v/>
      </c>
      <c r="R48" s="29" t="str">
        <f>IF(OR($D48="",$D48=1,$D48="x",$A48=1),"",INDEX(rmelipse,$B47+1,R$6+2))</f>
        <v/>
      </c>
      <c r="S48" s="29" t="str">
        <f>IF(OR($D48="",$D48=1,$D48="x",$A48=1),"",INDEX(rmelipse,$B47+1,S$6+2))</f>
        <v/>
      </c>
      <c r="T48" s="29" t="str">
        <f>IF(OR($D48="",$D48=1,$D48="x",$A48=1),"",INDEX(rmelipse,$B47+1,T$6+2))</f>
        <v/>
      </c>
      <c r="U48" s="22">
        <v>1</v>
      </c>
      <c r="V48" s="28" t="str">
        <f t="shared" si="15"/>
        <v/>
      </c>
      <c r="W48" s="4">
        <f t="shared" si="14"/>
        <v>21</v>
      </c>
      <c r="X48" s="34" t="str">
        <f t="shared" si="18"/>
        <v/>
      </c>
      <c r="Y48" s="19" t="str">
        <f t="shared" si="19"/>
        <v/>
      </c>
      <c r="Z48" s="23" t="str">
        <f t="shared" si="20"/>
        <v/>
      </c>
      <c r="AA48" s="20" t="str">
        <f t="shared" si="21"/>
        <v/>
      </c>
      <c r="AB48" s="9"/>
      <c r="AC48" s="12"/>
    </row>
    <row r="49" spans="1:29" ht="9" customHeight="1" x14ac:dyDescent="0.25">
      <c r="A49" s="1" t="str">
        <f t="shared" si="16"/>
        <v/>
      </c>
      <c r="B49" s="32"/>
      <c r="C49" s="21" t="str">
        <f>IF(B49="","",INDEX(rmelipse,$B49+1,2))</f>
        <v/>
      </c>
      <c r="D49" s="33" t="str">
        <f t="shared" si="17"/>
        <v/>
      </c>
      <c r="E49" s="29" t="str">
        <f>IF(OR($D49="",$D49=2,$D49="x",$A49=1),"",INDEX(rmelipse,$B48+1,E$6+2))</f>
        <v/>
      </c>
      <c r="F49" s="29" t="str">
        <f>IF(OR($D49="",$D49=2,$D49="x",$A49=1),"",INDEX(rmelipse,$B48+1,F$6+2))</f>
        <v/>
      </c>
      <c r="G49" s="29" t="str">
        <f>IF(OR($D49="",$D49=2,$D49="x",$A49=1),"",INDEX(rmelipse,$B48+1,G$6+2))</f>
        <v/>
      </c>
      <c r="H49" s="29" t="str">
        <f>IF(OR($D49="",$D49=2,$D49="x",$A49=1),"",INDEX(rmelipse,$B48+1,H$6+2))</f>
        <v/>
      </c>
      <c r="I49" s="29" t="str">
        <f>IF(OR($D49="",$D49=2,$D49="x",$A49=1),"",INDEX(rmelipse,$B48+1,I$6+2))</f>
        <v/>
      </c>
      <c r="J49" s="29" t="str">
        <f>IF(OR($D49="",$D49=2,$D49="x",$A49=1),"",INDEX(rmelipse,$B48+1,J$6+2))</f>
        <v/>
      </c>
      <c r="K49" s="29" t="str">
        <f>IF(OR($D49="",$D49=2,$D49="x",$A49=1),"",INDEX(rmelipse,$B48+1,K$6+2))</f>
        <v/>
      </c>
      <c r="L49" s="29" t="str">
        <f>IF(OR($D49="",$D49=2,$D49="x",$A49=1),"",INDEX(rmelipse,$B48+1,L$6+2))</f>
        <v/>
      </c>
      <c r="M49" s="29" t="str">
        <f>IF(OR($D49="",$D49=1,$D49="x",$A49=1),"",INDEX(rmelipse,$B48+1,M$6+2))</f>
        <v/>
      </c>
      <c r="N49" s="29" t="str">
        <f>IF(OR($D49="",$D49=1,$D49="x",$A49=1),"",INDEX(rmelipse,$B48+1,N$6+2))</f>
        <v/>
      </c>
      <c r="O49" s="29" t="str">
        <f>IF(OR($D49="",$D49=1,$D49="x",$A49=1),"",INDEX(rmelipse,$B48+1,O$6+2))</f>
        <v/>
      </c>
      <c r="P49" s="29" t="str">
        <f>IF(OR($D49="",$D49=1,$D49="x",$A49=1),"",INDEX(rmelipse,$B48+1,P$6+2))</f>
        <v/>
      </c>
      <c r="Q49" s="29" t="str">
        <f>IF(OR($D49="",$D49=1,$D49="x",$A49=1),"",INDEX(rmelipse,$B48+1,Q$6+2))</f>
        <v/>
      </c>
      <c r="R49" s="29" t="str">
        <f>IF(OR($D49="",$D49=1,$D49="x",$A49=1),"",INDEX(rmelipse,$B48+1,R$6+2))</f>
        <v/>
      </c>
      <c r="S49" s="29" t="str">
        <f>IF(OR($D49="",$D49=1,$D49="x",$A49=1),"",INDEX(rmelipse,$B48+1,S$6+2))</f>
        <v/>
      </c>
      <c r="T49" s="29" t="str">
        <f>IF(OR($D49="",$D49=1,$D49="x",$A49=1),"",INDEX(rmelipse,$B48+1,T$6+2))</f>
        <v/>
      </c>
      <c r="U49" s="22">
        <v>1</v>
      </c>
      <c r="V49" s="28" t="str">
        <f t="shared" si="15"/>
        <v/>
      </c>
      <c r="W49" s="4">
        <f t="shared" si="14"/>
        <v>22</v>
      </c>
      <c r="X49" s="34" t="str">
        <f t="shared" si="18"/>
        <v/>
      </c>
      <c r="Y49" s="19" t="str">
        <f t="shared" si="19"/>
        <v/>
      </c>
      <c r="Z49" s="23" t="str">
        <f t="shared" si="20"/>
        <v/>
      </c>
      <c r="AA49" s="20" t="str">
        <f t="shared" si="21"/>
        <v/>
      </c>
      <c r="AB49" s="9"/>
      <c r="AC49" s="12"/>
    </row>
    <row r="50" spans="1:29" ht="9" customHeight="1" x14ac:dyDescent="0.25">
      <c r="A50" s="1" t="str">
        <f t="shared" si="16"/>
        <v/>
      </c>
      <c r="B50" s="32"/>
      <c r="C50" s="21" t="str">
        <f>IF(B50="","",INDEX(rmelipse,$B50+1,2))</f>
        <v/>
      </c>
      <c r="D50" s="33" t="str">
        <f t="shared" si="17"/>
        <v/>
      </c>
      <c r="E50" s="29" t="str">
        <f>IF(OR($D50="",$D50=2,$D50="x",$A50=1),"",INDEX(rmelipse,$B49+1,E$6+2))</f>
        <v/>
      </c>
      <c r="F50" s="29" t="str">
        <f>IF(OR($D50="",$D50=2,$D50="x",$A50=1),"",INDEX(rmelipse,$B49+1,F$6+2))</f>
        <v/>
      </c>
      <c r="G50" s="29" t="str">
        <f>IF(OR($D50="",$D50=2,$D50="x",$A50=1),"",INDEX(rmelipse,$B49+1,G$6+2))</f>
        <v/>
      </c>
      <c r="H50" s="29" t="str">
        <f>IF(OR($D50="",$D50=2,$D50="x",$A50=1),"",INDEX(rmelipse,$B49+1,H$6+2))</f>
        <v/>
      </c>
      <c r="I50" s="29" t="str">
        <f>IF(OR($D50="",$D50=2,$D50="x",$A50=1),"",INDEX(rmelipse,$B49+1,I$6+2))</f>
        <v/>
      </c>
      <c r="J50" s="29" t="str">
        <f>IF(OR($D50="",$D50=2,$D50="x",$A50=1),"",INDEX(rmelipse,$B49+1,J$6+2))</f>
        <v/>
      </c>
      <c r="K50" s="29" t="str">
        <f>IF(OR($D50="",$D50=2,$D50="x",$A50=1),"",INDEX(rmelipse,$B49+1,K$6+2))</f>
        <v/>
      </c>
      <c r="L50" s="29" t="str">
        <f>IF(OR($D50="",$D50=2,$D50="x",$A50=1),"",INDEX(rmelipse,$B49+1,L$6+2))</f>
        <v/>
      </c>
      <c r="M50" s="29" t="str">
        <f>IF(OR($D50="",$D50=1,$D50="x",$A50=1),"",INDEX(rmelipse,$B49+1,M$6+2))</f>
        <v/>
      </c>
      <c r="N50" s="29" t="str">
        <f>IF(OR($D50="",$D50=1,$D50="x",$A50=1),"",INDEX(rmelipse,$B49+1,N$6+2))</f>
        <v/>
      </c>
      <c r="O50" s="29" t="str">
        <f>IF(OR($D50="",$D50=1,$D50="x",$A50=1),"",INDEX(rmelipse,$B49+1,O$6+2))</f>
        <v/>
      </c>
      <c r="P50" s="29" t="str">
        <f>IF(OR($D50="",$D50=1,$D50="x",$A50=1),"",INDEX(rmelipse,$B49+1,P$6+2))</f>
        <v/>
      </c>
      <c r="Q50" s="29" t="str">
        <f>IF(OR($D50="",$D50=1,$D50="x",$A50=1),"",INDEX(rmelipse,$B49+1,Q$6+2))</f>
        <v/>
      </c>
      <c r="R50" s="29" t="str">
        <f>IF(OR($D50="",$D50=1,$D50="x",$A50=1),"",INDEX(rmelipse,$B49+1,R$6+2))</f>
        <v/>
      </c>
      <c r="S50" s="29" t="str">
        <f>IF(OR($D50="",$D50=1,$D50="x",$A50=1),"",INDEX(rmelipse,$B49+1,S$6+2))</f>
        <v/>
      </c>
      <c r="T50" s="29" t="str">
        <f>IF(OR($D50="",$D50=1,$D50="x",$A50=1),"",INDEX(rmelipse,$B49+1,T$6+2))</f>
        <v/>
      </c>
      <c r="U50" s="22">
        <v>1</v>
      </c>
      <c r="V50" s="28" t="str">
        <f t="shared" si="15"/>
        <v/>
      </c>
      <c r="W50" s="4">
        <f t="shared" si="14"/>
        <v>23</v>
      </c>
      <c r="X50" s="34" t="str">
        <f t="shared" si="18"/>
        <v/>
      </c>
      <c r="Y50" s="19" t="str">
        <f t="shared" si="19"/>
        <v/>
      </c>
      <c r="Z50" s="23" t="str">
        <f t="shared" si="20"/>
        <v/>
      </c>
      <c r="AA50" s="20" t="str">
        <f t="shared" si="21"/>
        <v/>
      </c>
      <c r="AB50" s="9"/>
      <c r="AC50" s="12"/>
    </row>
    <row r="51" spans="1:29" ht="9" customHeight="1" x14ac:dyDescent="0.25">
      <c r="A51" s="1" t="str">
        <f t="shared" si="16"/>
        <v/>
      </c>
      <c r="B51" s="32"/>
      <c r="C51" s="21" t="str">
        <f>IF(B51="","",INDEX(rmelipse,$B51+1,2))</f>
        <v/>
      </c>
      <c r="D51" s="33" t="str">
        <f t="shared" si="17"/>
        <v/>
      </c>
      <c r="E51" s="29" t="str">
        <f>IF(OR($D51="",$D51=2,$D51="x",$A51=1),"",INDEX(rmelipse,$B50+1,E$6+2))</f>
        <v/>
      </c>
      <c r="F51" s="29" t="str">
        <f>IF(OR($D51="",$D51=2,$D51="x",$A51=1),"",INDEX(rmelipse,$B50+1,F$6+2))</f>
        <v/>
      </c>
      <c r="G51" s="29" t="str">
        <f>IF(OR($D51="",$D51=2,$D51="x",$A51=1),"",INDEX(rmelipse,$B50+1,G$6+2))</f>
        <v/>
      </c>
      <c r="H51" s="29" t="str">
        <f>IF(OR($D51="",$D51=2,$D51="x",$A51=1),"",INDEX(rmelipse,$B50+1,H$6+2))</f>
        <v/>
      </c>
      <c r="I51" s="29" t="str">
        <f>IF(OR($D51="",$D51=2,$D51="x",$A51=1),"",INDEX(rmelipse,$B50+1,I$6+2))</f>
        <v/>
      </c>
      <c r="J51" s="29" t="str">
        <f>IF(OR($D51="",$D51=2,$D51="x",$A51=1),"",INDEX(rmelipse,$B50+1,J$6+2))</f>
        <v/>
      </c>
      <c r="K51" s="29" t="str">
        <f>IF(OR($D51="",$D51=2,$D51="x",$A51=1),"",INDEX(rmelipse,$B50+1,K$6+2))</f>
        <v/>
      </c>
      <c r="L51" s="29" t="str">
        <f>IF(OR($D51="",$D51=2,$D51="x",$A51=1),"",INDEX(rmelipse,$B50+1,L$6+2))</f>
        <v/>
      </c>
      <c r="M51" s="29" t="str">
        <f>IF(OR($D51="",$D51=1,$D51="x",$A51=1),"",INDEX(rmelipse,$B50+1,M$6+2))</f>
        <v/>
      </c>
      <c r="N51" s="29" t="str">
        <f>IF(OR($D51="",$D51=1,$D51="x",$A51=1),"",INDEX(rmelipse,$B50+1,N$6+2))</f>
        <v/>
      </c>
      <c r="O51" s="29" t="str">
        <f>IF(OR($D51="",$D51=1,$D51="x",$A51=1),"",INDEX(rmelipse,$B50+1,O$6+2))</f>
        <v/>
      </c>
      <c r="P51" s="29" t="str">
        <f>IF(OR($D51="",$D51=1,$D51="x",$A51=1),"",INDEX(rmelipse,$B50+1,P$6+2))</f>
        <v/>
      </c>
      <c r="Q51" s="29" t="str">
        <f>IF(OR($D51="",$D51=1,$D51="x",$A51=1),"",INDEX(rmelipse,$B50+1,Q$6+2))</f>
        <v/>
      </c>
      <c r="R51" s="29" t="str">
        <f>IF(OR($D51="",$D51=1,$D51="x",$A51=1),"",INDEX(rmelipse,$B50+1,R$6+2))</f>
        <v/>
      </c>
      <c r="S51" s="29" t="str">
        <f>IF(OR($D51="",$D51=1,$D51="x",$A51=1),"",INDEX(rmelipse,$B50+1,S$6+2))</f>
        <v/>
      </c>
      <c r="T51" s="29" t="str">
        <f>IF(OR($D51="",$D51=1,$D51="x",$A51=1),"",INDEX(rmelipse,$B50+1,T$6+2))</f>
        <v/>
      </c>
      <c r="U51" s="22">
        <v>1</v>
      </c>
      <c r="V51" s="28" t="str">
        <f t="shared" si="15"/>
        <v/>
      </c>
      <c r="W51" s="4">
        <f t="shared" si="14"/>
        <v>24</v>
      </c>
      <c r="X51" s="34" t="str">
        <f t="shared" si="18"/>
        <v/>
      </c>
      <c r="Y51" s="19" t="str">
        <f t="shared" si="19"/>
        <v/>
      </c>
      <c r="Z51" s="23" t="str">
        <f t="shared" si="20"/>
        <v/>
      </c>
      <c r="AA51" s="20" t="str">
        <f t="shared" si="21"/>
        <v/>
      </c>
      <c r="AB51" s="9"/>
      <c r="AC51" s="12"/>
    </row>
    <row r="52" spans="1:29" ht="9" customHeight="1" x14ac:dyDescent="0.25">
      <c r="A52" s="1" t="str">
        <f t="shared" si="16"/>
        <v/>
      </c>
      <c r="B52" s="32"/>
      <c r="C52" s="21" t="str">
        <f>IF(B52="","",INDEX(rmelipse,$B52+1,2))</f>
        <v/>
      </c>
      <c r="D52" s="33" t="str">
        <f t="shared" si="17"/>
        <v/>
      </c>
      <c r="E52" s="29" t="str">
        <f>IF(OR($D52="",$D52=2,$D52="x",$A52=1),"",INDEX(rmelipse,$B51+1,E$6+2))</f>
        <v/>
      </c>
      <c r="F52" s="29" t="str">
        <f>IF(OR($D52="",$D52=2,$D52="x",$A52=1),"",INDEX(rmelipse,$B51+1,F$6+2))</f>
        <v/>
      </c>
      <c r="G52" s="29" t="str">
        <f>IF(OR($D52="",$D52=2,$D52="x",$A52=1),"",INDEX(rmelipse,$B51+1,G$6+2))</f>
        <v/>
      </c>
      <c r="H52" s="29" t="str">
        <f>IF(OR($D52="",$D52=2,$D52="x",$A52=1),"",INDEX(rmelipse,$B51+1,H$6+2))</f>
        <v/>
      </c>
      <c r="I52" s="29" t="str">
        <f>IF(OR($D52="",$D52=2,$D52="x",$A52=1),"",INDEX(rmelipse,$B51+1,I$6+2))</f>
        <v/>
      </c>
      <c r="J52" s="29" t="str">
        <f>IF(OR($D52="",$D52=2,$D52="x",$A52=1),"",INDEX(rmelipse,$B51+1,J$6+2))</f>
        <v/>
      </c>
      <c r="K52" s="29" t="str">
        <f>IF(OR($D52="",$D52=2,$D52="x",$A52=1),"",INDEX(rmelipse,$B51+1,K$6+2))</f>
        <v/>
      </c>
      <c r="L52" s="29" t="str">
        <f>IF(OR($D52="",$D52=2,$D52="x",$A52=1),"",INDEX(rmelipse,$B51+1,L$6+2))</f>
        <v/>
      </c>
      <c r="M52" s="29" t="str">
        <f>IF(OR($D52="",$D52=1,$D52="x",$A52=1),"",INDEX(rmelipse,$B51+1,M$6+2))</f>
        <v/>
      </c>
      <c r="N52" s="29" t="str">
        <f>IF(OR($D52="",$D52=1,$D52="x",$A52=1),"",INDEX(rmelipse,$B51+1,N$6+2))</f>
        <v/>
      </c>
      <c r="O52" s="29" t="str">
        <f>IF(OR($D52="",$D52=1,$D52="x",$A52=1),"",INDEX(rmelipse,$B51+1,O$6+2))</f>
        <v/>
      </c>
      <c r="P52" s="29" t="str">
        <f>IF(OR($D52="",$D52=1,$D52="x",$A52=1),"",INDEX(rmelipse,$B51+1,P$6+2))</f>
        <v/>
      </c>
      <c r="Q52" s="29" t="str">
        <f>IF(OR($D52="",$D52=1,$D52="x",$A52=1),"",INDEX(rmelipse,$B51+1,Q$6+2))</f>
        <v/>
      </c>
      <c r="R52" s="29" t="str">
        <f>IF(OR($D52="",$D52=1,$D52="x",$A52=1),"",INDEX(rmelipse,$B51+1,R$6+2))</f>
        <v/>
      </c>
      <c r="S52" s="29" t="str">
        <f>IF(OR($D52="",$D52=1,$D52="x",$A52=1),"",INDEX(rmelipse,$B51+1,S$6+2))</f>
        <v/>
      </c>
      <c r="T52" s="29" t="str">
        <f>IF(OR($D52="",$D52=1,$D52="x",$A52=1),"",INDEX(rmelipse,$B51+1,T$6+2))</f>
        <v/>
      </c>
      <c r="U52" s="22">
        <v>1</v>
      </c>
      <c r="V52" s="28" t="str">
        <f t="shared" si="15"/>
        <v/>
      </c>
      <c r="W52" s="4">
        <f t="shared" si="14"/>
        <v>25</v>
      </c>
      <c r="X52" s="34" t="str">
        <f t="shared" si="18"/>
        <v/>
      </c>
      <c r="Y52" s="19" t="str">
        <f t="shared" si="19"/>
        <v/>
      </c>
      <c r="Z52" s="23" t="str">
        <f t="shared" si="20"/>
        <v/>
      </c>
      <c r="AA52" s="20" t="str">
        <f t="shared" si="21"/>
        <v/>
      </c>
      <c r="AB52" s="9"/>
      <c r="AC52" s="12"/>
    </row>
    <row r="53" spans="1:29" ht="9" customHeight="1" x14ac:dyDescent="0.25">
      <c r="A53" s="1" t="str">
        <f t="shared" si="16"/>
        <v/>
      </c>
      <c r="B53" s="32"/>
      <c r="C53" s="21" t="str">
        <f>IF(B53="","",INDEX(rmelipse,$B53+1,2))</f>
        <v/>
      </c>
      <c r="D53" s="33" t="str">
        <f t="shared" si="17"/>
        <v/>
      </c>
      <c r="E53" s="29" t="str">
        <f>IF(OR($D53="",$D53=2,$D53="x",$A53=1),"",INDEX(rmelipse,$B52+1,E$6+2))</f>
        <v/>
      </c>
      <c r="F53" s="29" t="str">
        <f>IF(OR($D53="",$D53=2,$D53="x",$A53=1),"",INDEX(rmelipse,$B52+1,F$6+2))</f>
        <v/>
      </c>
      <c r="G53" s="29" t="str">
        <f>IF(OR($D53="",$D53=2,$D53="x",$A53=1),"",INDEX(rmelipse,$B52+1,G$6+2))</f>
        <v/>
      </c>
      <c r="H53" s="29" t="str">
        <f>IF(OR($D53="",$D53=2,$D53="x",$A53=1),"",INDEX(rmelipse,$B52+1,H$6+2))</f>
        <v/>
      </c>
      <c r="I53" s="29" t="str">
        <f>IF(OR($D53="",$D53=2,$D53="x",$A53=1),"",INDEX(rmelipse,$B52+1,I$6+2))</f>
        <v/>
      </c>
      <c r="J53" s="29" t="str">
        <f>IF(OR($D53="",$D53=2,$D53="x",$A53=1),"",INDEX(rmelipse,$B52+1,J$6+2))</f>
        <v/>
      </c>
      <c r="K53" s="29" t="str">
        <f>IF(OR($D53="",$D53=2,$D53="x",$A53=1),"",INDEX(rmelipse,$B52+1,K$6+2))</f>
        <v/>
      </c>
      <c r="L53" s="29" t="str">
        <f>IF(OR($D53="",$D53=2,$D53="x",$A53=1),"",INDEX(rmelipse,$B52+1,L$6+2))</f>
        <v/>
      </c>
      <c r="M53" s="29" t="str">
        <f>IF(OR($D53="",$D53=1,$D53="x",$A53=1),"",INDEX(rmelipse,$B52+1,M$6+2))</f>
        <v/>
      </c>
      <c r="N53" s="29" t="str">
        <f>IF(OR($D53="",$D53=1,$D53="x",$A53=1),"",INDEX(rmelipse,$B52+1,N$6+2))</f>
        <v/>
      </c>
      <c r="O53" s="29" t="str">
        <f>IF(OR($D53="",$D53=1,$D53="x",$A53=1),"",INDEX(rmelipse,$B52+1,O$6+2))</f>
        <v/>
      </c>
      <c r="P53" s="29" t="str">
        <f>IF(OR($D53="",$D53=1,$D53="x",$A53=1),"",INDEX(rmelipse,$B52+1,P$6+2))</f>
        <v/>
      </c>
      <c r="Q53" s="29" t="str">
        <f>IF(OR($D53="",$D53=1,$D53="x",$A53=1),"",INDEX(rmelipse,$B52+1,Q$6+2))</f>
        <v/>
      </c>
      <c r="R53" s="29" t="str">
        <f>IF(OR($D53="",$D53=1,$D53="x",$A53=1),"",INDEX(rmelipse,$B52+1,R$6+2))</f>
        <v/>
      </c>
      <c r="S53" s="29" t="str">
        <f>IF(OR($D53="",$D53=1,$D53="x",$A53=1),"",INDEX(rmelipse,$B52+1,S$6+2))</f>
        <v/>
      </c>
      <c r="T53" s="29" t="str">
        <f>IF(OR($D53="",$D53=1,$D53="x",$A53=1),"",INDEX(rmelipse,$B52+1,T$6+2))</f>
        <v/>
      </c>
      <c r="U53" s="22">
        <v>1</v>
      </c>
      <c r="V53" s="28" t="str">
        <f t="shared" si="15"/>
        <v/>
      </c>
      <c r="W53" s="4">
        <f t="shared" si="14"/>
        <v>26</v>
      </c>
      <c r="X53" s="34" t="str">
        <f t="shared" si="18"/>
        <v/>
      </c>
      <c r="Y53" s="19" t="str">
        <f t="shared" si="19"/>
        <v/>
      </c>
      <c r="Z53" s="23" t="str">
        <f t="shared" si="20"/>
        <v/>
      </c>
      <c r="AA53" s="20" t="str">
        <f t="shared" si="21"/>
        <v/>
      </c>
      <c r="AB53" s="9"/>
      <c r="AC53" s="12"/>
    </row>
    <row r="54" spans="1:29" ht="9" customHeight="1" x14ac:dyDescent="0.25">
      <c r="A54" s="1" t="str">
        <f t="shared" si="16"/>
        <v/>
      </c>
      <c r="B54" s="32"/>
      <c r="C54" s="21" t="str">
        <f>IF(B54="","",INDEX(rmelipse,$B54+1,2))</f>
        <v/>
      </c>
      <c r="D54" s="33" t="str">
        <f t="shared" si="17"/>
        <v/>
      </c>
      <c r="E54" s="29" t="str">
        <f>IF(OR($D54="",$D54=2,$D54="x",$A54=1),"",INDEX(rmelipse,$B53+1,E$6+2))</f>
        <v/>
      </c>
      <c r="F54" s="29" t="str">
        <f>IF(OR($D54="",$D54=2,$D54="x",$A54=1),"",INDEX(rmelipse,$B53+1,F$6+2))</f>
        <v/>
      </c>
      <c r="G54" s="29" t="str">
        <f>IF(OR($D54="",$D54=2,$D54="x",$A54=1),"",INDEX(rmelipse,$B53+1,G$6+2))</f>
        <v/>
      </c>
      <c r="H54" s="29" t="str">
        <f>IF(OR($D54="",$D54=2,$D54="x",$A54=1),"",INDEX(rmelipse,$B53+1,H$6+2))</f>
        <v/>
      </c>
      <c r="I54" s="29" t="str">
        <f>IF(OR($D54="",$D54=2,$D54="x",$A54=1),"",INDEX(rmelipse,$B53+1,I$6+2))</f>
        <v/>
      </c>
      <c r="J54" s="29" t="str">
        <f>IF(OR($D54="",$D54=2,$D54="x",$A54=1),"",INDEX(rmelipse,$B53+1,J$6+2))</f>
        <v/>
      </c>
      <c r="K54" s="29" t="str">
        <f>IF(OR($D54="",$D54=2,$D54="x",$A54=1),"",INDEX(rmelipse,$B53+1,K$6+2))</f>
        <v/>
      </c>
      <c r="L54" s="29" t="str">
        <f>IF(OR($D54="",$D54=2,$D54="x",$A54=1),"",INDEX(rmelipse,$B53+1,L$6+2))</f>
        <v/>
      </c>
      <c r="M54" s="29" t="str">
        <f>IF(OR($D54="",$D54=1,$D54="x",$A54=1),"",INDEX(rmelipse,$B53+1,M$6+2))</f>
        <v/>
      </c>
      <c r="N54" s="29" t="str">
        <f>IF(OR($D54="",$D54=1,$D54="x",$A54=1),"",INDEX(rmelipse,$B53+1,N$6+2))</f>
        <v/>
      </c>
      <c r="O54" s="29" t="str">
        <f>IF(OR($D54="",$D54=1,$D54="x",$A54=1),"",INDEX(rmelipse,$B53+1,O$6+2))</f>
        <v/>
      </c>
      <c r="P54" s="29" t="str">
        <f>IF(OR($D54="",$D54=1,$D54="x",$A54=1),"",INDEX(rmelipse,$B53+1,P$6+2))</f>
        <v/>
      </c>
      <c r="Q54" s="29" t="str">
        <f>IF(OR($D54="",$D54=1,$D54="x",$A54=1),"",INDEX(rmelipse,$B53+1,Q$6+2))</f>
        <v/>
      </c>
      <c r="R54" s="29" t="str">
        <f>IF(OR($D54="",$D54=1,$D54="x",$A54=1),"",INDEX(rmelipse,$B53+1,R$6+2))</f>
        <v/>
      </c>
      <c r="S54" s="29" t="str">
        <f>IF(OR($D54="",$D54=1,$D54="x",$A54=1),"",INDEX(rmelipse,$B53+1,S$6+2))</f>
        <v/>
      </c>
      <c r="T54" s="29" t="str">
        <f>IF(OR($D54="",$D54=1,$D54="x",$A54=1),"",INDEX(rmelipse,$B53+1,T$6+2))</f>
        <v/>
      </c>
      <c r="U54" s="22">
        <v>1</v>
      </c>
      <c r="V54" s="28" t="str">
        <f t="shared" si="15"/>
        <v/>
      </c>
      <c r="W54" s="4">
        <f t="shared" si="14"/>
        <v>27</v>
      </c>
      <c r="X54" s="34" t="str">
        <f t="shared" si="18"/>
        <v/>
      </c>
      <c r="Y54" s="19" t="str">
        <f t="shared" si="19"/>
        <v/>
      </c>
      <c r="Z54" s="23" t="str">
        <f t="shared" si="20"/>
        <v/>
      </c>
      <c r="AA54" s="20" t="str">
        <f t="shared" si="21"/>
        <v/>
      </c>
      <c r="AB54" s="9"/>
      <c r="AC54" s="12"/>
    </row>
    <row r="55" spans="1:29" ht="9" customHeight="1" x14ac:dyDescent="0.25">
      <c r="A55" s="1" t="str">
        <f t="shared" si="16"/>
        <v/>
      </c>
      <c r="B55" s="32"/>
      <c r="C55" s="21" t="str">
        <f>IF(B55="","",INDEX(rmelipse,$B55+1,2))</f>
        <v/>
      </c>
      <c r="D55" s="33" t="str">
        <f t="shared" si="17"/>
        <v/>
      </c>
      <c r="E55" s="29" t="str">
        <f>IF(OR($D55="",$D55=2,$D55="x",$A55=1),"",INDEX(rmelipse,$B54+1,E$6+2))</f>
        <v/>
      </c>
      <c r="F55" s="29" t="str">
        <f>IF(OR($D55="",$D55=2,$D55="x",$A55=1),"",INDEX(rmelipse,$B54+1,F$6+2))</f>
        <v/>
      </c>
      <c r="G55" s="29" t="str">
        <f>IF(OR($D55="",$D55=2,$D55="x",$A55=1),"",INDEX(rmelipse,$B54+1,G$6+2))</f>
        <v/>
      </c>
      <c r="H55" s="29" t="str">
        <f>IF(OR($D55="",$D55=2,$D55="x",$A55=1),"",INDEX(rmelipse,$B54+1,H$6+2))</f>
        <v/>
      </c>
      <c r="I55" s="29" t="str">
        <f>IF(OR($D55="",$D55=2,$D55="x",$A55=1),"",INDEX(rmelipse,$B54+1,I$6+2))</f>
        <v/>
      </c>
      <c r="J55" s="29" t="str">
        <f>IF(OR($D55="",$D55=2,$D55="x",$A55=1),"",INDEX(rmelipse,$B54+1,J$6+2))</f>
        <v/>
      </c>
      <c r="K55" s="29" t="str">
        <f>IF(OR($D55="",$D55=2,$D55="x",$A55=1),"",INDEX(rmelipse,$B54+1,K$6+2))</f>
        <v/>
      </c>
      <c r="L55" s="29" t="str">
        <f>IF(OR($D55="",$D55=2,$D55="x",$A55=1),"",INDEX(rmelipse,$B54+1,L$6+2))</f>
        <v/>
      </c>
      <c r="M55" s="29" t="str">
        <f>IF(OR($D55="",$D55=1,$D55="x",$A55=1),"",INDEX(rmelipse,$B54+1,M$6+2))</f>
        <v/>
      </c>
      <c r="N55" s="29" t="str">
        <f>IF(OR($D55="",$D55=1,$D55="x",$A55=1),"",INDEX(rmelipse,$B54+1,N$6+2))</f>
        <v/>
      </c>
      <c r="O55" s="29" t="str">
        <f>IF(OR($D55="",$D55=1,$D55="x",$A55=1),"",INDEX(rmelipse,$B54+1,O$6+2))</f>
        <v/>
      </c>
      <c r="P55" s="29" t="str">
        <f>IF(OR($D55="",$D55=1,$D55="x",$A55=1),"",INDEX(rmelipse,$B54+1,P$6+2))</f>
        <v/>
      </c>
      <c r="Q55" s="29" t="str">
        <f>IF(OR($D55="",$D55=1,$D55="x",$A55=1),"",INDEX(rmelipse,$B54+1,Q$6+2))</f>
        <v/>
      </c>
      <c r="R55" s="29" t="str">
        <f>IF(OR($D55="",$D55=1,$D55="x",$A55=1),"",INDEX(rmelipse,$B54+1,R$6+2))</f>
        <v/>
      </c>
      <c r="S55" s="29" t="str">
        <f>IF(OR($D55="",$D55=1,$D55="x",$A55=1),"",INDEX(rmelipse,$B54+1,S$6+2))</f>
        <v/>
      </c>
      <c r="T55" s="29" t="str">
        <f>IF(OR($D55="",$D55=1,$D55="x",$A55=1),"",INDEX(rmelipse,$B54+1,T$6+2))</f>
        <v/>
      </c>
      <c r="U55" s="22">
        <v>1</v>
      </c>
      <c r="V55" s="28" t="str">
        <f t="shared" si="15"/>
        <v/>
      </c>
      <c r="W55" s="4">
        <f t="shared" si="14"/>
        <v>28</v>
      </c>
      <c r="X55" s="34" t="str">
        <f t="shared" si="18"/>
        <v/>
      </c>
      <c r="Y55" s="19" t="str">
        <f t="shared" si="19"/>
        <v/>
      </c>
      <c r="Z55" s="23" t="str">
        <f t="shared" si="20"/>
        <v/>
      </c>
      <c r="AA55" s="20" t="str">
        <f t="shared" si="21"/>
        <v/>
      </c>
      <c r="AB55" s="9"/>
      <c r="AC55" s="12"/>
    </row>
    <row r="56" spans="1:29" ht="9" customHeight="1" x14ac:dyDescent="0.25">
      <c r="A56" s="1" t="str">
        <f t="shared" si="16"/>
        <v/>
      </c>
      <c r="B56" s="32"/>
      <c r="C56" s="21" t="str">
        <f>IF(B56="","",INDEX(rmelipse,$B56+1,2))</f>
        <v/>
      </c>
      <c r="D56" s="33" t="str">
        <f t="shared" si="17"/>
        <v/>
      </c>
      <c r="E56" s="29" t="str">
        <f>IF(OR($D56="",$D56=2,$D56="x",$A56=1),"",INDEX(rmelipse,$B55+1,E$6+2))</f>
        <v/>
      </c>
      <c r="F56" s="29" t="str">
        <f>IF(OR($D56="",$D56=2,$D56="x",$A56=1),"",INDEX(rmelipse,$B55+1,F$6+2))</f>
        <v/>
      </c>
      <c r="G56" s="29" t="str">
        <f>IF(OR($D56="",$D56=2,$D56="x",$A56=1),"",INDEX(rmelipse,$B55+1,G$6+2))</f>
        <v/>
      </c>
      <c r="H56" s="29" t="str">
        <f>IF(OR($D56="",$D56=2,$D56="x",$A56=1),"",INDEX(rmelipse,$B55+1,H$6+2))</f>
        <v/>
      </c>
      <c r="I56" s="29" t="str">
        <f>IF(OR($D56="",$D56=2,$D56="x",$A56=1),"",INDEX(rmelipse,$B55+1,I$6+2))</f>
        <v/>
      </c>
      <c r="J56" s="29" t="str">
        <f>IF(OR($D56="",$D56=2,$D56="x",$A56=1),"",INDEX(rmelipse,$B55+1,J$6+2))</f>
        <v/>
      </c>
      <c r="K56" s="29" t="str">
        <f>IF(OR($D56="",$D56=2,$D56="x",$A56=1),"",INDEX(rmelipse,$B55+1,K$6+2))</f>
        <v/>
      </c>
      <c r="L56" s="29" t="str">
        <f>IF(OR($D56="",$D56=2,$D56="x",$A56=1),"",INDEX(rmelipse,$B55+1,L$6+2))</f>
        <v/>
      </c>
      <c r="M56" s="29" t="str">
        <f>IF(OR($D56="",$D56=1,$D56="x",$A56=1),"",INDEX(rmelipse,$B55+1,M$6+2))</f>
        <v/>
      </c>
      <c r="N56" s="29" t="str">
        <f>IF(OR($D56="",$D56=1,$D56="x",$A56=1),"",INDEX(rmelipse,$B55+1,N$6+2))</f>
        <v/>
      </c>
      <c r="O56" s="29" t="str">
        <f>IF(OR($D56="",$D56=1,$D56="x",$A56=1),"",INDEX(rmelipse,$B55+1,O$6+2))</f>
        <v/>
      </c>
      <c r="P56" s="29" t="str">
        <f>IF(OR($D56="",$D56=1,$D56="x",$A56=1),"",INDEX(rmelipse,$B55+1,P$6+2))</f>
        <v/>
      </c>
      <c r="Q56" s="29" t="str">
        <f>IF(OR($D56="",$D56=1,$D56="x",$A56=1),"",INDEX(rmelipse,$B55+1,Q$6+2))</f>
        <v/>
      </c>
      <c r="R56" s="29" t="str">
        <f>IF(OR($D56="",$D56=1,$D56="x",$A56=1),"",INDEX(rmelipse,$B55+1,R$6+2))</f>
        <v/>
      </c>
      <c r="S56" s="29" t="str">
        <f>IF(OR($D56="",$D56=1,$D56="x",$A56=1),"",INDEX(rmelipse,$B55+1,S$6+2))</f>
        <v/>
      </c>
      <c r="T56" s="29" t="str">
        <f>IF(OR($D56="",$D56=1,$D56="x",$A56=1),"",INDEX(rmelipse,$B55+1,T$6+2))</f>
        <v/>
      </c>
      <c r="U56" s="22">
        <v>1</v>
      </c>
      <c r="V56" s="28" t="str">
        <f t="shared" si="15"/>
        <v/>
      </c>
      <c r="W56" s="4">
        <f t="shared" si="14"/>
        <v>29</v>
      </c>
      <c r="X56" s="34" t="str">
        <f t="shared" si="18"/>
        <v/>
      </c>
      <c r="Y56" s="19" t="str">
        <f t="shared" si="19"/>
        <v/>
      </c>
      <c r="Z56" s="23" t="str">
        <f t="shared" si="20"/>
        <v/>
      </c>
      <c r="AA56" s="20" t="str">
        <f t="shared" si="21"/>
        <v/>
      </c>
      <c r="AB56" s="9"/>
      <c r="AC56" s="12"/>
    </row>
    <row r="57" spans="1:29" ht="9" customHeight="1" x14ac:dyDescent="0.25">
      <c r="A57" s="1" t="str">
        <f t="shared" si="16"/>
        <v/>
      </c>
      <c r="B57" s="32"/>
      <c r="C57" s="21" t="str">
        <f>IF(B57="","",INDEX(rmelipse,$B57+1,2))</f>
        <v/>
      </c>
      <c r="D57" s="33" t="str">
        <f t="shared" si="17"/>
        <v/>
      </c>
      <c r="E57" s="29" t="str">
        <f>IF(OR($D57="",$D57=2,$D57="x",$A57=1),"",INDEX(rmelipse,$B56+1,E$6+2))</f>
        <v/>
      </c>
      <c r="F57" s="29" t="str">
        <f>IF(OR($D57="",$D57=2,$D57="x",$A57=1),"",INDEX(rmelipse,$B56+1,F$6+2))</f>
        <v/>
      </c>
      <c r="G57" s="29" t="str">
        <f>IF(OR($D57="",$D57=2,$D57="x",$A57=1),"",INDEX(rmelipse,$B56+1,G$6+2))</f>
        <v/>
      </c>
      <c r="H57" s="29" t="str">
        <f>IF(OR($D57="",$D57=2,$D57="x",$A57=1),"",INDEX(rmelipse,$B56+1,H$6+2))</f>
        <v/>
      </c>
      <c r="I57" s="29" t="str">
        <f>IF(OR($D57="",$D57=2,$D57="x",$A57=1),"",INDEX(rmelipse,$B56+1,I$6+2))</f>
        <v/>
      </c>
      <c r="J57" s="29" t="str">
        <f>IF(OR($D57="",$D57=2,$D57="x",$A57=1),"",INDEX(rmelipse,$B56+1,J$6+2))</f>
        <v/>
      </c>
      <c r="K57" s="29" t="str">
        <f>IF(OR($D57="",$D57=2,$D57="x",$A57=1),"",INDEX(rmelipse,$B56+1,K$6+2))</f>
        <v/>
      </c>
      <c r="L57" s="29" t="str">
        <f>IF(OR($D57="",$D57=2,$D57="x",$A57=1),"",INDEX(rmelipse,$B56+1,L$6+2))</f>
        <v/>
      </c>
      <c r="M57" s="29" t="str">
        <f>IF(OR($D57="",$D57=1,$D57="x",$A57=1),"",INDEX(rmelipse,$B56+1,M$6+2))</f>
        <v/>
      </c>
      <c r="N57" s="29" t="str">
        <f>IF(OR($D57="",$D57=1,$D57="x",$A57=1),"",INDEX(rmelipse,$B56+1,N$6+2))</f>
        <v/>
      </c>
      <c r="O57" s="29" t="str">
        <f>IF(OR($D57="",$D57=1,$D57="x",$A57=1),"",INDEX(rmelipse,$B56+1,O$6+2))</f>
        <v/>
      </c>
      <c r="P57" s="29" t="str">
        <f>IF(OR($D57="",$D57=1,$D57="x",$A57=1),"",INDEX(rmelipse,$B56+1,P$6+2))</f>
        <v/>
      </c>
      <c r="Q57" s="29" t="str">
        <f>IF(OR($D57="",$D57=1,$D57="x",$A57=1),"",INDEX(rmelipse,$B56+1,Q$6+2))</f>
        <v/>
      </c>
      <c r="R57" s="29" t="str">
        <f>IF(OR($D57="",$D57=1,$D57="x",$A57=1),"",INDEX(rmelipse,$B56+1,R$6+2))</f>
        <v/>
      </c>
      <c r="S57" s="29" t="str">
        <f>IF(OR($D57="",$D57=1,$D57="x",$A57=1),"",INDEX(rmelipse,$B56+1,S$6+2))</f>
        <v/>
      </c>
      <c r="T57" s="29" t="str">
        <f>IF(OR($D57="",$D57=1,$D57="x",$A57=1),"",INDEX(rmelipse,$B56+1,T$6+2))</f>
        <v/>
      </c>
      <c r="U57" s="22">
        <v>1</v>
      </c>
      <c r="V57" s="28" t="str">
        <f t="shared" si="15"/>
        <v/>
      </c>
      <c r="W57" s="4">
        <f t="shared" si="14"/>
        <v>30</v>
      </c>
      <c r="X57" s="34" t="str">
        <f t="shared" si="18"/>
        <v/>
      </c>
      <c r="Y57" s="19" t="str">
        <f t="shared" si="19"/>
        <v/>
      </c>
      <c r="Z57" s="23" t="str">
        <f t="shared" si="20"/>
        <v/>
      </c>
      <c r="AA57" s="20" t="str">
        <f t="shared" si="21"/>
        <v/>
      </c>
      <c r="AB57" s="9"/>
      <c r="AC57" s="12"/>
    </row>
    <row r="58" spans="1:29" ht="9" customHeight="1" x14ac:dyDescent="0.25">
      <c r="A58" s="1" t="str">
        <f t="shared" si="16"/>
        <v/>
      </c>
      <c r="B58" s="32"/>
      <c r="C58" s="21" t="str">
        <f>IF(B58="","",INDEX(rmelipse,$B58+1,2))</f>
        <v/>
      </c>
      <c r="D58" s="33" t="str">
        <f t="shared" si="17"/>
        <v/>
      </c>
      <c r="E58" s="29" t="str">
        <f>IF(OR($D58="",$D58=2,$D58="x",$A58=1),"",INDEX(rmelipse,$B57+1,E$6+2))</f>
        <v/>
      </c>
      <c r="F58" s="29" t="str">
        <f>IF(OR($D58="",$D58=2,$D58="x",$A58=1),"",INDEX(rmelipse,$B57+1,F$6+2))</f>
        <v/>
      </c>
      <c r="G58" s="29" t="str">
        <f>IF(OR($D58="",$D58=2,$D58="x",$A58=1),"",INDEX(rmelipse,$B57+1,G$6+2))</f>
        <v/>
      </c>
      <c r="H58" s="29" t="str">
        <f>IF(OR($D58="",$D58=2,$D58="x",$A58=1),"",INDEX(rmelipse,$B57+1,H$6+2))</f>
        <v/>
      </c>
      <c r="I58" s="29" t="str">
        <f>IF(OR($D58="",$D58=2,$D58="x",$A58=1),"",INDEX(rmelipse,$B57+1,I$6+2))</f>
        <v/>
      </c>
      <c r="J58" s="29" t="str">
        <f>IF(OR($D58="",$D58=2,$D58="x",$A58=1),"",INDEX(rmelipse,$B57+1,J$6+2))</f>
        <v/>
      </c>
      <c r="K58" s="29" t="str">
        <f>IF(OR($D58="",$D58=2,$D58="x",$A58=1),"",INDEX(rmelipse,$B57+1,K$6+2))</f>
        <v/>
      </c>
      <c r="L58" s="29" t="str">
        <f>IF(OR($D58="",$D58=2,$D58="x",$A58=1),"",INDEX(rmelipse,$B57+1,L$6+2))</f>
        <v/>
      </c>
      <c r="M58" s="29" t="str">
        <f>IF(OR($D58="",$D58=1,$D58="x",$A58=1),"",INDEX(rmelipse,$B57+1,M$6+2))</f>
        <v/>
      </c>
      <c r="N58" s="29" t="str">
        <f>IF(OR($D58="",$D58=1,$D58="x",$A58=1),"",INDEX(rmelipse,$B57+1,N$6+2))</f>
        <v/>
      </c>
      <c r="O58" s="29" t="str">
        <f>IF(OR($D58="",$D58=1,$D58="x",$A58=1),"",INDEX(rmelipse,$B57+1,O$6+2))</f>
        <v/>
      </c>
      <c r="P58" s="29" t="str">
        <f>IF(OR($D58="",$D58=1,$D58="x",$A58=1),"",INDEX(rmelipse,$B57+1,P$6+2))</f>
        <v/>
      </c>
      <c r="Q58" s="29" t="str">
        <f>IF(OR($D58="",$D58=1,$D58="x",$A58=1),"",INDEX(rmelipse,$B57+1,Q$6+2))</f>
        <v/>
      </c>
      <c r="R58" s="29" t="str">
        <f>IF(OR($D58="",$D58=1,$D58="x",$A58=1),"",INDEX(rmelipse,$B57+1,R$6+2))</f>
        <v/>
      </c>
      <c r="S58" s="29" t="str">
        <f>IF(OR($D58="",$D58=1,$D58="x",$A58=1),"",INDEX(rmelipse,$B57+1,S$6+2))</f>
        <v/>
      </c>
      <c r="T58" s="29" t="str">
        <f>IF(OR($D58="",$D58=1,$D58="x",$A58=1),"",INDEX(rmelipse,$B57+1,T$6+2))</f>
        <v/>
      </c>
      <c r="U58" s="22">
        <v>1</v>
      </c>
      <c r="V58" s="28" t="str">
        <f t="shared" si="15"/>
        <v/>
      </c>
      <c r="W58" s="4">
        <f t="shared" si="14"/>
        <v>31</v>
      </c>
      <c r="X58" s="34" t="str">
        <f t="shared" si="18"/>
        <v/>
      </c>
      <c r="Y58" s="19" t="str">
        <f t="shared" si="19"/>
        <v/>
      </c>
      <c r="Z58" s="23" t="str">
        <f t="shared" si="20"/>
        <v/>
      </c>
      <c r="AA58" s="20" t="str">
        <f t="shared" si="21"/>
        <v/>
      </c>
      <c r="AB58" s="9"/>
      <c r="AC58" s="12"/>
    </row>
    <row r="59" spans="1:29" ht="9" customHeight="1" x14ac:dyDescent="0.25">
      <c r="A59" s="1" t="str">
        <f t="shared" si="16"/>
        <v/>
      </c>
      <c r="B59" s="32"/>
      <c r="C59" s="21" t="str">
        <f>IF(B59="","",INDEX(rmelipse,$B59+1,2))</f>
        <v/>
      </c>
      <c r="D59" s="33" t="str">
        <f t="shared" si="17"/>
        <v/>
      </c>
      <c r="E59" s="29" t="str">
        <f>IF(OR($D59="",$D59=2,$D59="x",$A59=1),"",INDEX(rmelipse,$B58+1,E$6+2))</f>
        <v/>
      </c>
      <c r="F59" s="29" t="str">
        <f>IF(OR($D59="",$D59=2,$D59="x",$A59=1),"",INDEX(rmelipse,$B58+1,F$6+2))</f>
        <v/>
      </c>
      <c r="G59" s="29" t="str">
        <f>IF(OR($D59="",$D59=2,$D59="x",$A59=1),"",INDEX(rmelipse,$B58+1,G$6+2))</f>
        <v/>
      </c>
      <c r="H59" s="29" t="str">
        <f>IF(OR($D59="",$D59=2,$D59="x",$A59=1),"",INDEX(rmelipse,$B58+1,H$6+2))</f>
        <v/>
      </c>
      <c r="I59" s="29" t="str">
        <f>IF(OR($D59="",$D59=2,$D59="x",$A59=1),"",INDEX(rmelipse,$B58+1,I$6+2))</f>
        <v/>
      </c>
      <c r="J59" s="29" t="str">
        <f>IF(OR($D59="",$D59=2,$D59="x",$A59=1),"",INDEX(rmelipse,$B58+1,J$6+2))</f>
        <v/>
      </c>
      <c r="K59" s="29" t="str">
        <f>IF(OR($D59="",$D59=2,$D59="x",$A59=1),"",INDEX(rmelipse,$B58+1,K$6+2))</f>
        <v/>
      </c>
      <c r="L59" s="29" t="str">
        <f>IF(OR($D59="",$D59=2,$D59="x",$A59=1),"",INDEX(rmelipse,$B58+1,L$6+2))</f>
        <v/>
      </c>
      <c r="M59" s="29" t="str">
        <f>IF(OR($D59="",$D59=1,$D59="x",$A59=1),"",INDEX(rmelipse,$B58+1,M$6+2))</f>
        <v/>
      </c>
      <c r="N59" s="29" t="str">
        <f>IF(OR($D59="",$D59=1,$D59="x",$A59=1),"",INDEX(rmelipse,$B58+1,N$6+2))</f>
        <v/>
      </c>
      <c r="O59" s="29" t="str">
        <f>IF(OR($D59="",$D59=1,$D59="x",$A59=1),"",INDEX(rmelipse,$B58+1,O$6+2))</f>
        <v/>
      </c>
      <c r="P59" s="29" t="str">
        <f>IF(OR($D59="",$D59=1,$D59="x",$A59=1),"",INDEX(rmelipse,$B58+1,P$6+2))</f>
        <v/>
      </c>
      <c r="Q59" s="29" t="str">
        <f>IF(OR($D59="",$D59=1,$D59="x",$A59=1),"",INDEX(rmelipse,$B58+1,Q$6+2))</f>
        <v/>
      </c>
      <c r="R59" s="29" t="str">
        <f>IF(OR($D59="",$D59=1,$D59="x",$A59=1),"",INDEX(rmelipse,$B58+1,R$6+2))</f>
        <v/>
      </c>
      <c r="S59" s="29" t="str">
        <f>IF(OR($D59="",$D59=1,$D59="x",$A59=1),"",INDEX(rmelipse,$B58+1,S$6+2))</f>
        <v/>
      </c>
      <c r="T59" s="29" t="str">
        <f>IF(OR($D59="",$D59=1,$D59="x",$A59=1),"",INDEX(rmelipse,$B58+1,T$6+2))</f>
        <v/>
      </c>
      <c r="U59" s="22">
        <v>1</v>
      </c>
      <c r="V59" s="28" t="str">
        <f t="shared" si="15"/>
        <v/>
      </c>
      <c r="W59" s="4">
        <f t="shared" si="14"/>
        <v>32</v>
      </c>
      <c r="X59" s="34" t="str">
        <f t="shared" si="18"/>
        <v/>
      </c>
      <c r="Y59" s="19" t="str">
        <f t="shared" si="19"/>
        <v/>
      </c>
      <c r="Z59" s="23" t="str">
        <f t="shared" si="20"/>
        <v/>
      </c>
      <c r="AA59" s="20" t="str">
        <f t="shared" si="21"/>
        <v/>
      </c>
      <c r="AB59" s="9"/>
      <c r="AC59" s="12"/>
    </row>
    <row r="60" spans="1:29" ht="9" customHeight="1" x14ac:dyDescent="0.25">
      <c r="A60" s="1" t="str">
        <f t="shared" si="16"/>
        <v/>
      </c>
      <c r="B60" s="32"/>
      <c r="C60" s="21" t="str">
        <f>IF(B60="","",INDEX(rmelipse,$B60+1,2))</f>
        <v/>
      </c>
      <c r="D60" s="33" t="str">
        <f t="shared" si="17"/>
        <v/>
      </c>
      <c r="E60" s="29" t="str">
        <f>IF(OR($D60="",$D60=2,$D60="x",$A60=1),"",INDEX(rmelipse,$B59+1,E$6+2))</f>
        <v/>
      </c>
      <c r="F60" s="29" t="str">
        <f>IF(OR($D60="",$D60=2,$D60="x",$A60=1),"",INDEX(rmelipse,$B59+1,F$6+2))</f>
        <v/>
      </c>
      <c r="G60" s="29" t="str">
        <f>IF(OR($D60="",$D60=2,$D60="x",$A60=1),"",INDEX(rmelipse,$B59+1,G$6+2))</f>
        <v/>
      </c>
      <c r="H60" s="29" t="str">
        <f>IF(OR($D60="",$D60=2,$D60="x",$A60=1),"",INDEX(rmelipse,$B59+1,H$6+2))</f>
        <v/>
      </c>
      <c r="I60" s="29" t="str">
        <f>IF(OR($D60="",$D60=2,$D60="x",$A60=1),"",INDEX(rmelipse,$B59+1,I$6+2))</f>
        <v/>
      </c>
      <c r="J60" s="29" t="str">
        <f>IF(OR($D60="",$D60=2,$D60="x",$A60=1),"",INDEX(rmelipse,$B59+1,J$6+2))</f>
        <v/>
      </c>
      <c r="K60" s="29" t="str">
        <f>IF(OR($D60="",$D60=2,$D60="x",$A60=1),"",INDEX(rmelipse,$B59+1,K$6+2))</f>
        <v/>
      </c>
      <c r="L60" s="29" t="str">
        <f>IF(OR($D60="",$D60=2,$D60="x",$A60=1),"",INDEX(rmelipse,$B59+1,L$6+2))</f>
        <v/>
      </c>
      <c r="M60" s="29" t="str">
        <f>IF(OR($D60="",$D60=1,$D60="x",$A60=1),"",INDEX(rmelipse,$B59+1,M$6+2))</f>
        <v/>
      </c>
      <c r="N60" s="29" t="str">
        <f>IF(OR($D60="",$D60=1,$D60="x",$A60=1),"",INDEX(rmelipse,$B59+1,N$6+2))</f>
        <v/>
      </c>
      <c r="O60" s="29" t="str">
        <f>IF(OR($D60="",$D60=1,$D60="x",$A60=1),"",INDEX(rmelipse,$B59+1,O$6+2))</f>
        <v/>
      </c>
      <c r="P60" s="29" t="str">
        <f>IF(OR($D60="",$D60=1,$D60="x",$A60=1),"",INDEX(rmelipse,$B59+1,P$6+2))</f>
        <v/>
      </c>
      <c r="Q60" s="29" t="str">
        <f>IF(OR($D60="",$D60=1,$D60="x",$A60=1),"",INDEX(rmelipse,$B59+1,Q$6+2))</f>
        <v/>
      </c>
      <c r="R60" s="29" t="str">
        <f>IF(OR($D60="",$D60=1,$D60="x",$A60=1),"",INDEX(rmelipse,$B59+1,R$6+2))</f>
        <v/>
      </c>
      <c r="S60" s="29" t="str">
        <f>IF(OR($D60="",$D60=1,$D60="x",$A60=1),"",INDEX(rmelipse,$B59+1,S$6+2))</f>
        <v/>
      </c>
      <c r="T60" s="29" t="str">
        <f>IF(OR($D60="",$D60=1,$D60="x",$A60=1),"",INDEX(rmelipse,$B59+1,T$6+2))</f>
        <v/>
      </c>
      <c r="U60" s="22">
        <v>1</v>
      </c>
      <c r="V60" s="28" t="str">
        <f t="shared" si="15"/>
        <v/>
      </c>
      <c r="W60" s="4">
        <f t="shared" si="14"/>
        <v>33</v>
      </c>
      <c r="X60" s="34" t="str">
        <f t="shared" si="18"/>
        <v/>
      </c>
      <c r="Y60" s="19" t="str">
        <f t="shared" si="19"/>
        <v/>
      </c>
      <c r="Z60" s="23" t="str">
        <f t="shared" si="20"/>
        <v/>
      </c>
      <c r="AA60" s="20" t="str">
        <f t="shared" si="21"/>
        <v/>
      </c>
      <c r="AB60" s="9"/>
      <c r="AC60" s="12"/>
    </row>
    <row r="61" spans="1:29" ht="9" customHeight="1" x14ac:dyDescent="0.25">
      <c r="A61" s="1" t="str">
        <f t="shared" si="16"/>
        <v/>
      </c>
      <c r="B61" s="32"/>
      <c r="C61" s="21" t="str">
        <f>IF(B61="","",INDEX(rmelipse,$B61+1,2))</f>
        <v/>
      </c>
      <c r="D61" s="33" t="str">
        <f t="shared" si="17"/>
        <v/>
      </c>
      <c r="E61" s="29" t="str">
        <f>IF(OR($D61="",$D61=2,$D61="x",$A61=1),"",INDEX(rmelipse,$B60+1,E$6+2))</f>
        <v/>
      </c>
      <c r="F61" s="29" t="str">
        <f>IF(OR($D61="",$D61=2,$D61="x",$A61=1),"",INDEX(rmelipse,$B60+1,F$6+2))</f>
        <v/>
      </c>
      <c r="G61" s="29" t="str">
        <f>IF(OR($D61="",$D61=2,$D61="x",$A61=1),"",INDEX(rmelipse,$B60+1,G$6+2))</f>
        <v/>
      </c>
      <c r="H61" s="29" t="str">
        <f>IF(OR($D61="",$D61=2,$D61="x",$A61=1),"",INDEX(rmelipse,$B60+1,H$6+2))</f>
        <v/>
      </c>
      <c r="I61" s="29" t="str">
        <f>IF(OR($D61="",$D61=2,$D61="x",$A61=1),"",INDEX(rmelipse,$B60+1,I$6+2))</f>
        <v/>
      </c>
      <c r="J61" s="29" t="str">
        <f>IF(OR($D61="",$D61=2,$D61="x",$A61=1),"",INDEX(rmelipse,$B60+1,J$6+2))</f>
        <v/>
      </c>
      <c r="K61" s="29" t="str">
        <f>IF(OR($D61="",$D61=2,$D61="x",$A61=1),"",INDEX(rmelipse,$B60+1,K$6+2))</f>
        <v/>
      </c>
      <c r="L61" s="29" t="str">
        <f>IF(OR($D61="",$D61=2,$D61="x",$A61=1),"",INDEX(rmelipse,$B60+1,L$6+2))</f>
        <v/>
      </c>
      <c r="M61" s="29" t="str">
        <f>IF(OR($D61="",$D61=1,$D61="x",$A61=1),"",INDEX(rmelipse,$B60+1,M$6+2))</f>
        <v/>
      </c>
      <c r="N61" s="29" t="str">
        <f>IF(OR($D61="",$D61=1,$D61="x",$A61=1),"",INDEX(rmelipse,$B60+1,N$6+2))</f>
        <v/>
      </c>
      <c r="O61" s="29" t="str">
        <f>IF(OR($D61="",$D61=1,$D61="x",$A61=1),"",INDEX(rmelipse,$B60+1,O$6+2))</f>
        <v/>
      </c>
      <c r="P61" s="29" t="str">
        <f>IF(OR($D61="",$D61=1,$D61="x",$A61=1),"",INDEX(rmelipse,$B60+1,P$6+2))</f>
        <v/>
      </c>
      <c r="Q61" s="29" t="str">
        <f>IF(OR($D61="",$D61=1,$D61="x",$A61=1),"",INDEX(rmelipse,$B60+1,Q$6+2))</f>
        <v/>
      </c>
      <c r="R61" s="29" t="str">
        <f>IF(OR($D61="",$D61=1,$D61="x",$A61=1),"",INDEX(rmelipse,$B60+1,R$6+2))</f>
        <v/>
      </c>
      <c r="S61" s="29" t="str">
        <f>IF(OR($D61="",$D61=1,$D61="x",$A61=1),"",INDEX(rmelipse,$B60+1,S$6+2))</f>
        <v/>
      </c>
      <c r="T61" s="29" t="str">
        <f>IF(OR($D61="",$D61=1,$D61="x",$A61=1),"",INDEX(rmelipse,$B60+1,T$6+2))</f>
        <v/>
      </c>
      <c r="U61" s="22">
        <v>1</v>
      </c>
      <c r="V61" s="28" t="str">
        <f t="shared" si="15"/>
        <v/>
      </c>
      <c r="W61" s="4">
        <f t="shared" si="14"/>
        <v>34</v>
      </c>
      <c r="X61" s="34" t="str">
        <f t="shared" si="18"/>
        <v/>
      </c>
      <c r="Y61" s="19" t="str">
        <f t="shared" si="19"/>
        <v/>
      </c>
      <c r="Z61" s="23" t="str">
        <f t="shared" si="20"/>
        <v/>
      </c>
      <c r="AA61" s="20" t="str">
        <f t="shared" si="21"/>
        <v/>
      </c>
      <c r="AB61" s="9"/>
      <c r="AC61" s="12"/>
    </row>
    <row r="62" spans="1:29" ht="9" customHeight="1" x14ac:dyDescent="0.25">
      <c r="A62" s="1" t="str">
        <f t="shared" si="16"/>
        <v/>
      </c>
      <c r="B62" s="32"/>
      <c r="C62" s="21" t="str">
        <f>IF(B62="","",INDEX(rmelipse,$B62+1,2))</f>
        <v/>
      </c>
      <c r="D62" s="33" t="str">
        <f t="shared" si="17"/>
        <v/>
      </c>
      <c r="E62" s="29" t="str">
        <f>IF(OR($D62="",$D62=2,$D62="x",$A62=1),"",INDEX(rmelipse,$B61+1,E$6+2))</f>
        <v/>
      </c>
      <c r="F62" s="29" t="str">
        <f>IF(OR($D62="",$D62=2,$D62="x",$A62=1),"",INDEX(rmelipse,$B61+1,F$6+2))</f>
        <v/>
      </c>
      <c r="G62" s="29" t="str">
        <f>IF(OR($D62="",$D62=2,$D62="x",$A62=1),"",INDEX(rmelipse,$B61+1,G$6+2))</f>
        <v/>
      </c>
      <c r="H62" s="29" t="str">
        <f>IF(OR($D62="",$D62=2,$D62="x",$A62=1),"",INDEX(rmelipse,$B61+1,H$6+2))</f>
        <v/>
      </c>
      <c r="I62" s="29" t="str">
        <f>IF(OR($D62="",$D62=2,$D62="x",$A62=1),"",INDEX(rmelipse,$B61+1,I$6+2))</f>
        <v/>
      </c>
      <c r="J62" s="29" t="str">
        <f>IF(OR($D62="",$D62=2,$D62="x",$A62=1),"",INDEX(rmelipse,$B61+1,J$6+2))</f>
        <v/>
      </c>
      <c r="K62" s="29" t="str">
        <f>IF(OR($D62="",$D62=2,$D62="x",$A62=1),"",INDEX(rmelipse,$B61+1,K$6+2))</f>
        <v/>
      </c>
      <c r="L62" s="29" t="str">
        <f>IF(OR($D62="",$D62=2,$D62="x",$A62=1),"",INDEX(rmelipse,$B61+1,L$6+2))</f>
        <v/>
      </c>
      <c r="M62" s="29" t="str">
        <f>IF(OR($D62="",$D62=1,$D62="x",$A62=1),"",INDEX(rmelipse,$B61+1,M$6+2))</f>
        <v/>
      </c>
      <c r="N62" s="29" t="str">
        <f>IF(OR($D62="",$D62=1,$D62="x",$A62=1),"",INDEX(rmelipse,$B61+1,N$6+2))</f>
        <v/>
      </c>
      <c r="O62" s="29" t="str">
        <f>IF(OR($D62="",$D62=1,$D62="x",$A62=1),"",INDEX(rmelipse,$B61+1,O$6+2))</f>
        <v/>
      </c>
      <c r="P62" s="29" t="str">
        <f>IF(OR($D62="",$D62=1,$D62="x",$A62=1),"",INDEX(rmelipse,$B61+1,P$6+2))</f>
        <v/>
      </c>
      <c r="Q62" s="29" t="str">
        <f>IF(OR($D62="",$D62=1,$D62="x",$A62=1),"",INDEX(rmelipse,$B61+1,Q$6+2))</f>
        <v/>
      </c>
      <c r="R62" s="29" t="str">
        <f>IF(OR($D62="",$D62=1,$D62="x",$A62=1),"",INDEX(rmelipse,$B61+1,R$6+2))</f>
        <v/>
      </c>
      <c r="S62" s="29" t="str">
        <f>IF(OR($D62="",$D62=1,$D62="x",$A62=1),"",INDEX(rmelipse,$B61+1,S$6+2))</f>
        <v/>
      </c>
      <c r="T62" s="29" t="str">
        <f>IF(OR($D62="",$D62=1,$D62="x",$A62=1),"",INDEX(rmelipse,$B61+1,T$6+2))</f>
        <v/>
      </c>
      <c r="U62" s="22">
        <v>1</v>
      </c>
      <c r="V62" s="28" t="str">
        <f t="shared" si="15"/>
        <v/>
      </c>
      <c r="W62" s="4">
        <f t="shared" si="14"/>
        <v>35</v>
      </c>
      <c r="X62" s="34" t="str">
        <f t="shared" si="18"/>
        <v/>
      </c>
      <c r="Y62" s="19" t="str">
        <f t="shared" si="19"/>
        <v/>
      </c>
      <c r="Z62" s="23" t="str">
        <f t="shared" si="20"/>
        <v/>
      </c>
      <c r="AA62" s="20" t="str">
        <f t="shared" si="21"/>
        <v/>
      </c>
      <c r="AB62" s="9"/>
      <c r="AC62" s="12"/>
    </row>
    <row r="63" spans="1:29" ht="9" customHeight="1" x14ac:dyDescent="0.25">
      <c r="A63" s="1" t="str">
        <f t="shared" si="16"/>
        <v/>
      </c>
      <c r="B63" s="32"/>
      <c r="C63" s="21" t="str">
        <f>IF(B63="","",INDEX(rmelipse,$B63+1,2))</f>
        <v/>
      </c>
      <c r="D63" s="33" t="str">
        <f t="shared" si="17"/>
        <v/>
      </c>
      <c r="E63" s="29" t="str">
        <f>IF(OR($D63="",$D63=2,$D63="x",$A63=1),"",INDEX(rmelipse,$B62+1,E$6+2))</f>
        <v/>
      </c>
      <c r="F63" s="29" t="str">
        <f>IF(OR($D63="",$D63=2,$D63="x",$A63=1),"",INDEX(rmelipse,$B62+1,F$6+2))</f>
        <v/>
      </c>
      <c r="G63" s="29" t="str">
        <f>IF(OR($D63="",$D63=2,$D63="x",$A63=1),"",INDEX(rmelipse,$B62+1,G$6+2))</f>
        <v/>
      </c>
      <c r="H63" s="29" t="str">
        <f>IF(OR($D63="",$D63=2,$D63="x",$A63=1),"",INDEX(rmelipse,$B62+1,H$6+2))</f>
        <v/>
      </c>
      <c r="I63" s="29" t="str">
        <f>IF(OR($D63="",$D63=2,$D63="x",$A63=1),"",INDEX(rmelipse,$B62+1,I$6+2))</f>
        <v/>
      </c>
      <c r="J63" s="29" t="str">
        <f>IF(OR($D63="",$D63=2,$D63="x",$A63=1),"",INDEX(rmelipse,$B62+1,J$6+2))</f>
        <v/>
      </c>
      <c r="K63" s="29" t="str">
        <f>IF(OR($D63="",$D63=2,$D63="x",$A63=1),"",INDEX(rmelipse,$B62+1,K$6+2))</f>
        <v/>
      </c>
      <c r="L63" s="29" t="str">
        <f>IF(OR($D63="",$D63=2,$D63="x",$A63=1),"",INDEX(rmelipse,$B62+1,L$6+2))</f>
        <v/>
      </c>
      <c r="M63" s="29" t="str">
        <f>IF(OR($D63="",$D63=1,$D63="x",$A63=1),"",INDEX(rmelipse,$B62+1,M$6+2))</f>
        <v/>
      </c>
      <c r="N63" s="29" t="str">
        <f>IF(OR($D63="",$D63=1,$D63="x",$A63=1),"",INDEX(rmelipse,$B62+1,N$6+2))</f>
        <v/>
      </c>
      <c r="O63" s="29" t="str">
        <f>IF(OR($D63="",$D63=1,$D63="x",$A63=1),"",INDEX(rmelipse,$B62+1,O$6+2))</f>
        <v/>
      </c>
      <c r="P63" s="29" t="str">
        <f>IF(OR($D63="",$D63=1,$D63="x",$A63=1),"",INDEX(rmelipse,$B62+1,P$6+2))</f>
        <v/>
      </c>
      <c r="Q63" s="29" t="str">
        <f>IF(OR($D63="",$D63=1,$D63="x",$A63=1),"",INDEX(rmelipse,$B62+1,Q$6+2))</f>
        <v/>
      </c>
      <c r="R63" s="29" t="str">
        <f>IF(OR($D63="",$D63=1,$D63="x",$A63=1),"",INDEX(rmelipse,$B62+1,R$6+2))</f>
        <v/>
      </c>
      <c r="S63" s="29" t="str">
        <f>IF(OR($D63="",$D63=1,$D63="x",$A63=1),"",INDEX(rmelipse,$B62+1,S$6+2))</f>
        <v/>
      </c>
      <c r="T63" s="29" t="str">
        <f>IF(OR($D63="",$D63=1,$D63="x",$A63=1),"",INDEX(rmelipse,$B62+1,T$6+2))</f>
        <v/>
      </c>
      <c r="U63" s="22">
        <v>1</v>
      </c>
      <c r="V63" s="28" t="str">
        <f t="shared" si="15"/>
        <v/>
      </c>
      <c r="W63" s="4">
        <f t="shared" si="14"/>
        <v>36</v>
      </c>
      <c r="X63" s="34" t="str">
        <f t="shared" si="18"/>
        <v/>
      </c>
      <c r="Y63" s="19" t="str">
        <f t="shared" si="19"/>
        <v/>
      </c>
      <c r="Z63" s="23" t="str">
        <f t="shared" si="20"/>
        <v/>
      </c>
      <c r="AA63" s="20" t="str">
        <f t="shared" si="21"/>
        <v/>
      </c>
      <c r="AB63" s="9"/>
      <c r="AC63" s="12"/>
    </row>
    <row r="64" spans="1:29" ht="9" customHeight="1" x14ac:dyDescent="0.25">
      <c r="A64" s="1" t="str">
        <f t="shared" si="16"/>
        <v/>
      </c>
      <c r="B64" s="32"/>
      <c r="C64" s="21" t="str">
        <f>IF(B64="","",INDEX(rmelipse,$B64+1,2))</f>
        <v/>
      </c>
      <c r="D64" s="33" t="str">
        <f t="shared" si="17"/>
        <v/>
      </c>
      <c r="E64" s="29" t="str">
        <f>IF(OR($D64="",$D64=2,$D64="x",$A64=1),"",INDEX(rmelipse,$B63+1,E$6+2))</f>
        <v/>
      </c>
      <c r="F64" s="29" t="str">
        <f>IF(OR($D64="",$D64=2,$D64="x",$A64=1),"",INDEX(rmelipse,$B63+1,F$6+2))</f>
        <v/>
      </c>
      <c r="G64" s="29" t="str">
        <f>IF(OR($D64="",$D64=2,$D64="x",$A64=1),"",INDEX(rmelipse,$B63+1,G$6+2))</f>
        <v/>
      </c>
      <c r="H64" s="29" t="str">
        <f>IF(OR($D64="",$D64=2,$D64="x",$A64=1),"",INDEX(rmelipse,$B63+1,H$6+2))</f>
        <v/>
      </c>
      <c r="I64" s="29" t="str">
        <f>IF(OR($D64="",$D64=2,$D64="x",$A64=1),"",INDEX(rmelipse,$B63+1,I$6+2))</f>
        <v/>
      </c>
      <c r="J64" s="29" t="str">
        <f>IF(OR($D64="",$D64=2,$D64="x",$A64=1),"",INDEX(rmelipse,$B63+1,J$6+2))</f>
        <v/>
      </c>
      <c r="K64" s="29" t="str">
        <f>IF(OR($D64="",$D64=2,$D64="x",$A64=1),"",INDEX(rmelipse,$B63+1,K$6+2))</f>
        <v/>
      </c>
      <c r="L64" s="29" t="str">
        <f>IF(OR($D64="",$D64=2,$D64="x",$A64=1),"",INDEX(rmelipse,$B63+1,L$6+2))</f>
        <v/>
      </c>
      <c r="M64" s="29" t="str">
        <f>IF(OR($D64="",$D64=1,$D64="x",$A64=1),"",INDEX(rmelipse,$B63+1,M$6+2))</f>
        <v/>
      </c>
      <c r="N64" s="29" t="str">
        <f>IF(OR($D64="",$D64=1,$D64="x",$A64=1),"",INDEX(rmelipse,$B63+1,N$6+2))</f>
        <v/>
      </c>
      <c r="O64" s="29" t="str">
        <f>IF(OR($D64="",$D64=1,$D64="x",$A64=1),"",INDEX(rmelipse,$B63+1,O$6+2))</f>
        <v/>
      </c>
      <c r="P64" s="29" t="str">
        <f>IF(OR($D64="",$D64=1,$D64="x",$A64=1),"",INDEX(rmelipse,$B63+1,P$6+2))</f>
        <v/>
      </c>
      <c r="Q64" s="29" t="str">
        <f>IF(OR($D64="",$D64=1,$D64="x",$A64=1),"",INDEX(rmelipse,$B63+1,Q$6+2))</f>
        <v/>
      </c>
      <c r="R64" s="29" t="str">
        <f>IF(OR($D64="",$D64=1,$D64="x",$A64=1),"",INDEX(rmelipse,$B63+1,R$6+2))</f>
        <v/>
      </c>
      <c r="S64" s="29" t="str">
        <f>IF(OR($D64="",$D64=1,$D64="x",$A64=1),"",INDEX(rmelipse,$B63+1,S$6+2))</f>
        <v/>
      </c>
      <c r="T64" s="29" t="str">
        <f>IF(OR($D64="",$D64=1,$D64="x",$A64=1),"",INDEX(rmelipse,$B63+1,T$6+2))</f>
        <v/>
      </c>
      <c r="U64" s="22">
        <v>1</v>
      </c>
      <c r="V64" s="28" t="str">
        <f t="shared" si="15"/>
        <v/>
      </c>
      <c r="W64" s="4">
        <f t="shared" si="14"/>
        <v>37</v>
      </c>
      <c r="X64" s="34" t="str">
        <f t="shared" si="18"/>
        <v/>
      </c>
      <c r="Y64" s="19" t="str">
        <f t="shared" si="19"/>
        <v/>
      </c>
      <c r="Z64" s="23" t="str">
        <f t="shared" si="20"/>
        <v/>
      </c>
      <c r="AA64" s="20" t="str">
        <f t="shared" si="21"/>
        <v/>
      </c>
      <c r="AB64" s="9"/>
      <c r="AC64" s="12"/>
    </row>
    <row r="65" spans="1:29" ht="9" customHeight="1" x14ac:dyDescent="0.25">
      <c r="A65" s="1" t="str">
        <f t="shared" si="16"/>
        <v/>
      </c>
      <c r="B65" s="32"/>
      <c r="C65" s="21" t="str">
        <f>IF(B65="","",INDEX(rmelipse,$B65+1,2))</f>
        <v/>
      </c>
      <c r="D65" s="33" t="str">
        <f t="shared" si="17"/>
        <v/>
      </c>
      <c r="E65" s="29" t="str">
        <f>IF(OR($D65="",$D65=2,$D65="x",$A65=1),"",INDEX(rmelipse,$B64+1,E$6+2))</f>
        <v/>
      </c>
      <c r="F65" s="29" t="str">
        <f>IF(OR($D65="",$D65=2,$D65="x",$A65=1),"",INDEX(rmelipse,$B64+1,F$6+2))</f>
        <v/>
      </c>
      <c r="G65" s="29" t="str">
        <f>IF(OR($D65="",$D65=2,$D65="x",$A65=1),"",INDEX(rmelipse,$B64+1,G$6+2))</f>
        <v/>
      </c>
      <c r="H65" s="29" t="str">
        <f>IF(OR($D65="",$D65=2,$D65="x",$A65=1),"",INDEX(rmelipse,$B64+1,H$6+2))</f>
        <v/>
      </c>
      <c r="I65" s="29" t="str">
        <f>IF(OR($D65="",$D65=2,$D65="x",$A65=1),"",INDEX(rmelipse,$B64+1,I$6+2))</f>
        <v/>
      </c>
      <c r="J65" s="29" t="str">
        <f>IF(OR($D65="",$D65=2,$D65="x",$A65=1),"",INDEX(rmelipse,$B64+1,J$6+2))</f>
        <v/>
      </c>
      <c r="K65" s="29" t="str">
        <f>IF(OR($D65="",$D65=2,$D65="x",$A65=1),"",INDEX(rmelipse,$B64+1,K$6+2))</f>
        <v/>
      </c>
      <c r="L65" s="29" t="str">
        <f>IF(OR($D65="",$D65=2,$D65="x",$A65=1),"",INDEX(rmelipse,$B64+1,L$6+2))</f>
        <v/>
      </c>
      <c r="M65" s="29" t="str">
        <f>IF(OR($D65="",$D65=1,$D65="x",$A65=1),"",INDEX(rmelipse,$B64+1,M$6+2))</f>
        <v/>
      </c>
      <c r="N65" s="29" t="str">
        <f>IF(OR($D65="",$D65=1,$D65="x",$A65=1),"",INDEX(rmelipse,$B64+1,N$6+2))</f>
        <v/>
      </c>
      <c r="O65" s="29" t="str">
        <f>IF(OR($D65="",$D65=1,$D65="x",$A65=1),"",INDEX(rmelipse,$B64+1,O$6+2))</f>
        <v/>
      </c>
      <c r="P65" s="29" t="str">
        <f>IF(OR($D65="",$D65=1,$D65="x",$A65=1),"",INDEX(rmelipse,$B64+1,P$6+2))</f>
        <v/>
      </c>
      <c r="Q65" s="29" t="str">
        <f>IF(OR($D65="",$D65=1,$D65="x",$A65=1),"",INDEX(rmelipse,$B64+1,Q$6+2))</f>
        <v/>
      </c>
      <c r="R65" s="29" t="str">
        <f>IF(OR($D65="",$D65=1,$D65="x",$A65=1),"",INDEX(rmelipse,$B64+1,R$6+2))</f>
        <v/>
      </c>
      <c r="S65" s="29" t="str">
        <f>IF(OR($D65="",$D65=1,$D65="x",$A65=1),"",INDEX(rmelipse,$B64+1,S$6+2))</f>
        <v/>
      </c>
      <c r="T65" s="29" t="str">
        <f>IF(OR($D65="",$D65=1,$D65="x",$A65=1),"",INDEX(rmelipse,$B64+1,T$6+2))</f>
        <v/>
      </c>
      <c r="U65" s="22">
        <v>1</v>
      </c>
      <c r="V65" s="28" t="str">
        <f t="shared" si="15"/>
        <v/>
      </c>
      <c r="W65" s="4">
        <f t="shared" si="14"/>
        <v>38</v>
      </c>
      <c r="X65" s="34" t="str">
        <f t="shared" si="18"/>
        <v/>
      </c>
      <c r="Y65" s="19" t="str">
        <f t="shared" si="19"/>
        <v/>
      </c>
      <c r="Z65" s="23" t="str">
        <f t="shared" si="20"/>
        <v/>
      </c>
      <c r="AA65" s="20" t="str">
        <f t="shared" si="21"/>
        <v/>
      </c>
      <c r="AB65" s="9"/>
      <c r="AC65" s="12"/>
    </row>
    <row r="66" spans="1:29" ht="9" customHeight="1" x14ac:dyDescent="0.25">
      <c r="A66" s="1" t="str">
        <f t="shared" si="16"/>
        <v/>
      </c>
      <c r="B66" s="32"/>
      <c r="C66" s="21" t="str">
        <f>IF(B66="","",INDEX(rmelipse,$B66+1,2))</f>
        <v/>
      </c>
      <c r="D66" s="33" t="str">
        <f t="shared" si="17"/>
        <v/>
      </c>
      <c r="E66" s="29" t="str">
        <f>IF(OR($D66="",$D66=2,$D66="x",$A66=1),"",INDEX(rmelipse,$B65+1,E$6+2))</f>
        <v/>
      </c>
      <c r="F66" s="29" t="str">
        <f>IF(OR($D66="",$D66=2,$D66="x",$A66=1),"",INDEX(rmelipse,$B65+1,F$6+2))</f>
        <v/>
      </c>
      <c r="G66" s="29" t="str">
        <f>IF(OR($D66="",$D66=2,$D66="x",$A66=1),"",INDEX(rmelipse,$B65+1,G$6+2))</f>
        <v/>
      </c>
      <c r="H66" s="29" t="str">
        <f>IF(OR($D66="",$D66=2,$D66="x",$A66=1),"",INDEX(rmelipse,$B65+1,H$6+2))</f>
        <v/>
      </c>
      <c r="I66" s="29" t="str">
        <f>IF(OR($D66="",$D66=2,$D66="x",$A66=1),"",INDEX(rmelipse,$B65+1,I$6+2))</f>
        <v/>
      </c>
      <c r="J66" s="29" t="str">
        <f>IF(OR($D66="",$D66=2,$D66="x",$A66=1),"",INDEX(rmelipse,$B65+1,J$6+2))</f>
        <v/>
      </c>
      <c r="K66" s="29" t="str">
        <f>IF(OR($D66="",$D66=2,$D66="x",$A66=1),"",INDEX(rmelipse,$B65+1,K$6+2))</f>
        <v/>
      </c>
      <c r="L66" s="29" t="str">
        <f>IF(OR($D66="",$D66=2,$D66="x",$A66=1),"",INDEX(rmelipse,$B65+1,L$6+2))</f>
        <v/>
      </c>
      <c r="M66" s="29" t="str">
        <f>IF(OR($D66="",$D66=1,$D66="x",$A66=1),"",INDEX(rmelipse,$B65+1,M$6+2))</f>
        <v/>
      </c>
      <c r="N66" s="29" t="str">
        <f>IF(OR($D66="",$D66=1,$D66="x",$A66=1),"",INDEX(rmelipse,$B65+1,N$6+2))</f>
        <v/>
      </c>
      <c r="O66" s="29" t="str">
        <f>IF(OR($D66="",$D66=1,$D66="x",$A66=1),"",INDEX(rmelipse,$B65+1,O$6+2))</f>
        <v/>
      </c>
      <c r="P66" s="29" t="str">
        <f>IF(OR($D66="",$D66=1,$D66="x",$A66=1),"",INDEX(rmelipse,$B65+1,P$6+2))</f>
        <v/>
      </c>
      <c r="Q66" s="29" t="str">
        <f>IF(OR($D66="",$D66=1,$D66="x",$A66=1),"",INDEX(rmelipse,$B65+1,Q$6+2))</f>
        <v/>
      </c>
      <c r="R66" s="29" t="str">
        <f>IF(OR($D66="",$D66=1,$D66="x",$A66=1),"",INDEX(rmelipse,$B65+1,R$6+2))</f>
        <v/>
      </c>
      <c r="S66" s="29" t="str">
        <f>IF(OR($D66="",$D66=1,$D66="x",$A66=1),"",INDEX(rmelipse,$B65+1,S$6+2))</f>
        <v/>
      </c>
      <c r="T66" s="29" t="str">
        <f>IF(OR($D66="",$D66=1,$D66="x",$A66=1),"",INDEX(rmelipse,$B65+1,T$6+2))</f>
        <v/>
      </c>
      <c r="U66" s="22">
        <v>1</v>
      </c>
      <c r="V66" s="28" t="str">
        <f t="shared" si="15"/>
        <v/>
      </c>
      <c r="W66" s="4">
        <f t="shared" si="14"/>
        <v>39</v>
      </c>
      <c r="X66" s="34" t="str">
        <f t="shared" si="18"/>
        <v/>
      </c>
      <c r="Y66" s="19" t="str">
        <f t="shared" si="19"/>
        <v/>
      </c>
      <c r="Z66" s="23" t="str">
        <f t="shared" si="20"/>
        <v/>
      </c>
      <c r="AA66" s="20" t="str">
        <f t="shared" si="21"/>
        <v/>
      </c>
      <c r="AB66" s="9"/>
      <c r="AC66" s="12"/>
    </row>
    <row r="67" spans="1:29" ht="9" customHeight="1" x14ac:dyDescent="0.25">
      <c r="A67" s="1" t="str">
        <f t="shared" si="16"/>
        <v/>
      </c>
      <c r="B67" s="32"/>
      <c r="C67" s="21" t="str">
        <f>IF(B67="","",INDEX(rmelipse,$B67+1,2))</f>
        <v/>
      </c>
      <c r="D67" s="33" t="str">
        <f t="shared" si="17"/>
        <v/>
      </c>
      <c r="E67" s="29" t="str">
        <f>IF(OR($D67="",$D67=2,$D67="x",$A67=1),"",INDEX(rmelipse,$B66+1,E$6+2))</f>
        <v/>
      </c>
      <c r="F67" s="29" t="str">
        <f>IF(OR($D67="",$D67=2,$D67="x",$A67=1),"",INDEX(rmelipse,$B66+1,F$6+2))</f>
        <v/>
      </c>
      <c r="G67" s="29" t="str">
        <f>IF(OR($D67="",$D67=2,$D67="x",$A67=1),"",INDEX(rmelipse,$B66+1,G$6+2))</f>
        <v/>
      </c>
      <c r="H67" s="29" t="str">
        <f>IF(OR($D67="",$D67=2,$D67="x",$A67=1),"",INDEX(rmelipse,$B66+1,H$6+2))</f>
        <v/>
      </c>
      <c r="I67" s="29" t="str">
        <f>IF(OR($D67="",$D67=2,$D67="x",$A67=1),"",INDEX(rmelipse,$B66+1,I$6+2))</f>
        <v/>
      </c>
      <c r="J67" s="29" t="str">
        <f>IF(OR($D67="",$D67=2,$D67="x",$A67=1),"",INDEX(rmelipse,$B66+1,J$6+2))</f>
        <v/>
      </c>
      <c r="K67" s="29" t="str">
        <f>IF(OR($D67="",$D67=2,$D67="x",$A67=1),"",INDEX(rmelipse,$B66+1,K$6+2))</f>
        <v/>
      </c>
      <c r="L67" s="29" t="str">
        <f>IF(OR($D67="",$D67=2,$D67="x",$A67=1),"",INDEX(rmelipse,$B66+1,L$6+2))</f>
        <v/>
      </c>
      <c r="M67" s="29" t="str">
        <f>IF(OR($D67="",$D67=1,$D67="x",$A67=1),"",INDEX(rmelipse,$B66+1,M$6+2))</f>
        <v/>
      </c>
      <c r="N67" s="29" t="str">
        <f>IF(OR($D67="",$D67=1,$D67="x",$A67=1),"",INDEX(rmelipse,$B66+1,N$6+2))</f>
        <v/>
      </c>
      <c r="O67" s="29" t="str">
        <f>IF(OR($D67="",$D67=1,$D67="x",$A67=1),"",INDEX(rmelipse,$B66+1,O$6+2))</f>
        <v/>
      </c>
      <c r="P67" s="29" t="str">
        <f>IF(OR($D67="",$D67=1,$D67="x",$A67=1),"",INDEX(rmelipse,$B66+1,P$6+2))</f>
        <v/>
      </c>
      <c r="Q67" s="29" t="str">
        <f>IF(OR($D67="",$D67=1,$D67="x",$A67=1),"",INDEX(rmelipse,$B66+1,Q$6+2))</f>
        <v/>
      </c>
      <c r="R67" s="29" t="str">
        <f>IF(OR($D67="",$D67=1,$D67="x",$A67=1),"",INDEX(rmelipse,$B66+1,R$6+2))</f>
        <v/>
      </c>
      <c r="S67" s="29" t="str">
        <f>IF(OR($D67="",$D67=1,$D67="x",$A67=1),"",INDEX(rmelipse,$B66+1,S$6+2))</f>
        <v/>
      </c>
      <c r="T67" s="29" t="str">
        <f>IF(OR($D67="",$D67=1,$D67="x",$A67=1),"",INDEX(rmelipse,$B66+1,T$6+2))</f>
        <v/>
      </c>
      <c r="U67" s="22">
        <v>1</v>
      </c>
      <c r="V67" s="28" t="str">
        <f t="shared" si="15"/>
        <v/>
      </c>
      <c r="W67" s="4">
        <f t="shared" si="14"/>
        <v>40</v>
      </c>
      <c r="X67" s="34" t="str">
        <f t="shared" si="18"/>
        <v/>
      </c>
      <c r="Y67" s="19" t="str">
        <f t="shared" si="19"/>
        <v/>
      </c>
      <c r="Z67" s="23" t="str">
        <f t="shared" si="20"/>
        <v/>
      </c>
      <c r="AA67" s="20" t="str">
        <f t="shared" si="21"/>
        <v/>
      </c>
      <c r="AB67" s="9"/>
      <c r="AC67" s="12"/>
    </row>
    <row r="68" spans="1:29" ht="9" customHeight="1" x14ac:dyDescent="0.25">
      <c r="A68" s="1" t="str">
        <f t="shared" si="16"/>
        <v/>
      </c>
      <c r="B68" s="32"/>
      <c r="C68" s="21" t="str">
        <f>IF(B68="","",INDEX(rmelipse,$B68+1,2))</f>
        <v/>
      </c>
      <c r="D68" s="33" t="str">
        <f t="shared" si="17"/>
        <v/>
      </c>
      <c r="E68" s="29" t="str">
        <f>IF(OR($D68="",$D68=2,$D68="x",$A68=1),"",INDEX(rmelipse,$B67+1,E$6+2))</f>
        <v/>
      </c>
      <c r="F68" s="29" t="str">
        <f>IF(OR($D68="",$D68=2,$D68="x",$A68=1),"",INDEX(rmelipse,$B67+1,F$6+2))</f>
        <v/>
      </c>
      <c r="G68" s="29" t="str">
        <f>IF(OR($D68="",$D68=2,$D68="x",$A68=1),"",INDEX(rmelipse,$B67+1,G$6+2))</f>
        <v/>
      </c>
      <c r="H68" s="29" t="str">
        <f>IF(OR($D68="",$D68=2,$D68="x",$A68=1),"",INDEX(rmelipse,$B67+1,H$6+2))</f>
        <v/>
      </c>
      <c r="I68" s="29" t="str">
        <f>IF(OR($D68="",$D68=2,$D68="x",$A68=1),"",INDEX(rmelipse,$B67+1,I$6+2))</f>
        <v/>
      </c>
      <c r="J68" s="29" t="str">
        <f>IF(OR($D68="",$D68=2,$D68="x",$A68=1),"",INDEX(rmelipse,$B67+1,J$6+2))</f>
        <v/>
      </c>
      <c r="K68" s="29" t="str">
        <f>IF(OR($D68="",$D68=2,$D68="x",$A68=1),"",INDEX(rmelipse,$B67+1,K$6+2))</f>
        <v/>
      </c>
      <c r="L68" s="29" t="str">
        <f>IF(OR($D68="",$D68=2,$D68="x",$A68=1),"",INDEX(rmelipse,$B67+1,L$6+2))</f>
        <v/>
      </c>
      <c r="M68" s="29" t="str">
        <f>IF(OR($D68="",$D68=1,$D68="x",$A68=1),"",INDEX(rmelipse,$B67+1,M$6+2))</f>
        <v/>
      </c>
      <c r="N68" s="29" t="str">
        <f>IF(OR($D68="",$D68=1,$D68="x",$A68=1),"",INDEX(rmelipse,$B67+1,N$6+2))</f>
        <v/>
      </c>
      <c r="O68" s="29" t="str">
        <f>IF(OR($D68="",$D68=1,$D68="x",$A68=1),"",INDEX(rmelipse,$B67+1,O$6+2))</f>
        <v/>
      </c>
      <c r="P68" s="29" t="str">
        <f>IF(OR($D68="",$D68=1,$D68="x",$A68=1),"",INDEX(rmelipse,$B67+1,P$6+2))</f>
        <v/>
      </c>
      <c r="Q68" s="29" t="str">
        <f>IF(OR($D68="",$D68=1,$D68="x",$A68=1),"",INDEX(rmelipse,$B67+1,Q$6+2))</f>
        <v/>
      </c>
      <c r="R68" s="29" t="str">
        <f>IF(OR($D68="",$D68=1,$D68="x",$A68=1),"",INDEX(rmelipse,$B67+1,R$6+2))</f>
        <v/>
      </c>
      <c r="S68" s="29" t="str">
        <f>IF(OR($D68="",$D68=1,$D68="x",$A68=1),"",INDEX(rmelipse,$B67+1,S$6+2))</f>
        <v/>
      </c>
      <c r="T68" s="29" t="str">
        <f>IF(OR($D68="",$D68=1,$D68="x",$A68=1),"",INDEX(rmelipse,$B67+1,T$6+2))</f>
        <v/>
      </c>
      <c r="U68" s="22">
        <v>1</v>
      </c>
      <c r="V68" s="28" t="str">
        <f t="shared" si="15"/>
        <v/>
      </c>
      <c r="W68" s="4">
        <f t="shared" si="14"/>
        <v>41</v>
      </c>
      <c r="X68" s="34" t="str">
        <f t="shared" si="18"/>
        <v/>
      </c>
      <c r="Y68" s="19" t="str">
        <f t="shared" si="19"/>
        <v/>
      </c>
      <c r="Z68" s="23" t="str">
        <f t="shared" si="20"/>
        <v/>
      </c>
      <c r="AA68" s="20" t="str">
        <f t="shared" si="21"/>
        <v/>
      </c>
      <c r="AB68" s="9"/>
      <c r="AC68" s="12"/>
    </row>
    <row r="69" spans="1:29" ht="9" customHeight="1" x14ac:dyDescent="0.25">
      <c r="A69" s="1" t="str">
        <f t="shared" si="16"/>
        <v/>
      </c>
      <c r="B69" s="32"/>
      <c r="C69" s="21" t="str">
        <f>IF(B69="","",INDEX(rmelipse,$B69+1,2))</f>
        <v/>
      </c>
      <c r="D69" s="33" t="str">
        <f t="shared" si="17"/>
        <v/>
      </c>
      <c r="E69" s="29" t="str">
        <f>IF(OR($D69="",$D69=2,$D69="x",$A69=1),"",INDEX(rmelipse,$B68+1,E$6+2))</f>
        <v/>
      </c>
      <c r="F69" s="29" t="str">
        <f>IF(OR($D69="",$D69=2,$D69="x",$A69=1),"",INDEX(rmelipse,$B68+1,F$6+2))</f>
        <v/>
      </c>
      <c r="G69" s="29" t="str">
        <f>IF(OR($D69="",$D69=2,$D69="x",$A69=1),"",INDEX(rmelipse,$B68+1,G$6+2))</f>
        <v/>
      </c>
      <c r="H69" s="29" t="str">
        <f>IF(OR($D69="",$D69=2,$D69="x",$A69=1),"",INDEX(rmelipse,$B68+1,H$6+2))</f>
        <v/>
      </c>
      <c r="I69" s="29" t="str">
        <f>IF(OR($D69="",$D69=2,$D69="x",$A69=1),"",INDEX(rmelipse,$B68+1,I$6+2))</f>
        <v/>
      </c>
      <c r="J69" s="29" t="str">
        <f>IF(OR($D69="",$D69=2,$D69="x",$A69=1),"",INDEX(rmelipse,$B68+1,J$6+2))</f>
        <v/>
      </c>
      <c r="K69" s="29" t="str">
        <f>IF(OR($D69="",$D69=2,$D69="x",$A69=1),"",INDEX(rmelipse,$B68+1,K$6+2))</f>
        <v/>
      </c>
      <c r="L69" s="29" t="str">
        <f>IF(OR($D69="",$D69=2,$D69="x",$A69=1),"",INDEX(rmelipse,$B68+1,L$6+2))</f>
        <v/>
      </c>
      <c r="M69" s="29" t="str">
        <f>IF(OR($D69="",$D69=1,$D69="x",$A69=1),"",INDEX(rmelipse,$B68+1,M$6+2))</f>
        <v/>
      </c>
      <c r="N69" s="29" t="str">
        <f>IF(OR($D69="",$D69=1,$D69="x",$A69=1),"",INDEX(rmelipse,$B68+1,N$6+2))</f>
        <v/>
      </c>
      <c r="O69" s="29" t="str">
        <f>IF(OR($D69="",$D69=1,$D69="x",$A69=1),"",INDEX(rmelipse,$B68+1,O$6+2))</f>
        <v/>
      </c>
      <c r="P69" s="29" t="str">
        <f>IF(OR($D69="",$D69=1,$D69="x",$A69=1),"",INDEX(rmelipse,$B68+1,P$6+2))</f>
        <v/>
      </c>
      <c r="Q69" s="29" t="str">
        <f>IF(OR($D69="",$D69=1,$D69="x",$A69=1),"",INDEX(rmelipse,$B68+1,Q$6+2))</f>
        <v/>
      </c>
      <c r="R69" s="29" t="str">
        <f>IF(OR($D69="",$D69=1,$D69="x",$A69=1),"",INDEX(rmelipse,$B68+1,R$6+2))</f>
        <v/>
      </c>
      <c r="S69" s="29" t="str">
        <f>IF(OR($D69="",$D69=1,$D69="x",$A69=1),"",INDEX(rmelipse,$B68+1,S$6+2))</f>
        <v/>
      </c>
      <c r="T69" s="29" t="str">
        <f>IF(OR($D69="",$D69=1,$D69="x",$A69=1),"",INDEX(rmelipse,$B68+1,T$6+2))</f>
        <v/>
      </c>
      <c r="U69" s="22">
        <v>1</v>
      </c>
      <c r="V69" s="28" t="str">
        <f t="shared" si="15"/>
        <v/>
      </c>
      <c r="W69" s="4">
        <f t="shared" si="14"/>
        <v>42</v>
      </c>
      <c r="X69" s="34" t="str">
        <f t="shared" si="18"/>
        <v/>
      </c>
      <c r="Y69" s="19" t="str">
        <f t="shared" si="19"/>
        <v/>
      </c>
      <c r="Z69" s="23" t="str">
        <f t="shared" si="20"/>
        <v/>
      </c>
      <c r="AA69" s="20" t="str">
        <f t="shared" si="21"/>
        <v/>
      </c>
      <c r="AB69" s="9"/>
      <c r="AC69" s="12"/>
    </row>
    <row r="70" spans="1:29" ht="9" customHeight="1" x14ac:dyDescent="0.25">
      <c r="A70" s="1" t="str">
        <f t="shared" si="16"/>
        <v/>
      </c>
      <c r="B70" s="32"/>
      <c r="C70" s="21" t="str">
        <f>IF(B70="","",INDEX(rmelipse,$B70+1,2))</f>
        <v/>
      </c>
      <c r="D70" s="33" t="str">
        <f t="shared" si="17"/>
        <v/>
      </c>
      <c r="E70" s="29" t="str">
        <f>IF(OR($D70="",$D70=2,$D70="x",$A70=1),"",INDEX(rmelipse,$B69+1,E$6+2))</f>
        <v/>
      </c>
      <c r="F70" s="29" t="str">
        <f>IF(OR($D70="",$D70=2,$D70="x",$A70=1),"",INDEX(rmelipse,$B69+1,F$6+2))</f>
        <v/>
      </c>
      <c r="G70" s="29" t="str">
        <f>IF(OR($D70="",$D70=2,$D70="x",$A70=1),"",INDEX(rmelipse,$B69+1,G$6+2))</f>
        <v/>
      </c>
      <c r="H70" s="29" t="str">
        <f>IF(OR($D70="",$D70=2,$D70="x",$A70=1),"",INDEX(rmelipse,$B69+1,H$6+2))</f>
        <v/>
      </c>
      <c r="I70" s="29" t="str">
        <f>IF(OR($D70="",$D70=2,$D70="x",$A70=1),"",INDEX(rmelipse,$B69+1,I$6+2))</f>
        <v/>
      </c>
      <c r="J70" s="29" t="str">
        <f>IF(OR($D70="",$D70=2,$D70="x",$A70=1),"",INDEX(rmelipse,$B69+1,J$6+2))</f>
        <v/>
      </c>
      <c r="K70" s="29" t="str">
        <f>IF(OR($D70="",$D70=2,$D70="x",$A70=1),"",INDEX(rmelipse,$B69+1,K$6+2))</f>
        <v/>
      </c>
      <c r="L70" s="29" t="str">
        <f>IF(OR($D70="",$D70=2,$D70="x",$A70=1),"",INDEX(rmelipse,$B69+1,L$6+2))</f>
        <v/>
      </c>
      <c r="M70" s="29" t="str">
        <f>IF(OR($D70="",$D70=1,$D70="x",$A70=1),"",INDEX(rmelipse,$B69+1,M$6+2))</f>
        <v/>
      </c>
      <c r="N70" s="29" t="str">
        <f>IF(OR($D70="",$D70=1,$D70="x",$A70=1),"",INDEX(rmelipse,$B69+1,N$6+2))</f>
        <v/>
      </c>
      <c r="O70" s="29" t="str">
        <f>IF(OR($D70="",$D70=1,$D70="x",$A70=1),"",INDEX(rmelipse,$B69+1,O$6+2))</f>
        <v/>
      </c>
      <c r="P70" s="29" t="str">
        <f>IF(OR($D70="",$D70=1,$D70="x",$A70=1),"",INDEX(rmelipse,$B69+1,P$6+2))</f>
        <v/>
      </c>
      <c r="Q70" s="29" t="str">
        <f>IF(OR($D70="",$D70=1,$D70="x",$A70=1),"",INDEX(rmelipse,$B69+1,Q$6+2))</f>
        <v/>
      </c>
      <c r="R70" s="29" t="str">
        <f>IF(OR($D70="",$D70=1,$D70="x",$A70=1),"",INDEX(rmelipse,$B69+1,R$6+2))</f>
        <v/>
      </c>
      <c r="S70" s="29" t="str">
        <f>IF(OR($D70="",$D70=1,$D70="x",$A70=1),"",INDEX(rmelipse,$B69+1,S$6+2))</f>
        <v/>
      </c>
      <c r="T70" s="29" t="str">
        <f>IF(OR($D70="",$D70=1,$D70="x",$A70=1),"",INDEX(rmelipse,$B69+1,T$6+2))</f>
        <v/>
      </c>
      <c r="U70" s="22">
        <v>1</v>
      </c>
      <c r="V70" s="28" t="str">
        <f t="shared" si="15"/>
        <v/>
      </c>
      <c r="W70" s="4">
        <f t="shared" si="14"/>
        <v>43</v>
      </c>
      <c r="X70" s="34" t="str">
        <f t="shared" si="18"/>
        <v/>
      </c>
      <c r="Y70" s="19" t="str">
        <f t="shared" si="19"/>
        <v/>
      </c>
      <c r="Z70" s="23" t="str">
        <f t="shared" si="20"/>
        <v/>
      </c>
      <c r="AA70" s="20" t="str">
        <f t="shared" si="21"/>
        <v/>
      </c>
      <c r="AB70" s="9"/>
      <c r="AC70" s="12"/>
    </row>
    <row r="71" spans="1:29" ht="9" customHeight="1" x14ac:dyDescent="0.25">
      <c r="A71" s="1" t="str">
        <f t="shared" si="16"/>
        <v/>
      </c>
      <c r="B71" s="32"/>
      <c r="C71" s="21" t="str">
        <f>IF(B71="","",INDEX(rmelipse,$B71+1,2))</f>
        <v/>
      </c>
      <c r="D71" s="33" t="str">
        <f t="shared" si="17"/>
        <v/>
      </c>
      <c r="E71" s="29" t="str">
        <f>IF(OR($D71="",$D71=2,$D71="x",$A71=1),"",INDEX(rmelipse,$B70+1,E$6+2))</f>
        <v/>
      </c>
      <c r="F71" s="29" t="str">
        <f>IF(OR($D71="",$D71=2,$D71="x",$A71=1),"",INDEX(rmelipse,$B70+1,F$6+2))</f>
        <v/>
      </c>
      <c r="G71" s="29" t="str">
        <f>IF(OR($D71="",$D71=2,$D71="x",$A71=1),"",INDEX(rmelipse,$B70+1,G$6+2))</f>
        <v/>
      </c>
      <c r="H71" s="29" t="str">
        <f>IF(OR($D71="",$D71=2,$D71="x",$A71=1),"",INDEX(rmelipse,$B70+1,H$6+2))</f>
        <v/>
      </c>
      <c r="I71" s="29" t="str">
        <f>IF(OR($D71="",$D71=2,$D71="x",$A71=1),"",INDEX(rmelipse,$B70+1,I$6+2))</f>
        <v/>
      </c>
      <c r="J71" s="29" t="str">
        <f>IF(OR($D71="",$D71=2,$D71="x",$A71=1),"",INDEX(rmelipse,$B70+1,J$6+2))</f>
        <v/>
      </c>
      <c r="K71" s="29" t="str">
        <f>IF(OR($D71="",$D71=2,$D71="x",$A71=1),"",INDEX(rmelipse,$B70+1,K$6+2))</f>
        <v/>
      </c>
      <c r="L71" s="29" t="str">
        <f>IF(OR($D71="",$D71=2,$D71="x",$A71=1),"",INDEX(rmelipse,$B70+1,L$6+2))</f>
        <v/>
      </c>
      <c r="M71" s="29" t="str">
        <f>IF(OR($D71="",$D71=1,$D71="x",$A71=1),"",INDEX(rmelipse,$B70+1,M$6+2))</f>
        <v/>
      </c>
      <c r="N71" s="29" t="str">
        <f>IF(OR($D71="",$D71=1,$D71="x",$A71=1),"",INDEX(rmelipse,$B70+1,N$6+2))</f>
        <v/>
      </c>
      <c r="O71" s="29" t="str">
        <f>IF(OR($D71="",$D71=1,$D71="x",$A71=1),"",INDEX(rmelipse,$B70+1,O$6+2))</f>
        <v/>
      </c>
      <c r="P71" s="29" t="str">
        <f>IF(OR($D71="",$D71=1,$D71="x",$A71=1),"",INDEX(rmelipse,$B70+1,P$6+2))</f>
        <v/>
      </c>
      <c r="Q71" s="29" t="str">
        <f>IF(OR($D71="",$D71=1,$D71="x",$A71=1),"",INDEX(rmelipse,$B70+1,Q$6+2))</f>
        <v/>
      </c>
      <c r="R71" s="29" t="str">
        <f>IF(OR($D71="",$D71=1,$D71="x",$A71=1),"",INDEX(rmelipse,$B70+1,R$6+2))</f>
        <v/>
      </c>
      <c r="S71" s="29" t="str">
        <f>IF(OR($D71="",$D71=1,$D71="x",$A71=1),"",INDEX(rmelipse,$B70+1,S$6+2))</f>
        <v/>
      </c>
      <c r="T71" s="29" t="str">
        <f>IF(OR($D71="",$D71=1,$D71="x",$A71=1),"",INDEX(rmelipse,$B70+1,T$6+2))</f>
        <v/>
      </c>
      <c r="U71" s="22">
        <v>1</v>
      </c>
      <c r="V71" s="28" t="str">
        <f t="shared" si="15"/>
        <v/>
      </c>
      <c r="W71" s="4">
        <f t="shared" si="14"/>
        <v>44</v>
      </c>
      <c r="X71" s="34" t="str">
        <f t="shared" si="18"/>
        <v/>
      </c>
      <c r="Y71" s="19" t="str">
        <f t="shared" si="19"/>
        <v/>
      </c>
      <c r="Z71" s="23" t="str">
        <f t="shared" si="20"/>
        <v/>
      </c>
      <c r="AA71" s="20" t="str">
        <f t="shared" si="21"/>
        <v/>
      </c>
      <c r="AB71" s="9"/>
      <c r="AC71" s="12"/>
    </row>
    <row r="72" spans="1:29" ht="9" customHeight="1" x14ac:dyDescent="0.25">
      <c r="A72" s="1" t="str">
        <f t="shared" si="16"/>
        <v/>
      </c>
      <c r="B72" s="32"/>
      <c r="C72" s="21" t="str">
        <f>IF(B72="","",INDEX(rmelipse,$B72+1,2))</f>
        <v/>
      </c>
      <c r="D72" s="33" t="str">
        <f t="shared" si="17"/>
        <v/>
      </c>
      <c r="E72" s="29" t="str">
        <f>IF(OR($D72="",$D72=2,$D72="x",$A72=1),"",INDEX(rmelipse,$B71+1,E$6+2))</f>
        <v/>
      </c>
      <c r="F72" s="29" t="str">
        <f>IF(OR($D72="",$D72=2,$D72="x",$A72=1),"",INDEX(rmelipse,$B71+1,F$6+2))</f>
        <v/>
      </c>
      <c r="G72" s="29" t="str">
        <f>IF(OR($D72="",$D72=2,$D72="x",$A72=1),"",INDEX(rmelipse,$B71+1,G$6+2))</f>
        <v/>
      </c>
      <c r="H72" s="29" t="str">
        <f>IF(OR($D72="",$D72=2,$D72="x",$A72=1),"",INDEX(rmelipse,$B71+1,H$6+2))</f>
        <v/>
      </c>
      <c r="I72" s="29" t="str">
        <f>IF(OR($D72="",$D72=2,$D72="x",$A72=1),"",INDEX(rmelipse,$B71+1,I$6+2))</f>
        <v/>
      </c>
      <c r="J72" s="29" t="str">
        <f>IF(OR($D72="",$D72=2,$D72="x",$A72=1),"",INDEX(rmelipse,$B71+1,J$6+2))</f>
        <v/>
      </c>
      <c r="K72" s="29" t="str">
        <f>IF(OR($D72="",$D72=2,$D72="x",$A72=1),"",INDEX(rmelipse,$B71+1,K$6+2))</f>
        <v/>
      </c>
      <c r="L72" s="29" t="str">
        <f>IF(OR($D72="",$D72=2,$D72="x",$A72=1),"",INDEX(rmelipse,$B71+1,L$6+2))</f>
        <v/>
      </c>
      <c r="M72" s="29" t="str">
        <f>IF(OR($D72="",$D72=1,$D72="x",$A72=1),"",INDEX(rmelipse,$B71+1,M$6+2))</f>
        <v/>
      </c>
      <c r="N72" s="29" t="str">
        <f>IF(OR($D72="",$D72=1,$D72="x",$A72=1),"",INDEX(rmelipse,$B71+1,N$6+2))</f>
        <v/>
      </c>
      <c r="O72" s="29" t="str">
        <f>IF(OR($D72="",$D72=1,$D72="x",$A72=1),"",INDEX(rmelipse,$B71+1,O$6+2))</f>
        <v/>
      </c>
      <c r="P72" s="29" t="str">
        <f>IF(OR($D72="",$D72=1,$D72="x",$A72=1),"",INDEX(rmelipse,$B71+1,P$6+2))</f>
        <v/>
      </c>
      <c r="Q72" s="29" t="str">
        <f>IF(OR($D72="",$D72=1,$D72="x",$A72=1),"",INDEX(rmelipse,$B71+1,Q$6+2))</f>
        <v/>
      </c>
      <c r="R72" s="29" t="str">
        <f>IF(OR($D72="",$D72=1,$D72="x",$A72=1),"",INDEX(rmelipse,$B71+1,R$6+2))</f>
        <v/>
      </c>
      <c r="S72" s="29" t="str">
        <f>IF(OR($D72="",$D72=1,$D72="x",$A72=1),"",INDEX(rmelipse,$B71+1,S$6+2))</f>
        <v/>
      </c>
      <c r="T72" s="29" t="str">
        <f>IF(OR($D72="",$D72=1,$D72="x",$A72=1),"",INDEX(rmelipse,$B71+1,T$6+2))</f>
        <v/>
      </c>
      <c r="U72" s="22">
        <v>1</v>
      </c>
      <c r="V72" s="28" t="str">
        <f t="shared" si="15"/>
        <v/>
      </c>
      <c r="W72" s="4">
        <f t="shared" si="14"/>
        <v>45</v>
      </c>
      <c r="X72" s="34" t="str">
        <f t="shared" si="18"/>
        <v/>
      </c>
      <c r="Y72" s="19" t="str">
        <f t="shared" si="19"/>
        <v/>
      </c>
      <c r="Z72" s="23" t="str">
        <f t="shared" si="20"/>
        <v/>
      </c>
      <c r="AA72" s="20" t="str">
        <f t="shared" si="21"/>
        <v/>
      </c>
      <c r="AB72" s="9"/>
      <c r="AC72" s="12"/>
    </row>
    <row r="73" spans="1:29" ht="9" customHeight="1" x14ac:dyDescent="0.25">
      <c r="A73" s="1" t="str">
        <f t="shared" si="16"/>
        <v/>
      </c>
      <c r="B73" s="32"/>
      <c r="C73" s="21" t="str">
        <f>IF(B73="","",INDEX(rmelipse,$B73+1,2))</f>
        <v/>
      </c>
      <c r="D73" s="33" t="str">
        <f t="shared" si="17"/>
        <v/>
      </c>
      <c r="E73" s="29" t="str">
        <f>IF(OR($D73="",$D73=2,$D73="x",$A73=1),"",INDEX(rmelipse,$B72+1,E$6+2))</f>
        <v/>
      </c>
      <c r="F73" s="29" t="str">
        <f>IF(OR($D73="",$D73=2,$D73="x",$A73=1),"",INDEX(rmelipse,$B72+1,F$6+2))</f>
        <v/>
      </c>
      <c r="G73" s="29" t="str">
        <f>IF(OR($D73="",$D73=2,$D73="x",$A73=1),"",INDEX(rmelipse,$B72+1,G$6+2))</f>
        <v/>
      </c>
      <c r="H73" s="29" t="str">
        <f>IF(OR($D73="",$D73=2,$D73="x",$A73=1),"",INDEX(rmelipse,$B72+1,H$6+2))</f>
        <v/>
      </c>
      <c r="I73" s="29" t="str">
        <f>IF(OR($D73="",$D73=2,$D73="x",$A73=1),"",INDEX(rmelipse,$B72+1,I$6+2))</f>
        <v/>
      </c>
      <c r="J73" s="29" t="str">
        <f>IF(OR($D73="",$D73=2,$D73="x",$A73=1),"",INDEX(rmelipse,$B72+1,J$6+2))</f>
        <v/>
      </c>
      <c r="K73" s="29" t="str">
        <f>IF(OR($D73="",$D73=2,$D73="x",$A73=1),"",INDEX(rmelipse,$B72+1,K$6+2))</f>
        <v/>
      </c>
      <c r="L73" s="29" t="str">
        <f>IF(OR($D73="",$D73=2,$D73="x",$A73=1),"",INDEX(rmelipse,$B72+1,L$6+2))</f>
        <v/>
      </c>
      <c r="M73" s="29" t="str">
        <f>IF(OR($D73="",$D73=1,$D73="x",$A73=1),"",INDEX(rmelipse,$B72+1,M$6+2))</f>
        <v/>
      </c>
      <c r="N73" s="29" t="str">
        <f>IF(OR($D73="",$D73=1,$D73="x",$A73=1),"",INDEX(rmelipse,$B72+1,N$6+2))</f>
        <v/>
      </c>
      <c r="O73" s="29" t="str">
        <f>IF(OR($D73="",$D73=1,$D73="x",$A73=1),"",INDEX(rmelipse,$B72+1,O$6+2))</f>
        <v/>
      </c>
      <c r="P73" s="29" t="str">
        <f>IF(OR($D73="",$D73=1,$D73="x",$A73=1),"",INDEX(rmelipse,$B72+1,P$6+2))</f>
        <v/>
      </c>
      <c r="Q73" s="29" t="str">
        <f>IF(OR($D73="",$D73=1,$D73="x",$A73=1),"",INDEX(rmelipse,$B72+1,Q$6+2))</f>
        <v/>
      </c>
      <c r="R73" s="29" t="str">
        <f>IF(OR($D73="",$D73=1,$D73="x",$A73=1),"",INDEX(rmelipse,$B72+1,R$6+2))</f>
        <v/>
      </c>
      <c r="S73" s="29" t="str">
        <f>IF(OR($D73="",$D73=1,$D73="x",$A73=1),"",INDEX(rmelipse,$B72+1,S$6+2))</f>
        <v/>
      </c>
      <c r="T73" s="29" t="str">
        <f>IF(OR($D73="",$D73=1,$D73="x",$A73=1),"",INDEX(rmelipse,$B72+1,T$6+2))</f>
        <v/>
      </c>
      <c r="U73" s="22">
        <v>1</v>
      </c>
      <c r="V73" s="28" t="str">
        <f t="shared" si="15"/>
        <v/>
      </c>
      <c r="W73" s="4">
        <f t="shared" si="14"/>
        <v>46</v>
      </c>
      <c r="X73" s="34" t="str">
        <f t="shared" si="18"/>
        <v/>
      </c>
      <c r="Y73" s="19" t="str">
        <f t="shared" si="19"/>
        <v/>
      </c>
      <c r="Z73" s="23" t="str">
        <f t="shared" si="20"/>
        <v/>
      </c>
      <c r="AA73" s="20" t="str">
        <f t="shared" si="21"/>
        <v/>
      </c>
      <c r="AB73" s="9"/>
      <c r="AC73" s="12"/>
    </row>
    <row r="74" spans="1:29" ht="9" customHeight="1" x14ac:dyDescent="0.25">
      <c r="A74" s="1" t="str">
        <f t="shared" si="16"/>
        <v/>
      </c>
      <c r="B74" s="32"/>
      <c r="C74" s="21" t="str">
        <f>IF(B74="","",INDEX(rmelipse,$B74+1,2))</f>
        <v/>
      </c>
      <c r="D74" s="33" t="str">
        <f t="shared" si="17"/>
        <v/>
      </c>
      <c r="E74" s="29" t="str">
        <f>IF(OR($D74="",$D74=2,$D74="x",$A74=1),"",INDEX(rmelipse,$B73+1,E$6+2))</f>
        <v/>
      </c>
      <c r="F74" s="29" t="str">
        <f>IF(OR($D74="",$D74=2,$D74="x",$A74=1),"",INDEX(rmelipse,$B73+1,F$6+2))</f>
        <v/>
      </c>
      <c r="G74" s="29" t="str">
        <f>IF(OR($D74="",$D74=2,$D74="x",$A74=1),"",INDEX(rmelipse,$B73+1,G$6+2))</f>
        <v/>
      </c>
      <c r="H74" s="29" t="str">
        <f>IF(OR($D74="",$D74=2,$D74="x",$A74=1),"",INDEX(rmelipse,$B73+1,H$6+2))</f>
        <v/>
      </c>
      <c r="I74" s="29" t="str">
        <f>IF(OR($D74="",$D74=2,$D74="x",$A74=1),"",INDEX(rmelipse,$B73+1,I$6+2))</f>
        <v/>
      </c>
      <c r="J74" s="29" t="str">
        <f>IF(OR($D74="",$D74=2,$D74="x",$A74=1),"",INDEX(rmelipse,$B73+1,J$6+2))</f>
        <v/>
      </c>
      <c r="K74" s="29" t="str">
        <f>IF(OR($D74="",$D74=2,$D74="x",$A74=1),"",INDEX(rmelipse,$B73+1,K$6+2))</f>
        <v/>
      </c>
      <c r="L74" s="29" t="str">
        <f>IF(OR($D74="",$D74=2,$D74="x",$A74=1),"",INDEX(rmelipse,$B73+1,L$6+2))</f>
        <v/>
      </c>
      <c r="M74" s="29" t="str">
        <f>IF(OR($D74="",$D74=1,$D74="x",$A74=1),"",INDEX(rmelipse,$B73+1,M$6+2))</f>
        <v/>
      </c>
      <c r="N74" s="29" t="str">
        <f>IF(OR($D74="",$D74=1,$D74="x",$A74=1),"",INDEX(rmelipse,$B73+1,N$6+2))</f>
        <v/>
      </c>
      <c r="O74" s="29" t="str">
        <f>IF(OR($D74="",$D74=1,$D74="x",$A74=1),"",INDEX(rmelipse,$B73+1,O$6+2))</f>
        <v/>
      </c>
      <c r="P74" s="29" t="str">
        <f>IF(OR($D74="",$D74=1,$D74="x",$A74=1),"",INDEX(rmelipse,$B73+1,P$6+2))</f>
        <v/>
      </c>
      <c r="Q74" s="29" t="str">
        <f>IF(OR($D74="",$D74=1,$D74="x",$A74=1),"",INDEX(rmelipse,$B73+1,Q$6+2))</f>
        <v/>
      </c>
      <c r="R74" s="29" t="str">
        <f>IF(OR($D74="",$D74=1,$D74="x",$A74=1),"",INDEX(rmelipse,$B73+1,R$6+2))</f>
        <v/>
      </c>
      <c r="S74" s="29" t="str">
        <f>IF(OR($D74="",$D74=1,$D74="x",$A74=1),"",INDEX(rmelipse,$B73+1,S$6+2))</f>
        <v/>
      </c>
      <c r="T74" s="29" t="str">
        <f>IF(OR($D74="",$D74=1,$D74="x",$A74=1),"",INDEX(rmelipse,$B73+1,T$6+2))</f>
        <v/>
      </c>
      <c r="U74" s="22">
        <v>1</v>
      </c>
      <c r="V74" s="28" t="str">
        <f t="shared" si="15"/>
        <v/>
      </c>
      <c r="W74" s="4">
        <f t="shared" si="14"/>
        <v>47</v>
      </c>
      <c r="X74" s="34" t="str">
        <f t="shared" si="18"/>
        <v/>
      </c>
      <c r="Y74" s="19" t="str">
        <f t="shared" si="19"/>
        <v/>
      </c>
      <c r="Z74" s="23" t="str">
        <f t="shared" si="20"/>
        <v/>
      </c>
      <c r="AA74" s="20" t="str">
        <f t="shared" si="21"/>
        <v/>
      </c>
      <c r="AB74" s="9"/>
      <c r="AC74" s="12"/>
    </row>
    <row r="75" spans="1:29" ht="9" customHeight="1" x14ac:dyDescent="0.25">
      <c r="A75" s="1" t="str">
        <f t="shared" si="16"/>
        <v/>
      </c>
      <c r="B75" s="32"/>
      <c r="C75" s="21" t="str">
        <f>IF(B75="","",INDEX(rmelipse,$B75+1,2))</f>
        <v/>
      </c>
      <c r="D75" s="33" t="str">
        <f t="shared" si="17"/>
        <v/>
      </c>
      <c r="E75" s="29" t="str">
        <f>IF(OR($D75="",$D75=2,$D75="x",$A75=1),"",INDEX(rmelipse,$B74+1,E$6+2))</f>
        <v/>
      </c>
      <c r="F75" s="29" t="str">
        <f>IF(OR($D75="",$D75=2,$D75="x",$A75=1),"",INDEX(rmelipse,$B74+1,F$6+2))</f>
        <v/>
      </c>
      <c r="G75" s="29" t="str">
        <f>IF(OR($D75="",$D75=2,$D75="x",$A75=1),"",INDEX(rmelipse,$B74+1,G$6+2))</f>
        <v/>
      </c>
      <c r="H75" s="29" t="str">
        <f>IF(OR($D75="",$D75=2,$D75="x",$A75=1),"",INDEX(rmelipse,$B74+1,H$6+2))</f>
        <v/>
      </c>
      <c r="I75" s="29" t="str">
        <f>IF(OR($D75="",$D75=2,$D75="x",$A75=1),"",INDEX(rmelipse,$B74+1,I$6+2))</f>
        <v/>
      </c>
      <c r="J75" s="29" t="str">
        <f>IF(OR($D75="",$D75=2,$D75="x",$A75=1),"",INDEX(rmelipse,$B74+1,J$6+2))</f>
        <v/>
      </c>
      <c r="K75" s="29" t="str">
        <f>IF(OR($D75="",$D75=2,$D75="x",$A75=1),"",INDEX(rmelipse,$B74+1,K$6+2))</f>
        <v/>
      </c>
      <c r="L75" s="29" t="str">
        <f>IF(OR($D75="",$D75=2,$D75="x",$A75=1),"",INDEX(rmelipse,$B74+1,L$6+2))</f>
        <v/>
      </c>
      <c r="M75" s="29" t="str">
        <f>IF(OR($D75="",$D75=1,$D75="x",$A75=1),"",INDEX(rmelipse,$B74+1,M$6+2))</f>
        <v/>
      </c>
      <c r="N75" s="29" t="str">
        <f>IF(OR($D75="",$D75=1,$D75="x",$A75=1),"",INDEX(rmelipse,$B74+1,N$6+2))</f>
        <v/>
      </c>
      <c r="O75" s="29" t="str">
        <f>IF(OR($D75="",$D75=1,$D75="x",$A75=1),"",INDEX(rmelipse,$B74+1,O$6+2))</f>
        <v/>
      </c>
      <c r="P75" s="29" t="str">
        <f>IF(OR($D75="",$D75=1,$D75="x",$A75=1),"",INDEX(rmelipse,$B74+1,P$6+2))</f>
        <v/>
      </c>
      <c r="Q75" s="29" t="str">
        <f>IF(OR($D75="",$D75=1,$D75="x",$A75=1),"",INDEX(rmelipse,$B74+1,Q$6+2))</f>
        <v/>
      </c>
      <c r="R75" s="29" t="str">
        <f>IF(OR($D75="",$D75=1,$D75="x",$A75=1),"",INDEX(rmelipse,$B74+1,R$6+2))</f>
        <v/>
      </c>
      <c r="S75" s="29" t="str">
        <f>IF(OR($D75="",$D75=1,$D75="x",$A75=1),"",INDEX(rmelipse,$B74+1,S$6+2))</f>
        <v/>
      </c>
      <c r="T75" s="29" t="str">
        <f>IF(OR($D75="",$D75=1,$D75="x",$A75=1),"",INDEX(rmelipse,$B74+1,T$6+2))</f>
        <v/>
      </c>
      <c r="U75" s="22">
        <v>1</v>
      </c>
      <c r="V75" s="28" t="str">
        <f t="shared" si="15"/>
        <v/>
      </c>
      <c r="W75" s="4">
        <f t="shared" ref="W75:W103" si="22">IF(OR(E75="x",D75="x"),W74,IF(COUNTIF(E75:T75,B75)&gt;0,0,W74+1))</f>
        <v>48</v>
      </c>
      <c r="X75" s="34" t="str">
        <f t="shared" si="18"/>
        <v/>
      </c>
      <c r="Y75" s="19" t="str">
        <f t="shared" si="19"/>
        <v/>
      </c>
      <c r="Z75" s="23" t="str">
        <f t="shared" si="20"/>
        <v/>
      </c>
      <c r="AA75" s="20" t="str">
        <f t="shared" si="21"/>
        <v/>
      </c>
      <c r="AB75" s="9"/>
      <c r="AC75" s="12"/>
    </row>
    <row r="76" spans="1:29" ht="9" customHeight="1" x14ac:dyDescent="0.25">
      <c r="A76" s="1" t="str">
        <f t="shared" si="16"/>
        <v/>
      </c>
      <c r="B76" s="32"/>
      <c r="C76" s="21" t="str">
        <f>IF(B76="","",INDEX(rmelipse,$B76+1,2))</f>
        <v/>
      </c>
      <c r="D76" s="33" t="str">
        <f t="shared" si="17"/>
        <v/>
      </c>
      <c r="E76" s="29" t="str">
        <f>IF(OR($D76="",$D76=2,$D76="x",$A76=1),"",INDEX(rmelipse,$B75+1,E$6+2))</f>
        <v/>
      </c>
      <c r="F76" s="29" t="str">
        <f>IF(OR($D76="",$D76=2,$D76="x",$A76=1),"",INDEX(rmelipse,$B75+1,F$6+2))</f>
        <v/>
      </c>
      <c r="G76" s="29" t="str">
        <f>IF(OR($D76="",$D76=2,$D76="x",$A76=1),"",INDEX(rmelipse,$B75+1,G$6+2))</f>
        <v/>
      </c>
      <c r="H76" s="29" t="str">
        <f>IF(OR($D76="",$D76=2,$D76="x",$A76=1),"",INDEX(rmelipse,$B75+1,H$6+2))</f>
        <v/>
      </c>
      <c r="I76" s="29" t="str">
        <f>IF(OR($D76="",$D76=2,$D76="x",$A76=1),"",INDEX(rmelipse,$B75+1,I$6+2))</f>
        <v/>
      </c>
      <c r="J76" s="29" t="str">
        <f>IF(OR($D76="",$D76=2,$D76="x",$A76=1),"",INDEX(rmelipse,$B75+1,J$6+2))</f>
        <v/>
      </c>
      <c r="K76" s="29" t="str">
        <f>IF(OR($D76="",$D76=2,$D76="x",$A76=1),"",INDEX(rmelipse,$B75+1,K$6+2))</f>
        <v/>
      </c>
      <c r="L76" s="29" t="str">
        <f>IF(OR($D76="",$D76=2,$D76="x",$A76=1),"",INDEX(rmelipse,$B75+1,L$6+2))</f>
        <v/>
      </c>
      <c r="M76" s="29" t="str">
        <f>IF(OR($D76="",$D76=1,$D76="x",$A76=1),"",INDEX(rmelipse,$B75+1,M$6+2))</f>
        <v/>
      </c>
      <c r="N76" s="29" t="str">
        <f>IF(OR($D76="",$D76=1,$D76="x",$A76=1),"",INDEX(rmelipse,$B75+1,N$6+2))</f>
        <v/>
      </c>
      <c r="O76" s="29" t="str">
        <f>IF(OR($D76="",$D76=1,$D76="x",$A76=1),"",INDEX(rmelipse,$B75+1,O$6+2))</f>
        <v/>
      </c>
      <c r="P76" s="29" t="str">
        <f>IF(OR($D76="",$D76=1,$D76="x",$A76=1),"",INDEX(rmelipse,$B75+1,P$6+2))</f>
        <v/>
      </c>
      <c r="Q76" s="29" t="str">
        <f>IF(OR($D76="",$D76=1,$D76="x",$A76=1),"",INDEX(rmelipse,$B75+1,Q$6+2))</f>
        <v/>
      </c>
      <c r="R76" s="29" t="str">
        <f>IF(OR($D76="",$D76=1,$D76="x",$A76=1),"",INDEX(rmelipse,$B75+1,R$6+2))</f>
        <v/>
      </c>
      <c r="S76" s="29" t="str">
        <f>IF(OR($D76="",$D76=1,$D76="x",$A76=1),"",INDEX(rmelipse,$B75+1,S$6+2))</f>
        <v/>
      </c>
      <c r="T76" s="29" t="str">
        <f>IF(OR($D76="",$D76=1,$D76="x",$A76=1),"",INDEX(rmelipse,$B75+1,T$6+2))</f>
        <v/>
      </c>
      <c r="U76" s="22">
        <v>1</v>
      </c>
      <c r="V76" s="28" t="str">
        <f t="shared" si="15"/>
        <v/>
      </c>
      <c r="W76" s="4">
        <f t="shared" si="22"/>
        <v>49</v>
      </c>
      <c r="X76" s="34" t="str">
        <f t="shared" si="18"/>
        <v/>
      </c>
      <c r="Y76" s="19" t="str">
        <f t="shared" si="19"/>
        <v/>
      </c>
      <c r="Z76" s="23" t="str">
        <f t="shared" si="20"/>
        <v/>
      </c>
      <c r="AA76" s="20" t="str">
        <f t="shared" si="21"/>
        <v/>
      </c>
      <c r="AB76" s="9"/>
      <c r="AC76" s="12"/>
    </row>
    <row r="77" spans="1:29" ht="9" customHeight="1" x14ac:dyDescent="0.25">
      <c r="A77" s="1" t="str">
        <f t="shared" si="16"/>
        <v/>
      </c>
      <c r="B77" s="32"/>
      <c r="C77" s="21" t="str">
        <f>IF(B77="","",INDEX(rmelipse,$B77+1,2))</f>
        <v/>
      </c>
      <c r="D77" s="33" t="str">
        <f t="shared" si="17"/>
        <v/>
      </c>
      <c r="E77" s="29" t="str">
        <f>IF(OR($D77="",$D77=2,$D77="x",$A77=1),"",INDEX(rmelipse,$B76+1,E$6+2))</f>
        <v/>
      </c>
      <c r="F77" s="29" t="str">
        <f>IF(OR($D77="",$D77=2,$D77="x",$A77=1),"",INDEX(rmelipse,$B76+1,F$6+2))</f>
        <v/>
      </c>
      <c r="G77" s="29" t="str">
        <f>IF(OR($D77="",$D77=2,$D77="x",$A77=1),"",INDEX(rmelipse,$B76+1,G$6+2))</f>
        <v/>
      </c>
      <c r="H77" s="29" t="str">
        <f>IF(OR($D77="",$D77=2,$D77="x",$A77=1),"",INDEX(rmelipse,$B76+1,H$6+2))</f>
        <v/>
      </c>
      <c r="I77" s="29" t="str">
        <f>IF(OR($D77="",$D77=2,$D77="x",$A77=1),"",INDEX(rmelipse,$B76+1,I$6+2))</f>
        <v/>
      </c>
      <c r="J77" s="29" t="str">
        <f>IF(OR($D77="",$D77=2,$D77="x",$A77=1),"",INDEX(rmelipse,$B76+1,J$6+2))</f>
        <v/>
      </c>
      <c r="K77" s="29" t="str">
        <f>IF(OR($D77="",$D77=2,$D77="x",$A77=1),"",INDEX(rmelipse,$B76+1,K$6+2))</f>
        <v/>
      </c>
      <c r="L77" s="29" t="str">
        <f>IF(OR($D77="",$D77=2,$D77="x",$A77=1),"",INDEX(rmelipse,$B76+1,L$6+2))</f>
        <v/>
      </c>
      <c r="M77" s="29" t="str">
        <f>IF(OR($D77="",$D77=1,$D77="x",$A77=1),"",INDEX(rmelipse,$B76+1,M$6+2))</f>
        <v/>
      </c>
      <c r="N77" s="29" t="str">
        <f>IF(OR($D77="",$D77=1,$D77="x",$A77=1),"",INDEX(rmelipse,$B76+1,N$6+2))</f>
        <v/>
      </c>
      <c r="O77" s="29" t="str">
        <f>IF(OR($D77="",$D77=1,$D77="x",$A77=1),"",INDEX(rmelipse,$B76+1,O$6+2))</f>
        <v/>
      </c>
      <c r="P77" s="29" t="str">
        <f>IF(OR($D77="",$D77=1,$D77="x",$A77=1),"",INDEX(rmelipse,$B76+1,P$6+2))</f>
        <v/>
      </c>
      <c r="Q77" s="29" t="str">
        <f>IF(OR($D77="",$D77=1,$D77="x",$A77=1),"",INDEX(rmelipse,$B76+1,Q$6+2))</f>
        <v/>
      </c>
      <c r="R77" s="29" t="str">
        <f>IF(OR($D77="",$D77=1,$D77="x",$A77=1),"",INDEX(rmelipse,$B76+1,R$6+2))</f>
        <v/>
      </c>
      <c r="S77" s="29" t="str">
        <f>IF(OR($D77="",$D77=1,$D77="x",$A77=1),"",INDEX(rmelipse,$B76+1,S$6+2))</f>
        <v/>
      </c>
      <c r="T77" s="29" t="str">
        <f>IF(OR($D77="",$D77=1,$D77="x",$A77=1),"",INDEX(rmelipse,$B76+1,T$6+2))</f>
        <v/>
      </c>
      <c r="U77" s="22">
        <v>1</v>
      </c>
      <c r="V77" s="28" t="str">
        <f t="shared" si="15"/>
        <v/>
      </c>
      <c r="W77" s="4">
        <f t="shared" si="22"/>
        <v>50</v>
      </c>
      <c r="X77" s="34" t="str">
        <f t="shared" si="18"/>
        <v/>
      </c>
      <c r="Y77" s="19" t="str">
        <f t="shared" si="19"/>
        <v/>
      </c>
      <c r="Z77" s="23" t="str">
        <f t="shared" si="20"/>
        <v/>
      </c>
      <c r="AA77" s="20" t="str">
        <f t="shared" si="21"/>
        <v/>
      </c>
      <c r="AB77" s="9"/>
      <c r="AC77" s="12"/>
    </row>
    <row r="78" spans="1:29" ht="9" customHeight="1" x14ac:dyDescent="0.25">
      <c r="A78" s="1" t="str">
        <f t="shared" si="16"/>
        <v/>
      </c>
      <c r="B78" s="32"/>
      <c r="C78" s="21" t="str">
        <f>IF(B78="","",INDEX(rmelipse,$B78+1,2))</f>
        <v/>
      </c>
      <c r="D78" s="33" t="str">
        <f t="shared" si="17"/>
        <v/>
      </c>
      <c r="E78" s="29" t="str">
        <f>IF(OR($D78="",$D78=2,$D78="x",$A78=1),"",INDEX(rmelipse,$B77+1,E$6+2))</f>
        <v/>
      </c>
      <c r="F78" s="29" t="str">
        <f>IF(OR($D78="",$D78=2,$D78="x",$A78=1),"",INDEX(rmelipse,$B77+1,F$6+2))</f>
        <v/>
      </c>
      <c r="G78" s="29" t="str">
        <f>IF(OR($D78="",$D78=2,$D78="x",$A78=1),"",INDEX(rmelipse,$B77+1,G$6+2))</f>
        <v/>
      </c>
      <c r="H78" s="29" t="str">
        <f>IF(OR($D78="",$D78=2,$D78="x",$A78=1),"",INDEX(rmelipse,$B77+1,H$6+2))</f>
        <v/>
      </c>
      <c r="I78" s="29" t="str">
        <f>IF(OR($D78="",$D78=2,$D78="x",$A78=1),"",INDEX(rmelipse,$B77+1,I$6+2))</f>
        <v/>
      </c>
      <c r="J78" s="29" t="str">
        <f>IF(OR($D78="",$D78=2,$D78="x",$A78=1),"",INDEX(rmelipse,$B77+1,J$6+2))</f>
        <v/>
      </c>
      <c r="K78" s="29" t="str">
        <f>IF(OR($D78="",$D78=2,$D78="x",$A78=1),"",INDEX(rmelipse,$B77+1,K$6+2))</f>
        <v/>
      </c>
      <c r="L78" s="29" t="str">
        <f>IF(OR($D78="",$D78=2,$D78="x",$A78=1),"",INDEX(rmelipse,$B77+1,L$6+2))</f>
        <v/>
      </c>
      <c r="M78" s="29" t="str">
        <f>IF(OR($D78="",$D78=1,$D78="x",$A78=1),"",INDEX(rmelipse,$B77+1,M$6+2))</f>
        <v/>
      </c>
      <c r="N78" s="29" t="str">
        <f>IF(OR($D78="",$D78=1,$D78="x",$A78=1),"",INDEX(rmelipse,$B77+1,N$6+2))</f>
        <v/>
      </c>
      <c r="O78" s="29" t="str">
        <f>IF(OR($D78="",$D78=1,$D78="x",$A78=1),"",INDEX(rmelipse,$B77+1,O$6+2))</f>
        <v/>
      </c>
      <c r="P78" s="29" t="str">
        <f>IF(OR($D78="",$D78=1,$D78="x",$A78=1),"",INDEX(rmelipse,$B77+1,P$6+2))</f>
        <v/>
      </c>
      <c r="Q78" s="29" t="str">
        <f>IF(OR($D78="",$D78=1,$D78="x",$A78=1),"",INDEX(rmelipse,$B77+1,Q$6+2))</f>
        <v/>
      </c>
      <c r="R78" s="29" t="str">
        <f>IF(OR($D78="",$D78=1,$D78="x",$A78=1),"",INDEX(rmelipse,$B77+1,R$6+2))</f>
        <v/>
      </c>
      <c r="S78" s="29" t="str">
        <f>IF(OR($D78="",$D78=1,$D78="x",$A78=1),"",INDEX(rmelipse,$B77+1,S$6+2))</f>
        <v/>
      </c>
      <c r="T78" s="29" t="str">
        <f>IF(OR($D78="",$D78=1,$D78="x",$A78=1),"",INDEX(rmelipse,$B77+1,T$6+2))</f>
        <v/>
      </c>
      <c r="U78" s="22">
        <v>1</v>
      </c>
      <c r="V78" s="28" t="str">
        <f t="shared" si="15"/>
        <v/>
      </c>
      <c r="W78" s="4">
        <f t="shared" si="22"/>
        <v>51</v>
      </c>
      <c r="X78" s="34" t="str">
        <f t="shared" si="18"/>
        <v/>
      </c>
      <c r="Y78" s="19" t="str">
        <f t="shared" si="19"/>
        <v/>
      </c>
      <c r="Z78" s="23" t="str">
        <f t="shared" si="20"/>
        <v/>
      </c>
      <c r="AA78" s="20" t="str">
        <f t="shared" si="21"/>
        <v/>
      </c>
      <c r="AB78" s="9"/>
      <c r="AC78" s="12"/>
    </row>
    <row r="79" spans="1:29" ht="9" customHeight="1" x14ac:dyDescent="0.25">
      <c r="A79" s="1" t="str">
        <f t="shared" si="16"/>
        <v/>
      </c>
      <c r="B79" s="32"/>
      <c r="C79" s="21" t="str">
        <f>IF(B79="","",INDEX(rmelipse,$B79+1,2))</f>
        <v/>
      </c>
      <c r="D79" s="33" t="str">
        <f t="shared" si="17"/>
        <v/>
      </c>
      <c r="E79" s="29" t="str">
        <f>IF(OR($D79="",$D79=2,$D79="x",$A79=1),"",INDEX(rmelipse,$B78+1,E$6+2))</f>
        <v/>
      </c>
      <c r="F79" s="29" t="str">
        <f>IF(OR($D79="",$D79=2,$D79="x",$A79=1),"",INDEX(rmelipse,$B78+1,F$6+2))</f>
        <v/>
      </c>
      <c r="G79" s="29" t="str">
        <f>IF(OR($D79="",$D79=2,$D79="x",$A79=1),"",INDEX(rmelipse,$B78+1,G$6+2))</f>
        <v/>
      </c>
      <c r="H79" s="29" t="str">
        <f>IF(OR($D79="",$D79=2,$D79="x",$A79=1),"",INDEX(rmelipse,$B78+1,H$6+2))</f>
        <v/>
      </c>
      <c r="I79" s="29" t="str">
        <f>IF(OR($D79="",$D79=2,$D79="x",$A79=1),"",INDEX(rmelipse,$B78+1,I$6+2))</f>
        <v/>
      </c>
      <c r="J79" s="29" t="str">
        <f>IF(OR($D79="",$D79=2,$D79="x",$A79=1),"",INDEX(rmelipse,$B78+1,J$6+2))</f>
        <v/>
      </c>
      <c r="K79" s="29" t="str">
        <f>IF(OR($D79="",$D79=2,$D79="x",$A79=1),"",INDEX(rmelipse,$B78+1,K$6+2))</f>
        <v/>
      </c>
      <c r="L79" s="29" t="str">
        <f>IF(OR($D79="",$D79=2,$D79="x",$A79=1),"",INDEX(rmelipse,$B78+1,L$6+2))</f>
        <v/>
      </c>
      <c r="M79" s="29" t="str">
        <f>IF(OR($D79="",$D79=1,$D79="x",$A79=1),"",INDEX(rmelipse,$B78+1,M$6+2))</f>
        <v/>
      </c>
      <c r="N79" s="29" t="str">
        <f>IF(OR($D79="",$D79=1,$D79="x",$A79=1),"",INDEX(rmelipse,$B78+1,N$6+2))</f>
        <v/>
      </c>
      <c r="O79" s="29" t="str">
        <f>IF(OR($D79="",$D79=1,$D79="x",$A79=1),"",INDEX(rmelipse,$B78+1,O$6+2))</f>
        <v/>
      </c>
      <c r="P79" s="29" t="str">
        <f>IF(OR($D79="",$D79=1,$D79="x",$A79=1),"",INDEX(rmelipse,$B78+1,P$6+2))</f>
        <v/>
      </c>
      <c r="Q79" s="29" t="str">
        <f>IF(OR($D79="",$D79=1,$D79="x",$A79=1),"",INDEX(rmelipse,$B78+1,Q$6+2))</f>
        <v/>
      </c>
      <c r="R79" s="29" t="str">
        <f>IF(OR($D79="",$D79=1,$D79="x",$A79=1),"",INDEX(rmelipse,$B78+1,R$6+2))</f>
        <v/>
      </c>
      <c r="S79" s="29" t="str">
        <f>IF(OR($D79="",$D79=1,$D79="x",$A79=1),"",INDEX(rmelipse,$B78+1,S$6+2))</f>
        <v/>
      </c>
      <c r="T79" s="29" t="str">
        <f>IF(OR($D79="",$D79=1,$D79="x",$A79=1),"",INDEX(rmelipse,$B78+1,T$6+2))</f>
        <v/>
      </c>
      <c r="U79" s="22">
        <v>1</v>
      </c>
      <c r="V79" s="28" t="str">
        <f t="shared" si="15"/>
        <v/>
      </c>
      <c r="W79" s="4">
        <f t="shared" si="22"/>
        <v>52</v>
      </c>
      <c r="X79" s="34" t="str">
        <f t="shared" si="18"/>
        <v/>
      </c>
      <c r="Y79" s="19" t="str">
        <f t="shared" si="19"/>
        <v/>
      </c>
      <c r="Z79" s="23" t="str">
        <f t="shared" si="20"/>
        <v/>
      </c>
      <c r="AA79" s="20" t="str">
        <f t="shared" si="21"/>
        <v/>
      </c>
      <c r="AB79" s="9"/>
      <c r="AC79" s="12"/>
    </row>
    <row r="80" spans="1:29" ht="9" customHeight="1" x14ac:dyDescent="0.25">
      <c r="A80" s="1" t="str">
        <f t="shared" si="16"/>
        <v/>
      </c>
      <c r="B80" s="32"/>
      <c r="C80" s="21" t="str">
        <f>IF(B80="","",INDEX(rmelipse,$B80+1,2))</f>
        <v/>
      </c>
      <c r="D80" s="33" t="str">
        <f t="shared" si="17"/>
        <v/>
      </c>
      <c r="E80" s="29" t="str">
        <f>IF(OR($D80="",$D80=2,$D80="x",$A80=1),"",INDEX(rmelipse,$B79+1,E$6+2))</f>
        <v/>
      </c>
      <c r="F80" s="29" t="str">
        <f>IF(OR($D80="",$D80=2,$D80="x",$A80=1),"",INDEX(rmelipse,$B79+1,F$6+2))</f>
        <v/>
      </c>
      <c r="G80" s="29" t="str">
        <f>IF(OR($D80="",$D80=2,$D80="x",$A80=1),"",INDEX(rmelipse,$B79+1,G$6+2))</f>
        <v/>
      </c>
      <c r="H80" s="29" t="str">
        <f>IF(OR($D80="",$D80=2,$D80="x",$A80=1),"",INDEX(rmelipse,$B79+1,H$6+2))</f>
        <v/>
      </c>
      <c r="I80" s="29" t="str">
        <f>IF(OR($D80="",$D80=2,$D80="x",$A80=1),"",INDEX(rmelipse,$B79+1,I$6+2))</f>
        <v/>
      </c>
      <c r="J80" s="29" t="str">
        <f>IF(OR($D80="",$D80=2,$D80="x",$A80=1),"",INDEX(rmelipse,$B79+1,J$6+2))</f>
        <v/>
      </c>
      <c r="K80" s="29" t="str">
        <f>IF(OR($D80="",$D80=2,$D80="x",$A80=1),"",INDEX(rmelipse,$B79+1,K$6+2))</f>
        <v/>
      </c>
      <c r="L80" s="29" t="str">
        <f>IF(OR($D80="",$D80=2,$D80="x",$A80=1),"",INDEX(rmelipse,$B79+1,L$6+2))</f>
        <v/>
      </c>
      <c r="M80" s="29" t="str">
        <f>IF(OR($D80="",$D80=1,$D80="x",$A80=1),"",INDEX(rmelipse,$B79+1,M$6+2))</f>
        <v/>
      </c>
      <c r="N80" s="29" t="str">
        <f>IF(OR($D80="",$D80=1,$D80="x",$A80=1),"",INDEX(rmelipse,$B79+1,N$6+2))</f>
        <v/>
      </c>
      <c r="O80" s="29" t="str">
        <f>IF(OR($D80="",$D80=1,$D80="x",$A80=1),"",INDEX(rmelipse,$B79+1,O$6+2))</f>
        <v/>
      </c>
      <c r="P80" s="29" t="str">
        <f>IF(OR($D80="",$D80=1,$D80="x",$A80=1),"",INDEX(rmelipse,$B79+1,P$6+2))</f>
        <v/>
      </c>
      <c r="Q80" s="29" t="str">
        <f>IF(OR($D80="",$D80=1,$D80="x",$A80=1),"",INDEX(rmelipse,$B79+1,Q$6+2))</f>
        <v/>
      </c>
      <c r="R80" s="29" t="str">
        <f>IF(OR($D80="",$D80=1,$D80="x",$A80=1),"",INDEX(rmelipse,$B79+1,R$6+2))</f>
        <v/>
      </c>
      <c r="S80" s="29" t="str">
        <f>IF(OR($D80="",$D80=1,$D80="x",$A80=1),"",INDEX(rmelipse,$B79+1,S$6+2))</f>
        <v/>
      </c>
      <c r="T80" s="29" t="str">
        <f>IF(OR($D80="",$D80=1,$D80="x",$A80=1),"",INDEX(rmelipse,$B79+1,T$6+2))</f>
        <v/>
      </c>
      <c r="U80" s="22">
        <v>1</v>
      </c>
      <c r="V80" s="28" t="str">
        <f t="shared" si="15"/>
        <v/>
      </c>
      <c r="W80" s="4">
        <f t="shared" si="22"/>
        <v>53</v>
      </c>
      <c r="X80" s="34" t="str">
        <f t="shared" si="18"/>
        <v/>
      </c>
      <c r="Y80" s="19" t="str">
        <f t="shared" si="19"/>
        <v/>
      </c>
      <c r="Z80" s="23" t="str">
        <f t="shared" si="20"/>
        <v/>
      </c>
      <c r="AA80" s="20" t="str">
        <f t="shared" si="21"/>
        <v/>
      </c>
      <c r="AB80" s="9"/>
      <c r="AC80" s="12"/>
    </row>
    <row r="81" spans="1:29" ht="9" customHeight="1" x14ac:dyDescent="0.25">
      <c r="A81" s="1" t="str">
        <f t="shared" si="16"/>
        <v/>
      </c>
      <c r="B81" s="32"/>
      <c r="C81" s="21" t="str">
        <f>IF(B81="","",INDEX(rmelipse,$B81+1,2))</f>
        <v/>
      </c>
      <c r="D81" s="33" t="str">
        <f t="shared" si="17"/>
        <v/>
      </c>
      <c r="E81" s="29" t="str">
        <f>IF(OR($D81="",$D81=2,$D81="x",$A81=1),"",INDEX(rmelipse,$B80+1,E$6+2))</f>
        <v/>
      </c>
      <c r="F81" s="29" t="str">
        <f>IF(OR($D81="",$D81=2,$D81="x",$A81=1),"",INDEX(rmelipse,$B80+1,F$6+2))</f>
        <v/>
      </c>
      <c r="G81" s="29" t="str">
        <f>IF(OR($D81="",$D81=2,$D81="x",$A81=1),"",INDEX(rmelipse,$B80+1,G$6+2))</f>
        <v/>
      </c>
      <c r="H81" s="29" t="str">
        <f>IF(OR($D81="",$D81=2,$D81="x",$A81=1),"",INDEX(rmelipse,$B80+1,H$6+2))</f>
        <v/>
      </c>
      <c r="I81" s="29" t="str">
        <f>IF(OR($D81="",$D81=2,$D81="x",$A81=1),"",INDEX(rmelipse,$B80+1,I$6+2))</f>
        <v/>
      </c>
      <c r="J81" s="29" t="str">
        <f>IF(OR($D81="",$D81=2,$D81="x",$A81=1),"",INDEX(rmelipse,$B80+1,J$6+2))</f>
        <v/>
      </c>
      <c r="K81" s="29" t="str">
        <f>IF(OR($D81="",$D81=2,$D81="x",$A81=1),"",INDEX(rmelipse,$B80+1,K$6+2))</f>
        <v/>
      </c>
      <c r="L81" s="29" t="str">
        <f>IF(OR($D81="",$D81=2,$D81="x",$A81=1),"",INDEX(rmelipse,$B80+1,L$6+2))</f>
        <v/>
      </c>
      <c r="M81" s="29" t="str">
        <f>IF(OR($D81="",$D81=1,$D81="x",$A81=1),"",INDEX(rmelipse,$B80+1,M$6+2))</f>
        <v/>
      </c>
      <c r="N81" s="29" t="str">
        <f>IF(OR($D81="",$D81=1,$D81="x",$A81=1),"",INDEX(rmelipse,$B80+1,N$6+2))</f>
        <v/>
      </c>
      <c r="O81" s="29" t="str">
        <f>IF(OR($D81="",$D81=1,$D81="x",$A81=1),"",INDEX(rmelipse,$B80+1,O$6+2))</f>
        <v/>
      </c>
      <c r="P81" s="29" t="str">
        <f>IF(OR($D81="",$D81=1,$D81="x",$A81=1),"",INDEX(rmelipse,$B80+1,P$6+2))</f>
        <v/>
      </c>
      <c r="Q81" s="29" t="str">
        <f>IF(OR($D81="",$D81=1,$D81="x",$A81=1),"",INDEX(rmelipse,$B80+1,Q$6+2))</f>
        <v/>
      </c>
      <c r="R81" s="29" t="str">
        <f>IF(OR($D81="",$D81=1,$D81="x",$A81=1),"",INDEX(rmelipse,$B80+1,R$6+2))</f>
        <v/>
      </c>
      <c r="S81" s="29" t="str">
        <f>IF(OR($D81="",$D81=1,$D81="x",$A81=1),"",INDEX(rmelipse,$B80+1,S$6+2))</f>
        <v/>
      </c>
      <c r="T81" s="29" t="str">
        <f>IF(OR($D81="",$D81=1,$D81="x",$A81=1),"",INDEX(rmelipse,$B80+1,T$6+2))</f>
        <v/>
      </c>
      <c r="U81" s="22">
        <v>1</v>
      </c>
      <c r="V81" s="28" t="str">
        <f t="shared" si="15"/>
        <v/>
      </c>
      <c r="W81" s="4">
        <f t="shared" si="22"/>
        <v>54</v>
      </c>
      <c r="X81" s="34" t="str">
        <f t="shared" si="18"/>
        <v/>
      </c>
      <c r="Y81" s="19" t="str">
        <f t="shared" si="19"/>
        <v/>
      </c>
      <c r="Z81" s="23" t="str">
        <f t="shared" si="20"/>
        <v/>
      </c>
      <c r="AA81" s="20" t="str">
        <f t="shared" si="21"/>
        <v/>
      </c>
      <c r="AB81" s="9"/>
      <c r="AC81" s="12"/>
    </row>
    <row r="82" spans="1:29" ht="9" customHeight="1" x14ac:dyDescent="0.25">
      <c r="A82" s="1" t="str">
        <f t="shared" si="16"/>
        <v/>
      </c>
      <c r="B82" s="32"/>
      <c r="C82" s="21" t="str">
        <f>IF(B82="","",INDEX(rmelipse,$B82+1,2))</f>
        <v/>
      </c>
      <c r="D82" s="33" t="str">
        <f t="shared" si="17"/>
        <v/>
      </c>
      <c r="E82" s="29" t="str">
        <f>IF(OR($D82="",$D82=2,$D82="x",$A82=1),"",INDEX(rmelipse,$B81+1,E$6+2))</f>
        <v/>
      </c>
      <c r="F82" s="29" t="str">
        <f>IF(OR($D82="",$D82=2,$D82="x",$A82=1),"",INDEX(rmelipse,$B81+1,F$6+2))</f>
        <v/>
      </c>
      <c r="G82" s="29" t="str">
        <f>IF(OR($D82="",$D82=2,$D82="x",$A82=1),"",INDEX(rmelipse,$B81+1,G$6+2))</f>
        <v/>
      </c>
      <c r="H82" s="29" t="str">
        <f>IF(OR($D82="",$D82=2,$D82="x",$A82=1),"",INDEX(rmelipse,$B81+1,H$6+2))</f>
        <v/>
      </c>
      <c r="I82" s="29" t="str">
        <f>IF(OR($D82="",$D82=2,$D82="x",$A82=1),"",INDEX(rmelipse,$B81+1,I$6+2))</f>
        <v/>
      </c>
      <c r="J82" s="29" t="str">
        <f>IF(OR($D82="",$D82=2,$D82="x",$A82=1),"",INDEX(rmelipse,$B81+1,J$6+2))</f>
        <v/>
      </c>
      <c r="K82" s="29" t="str">
        <f>IF(OR($D82="",$D82=2,$D82="x",$A82=1),"",INDEX(rmelipse,$B81+1,K$6+2))</f>
        <v/>
      </c>
      <c r="L82" s="29" t="str">
        <f>IF(OR($D82="",$D82=2,$D82="x",$A82=1),"",INDEX(rmelipse,$B81+1,L$6+2))</f>
        <v/>
      </c>
      <c r="M82" s="29" t="str">
        <f>IF(OR($D82="",$D82=1,$D82="x",$A82=1),"",INDEX(rmelipse,$B81+1,M$6+2))</f>
        <v/>
      </c>
      <c r="N82" s="29" t="str">
        <f>IF(OR($D82="",$D82=1,$D82="x",$A82=1),"",INDEX(rmelipse,$B81+1,N$6+2))</f>
        <v/>
      </c>
      <c r="O82" s="29" t="str">
        <f>IF(OR($D82="",$D82=1,$D82="x",$A82=1),"",INDEX(rmelipse,$B81+1,O$6+2))</f>
        <v/>
      </c>
      <c r="P82" s="29" t="str">
        <f>IF(OR($D82="",$D82=1,$D82="x",$A82=1),"",INDEX(rmelipse,$B81+1,P$6+2))</f>
        <v/>
      </c>
      <c r="Q82" s="29" t="str">
        <f>IF(OR($D82="",$D82=1,$D82="x",$A82=1),"",INDEX(rmelipse,$B81+1,Q$6+2))</f>
        <v/>
      </c>
      <c r="R82" s="29" t="str">
        <f>IF(OR($D82="",$D82=1,$D82="x",$A82=1),"",INDEX(rmelipse,$B81+1,R$6+2))</f>
        <v/>
      </c>
      <c r="S82" s="29" t="str">
        <f>IF(OR($D82="",$D82=1,$D82="x",$A82=1),"",INDEX(rmelipse,$B81+1,S$6+2))</f>
        <v/>
      </c>
      <c r="T82" s="29" t="str">
        <f>IF(OR($D82="",$D82=1,$D82="x",$A82=1),"",INDEX(rmelipse,$B81+1,T$6+2))</f>
        <v/>
      </c>
      <c r="U82" s="22">
        <v>1</v>
      </c>
      <c r="V82" s="28" t="str">
        <f t="shared" si="15"/>
        <v/>
      </c>
      <c r="W82" s="4">
        <f t="shared" si="22"/>
        <v>55</v>
      </c>
      <c r="X82" s="34" t="str">
        <f t="shared" si="18"/>
        <v/>
      </c>
      <c r="Y82" s="19" t="str">
        <f t="shared" si="19"/>
        <v/>
      </c>
      <c r="Z82" s="23" t="str">
        <f t="shared" si="20"/>
        <v/>
      </c>
      <c r="AA82" s="20" t="str">
        <f t="shared" si="21"/>
        <v/>
      </c>
      <c r="AB82" s="9"/>
      <c r="AC82" s="12"/>
    </row>
    <row r="83" spans="1:29" ht="9" customHeight="1" x14ac:dyDescent="0.25">
      <c r="A83" s="1" t="str">
        <f t="shared" si="16"/>
        <v/>
      </c>
      <c r="B83" s="32"/>
      <c r="C83" s="21" t="str">
        <f>IF(B83="","",INDEX(rmelipse,$B83+1,2))</f>
        <v/>
      </c>
      <c r="D83" s="33" t="str">
        <f t="shared" si="17"/>
        <v/>
      </c>
      <c r="E83" s="29" t="str">
        <f>IF(OR($D83="",$D83=2,$D83="x",$A83=1),"",INDEX(rmelipse,$B82+1,E$6+2))</f>
        <v/>
      </c>
      <c r="F83" s="29" t="str">
        <f>IF(OR($D83="",$D83=2,$D83="x",$A83=1),"",INDEX(rmelipse,$B82+1,F$6+2))</f>
        <v/>
      </c>
      <c r="G83" s="29" t="str">
        <f>IF(OR($D83="",$D83=2,$D83="x",$A83=1),"",INDEX(rmelipse,$B82+1,G$6+2))</f>
        <v/>
      </c>
      <c r="H83" s="29" t="str">
        <f>IF(OR($D83="",$D83=2,$D83="x",$A83=1),"",INDEX(rmelipse,$B82+1,H$6+2))</f>
        <v/>
      </c>
      <c r="I83" s="29" t="str">
        <f>IF(OR($D83="",$D83=2,$D83="x",$A83=1),"",INDEX(rmelipse,$B82+1,I$6+2))</f>
        <v/>
      </c>
      <c r="J83" s="29" t="str">
        <f>IF(OR($D83="",$D83=2,$D83="x",$A83=1),"",INDEX(rmelipse,$B82+1,J$6+2))</f>
        <v/>
      </c>
      <c r="K83" s="29" t="str">
        <f>IF(OR($D83="",$D83=2,$D83="x",$A83=1),"",INDEX(rmelipse,$B82+1,K$6+2))</f>
        <v/>
      </c>
      <c r="L83" s="29" t="str">
        <f>IF(OR($D83="",$D83=2,$D83="x",$A83=1),"",INDEX(rmelipse,$B82+1,L$6+2))</f>
        <v/>
      </c>
      <c r="M83" s="29" t="str">
        <f>IF(OR($D83="",$D83=1,$D83="x",$A83=1),"",INDEX(rmelipse,$B82+1,M$6+2))</f>
        <v/>
      </c>
      <c r="N83" s="29" t="str">
        <f>IF(OR($D83="",$D83=1,$D83="x",$A83=1),"",INDEX(rmelipse,$B82+1,N$6+2))</f>
        <v/>
      </c>
      <c r="O83" s="29" t="str">
        <f>IF(OR($D83="",$D83=1,$D83="x",$A83=1),"",INDEX(rmelipse,$B82+1,O$6+2))</f>
        <v/>
      </c>
      <c r="P83" s="29" t="str">
        <f>IF(OR($D83="",$D83=1,$D83="x",$A83=1),"",INDEX(rmelipse,$B82+1,P$6+2))</f>
        <v/>
      </c>
      <c r="Q83" s="29" t="str">
        <f>IF(OR($D83="",$D83=1,$D83="x",$A83=1),"",INDEX(rmelipse,$B82+1,Q$6+2))</f>
        <v/>
      </c>
      <c r="R83" s="29" t="str">
        <f>IF(OR($D83="",$D83=1,$D83="x",$A83=1),"",INDEX(rmelipse,$B82+1,R$6+2))</f>
        <v/>
      </c>
      <c r="S83" s="29" t="str">
        <f>IF(OR($D83="",$D83=1,$D83="x",$A83=1),"",INDEX(rmelipse,$B82+1,S$6+2))</f>
        <v/>
      </c>
      <c r="T83" s="29" t="str">
        <f>IF(OR($D83="",$D83=1,$D83="x",$A83=1),"",INDEX(rmelipse,$B82+1,T$6+2))</f>
        <v/>
      </c>
      <c r="U83" s="22">
        <v>1</v>
      </c>
      <c r="V83" s="28" t="str">
        <f t="shared" si="15"/>
        <v/>
      </c>
      <c r="W83" s="4">
        <f t="shared" si="22"/>
        <v>56</v>
      </c>
      <c r="X83" s="34" t="str">
        <f t="shared" si="18"/>
        <v/>
      </c>
      <c r="Y83" s="19" t="str">
        <f t="shared" si="19"/>
        <v/>
      </c>
      <c r="Z83" s="23" t="str">
        <f t="shared" si="20"/>
        <v/>
      </c>
      <c r="AA83" s="20" t="str">
        <f t="shared" si="21"/>
        <v/>
      </c>
      <c r="AB83" s="9"/>
      <c r="AC83" s="12"/>
    </row>
    <row r="84" spans="1:29" ht="9" customHeight="1" x14ac:dyDescent="0.25">
      <c r="A84" s="1" t="str">
        <f t="shared" si="16"/>
        <v/>
      </c>
      <c r="B84" s="32"/>
      <c r="C84" s="21" t="str">
        <f>IF(B84="","",INDEX(rmelipse,$B84+1,2))</f>
        <v/>
      </c>
      <c r="D84" s="33" t="str">
        <f t="shared" si="17"/>
        <v/>
      </c>
      <c r="E84" s="29" t="str">
        <f>IF(OR($D84="",$D84=2,$D84="x",$A84=1),"",INDEX(rmelipse,$B83+1,E$6+2))</f>
        <v/>
      </c>
      <c r="F84" s="29" t="str">
        <f>IF(OR($D84="",$D84=2,$D84="x",$A84=1),"",INDEX(rmelipse,$B83+1,F$6+2))</f>
        <v/>
      </c>
      <c r="G84" s="29" t="str">
        <f>IF(OR($D84="",$D84=2,$D84="x",$A84=1),"",INDEX(rmelipse,$B83+1,G$6+2))</f>
        <v/>
      </c>
      <c r="H84" s="29" t="str">
        <f>IF(OR($D84="",$D84=2,$D84="x",$A84=1),"",INDEX(rmelipse,$B83+1,H$6+2))</f>
        <v/>
      </c>
      <c r="I84" s="29" t="str">
        <f>IF(OR($D84="",$D84=2,$D84="x",$A84=1),"",INDEX(rmelipse,$B83+1,I$6+2))</f>
        <v/>
      </c>
      <c r="J84" s="29" t="str">
        <f>IF(OR($D84="",$D84=2,$D84="x",$A84=1),"",INDEX(rmelipse,$B83+1,J$6+2))</f>
        <v/>
      </c>
      <c r="K84" s="29" t="str">
        <f>IF(OR($D84="",$D84=2,$D84="x",$A84=1),"",INDEX(rmelipse,$B83+1,K$6+2))</f>
        <v/>
      </c>
      <c r="L84" s="29" t="str">
        <f>IF(OR($D84="",$D84=2,$D84="x",$A84=1),"",INDEX(rmelipse,$B83+1,L$6+2))</f>
        <v/>
      </c>
      <c r="M84" s="29" t="str">
        <f>IF(OR($D84="",$D84=1,$D84="x",$A84=1),"",INDEX(rmelipse,$B83+1,M$6+2))</f>
        <v/>
      </c>
      <c r="N84" s="29" t="str">
        <f>IF(OR($D84="",$D84=1,$D84="x",$A84=1),"",INDEX(rmelipse,$B83+1,N$6+2))</f>
        <v/>
      </c>
      <c r="O84" s="29" t="str">
        <f>IF(OR($D84="",$D84=1,$D84="x",$A84=1),"",INDEX(rmelipse,$B83+1,O$6+2))</f>
        <v/>
      </c>
      <c r="P84" s="29" t="str">
        <f>IF(OR($D84="",$D84=1,$D84="x",$A84=1),"",INDEX(rmelipse,$B83+1,P$6+2))</f>
        <v/>
      </c>
      <c r="Q84" s="29" t="str">
        <f>IF(OR($D84="",$D84=1,$D84="x",$A84=1),"",INDEX(rmelipse,$B83+1,Q$6+2))</f>
        <v/>
      </c>
      <c r="R84" s="29" t="str">
        <f>IF(OR($D84="",$D84=1,$D84="x",$A84=1),"",INDEX(rmelipse,$B83+1,R$6+2))</f>
        <v/>
      </c>
      <c r="S84" s="29" t="str">
        <f>IF(OR($D84="",$D84=1,$D84="x",$A84=1),"",INDEX(rmelipse,$B83+1,S$6+2))</f>
        <v/>
      </c>
      <c r="T84" s="29" t="str">
        <f>IF(OR($D84="",$D84=1,$D84="x",$A84=1),"",INDEX(rmelipse,$B83+1,T$6+2))</f>
        <v/>
      </c>
      <c r="U84" s="22">
        <v>1</v>
      </c>
      <c r="V84" s="28" t="str">
        <f t="shared" si="15"/>
        <v/>
      </c>
      <c r="W84" s="4">
        <f t="shared" si="22"/>
        <v>57</v>
      </c>
      <c r="X84" s="34" t="str">
        <f t="shared" si="18"/>
        <v/>
      </c>
      <c r="Y84" s="19" t="str">
        <f t="shared" si="19"/>
        <v/>
      </c>
      <c r="Z84" s="23" t="str">
        <f t="shared" si="20"/>
        <v/>
      </c>
      <c r="AA84" s="20" t="str">
        <f t="shared" si="21"/>
        <v/>
      </c>
      <c r="AB84" s="9"/>
      <c r="AC84" s="12"/>
    </row>
    <row r="85" spans="1:29" ht="9" customHeight="1" x14ac:dyDescent="0.25">
      <c r="A85" s="1" t="str">
        <f t="shared" si="16"/>
        <v/>
      </c>
      <c r="B85" s="32"/>
      <c r="C85" s="21" t="str">
        <f>IF(B85="","",INDEX(rmelipse,$B85+1,2))</f>
        <v/>
      </c>
      <c r="D85" s="33" t="str">
        <f t="shared" si="17"/>
        <v/>
      </c>
      <c r="E85" s="29" t="str">
        <f>IF(OR($D85="",$D85=2,$D85="x",$A85=1),"",INDEX(rmelipse,$B84+1,E$6+2))</f>
        <v/>
      </c>
      <c r="F85" s="29" t="str">
        <f>IF(OR($D85="",$D85=2,$D85="x",$A85=1),"",INDEX(rmelipse,$B84+1,F$6+2))</f>
        <v/>
      </c>
      <c r="G85" s="29" t="str">
        <f>IF(OR($D85="",$D85=2,$D85="x",$A85=1),"",INDEX(rmelipse,$B84+1,G$6+2))</f>
        <v/>
      </c>
      <c r="H85" s="29" t="str">
        <f>IF(OR($D85="",$D85=2,$D85="x",$A85=1),"",INDEX(rmelipse,$B84+1,H$6+2))</f>
        <v/>
      </c>
      <c r="I85" s="29" t="str">
        <f>IF(OR($D85="",$D85=2,$D85="x",$A85=1),"",INDEX(rmelipse,$B84+1,I$6+2))</f>
        <v/>
      </c>
      <c r="J85" s="29" t="str">
        <f>IF(OR($D85="",$D85=2,$D85="x",$A85=1),"",INDEX(rmelipse,$B84+1,J$6+2))</f>
        <v/>
      </c>
      <c r="K85" s="29" t="str">
        <f>IF(OR($D85="",$D85=2,$D85="x",$A85=1),"",INDEX(rmelipse,$B84+1,K$6+2))</f>
        <v/>
      </c>
      <c r="L85" s="29" t="str">
        <f>IF(OR($D85="",$D85=2,$D85="x",$A85=1),"",INDEX(rmelipse,$B84+1,L$6+2))</f>
        <v/>
      </c>
      <c r="M85" s="29" t="str">
        <f>IF(OR($D85="",$D85=1,$D85="x",$A85=1),"",INDEX(rmelipse,$B84+1,M$6+2))</f>
        <v/>
      </c>
      <c r="N85" s="29" t="str">
        <f>IF(OR($D85="",$D85=1,$D85="x",$A85=1),"",INDEX(rmelipse,$B84+1,N$6+2))</f>
        <v/>
      </c>
      <c r="O85" s="29" t="str">
        <f>IF(OR($D85="",$D85=1,$D85="x",$A85=1),"",INDEX(rmelipse,$B84+1,O$6+2))</f>
        <v/>
      </c>
      <c r="P85" s="29" t="str">
        <f>IF(OR($D85="",$D85=1,$D85="x",$A85=1),"",INDEX(rmelipse,$B84+1,P$6+2))</f>
        <v/>
      </c>
      <c r="Q85" s="29" t="str">
        <f>IF(OR($D85="",$D85=1,$D85="x",$A85=1),"",INDEX(rmelipse,$B84+1,Q$6+2))</f>
        <v/>
      </c>
      <c r="R85" s="29" t="str">
        <f>IF(OR($D85="",$D85=1,$D85="x",$A85=1),"",INDEX(rmelipse,$B84+1,R$6+2))</f>
        <v/>
      </c>
      <c r="S85" s="29" t="str">
        <f>IF(OR($D85="",$D85=1,$D85="x",$A85=1),"",INDEX(rmelipse,$B84+1,S$6+2))</f>
        <v/>
      </c>
      <c r="T85" s="29" t="str">
        <f>IF(OR($D85="",$D85=1,$D85="x",$A85=1),"",INDEX(rmelipse,$B84+1,T$6+2))</f>
        <v/>
      </c>
      <c r="U85" s="22">
        <v>1</v>
      </c>
      <c r="V85" s="28" t="str">
        <f t="shared" ref="V85:V148" si="23">IF(B85="","",IF(Y85=0,"No Bet",IF(W85=0,"W","L")))</f>
        <v/>
      </c>
      <c r="W85" s="4">
        <f t="shared" si="22"/>
        <v>58</v>
      </c>
      <c r="X85" s="34" t="str">
        <f t="shared" si="18"/>
        <v/>
      </c>
      <c r="Y85" s="19" t="str">
        <f t="shared" si="19"/>
        <v/>
      </c>
      <c r="Z85" s="23" t="str">
        <f t="shared" si="20"/>
        <v/>
      </c>
      <c r="AA85" s="20" t="str">
        <f t="shared" si="21"/>
        <v/>
      </c>
      <c r="AB85" s="9"/>
      <c r="AC85" s="12"/>
    </row>
    <row r="86" spans="1:29" ht="9" customHeight="1" x14ac:dyDescent="0.25">
      <c r="A86" s="1" t="str">
        <f t="shared" si="16"/>
        <v/>
      </c>
      <c r="B86" s="32"/>
      <c r="C86" s="21" t="str">
        <f>IF(B86="","",INDEX(rmelipse,$B86+1,2))</f>
        <v/>
      </c>
      <c r="D86" s="33" t="str">
        <f t="shared" si="17"/>
        <v/>
      </c>
      <c r="E86" s="29" t="str">
        <f>IF(OR($D86="",$D86=2,$D86="x",$A86=1),"",INDEX(rmelipse,$B85+1,E$6+2))</f>
        <v/>
      </c>
      <c r="F86" s="29" t="str">
        <f>IF(OR($D86="",$D86=2,$D86="x",$A86=1),"",INDEX(rmelipse,$B85+1,F$6+2))</f>
        <v/>
      </c>
      <c r="G86" s="29" t="str">
        <f>IF(OR($D86="",$D86=2,$D86="x",$A86=1),"",INDEX(rmelipse,$B85+1,G$6+2))</f>
        <v/>
      </c>
      <c r="H86" s="29" t="str">
        <f>IF(OR($D86="",$D86=2,$D86="x",$A86=1),"",INDEX(rmelipse,$B85+1,H$6+2))</f>
        <v/>
      </c>
      <c r="I86" s="29" t="str">
        <f>IF(OR($D86="",$D86=2,$D86="x",$A86=1),"",INDEX(rmelipse,$B85+1,I$6+2))</f>
        <v/>
      </c>
      <c r="J86" s="29" t="str">
        <f>IF(OR($D86="",$D86=2,$D86="x",$A86=1),"",INDEX(rmelipse,$B85+1,J$6+2))</f>
        <v/>
      </c>
      <c r="K86" s="29" t="str">
        <f>IF(OR($D86="",$D86=2,$D86="x",$A86=1),"",INDEX(rmelipse,$B85+1,K$6+2))</f>
        <v/>
      </c>
      <c r="L86" s="29" t="str">
        <f>IF(OR($D86="",$D86=2,$D86="x",$A86=1),"",INDEX(rmelipse,$B85+1,L$6+2))</f>
        <v/>
      </c>
      <c r="M86" s="29" t="str">
        <f>IF(OR($D86="",$D86=1,$D86="x",$A86=1),"",INDEX(rmelipse,$B85+1,M$6+2))</f>
        <v/>
      </c>
      <c r="N86" s="29" t="str">
        <f>IF(OR($D86="",$D86=1,$D86="x",$A86=1),"",INDEX(rmelipse,$B85+1,N$6+2))</f>
        <v/>
      </c>
      <c r="O86" s="29" t="str">
        <f>IF(OR($D86="",$D86=1,$D86="x",$A86=1),"",INDEX(rmelipse,$B85+1,O$6+2))</f>
        <v/>
      </c>
      <c r="P86" s="29" t="str">
        <f>IF(OR($D86="",$D86=1,$D86="x",$A86=1),"",INDEX(rmelipse,$B85+1,P$6+2))</f>
        <v/>
      </c>
      <c r="Q86" s="29" t="str">
        <f>IF(OR($D86="",$D86=1,$D86="x",$A86=1),"",INDEX(rmelipse,$B85+1,Q$6+2))</f>
        <v/>
      </c>
      <c r="R86" s="29" t="str">
        <f>IF(OR($D86="",$D86=1,$D86="x",$A86=1),"",INDEX(rmelipse,$B85+1,R$6+2))</f>
        <v/>
      </c>
      <c r="S86" s="29" t="str">
        <f>IF(OR($D86="",$D86=1,$D86="x",$A86=1),"",INDEX(rmelipse,$B85+1,S$6+2))</f>
        <v/>
      </c>
      <c r="T86" s="29" t="str">
        <f>IF(OR($D86="",$D86=1,$D86="x",$A86=1),"",INDEX(rmelipse,$B85+1,T$6+2))</f>
        <v/>
      </c>
      <c r="U86" s="22">
        <v>1</v>
      </c>
      <c r="V86" s="28" t="str">
        <f t="shared" si="23"/>
        <v/>
      </c>
      <c r="W86" s="4">
        <f t="shared" si="22"/>
        <v>59</v>
      </c>
      <c r="X86" s="34" t="str">
        <f t="shared" si="18"/>
        <v/>
      </c>
      <c r="Y86" s="19" t="str">
        <f t="shared" si="19"/>
        <v/>
      </c>
      <c r="Z86" s="23" t="str">
        <f t="shared" si="20"/>
        <v/>
      </c>
      <c r="AA86" s="20" t="str">
        <f t="shared" si="21"/>
        <v/>
      </c>
      <c r="AB86" s="9"/>
      <c r="AC86" s="12"/>
    </row>
    <row r="87" spans="1:29" ht="9" customHeight="1" x14ac:dyDescent="0.25">
      <c r="A87" s="1" t="str">
        <f t="shared" si="16"/>
        <v/>
      </c>
      <c r="B87" s="32"/>
      <c r="C87" s="21" t="str">
        <f>IF(B87="","",INDEX(rmelipse,$B87+1,2))</f>
        <v/>
      </c>
      <c r="D87" s="33" t="str">
        <f t="shared" si="17"/>
        <v/>
      </c>
      <c r="E87" s="29" t="str">
        <f>IF(OR($D87="",$D87=2,$D87="x",$A87=1),"",INDEX(rmelipse,$B86+1,E$6+2))</f>
        <v/>
      </c>
      <c r="F87" s="29" t="str">
        <f>IF(OR($D87="",$D87=2,$D87="x",$A87=1),"",INDEX(rmelipse,$B86+1,F$6+2))</f>
        <v/>
      </c>
      <c r="G87" s="29" t="str">
        <f>IF(OR($D87="",$D87=2,$D87="x",$A87=1),"",INDEX(rmelipse,$B86+1,G$6+2))</f>
        <v/>
      </c>
      <c r="H87" s="29" t="str">
        <f>IF(OR($D87="",$D87=2,$D87="x",$A87=1),"",INDEX(rmelipse,$B86+1,H$6+2))</f>
        <v/>
      </c>
      <c r="I87" s="29" t="str">
        <f>IF(OR($D87="",$D87=2,$D87="x",$A87=1),"",INDEX(rmelipse,$B86+1,I$6+2))</f>
        <v/>
      </c>
      <c r="J87" s="29" t="str">
        <f>IF(OR($D87="",$D87=2,$D87="x",$A87=1),"",INDEX(rmelipse,$B86+1,J$6+2))</f>
        <v/>
      </c>
      <c r="K87" s="29" t="str">
        <f>IF(OR($D87="",$D87=2,$D87="x",$A87=1),"",INDEX(rmelipse,$B86+1,K$6+2))</f>
        <v/>
      </c>
      <c r="L87" s="29" t="str">
        <f>IF(OR($D87="",$D87=2,$D87="x",$A87=1),"",INDEX(rmelipse,$B86+1,L$6+2))</f>
        <v/>
      </c>
      <c r="M87" s="29" t="str">
        <f>IF(OR($D87="",$D87=1,$D87="x",$A87=1),"",INDEX(rmelipse,$B86+1,M$6+2))</f>
        <v/>
      </c>
      <c r="N87" s="29" t="str">
        <f>IF(OR($D87="",$D87=1,$D87="x",$A87=1),"",INDEX(rmelipse,$B86+1,N$6+2))</f>
        <v/>
      </c>
      <c r="O87" s="29" t="str">
        <f>IF(OR($D87="",$D87=1,$D87="x",$A87=1),"",INDEX(rmelipse,$B86+1,O$6+2))</f>
        <v/>
      </c>
      <c r="P87" s="29" t="str">
        <f>IF(OR($D87="",$D87=1,$D87="x",$A87=1),"",INDEX(rmelipse,$B86+1,P$6+2))</f>
        <v/>
      </c>
      <c r="Q87" s="29" t="str">
        <f>IF(OR($D87="",$D87=1,$D87="x",$A87=1),"",INDEX(rmelipse,$B86+1,Q$6+2))</f>
        <v/>
      </c>
      <c r="R87" s="29" t="str">
        <f>IF(OR($D87="",$D87=1,$D87="x",$A87=1),"",INDEX(rmelipse,$B86+1,R$6+2))</f>
        <v/>
      </c>
      <c r="S87" s="29" t="str">
        <f>IF(OR($D87="",$D87=1,$D87="x",$A87=1),"",INDEX(rmelipse,$B86+1,S$6+2))</f>
        <v/>
      </c>
      <c r="T87" s="29" t="str">
        <f>IF(OR($D87="",$D87=1,$D87="x",$A87=1),"",INDEX(rmelipse,$B86+1,T$6+2))</f>
        <v/>
      </c>
      <c r="U87" s="22">
        <v>1</v>
      </c>
      <c r="V87" s="28" t="str">
        <f t="shared" si="23"/>
        <v/>
      </c>
      <c r="W87" s="4">
        <f t="shared" si="22"/>
        <v>60</v>
      </c>
      <c r="X87" s="34" t="str">
        <f t="shared" si="18"/>
        <v/>
      </c>
      <c r="Y87" s="19" t="str">
        <f t="shared" si="19"/>
        <v/>
      </c>
      <c r="Z87" s="23" t="str">
        <f t="shared" si="20"/>
        <v/>
      </c>
      <c r="AA87" s="20" t="str">
        <f t="shared" si="21"/>
        <v/>
      </c>
      <c r="AB87" s="9"/>
      <c r="AC87" s="12"/>
    </row>
    <row r="88" spans="1:29" ht="9" customHeight="1" x14ac:dyDescent="0.25">
      <c r="A88" s="1" t="str">
        <f t="shared" si="16"/>
        <v/>
      </c>
      <c r="B88" s="32"/>
      <c r="C88" s="21" t="str">
        <f>IF(B88="","",INDEX(rmelipse,$B88+1,2))</f>
        <v/>
      </c>
      <c r="D88" s="33" t="str">
        <f t="shared" si="17"/>
        <v/>
      </c>
      <c r="E88" s="29" t="str">
        <f>IF(OR($D88="",$D88=2,$D88="x",$A88=1),"",INDEX(rmelipse,$B87+1,E$6+2))</f>
        <v/>
      </c>
      <c r="F88" s="29" t="str">
        <f>IF(OR($D88="",$D88=2,$D88="x",$A88=1),"",INDEX(rmelipse,$B87+1,F$6+2))</f>
        <v/>
      </c>
      <c r="G88" s="29" t="str">
        <f>IF(OR($D88="",$D88=2,$D88="x",$A88=1),"",INDEX(rmelipse,$B87+1,G$6+2))</f>
        <v/>
      </c>
      <c r="H88" s="29" t="str">
        <f>IF(OR($D88="",$D88=2,$D88="x",$A88=1),"",INDEX(rmelipse,$B87+1,H$6+2))</f>
        <v/>
      </c>
      <c r="I88" s="29" t="str">
        <f>IF(OR($D88="",$D88=2,$D88="x",$A88=1),"",INDEX(rmelipse,$B87+1,I$6+2))</f>
        <v/>
      </c>
      <c r="J88" s="29" t="str">
        <f>IF(OR($D88="",$D88=2,$D88="x",$A88=1),"",INDEX(rmelipse,$B87+1,J$6+2))</f>
        <v/>
      </c>
      <c r="K88" s="29" t="str">
        <f>IF(OR($D88="",$D88=2,$D88="x",$A88=1),"",INDEX(rmelipse,$B87+1,K$6+2))</f>
        <v/>
      </c>
      <c r="L88" s="29" t="str">
        <f>IF(OR($D88="",$D88=2,$D88="x",$A88=1),"",INDEX(rmelipse,$B87+1,L$6+2))</f>
        <v/>
      </c>
      <c r="M88" s="29" t="str">
        <f>IF(OR($D88="",$D88=1,$D88="x",$A88=1),"",INDEX(rmelipse,$B87+1,M$6+2))</f>
        <v/>
      </c>
      <c r="N88" s="29" t="str">
        <f>IF(OR($D88="",$D88=1,$D88="x",$A88=1),"",INDEX(rmelipse,$B87+1,N$6+2))</f>
        <v/>
      </c>
      <c r="O88" s="29" t="str">
        <f>IF(OR($D88="",$D88=1,$D88="x",$A88=1),"",INDEX(rmelipse,$B87+1,O$6+2))</f>
        <v/>
      </c>
      <c r="P88" s="29" t="str">
        <f>IF(OR($D88="",$D88=1,$D88="x",$A88=1),"",INDEX(rmelipse,$B87+1,P$6+2))</f>
        <v/>
      </c>
      <c r="Q88" s="29" t="str">
        <f>IF(OR($D88="",$D88=1,$D88="x",$A88=1),"",INDEX(rmelipse,$B87+1,Q$6+2))</f>
        <v/>
      </c>
      <c r="R88" s="29" t="str">
        <f>IF(OR($D88="",$D88=1,$D88="x",$A88=1),"",INDEX(rmelipse,$B87+1,R$6+2))</f>
        <v/>
      </c>
      <c r="S88" s="29" t="str">
        <f>IF(OR($D88="",$D88=1,$D88="x",$A88=1),"",INDEX(rmelipse,$B87+1,S$6+2))</f>
        <v/>
      </c>
      <c r="T88" s="29" t="str">
        <f>IF(OR($D88="",$D88=1,$D88="x",$A88=1),"",INDEX(rmelipse,$B87+1,T$6+2))</f>
        <v/>
      </c>
      <c r="U88" s="22">
        <v>1</v>
      </c>
      <c r="V88" s="28" t="str">
        <f t="shared" si="23"/>
        <v/>
      </c>
      <c r="W88" s="4">
        <f t="shared" si="22"/>
        <v>61</v>
      </c>
      <c r="X88" s="34" t="str">
        <f t="shared" si="18"/>
        <v/>
      </c>
      <c r="Y88" s="19" t="str">
        <f t="shared" si="19"/>
        <v/>
      </c>
      <c r="Z88" s="23" t="str">
        <f t="shared" si="20"/>
        <v/>
      </c>
      <c r="AA88" s="20" t="str">
        <f t="shared" si="21"/>
        <v/>
      </c>
      <c r="AB88" s="9"/>
      <c r="AC88" s="12"/>
    </row>
    <row r="89" spans="1:29" ht="9" customHeight="1" x14ac:dyDescent="0.25">
      <c r="A89" s="1" t="str">
        <f t="shared" si="16"/>
        <v/>
      </c>
      <c r="B89" s="32"/>
      <c r="C89" s="21" t="str">
        <f>IF(B89="","",INDEX(rmelipse,$B89+1,2))</f>
        <v/>
      </c>
      <c r="D89" s="33" t="str">
        <f t="shared" si="17"/>
        <v/>
      </c>
      <c r="E89" s="29" t="str">
        <f>IF(OR($D89="",$D89=2,$D89="x",$A89=1),"",INDEX(rmelipse,$B88+1,E$6+2))</f>
        <v/>
      </c>
      <c r="F89" s="29" t="str">
        <f>IF(OR($D89="",$D89=2,$D89="x",$A89=1),"",INDEX(rmelipse,$B88+1,F$6+2))</f>
        <v/>
      </c>
      <c r="G89" s="29" t="str">
        <f>IF(OR($D89="",$D89=2,$D89="x",$A89=1),"",INDEX(rmelipse,$B88+1,G$6+2))</f>
        <v/>
      </c>
      <c r="H89" s="29" t="str">
        <f>IF(OR($D89="",$D89=2,$D89="x",$A89=1),"",INDEX(rmelipse,$B88+1,H$6+2))</f>
        <v/>
      </c>
      <c r="I89" s="29" t="str">
        <f>IF(OR($D89="",$D89=2,$D89="x",$A89=1),"",INDEX(rmelipse,$B88+1,I$6+2))</f>
        <v/>
      </c>
      <c r="J89" s="29" t="str">
        <f>IF(OR($D89="",$D89=2,$D89="x",$A89=1),"",INDEX(rmelipse,$B88+1,J$6+2))</f>
        <v/>
      </c>
      <c r="K89" s="29" t="str">
        <f>IF(OR($D89="",$D89=2,$D89="x",$A89=1),"",INDEX(rmelipse,$B88+1,K$6+2))</f>
        <v/>
      </c>
      <c r="L89" s="29" t="str">
        <f>IF(OR($D89="",$D89=2,$D89="x",$A89=1),"",INDEX(rmelipse,$B88+1,L$6+2))</f>
        <v/>
      </c>
      <c r="M89" s="29" t="str">
        <f>IF(OR($D89="",$D89=1,$D89="x",$A89=1),"",INDEX(rmelipse,$B88+1,M$6+2))</f>
        <v/>
      </c>
      <c r="N89" s="29" t="str">
        <f>IF(OR($D89="",$D89=1,$D89="x",$A89=1),"",INDEX(rmelipse,$B88+1,N$6+2))</f>
        <v/>
      </c>
      <c r="O89" s="29" t="str">
        <f>IF(OR($D89="",$D89=1,$D89="x",$A89=1),"",INDEX(rmelipse,$B88+1,O$6+2))</f>
        <v/>
      </c>
      <c r="P89" s="29" t="str">
        <f>IF(OR($D89="",$D89=1,$D89="x",$A89=1),"",INDEX(rmelipse,$B88+1,P$6+2))</f>
        <v/>
      </c>
      <c r="Q89" s="29" t="str">
        <f>IF(OR($D89="",$D89=1,$D89="x",$A89=1),"",INDEX(rmelipse,$B88+1,Q$6+2))</f>
        <v/>
      </c>
      <c r="R89" s="29" t="str">
        <f>IF(OR($D89="",$D89=1,$D89="x",$A89=1),"",INDEX(rmelipse,$B88+1,R$6+2))</f>
        <v/>
      </c>
      <c r="S89" s="29" t="str">
        <f>IF(OR($D89="",$D89=1,$D89="x",$A89=1),"",INDEX(rmelipse,$B88+1,S$6+2))</f>
        <v/>
      </c>
      <c r="T89" s="29" t="str">
        <f>IF(OR($D89="",$D89=1,$D89="x",$A89=1),"",INDEX(rmelipse,$B88+1,T$6+2))</f>
        <v/>
      </c>
      <c r="U89" s="22">
        <v>1</v>
      </c>
      <c r="V89" s="28" t="str">
        <f t="shared" si="23"/>
        <v/>
      </c>
      <c r="W89" s="4">
        <f t="shared" si="22"/>
        <v>62</v>
      </c>
      <c r="X89" s="34" t="str">
        <f t="shared" si="18"/>
        <v/>
      </c>
      <c r="Y89" s="19" t="str">
        <f t="shared" si="19"/>
        <v/>
      </c>
      <c r="Z89" s="23" t="str">
        <f t="shared" si="20"/>
        <v/>
      </c>
      <c r="AA89" s="20" t="str">
        <f t="shared" si="21"/>
        <v/>
      </c>
      <c r="AB89" s="9"/>
      <c r="AC89" s="12"/>
    </row>
    <row r="90" spans="1:29" ht="9" customHeight="1" x14ac:dyDescent="0.25">
      <c r="A90" s="1" t="str">
        <f t="shared" si="16"/>
        <v/>
      </c>
      <c r="B90" s="32"/>
      <c r="C90" s="21" t="str">
        <f>IF(B90="","",INDEX(rmelipse,$B90+1,2))</f>
        <v/>
      </c>
      <c r="D90" s="33" t="str">
        <f t="shared" si="17"/>
        <v/>
      </c>
      <c r="E90" s="29" t="str">
        <f>IF(OR($D90="",$D90=2,$D90="x",$A90=1),"",INDEX(rmelipse,$B89+1,E$6+2))</f>
        <v/>
      </c>
      <c r="F90" s="29" t="str">
        <f>IF(OR($D90="",$D90=2,$D90="x",$A90=1),"",INDEX(rmelipse,$B89+1,F$6+2))</f>
        <v/>
      </c>
      <c r="G90" s="29" t="str">
        <f>IF(OR($D90="",$D90=2,$D90="x",$A90=1),"",INDEX(rmelipse,$B89+1,G$6+2))</f>
        <v/>
      </c>
      <c r="H90" s="29" t="str">
        <f>IF(OR($D90="",$D90=2,$D90="x",$A90=1),"",INDEX(rmelipse,$B89+1,H$6+2))</f>
        <v/>
      </c>
      <c r="I90" s="29" t="str">
        <f>IF(OR($D90="",$D90=2,$D90="x",$A90=1),"",INDEX(rmelipse,$B89+1,I$6+2))</f>
        <v/>
      </c>
      <c r="J90" s="29" t="str">
        <f>IF(OR($D90="",$D90=2,$D90="x",$A90=1),"",INDEX(rmelipse,$B89+1,J$6+2))</f>
        <v/>
      </c>
      <c r="K90" s="29" t="str">
        <f>IF(OR($D90="",$D90=2,$D90="x",$A90=1),"",INDEX(rmelipse,$B89+1,K$6+2))</f>
        <v/>
      </c>
      <c r="L90" s="29" t="str">
        <f>IF(OR($D90="",$D90=2,$D90="x",$A90=1),"",INDEX(rmelipse,$B89+1,L$6+2))</f>
        <v/>
      </c>
      <c r="M90" s="29" t="str">
        <f>IF(OR($D90="",$D90=1,$D90="x",$A90=1),"",INDEX(rmelipse,$B89+1,M$6+2))</f>
        <v/>
      </c>
      <c r="N90" s="29" t="str">
        <f>IF(OR($D90="",$D90=1,$D90="x",$A90=1),"",INDEX(rmelipse,$B89+1,N$6+2))</f>
        <v/>
      </c>
      <c r="O90" s="29" t="str">
        <f>IF(OR($D90="",$D90=1,$D90="x",$A90=1),"",INDEX(rmelipse,$B89+1,O$6+2))</f>
        <v/>
      </c>
      <c r="P90" s="29" t="str">
        <f>IF(OR($D90="",$D90=1,$D90="x",$A90=1),"",INDEX(rmelipse,$B89+1,P$6+2))</f>
        <v/>
      </c>
      <c r="Q90" s="29" t="str">
        <f>IF(OR($D90="",$D90=1,$D90="x",$A90=1),"",INDEX(rmelipse,$B89+1,Q$6+2))</f>
        <v/>
      </c>
      <c r="R90" s="29" t="str">
        <f>IF(OR($D90="",$D90=1,$D90="x",$A90=1),"",INDEX(rmelipse,$B89+1,R$6+2))</f>
        <v/>
      </c>
      <c r="S90" s="29" t="str">
        <f>IF(OR($D90="",$D90=1,$D90="x",$A90=1),"",INDEX(rmelipse,$B89+1,S$6+2))</f>
        <v/>
      </c>
      <c r="T90" s="29" t="str">
        <f>IF(OR($D90="",$D90=1,$D90="x",$A90=1),"",INDEX(rmelipse,$B89+1,T$6+2))</f>
        <v/>
      </c>
      <c r="U90" s="22">
        <v>1</v>
      </c>
      <c r="V90" s="28" t="str">
        <f t="shared" si="23"/>
        <v/>
      </c>
      <c r="W90" s="4">
        <f t="shared" si="22"/>
        <v>63</v>
      </c>
      <c r="X90" s="34" t="str">
        <f t="shared" si="18"/>
        <v/>
      </c>
      <c r="Y90" s="19" t="str">
        <f t="shared" si="19"/>
        <v/>
      </c>
      <c r="Z90" s="23" t="str">
        <f t="shared" si="20"/>
        <v/>
      </c>
      <c r="AA90" s="20" t="str">
        <f t="shared" si="21"/>
        <v/>
      </c>
      <c r="AB90" s="9"/>
      <c r="AC90" s="12"/>
    </row>
    <row r="91" spans="1:29" ht="9" customHeight="1" x14ac:dyDescent="0.25">
      <c r="A91" s="1" t="str">
        <f t="shared" si="16"/>
        <v/>
      </c>
      <c r="B91" s="32"/>
      <c r="C91" s="21" t="str">
        <f>IF(B91="","",INDEX(rmelipse,$B91+1,2))</f>
        <v/>
      </c>
      <c r="D91" s="33" t="str">
        <f t="shared" si="17"/>
        <v/>
      </c>
      <c r="E91" s="29" t="str">
        <f>IF(OR($D91="",$D91=2,$D91="x",$A91=1),"",INDEX(rmelipse,$B90+1,E$6+2))</f>
        <v/>
      </c>
      <c r="F91" s="29" t="str">
        <f>IF(OR($D91="",$D91=2,$D91="x",$A91=1),"",INDEX(rmelipse,$B90+1,F$6+2))</f>
        <v/>
      </c>
      <c r="G91" s="29" t="str">
        <f>IF(OR($D91="",$D91=2,$D91="x",$A91=1),"",INDEX(rmelipse,$B90+1,G$6+2))</f>
        <v/>
      </c>
      <c r="H91" s="29" t="str">
        <f>IF(OR($D91="",$D91=2,$D91="x",$A91=1),"",INDEX(rmelipse,$B90+1,H$6+2))</f>
        <v/>
      </c>
      <c r="I91" s="29" t="str">
        <f>IF(OR($D91="",$D91=2,$D91="x",$A91=1),"",INDEX(rmelipse,$B90+1,I$6+2))</f>
        <v/>
      </c>
      <c r="J91" s="29" t="str">
        <f>IF(OR($D91="",$D91=2,$D91="x",$A91=1),"",INDEX(rmelipse,$B90+1,J$6+2))</f>
        <v/>
      </c>
      <c r="K91" s="29" t="str">
        <f>IF(OR($D91="",$D91=2,$D91="x",$A91=1),"",INDEX(rmelipse,$B90+1,K$6+2))</f>
        <v/>
      </c>
      <c r="L91" s="29" t="str">
        <f>IF(OR($D91="",$D91=2,$D91="x",$A91=1),"",INDEX(rmelipse,$B90+1,L$6+2))</f>
        <v/>
      </c>
      <c r="M91" s="29" t="str">
        <f>IF(OR($D91="",$D91=1,$D91="x",$A91=1),"",INDEX(rmelipse,$B90+1,M$6+2))</f>
        <v/>
      </c>
      <c r="N91" s="29" t="str">
        <f>IF(OR($D91="",$D91=1,$D91="x",$A91=1),"",INDEX(rmelipse,$B90+1,N$6+2))</f>
        <v/>
      </c>
      <c r="O91" s="29" t="str">
        <f>IF(OR($D91="",$D91=1,$D91="x",$A91=1),"",INDEX(rmelipse,$B90+1,O$6+2))</f>
        <v/>
      </c>
      <c r="P91" s="29" t="str">
        <f>IF(OR($D91="",$D91=1,$D91="x",$A91=1),"",INDEX(rmelipse,$B90+1,P$6+2))</f>
        <v/>
      </c>
      <c r="Q91" s="29" t="str">
        <f>IF(OR($D91="",$D91=1,$D91="x",$A91=1),"",INDEX(rmelipse,$B90+1,Q$6+2))</f>
        <v/>
      </c>
      <c r="R91" s="29" t="str">
        <f>IF(OR($D91="",$D91=1,$D91="x",$A91=1),"",INDEX(rmelipse,$B90+1,R$6+2))</f>
        <v/>
      </c>
      <c r="S91" s="29" t="str">
        <f>IF(OR($D91="",$D91=1,$D91="x",$A91=1),"",INDEX(rmelipse,$B90+1,S$6+2))</f>
        <v/>
      </c>
      <c r="T91" s="29" t="str">
        <f>IF(OR($D91="",$D91=1,$D91="x",$A91=1),"",INDEX(rmelipse,$B90+1,T$6+2))</f>
        <v/>
      </c>
      <c r="U91" s="22">
        <v>1</v>
      </c>
      <c r="V91" s="28" t="str">
        <f t="shared" si="23"/>
        <v/>
      </c>
      <c r="W91" s="4">
        <f t="shared" si="22"/>
        <v>64</v>
      </c>
      <c r="X91" s="34" t="str">
        <f t="shared" si="18"/>
        <v/>
      </c>
      <c r="Y91" s="19" t="str">
        <f t="shared" si="19"/>
        <v/>
      </c>
      <c r="Z91" s="23" t="str">
        <f t="shared" si="20"/>
        <v/>
      </c>
      <c r="AA91" s="20" t="str">
        <f t="shared" si="21"/>
        <v/>
      </c>
      <c r="AB91" s="9"/>
      <c r="AC91" s="12"/>
    </row>
    <row r="92" spans="1:29" ht="9" customHeight="1" x14ac:dyDescent="0.25">
      <c r="A92" s="1" t="str">
        <f t="shared" si="16"/>
        <v/>
      </c>
      <c r="B92" s="32"/>
      <c r="C92" s="21" t="str">
        <f>IF(B92="","",INDEX(rmelipse,$B92+1,2))</f>
        <v/>
      </c>
      <c r="D92" s="33" t="str">
        <f t="shared" si="17"/>
        <v/>
      </c>
      <c r="E92" s="29" t="str">
        <f>IF(OR($D92="",$D92=2,$D92="x",$A92=1),"",INDEX(rmelipse,$B91+1,E$6+2))</f>
        <v/>
      </c>
      <c r="F92" s="29" t="str">
        <f>IF(OR($D92="",$D92=2,$D92="x",$A92=1),"",INDEX(rmelipse,$B91+1,F$6+2))</f>
        <v/>
      </c>
      <c r="G92" s="29" t="str">
        <f>IF(OR($D92="",$D92=2,$D92="x",$A92=1),"",INDEX(rmelipse,$B91+1,G$6+2))</f>
        <v/>
      </c>
      <c r="H92" s="29" t="str">
        <f>IF(OR($D92="",$D92=2,$D92="x",$A92=1),"",INDEX(rmelipse,$B91+1,H$6+2))</f>
        <v/>
      </c>
      <c r="I92" s="29" t="str">
        <f>IF(OR($D92="",$D92=2,$D92="x",$A92=1),"",INDEX(rmelipse,$B91+1,I$6+2))</f>
        <v/>
      </c>
      <c r="J92" s="29" t="str">
        <f>IF(OR($D92="",$D92=2,$D92="x",$A92=1),"",INDEX(rmelipse,$B91+1,J$6+2))</f>
        <v/>
      </c>
      <c r="K92" s="29" t="str">
        <f>IF(OR($D92="",$D92=2,$D92="x",$A92=1),"",INDEX(rmelipse,$B91+1,K$6+2))</f>
        <v/>
      </c>
      <c r="L92" s="29" t="str">
        <f>IF(OR($D92="",$D92=2,$D92="x",$A92=1),"",INDEX(rmelipse,$B91+1,L$6+2))</f>
        <v/>
      </c>
      <c r="M92" s="29" t="str">
        <f>IF(OR($D92="",$D92=1,$D92="x",$A92=1),"",INDEX(rmelipse,$B91+1,M$6+2))</f>
        <v/>
      </c>
      <c r="N92" s="29" t="str">
        <f>IF(OR($D92="",$D92=1,$D92="x",$A92=1),"",INDEX(rmelipse,$B91+1,N$6+2))</f>
        <v/>
      </c>
      <c r="O92" s="29" t="str">
        <f>IF(OR($D92="",$D92=1,$D92="x",$A92=1),"",INDEX(rmelipse,$B91+1,O$6+2))</f>
        <v/>
      </c>
      <c r="P92" s="29" t="str">
        <f>IF(OR($D92="",$D92=1,$D92="x",$A92=1),"",INDEX(rmelipse,$B91+1,P$6+2))</f>
        <v/>
      </c>
      <c r="Q92" s="29" t="str">
        <f>IF(OR($D92="",$D92=1,$D92="x",$A92=1),"",INDEX(rmelipse,$B91+1,Q$6+2))</f>
        <v/>
      </c>
      <c r="R92" s="29" t="str">
        <f>IF(OR($D92="",$D92=1,$D92="x",$A92=1),"",INDEX(rmelipse,$B91+1,R$6+2))</f>
        <v/>
      </c>
      <c r="S92" s="29" t="str">
        <f>IF(OR($D92="",$D92=1,$D92="x",$A92=1),"",INDEX(rmelipse,$B91+1,S$6+2))</f>
        <v/>
      </c>
      <c r="T92" s="29" t="str">
        <f>IF(OR($D92="",$D92=1,$D92="x",$A92=1),"",INDEX(rmelipse,$B91+1,T$6+2))</f>
        <v/>
      </c>
      <c r="U92" s="22">
        <v>1</v>
      </c>
      <c r="V92" s="28" t="str">
        <f t="shared" si="23"/>
        <v/>
      </c>
      <c r="W92" s="4">
        <f t="shared" si="22"/>
        <v>65</v>
      </c>
      <c r="X92" s="34" t="str">
        <f t="shared" si="18"/>
        <v/>
      </c>
      <c r="Y92" s="19" t="str">
        <f t="shared" si="19"/>
        <v/>
      </c>
      <c r="Z92" s="23" t="str">
        <f t="shared" si="20"/>
        <v/>
      </c>
      <c r="AA92" s="20" t="str">
        <f t="shared" si="21"/>
        <v/>
      </c>
      <c r="AB92" s="9"/>
      <c r="AC92" s="12"/>
    </row>
    <row r="93" spans="1:29" ht="9" customHeight="1" x14ac:dyDescent="0.25">
      <c r="A93" s="1" t="str">
        <f t="shared" si="16"/>
        <v/>
      </c>
      <c r="B93" s="32"/>
      <c r="C93" s="21" t="str">
        <f>IF(B93="","",INDEX(rmelipse,$B93+1,2))</f>
        <v/>
      </c>
      <c r="D93" s="33" t="str">
        <f t="shared" si="17"/>
        <v/>
      </c>
      <c r="E93" s="29" t="str">
        <f>IF(OR($D93="",$D93=2,$D93="x",$A93=1),"",INDEX(rmelipse,$B92+1,E$6+2))</f>
        <v/>
      </c>
      <c r="F93" s="29" t="str">
        <f>IF(OR($D93="",$D93=2,$D93="x",$A93=1),"",INDEX(rmelipse,$B92+1,F$6+2))</f>
        <v/>
      </c>
      <c r="G93" s="29" t="str">
        <f>IF(OR($D93="",$D93=2,$D93="x",$A93=1),"",INDEX(rmelipse,$B92+1,G$6+2))</f>
        <v/>
      </c>
      <c r="H93" s="29" t="str">
        <f>IF(OR($D93="",$D93=2,$D93="x",$A93=1),"",INDEX(rmelipse,$B92+1,H$6+2))</f>
        <v/>
      </c>
      <c r="I93" s="29" t="str">
        <f>IF(OR($D93="",$D93=2,$D93="x",$A93=1),"",INDEX(rmelipse,$B92+1,I$6+2))</f>
        <v/>
      </c>
      <c r="J93" s="29" t="str">
        <f>IF(OR($D93="",$D93=2,$D93="x",$A93=1),"",INDEX(rmelipse,$B92+1,J$6+2))</f>
        <v/>
      </c>
      <c r="K93" s="29" t="str">
        <f>IF(OR($D93="",$D93=2,$D93="x",$A93=1),"",INDEX(rmelipse,$B92+1,K$6+2))</f>
        <v/>
      </c>
      <c r="L93" s="29" t="str">
        <f>IF(OR($D93="",$D93=2,$D93="x",$A93=1),"",INDEX(rmelipse,$B92+1,L$6+2))</f>
        <v/>
      </c>
      <c r="M93" s="29" t="str">
        <f>IF(OR($D93="",$D93=1,$D93="x",$A93=1),"",INDEX(rmelipse,$B92+1,M$6+2))</f>
        <v/>
      </c>
      <c r="N93" s="29" t="str">
        <f>IF(OR($D93="",$D93=1,$D93="x",$A93=1),"",INDEX(rmelipse,$B92+1,N$6+2))</f>
        <v/>
      </c>
      <c r="O93" s="29" t="str">
        <f>IF(OR($D93="",$D93=1,$D93="x",$A93=1),"",INDEX(rmelipse,$B92+1,O$6+2))</f>
        <v/>
      </c>
      <c r="P93" s="29" t="str">
        <f>IF(OR($D93="",$D93=1,$D93="x",$A93=1),"",INDEX(rmelipse,$B92+1,P$6+2))</f>
        <v/>
      </c>
      <c r="Q93" s="29" t="str">
        <f>IF(OR($D93="",$D93=1,$D93="x",$A93=1),"",INDEX(rmelipse,$B92+1,Q$6+2))</f>
        <v/>
      </c>
      <c r="R93" s="29" t="str">
        <f>IF(OR($D93="",$D93=1,$D93="x",$A93=1),"",INDEX(rmelipse,$B92+1,R$6+2))</f>
        <v/>
      </c>
      <c r="S93" s="29" t="str">
        <f>IF(OR($D93="",$D93=1,$D93="x",$A93=1),"",INDEX(rmelipse,$B92+1,S$6+2))</f>
        <v/>
      </c>
      <c r="T93" s="29" t="str">
        <f>IF(OR($D93="",$D93=1,$D93="x",$A93=1),"",INDEX(rmelipse,$B92+1,T$6+2))</f>
        <v/>
      </c>
      <c r="U93" s="22">
        <v>1</v>
      </c>
      <c r="V93" s="28" t="str">
        <f t="shared" si="23"/>
        <v/>
      </c>
      <c r="W93" s="4">
        <f t="shared" si="22"/>
        <v>66</v>
      </c>
      <c r="X93" s="34" t="str">
        <f t="shared" si="18"/>
        <v/>
      </c>
      <c r="Y93" s="19" t="str">
        <f t="shared" si="19"/>
        <v/>
      </c>
      <c r="Z93" s="23" t="str">
        <f t="shared" si="20"/>
        <v/>
      </c>
      <c r="AA93" s="20" t="str">
        <f t="shared" si="21"/>
        <v/>
      </c>
      <c r="AB93" s="9"/>
      <c r="AC93" s="12"/>
    </row>
    <row r="94" spans="1:29" ht="9" customHeight="1" x14ac:dyDescent="0.25">
      <c r="A94" s="1" t="str">
        <f t="shared" si="16"/>
        <v/>
      </c>
      <c r="B94" s="32"/>
      <c r="C94" s="21" t="str">
        <f>IF(B94="","",INDEX(rmelipse,$B94+1,2))</f>
        <v/>
      </c>
      <c r="D94" s="33" t="str">
        <f t="shared" si="17"/>
        <v/>
      </c>
      <c r="E94" s="29" t="str">
        <f>IF(OR($D94="",$D94=2,$D94="x",$A94=1),"",INDEX(rmelipse,$B93+1,E$6+2))</f>
        <v/>
      </c>
      <c r="F94" s="29" t="str">
        <f>IF(OR($D94="",$D94=2,$D94="x",$A94=1),"",INDEX(rmelipse,$B93+1,F$6+2))</f>
        <v/>
      </c>
      <c r="G94" s="29" t="str">
        <f>IF(OR($D94="",$D94=2,$D94="x",$A94=1),"",INDEX(rmelipse,$B93+1,G$6+2))</f>
        <v/>
      </c>
      <c r="H94" s="29" t="str">
        <f>IF(OR($D94="",$D94=2,$D94="x",$A94=1),"",INDEX(rmelipse,$B93+1,H$6+2))</f>
        <v/>
      </c>
      <c r="I94" s="29" t="str">
        <f>IF(OR($D94="",$D94=2,$D94="x",$A94=1),"",INDEX(rmelipse,$B93+1,I$6+2))</f>
        <v/>
      </c>
      <c r="J94" s="29" t="str">
        <f>IF(OR($D94="",$D94=2,$D94="x",$A94=1),"",INDEX(rmelipse,$B93+1,J$6+2))</f>
        <v/>
      </c>
      <c r="K94" s="29" t="str">
        <f>IF(OR($D94="",$D94=2,$D94="x",$A94=1),"",INDEX(rmelipse,$B93+1,K$6+2))</f>
        <v/>
      </c>
      <c r="L94" s="29" t="str">
        <f>IF(OR($D94="",$D94=2,$D94="x",$A94=1),"",INDEX(rmelipse,$B93+1,L$6+2))</f>
        <v/>
      </c>
      <c r="M94" s="29" t="str">
        <f>IF(OR($D94="",$D94=1,$D94="x",$A94=1),"",INDEX(rmelipse,$B93+1,M$6+2))</f>
        <v/>
      </c>
      <c r="N94" s="29" t="str">
        <f>IF(OR($D94="",$D94=1,$D94="x",$A94=1),"",INDEX(rmelipse,$B93+1,N$6+2))</f>
        <v/>
      </c>
      <c r="O94" s="29" t="str">
        <f>IF(OR($D94="",$D94=1,$D94="x",$A94=1),"",INDEX(rmelipse,$B93+1,O$6+2))</f>
        <v/>
      </c>
      <c r="P94" s="29" t="str">
        <f>IF(OR($D94="",$D94=1,$D94="x",$A94=1),"",INDEX(rmelipse,$B93+1,P$6+2))</f>
        <v/>
      </c>
      <c r="Q94" s="29" t="str">
        <f>IF(OR($D94="",$D94=1,$D94="x",$A94=1),"",INDEX(rmelipse,$B93+1,Q$6+2))</f>
        <v/>
      </c>
      <c r="R94" s="29" t="str">
        <f>IF(OR($D94="",$D94=1,$D94="x",$A94=1),"",INDEX(rmelipse,$B93+1,R$6+2))</f>
        <v/>
      </c>
      <c r="S94" s="29" t="str">
        <f>IF(OR($D94="",$D94=1,$D94="x",$A94=1),"",INDEX(rmelipse,$B93+1,S$6+2))</f>
        <v/>
      </c>
      <c r="T94" s="29" t="str">
        <f>IF(OR($D94="",$D94=1,$D94="x",$A94=1),"",INDEX(rmelipse,$B93+1,T$6+2))</f>
        <v/>
      </c>
      <c r="U94" s="22">
        <v>1</v>
      </c>
      <c r="V94" s="28" t="str">
        <f t="shared" si="23"/>
        <v/>
      </c>
      <c r="W94" s="4">
        <f t="shared" si="22"/>
        <v>67</v>
      </c>
      <c r="X94" s="34" t="str">
        <f t="shared" si="18"/>
        <v/>
      </c>
      <c r="Y94" s="19" t="str">
        <f t="shared" si="19"/>
        <v/>
      </c>
      <c r="Z94" s="23" t="str">
        <f t="shared" si="20"/>
        <v/>
      </c>
      <c r="AA94" s="20" t="str">
        <f t="shared" si="21"/>
        <v/>
      </c>
      <c r="AB94" s="9"/>
      <c r="AC94" s="12"/>
    </row>
    <row r="95" spans="1:29" ht="9" customHeight="1" x14ac:dyDescent="0.25">
      <c r="A95" s="1" t="str">
        <f t="shared" si="16"/>
        <v/>
      </c>
      <c r="B95" s="32"/>
      <c r="C95" s="21" t="str">
        <f>IF(B95="","",INDEX(rmelipse,$B95+1,2))</f>
        <v/>
      </c>
      <c r="D95" s="33" t="str">
        <f t="shared" si="17"/>
        <v/>
      </c>
      <c r="E95" s="29" t="str">
        <f>IF(OR($D95="",$D95=2,$D95="x",$A95=1),"",INDEX(rmelipse,$B94+1,E$6+2))</f>
        <v/>
      </c>
      <c r="F95" s="29" t="str">
        <f>IF(OR($D95="",$D95=2,$D95="x",$A95=1),"",INDEX(rmelipse,$B94+1,F$6+2))</f>
        <v/>
      </c>
      <c r="G95" s="29" t="str">
        <f>IF(OR($D95="",$D95=2,$D95="x",$A95=1),"",INDEX(rmelipse,$B94+1,G$6+2))</f>
        <v/>
      </c>
      <c r="H95" s="29" t="str">
        <f>IF(OR($D95="",$D95=2,$D95="x",$A95=1),"",INDEX(rmelipse,$B94+1,H$6+2))</f>
        <v/>
      </c>
      <c r="I95" s="29" t="str">
        <f>IF(OR($D95="",$D95=2,$D95="x",$A95=1),"",INDEX(rmelipse,$B94+1,I$6+2))</f>
        <v/>
      </c>
      <c r="J95" s="29" t="str">
        <f>IF(OR($D95="",$D95=2,$D95="x",$A95=1),"",INDEX(rmelipse,$B94+1,J$6+2))</f>
        <v/>
      </c>
      <c r="K95" s="29" t="str">
        <f>IF(OR($D95="",$D95=2,$D95="x",$A95=1),"",INDEX(rmelipse,$B94+1,K$6+2))</f>
        <v/>
      </c>
      <c r="L95" s="29" t="str">
        <f>IF(OR($D95="",$D95=2,$D95="x",$A95=1),"",INDEX(rmelipse,$B94+1,L$6+2))</f>
        <v/>
      </c>
      <c r="M95" s="29" t="str">
        <f>IF(OR($D95="",$D95=1,$D95="x",$A95=1),"",INDEX(rmelipse,$B94+1,M$6+2))</f>
        <v/>
      </c>
      <c r="N95" s="29" t="str">
        <f>IF(OR($D95="",$D95=1,$D95="x",$A95=1),"",INDEX(rmelipse,$B94+1,N$6+2))</f>
        <v/>
      </c>
      <c r="O95" s="29" t="str">
        <f>IF(OR($D95="",$D95=1,$D95="x",$A95=1),"",INDEX(rmelipse,$B94+1,O$6+2))</f>
        <v/>
      </c>
      <c r="P95" s="29" t="str">
        <f>IF(OR($D95="",$D95=1,$D95="x",$A95=1),"",INDEX(rmelipse,$B94+1,P$6+2))</f>
        <v/>
      </c>
      <c r="Q95" s="29" t="str">
        <f>IF(OR($D95="",$D95=1,$D95="x",$A95=1),"",INDEX(rmelipse,$B94+1,Q$6+2))</f>
        <v/>
      </c>
      <c r="R95" s="29" t="str">
        <f>IF(OR($D95="",$D95=1,$D95="x",$A95=1),"",INDEX(rmelipse,$B94+1,R$6+2))</f>
        <v/>
      </c>
      <c r="S95" s="29" t="str">
        <f>IF(OR($D95="",$D95=1,$D95="x",$A95=1),"",INDEX(rmelipse,$B94+1,S$6+2))</f>
        <v/>
      </c>
      <c r="T95" s="29" t="str">
        <f>IF(OR($D95="",$D95=1,$D95="x",$A95=1),"",INDEX(rmelipse,$B94+1,T$6+2))</f>
        <v/>
      </c>
      <c r="U95" s="22">
        <v>1</v>
      </c>
      <c r="V95" s="28" t="str">
        <f t="shared" si="23"/>
        <v/>
      </c>
      <c r="W95" s="4">
        <f t="shared" si="22"/>
        <v>68</v>
      </c>
      <c r="X95" s="34" t="str">
        <f t="shared" si="18"/>
        <v/>
      </c>
      <c r="Y95" s="19" t="str">
        <f t="shared" si="19"/>
        <v/>
      </c>
      <c r="Z95" s="23" t="str">
        <f t="shared" si="20"/>
        <v/>
      </c>
      <c r="AA95" s="20" t="str">
        <f t="shared" si="21"/>
        <v/>
      </c>
      <c r="AB95" s="9"/>
      <c r="AC95" s="12"/>
    </row>
    <row r="96" spans="1:29" ht="9" customHeight="1" x14ac:dyDescent="0.25">
      <c r="A96" s="1" t="str">
        <f t="shared" si="16"/>
        <v/>
      </c>
      <c r="B96" s="32"/>
      <c r="C96" s="21" t="str">
        <f>IF(B96="","",INDEX(rmelipse,$B96+1,2))</f>
        <v/>
      </c>
      <c r="D96" s="33" t="str">
        <f t="shared" si="17"/>
        <v/>
      </c>
      <c r="E96" s="29" t="str">
        <f>IF(OR($D96="",$D96=2,$D96="x",$A96=1),"",INDEX(rmelipse,$B95+1,E$6+2))</f>
        <v/>
      </c>
      <c r="F96" s="29" t="str">
        <f>IF(OR($D96="",$D96=2,$D96="x",$A96=1),"",INDEX(rmelipse,$B95+1,F$6+2))</f>
        <v/>
      </c>
      <c r="G96" s="29" t="str">
        <f>IF(OR($D96="",$D96=2,$D96="x",$A96=1),"",INDEX(rmelipse,$B95+1,G$6+2))</f>
        <v/>
      </c>
      <c r="H96" s="29" t="str">
        <f>IF(OR($D96="",$D96=2,$D96="x",$A96=1),"",INDEX(rmelipse,$B95+1,H$6+2))</f>
        <v/>
      </c>
      <c r="I96" s="29" t="str">
        <f>IF(OR($D96="",$D96=2,$D96="x",$A96=1),"",INDEX(rmelipse,$B95+1,I$6+2))</f>
        <v/>
      </c>
      <c r="J96" s="29" t="str">
        <f>IF(OR($D96="",$D96=2,$D96="x",$A96=1),"",INDEX(rmelipse,$B95+1,J$6+2))</f>
        <v/>
      </c>
      <c r="K96" s="29" t="str">
        <f>IF(OR($D96="",$D96=2,$D96="x",$A96=1),"",INDEX(rmelipse,$B95+1,K$6+2))</f>
        <v/>
      </c>
      <c r="L96" s="29" t="str">
        <f>IF(OR($D96="",$D96=2,$D96="x",$A96=1),"",INDEX(rmelipse,$B95+1,L$6+2))</f>
        <v/>
      </c>
      <c r="M96" s="29" t="str">
        <f>IF(OR($D96="",$D96=1,$D96="x",$A96=1),"",INDEX(rmelipse,$B95+1,M$6+2))</f>
        <v/>
      </c>
      <c r="N96" s="29" t="str">
        <f>IF(OR($D96="",$D96=1,$D96="x",$A96=1),"",INDEX(rmelipse,$B95+1,N$6+2))</f>
        <v/>
      </c>
      <c r="O96" s="29" t="str">
        <f>IF(OR($D96="",$D96=1,$D96="x",$A96=1),"",INDEX(rmelipse,$B95+1,O$6+2))</f>
        <v/>
      </c>
      <c r="P96" s="29" t="str">
        <f>IF(OR($D96="",$D96=1,$D96="x",$A96=1),"",INDEX(rmelipse,$B95+1,P$6+2))</f>
        <v/>
      </c>
      <c r="Q96" s="29" t="str">
        <f>IF(OR($D96="",$D96=1,$D96="x",$A96=1),"",INDEX(rmelipse,$B95+1,Q$6+2))</f>
        <v/>
      </c>
      <c r="R96" s="29" t="str">
        <f>IF(OR($D96="",$D96=1,$D96="x",$A96=1),"",INDEX(rmelipse,$B95+1,R$6+2))</f>
        <v/>
      </c>
      <c r="S96" s="29" t="str">
        <f>IF(OR($D96="",$D96=1,$D96="x",$A96=1),"",INDEX(rmelipse,$B95+1,S$6+2))</f>
        <v/>
      </c>
      <c r="T96" s="29" t="str">
        <f>IF(OR($D96="",$D96=1,$D96="x",$A96=1),"",INDEX(rmelipse,$B95+1,T$6+2))</f>
        <v/>
      </c>
      <c r="U96" s="22">
        <v>1</v>
      </c>
      <c r="V96" s="28" t="str">
        <f t="shared" si="23"/>
        <v/>
      </c>
      <c r="W96" s="4">
        <f t="shared" si="22"/>
        <v>69</v>
      </c>
      <c r="X96" s="34" t="str">
        <f t="shared" si="18"/>
        <v/>
      </c>
      <c r="Y96" s="19" t="str">
        <f t="shared" si="19"/>
        <v/>
      </c>
      <c r="Z96" s="23" t="str">
        <f t="shared" si="20"/>
        <v/>
      </c>
      <c r="AA96" s="20" t="str">
        <f t="shared" si="21"/>
        <v/>
      </c>
      <c r="AB96" s="9"/>
      <c r="AC96" s="12"/>
    </row>
    <row r="97" spans="1:29" ht="9" customHeight="1" x14ac:dyDescent="0.25">
      <c r="A97" s="1" t="str">
        <f t="shared" si="16"/>
        <v/>
      </c>
      <c r="B97" s="32"/>
      <c r="C97" s="21" t="str">
        <f>IF(B97="","",INDEX(rmelipse,$B97+1,2))</f>
        <v/>
      </c>
      <c r="D97" s="33" t="str">
        <f t="shared" si="17"/>
        <v/>
      </c>
      <c r="E97" s="29" t="str">
        <f>IF(OR($D97="",$D97=2,$D97="x",$A97=1),"",INDEX(rmelipse,$B96+1,E$6+2))</f>
        <v/>
      </c>
      <c r="F97" s="29" t="str">
        <f>IF(OR($D97="",$D97=2,$D97="x",$A97=1),"",INDEX(rmelipse,$B96+1,F$6+2))</f>
        <v/>
      </c>
      <c r="G97" s="29" t="str">
        <f>IF(OR($D97="",$D97=2,$D97="x",$A97=1),"",INDEX(rmelipse,$B96+1,G$6+2))</f>
        <v/>
      </c>
      <c r="H97" s="29" t="str">
        <f>IF(OR($D97="",$D97=2,$D97="x",$A97=1),"",INDEX(rmelipse,$B96+1,H$6+2))</f>
        <v/>
      </c>
      <c r="I97" s="29" t="str">
        <f>IF(OR($D97="",$D97=2,$D97="x",$A97=1),"",INDEX(rmelipse,$B96+1,I$6+2))</f>
        <v/>
      </c>
      <c r="J97" s="29" t="str">
        <f>IF(OR($D97="",$D97=2,$D97="x",$A97=1),"",INDEX(rmelipse,$B96+1,J$6+2))</f>
        <v/>
      </c>
      <c r="K97" s="29" t="str">
        <f>IF(OR($D97="",$D97=2,$D97="x",$A97=1),"",INDEX(rmelipse,$B96+1,K$6+2))</f>
        <v/>
      </c>
      <c r="L97" s="29" t="str">
        <f>IF(OR($D97="",$D97=2,$D97="x",$A97=1),"",INDEX(rmelipse,$B96+1,L$6+2))</f>
        <v/>
      </c>
      <c r="M97" s="29" t="str">
        <f>IF(OR($D97="",$D97=1,$D97="x",$A97=1),"",INDEX(rmelipse,$B96+1,M$6+2))</f>
        <v/>
      </c>
      <c r="N97" s="29" t="str">
        <f>IF(OR($D97="",$D97=1,$D97="x",$A97=1),"",INDEX(rmelipse,$B96+1,N$6+2))</f>
        <v/>
      </c>
      <c r="O97" s="29" t="str">
        <f>IF(OR($D97="",$D97=1,$D97="x",$A97=1),"",INDEX(rmelipse,$B96+1,O$6+2))</f>
        <v/>
      </c>
      <c r="P97" s="29" t="str">
        <f>IF(OR($D97="",$D97=1,$D97="x",$A97=1),"",INDEX(rmelipse,$B96+1,P$6+2))</f>
        <v/>
      </c>
      <c r="Q97" s="29" t="str">
        <f>IF(OR($D97="",$D97=1,$D97="x",$A97=1),"",INDEX(rmelipse,$B96+1,Q$6+2))</f>
        <v/>
      </c>
      <c r="R97" s="29" t="str">
        <f>IF(OR($D97="",$D97=1,$D97="x",$A97=1),"",INDEX(rmelipse,$B96+1,R$6+2))</f>
        <v/>
      </c>
      <c r="S97" s="29" t="str">
        <f>IF(OR($D97="",$D97=1,$D97="x",$A97=1),"",INDEX(rmelipse,$B96+1,S$6+2))</f>
        <v/>
      </c>
      <c r="T97" s="29" t="str">
        <f>IF(OR($D97="",$D97=1,$D97="x",$A97=1),"",INDEX(rmelipse,$B96+1,T$6+2))</f>
        <v/>
      </c>
      <c r="U97" s="22">
        <v>1</v>
      </c>
      <c r="V97" s="28" t="str">
        <f t="shared" si="23"/>
        <v/>
      </c>
      <c r="W97" s="4">
        <f t="shared" si="22"/>
        <v>70</v>
      </c>
      <c r="X97" s="34" t="str">
        <f t="shared" si="18"/>
        <v/>
      </c>
      <c r="Y97" s="19" t="str">
        <f t="shared" si="19"/>
        <v/>
      </c>
      <c r="Z97" s="23" t="str">
        <f t="shared" si="20"/>
        <v/>
      </c>
      <c r="AA97" s="20" t="str">
        <f t="shared" si="21"/>
        <v/>
      </c>
      <c r="AB97" s="9"/>
      <c r="AC97" s="12"/>
    </row>
    <row r="98" spans="1:29" ht="9" customHeight="1" x14ac:dyDescent="0.25">
      <c r="A98" s="1" t="str">
        <f t="shared" si="16"/>
        <v/>
      </c>
      <c r="B98" s="32"/>
      <c r="C98" s="21" t="str">
        <f>IF(B98="","",INDEX(rmelipse,$B98+1,2))</f>
        <v/>
      </c>
      <c r="D98" s="33" t="str">
        <f t="shared" si="17"/>
        <v/>
      </c>
      <c r="E98" s="29" t="str">
        <f>IF(OR($D98="",$D98=2,$D98="x",$A98=1),"",INDEX(rmelipse,$B97+1,E$6+2))</f>
        <v/>
      </c>
      <c r="F98" s="29" t="str">
        <f>IF(OR($D98="",$D98=2,$D98="x",$A98=1),"",INDEX(rmelipse,$B97+1,F$6+2))</f>
        <v/>
      </c>
      <c r="G98" s="29" t="str">
        <f>IF(OR($D98="",$D98=2,$D98="x",$A98=1),"",INDEX(rmelipse,$B97+1,G$6+2))</f>
        <v/>
      </c>
      <c r="H98" s="29" t="str">
        <f>IF(OR($D98="",$D98=2,$D98="x",$A98=1),"",INDEX(rmelipse,$B97+1,H$6+2))</f>
        <v/>
      </c>
      <c r="I98" s="29" t="str">
        <f>IF(OR($D98="",$D98=2,$D98="x",$A98=1),"",INDEX(rmelipse,$B97+1,I$6+2))</f>
        <v/>
      </c>
      <c r="J98" s="29" t="str">
        <f>IF(OR($D98="",$D98=2,$D98="x",$A98=1),"",INDEX(rmelipse,$B97+1,J$6+2))</f>
        <v/>
      </c>
      <c r="K98" s="29" t="str">
        <f>IF(OR($D98="",$D98=2,$D98="x",$A98=1),"",INDEX(rmelipse,$B97+1,K$6+2))</f>
        <v/>
      </c>
      <c r="L98" s="29" t="str">
        <f>IF(OR($D98="",$D98=2,$D98="x",$A98=1),"",INDEX(rmelipse,$B97+1,L$6+2))</f>
        <v/>
      </c>
      <c r="M98" s="29" t="str">
        <f>IF(OR($D98="",$D98=1,$D98="x",$A98=1),"",INDEX(rmelipse,$B97+1,M$6+2))</f>
        <v/>
      </c>
      <c r="N98" s="29" t="str">
        <f>IF(OR($D98="",$D98=1,$D98="x",$A98=1),"",INDEX(rmelipse,$B97+1,N$6+2))</f>
        <v/>
      </c>
      <c r="O98" s="29" t="str">
        <f>IF(OR($D98="",$D98=1,$D98="x",$A98=1),"",INDEX(rmelipse,$B97+1,O$6+2))</f>
        <v/>
      </c>
      <c r="P98" s="29" t="str">
        <f>IF(OR($D98="",$D98=1,$D98="x",$A98=1),"",INDEX(rmelipse,$B97+1,P$6+2))</f>
        <v/>
      </c>
      <c r="Q98" s="29" t="str">
        <f>IF(OR($D98="",$D98=1,$D98="x",$A98=1),"",INDEX(rmelipse,$B97+1,Q$6+2))</f>
        <v/>
      </c>
      <c r="R98" s="29" t="str">
        <f>IF(OR($D98="",$D98=1,$D98="x",$A98=1),"",INDEX(rmelipse,$B97+1,R$6+2))</f>
        <v/>
      </c>
      <c r="S98" s="29" t="str">
        <f>IF(OR($D98="",$D98=1,$D98="x",$A98=1),"",INDEX(rmelipse,$B97+1,S$6+2))</f>
        <v/>
      </c>
      <c r="T98" s="29" t="str">
        <f>IF(OR($D98="",$D98=1,$D98="x",$A98=1),"",INDEX(rmelipse,$B97+1,T$6+2))</f>
        <v/>
      </c>
      <c r="U98" s="22">
        <v>1</v>
      </c>
      <c r="V98" s="28" t="str">
        <f t="shared" si="23"/>
        <v/>
      </c>
      <c r="W98" s="4">
        <f t="shared" si="22"/>
        <v>71</v>
      </c>
      <c r="X98" s="34" t="str">
        <f t="shared" si="18"/>
        <v/>
      </c>
      <c r="Y98" s="19" t="str">
        <f t="shared" si="19"/>
        <v/>
      </c>
      <c r="Z98" s="23" t="str">
        <f t="shared" si="20"/>
        <v/>
      </c>
      <c r="AA98" s="20" t="str">
        <f t="shared" si="21"/>
        <v/>
      </c>
      <c r="AB98" s="9"/>
      <c r="AC98" s="12"/>
    </row>
    <row r="99" spans="1:29" ht="9" customHeight="1" x14ac:dyDescent="0.25">
      <c r="A99" s="1" t="str">
        <f t="shared" ref="A99:A162" si="24">IF(B99="","",A98+1)</f>
        <v/>
      </c>
      <c r="B99" s="32"/>
      <c r="C99" s="21" t="str">
        <f>IF(B99="","",INDEX(rmelipse,$B99+1,2))</f>
        <v/>
      </c>
      <c r="D99" s="33" t="str">
        <f t="shared" si="17"/>
        <v/>
      </c>
      <c r="E99" s="29" t="str">
        <f>IF(OR($D99="",$D99=2,$D99="x",$A99=1),"",INDEX(rmelipse,$B98+1,E$6+2))</f>
        <v/>
      </c>
      <c r="F99" s="29" t="str">
        <f>IF(OR($D99="",$D99=2,$D99="x",$A99=1),"",INDEX(rmelipse,$B98+1,F$6+2))</f>
        <v/>
      </c>
      <c r="G99" s="29" t="str">
        <f>IF(OR($D99="",$D99=2,$D99="x",$A99=1),"",INDEX(rmelipse,$B98+1,G$6+2))</f>
        <v/>
      </c>
      <c r="H99" s="29" t="str">
        <f>IF(OR($D99="",$D99=2,$D99="x",$A99=1),"",INDEX(rmelipse,$B98+1,H$6+2))</f>
        <v/>
      </c>
      <c r="I99" s="29" t="str">
        <f>IF(OR($D99="",$D99=2,$D99="x",$A99=1),"",INDEX(rmelipse,$B98+1,I$6+2))</f>
        <v/>
      </c>
      <c r="J99" s="29" t="str">
        <f>IF(OR($D99="",$D99=2,$D99="x",$A99=1),"",INDEX(rmelipse,$B98+1,J$6+2))</f>
        <v/>
      </c>
      <c r="K99" s="29" t="str">
        <f>IF(OR($D99="",$D99=2,$D99="x",$A99=1),"",INDEX(rmelipse,$B98+1,K$6+2))</f>
        <v/>
      </c>
      <c r="L99" s="29" t="str">
        <f>IF(OR($D99="",$D99=2,$D99="x",$A99=1),"",INDEX(rmelipse,$B98+1,L$6+2))</f>
        <v/>
      </c>
      <c r="M99" s="29" t="str">
        <f>IF(OR($D99="",$D99=1,$D99="x",$A99=1),"",INDEX(rmelipse,$B98+1,M$6+2))</f>
        <v/>
      </c>
      <c r="N99" s="29" t="str">
        <f>IF(OR($D99="",$D99=1,$D99="x",$A99=1),"",INDEX(rmelipse,$B98+1,N$6+2))</f>
        <v/>
      </c>
      <c r="O99" s="29" t="str">
        <f>IF(OR($D99="",$D99=1,$D99="x",$A99=1),"",INDEX(rmelipse,$B98+1,O$6+2))</f>
        <v/>
      </c>
      <c r="P99" s="29" t="str">
        <f>IF(OR($D99="",$D99=1,$D99="x",$A99=1),"",INDEX(rmelipse,$B98+1,P$6+2))</f>
        <v/>
      </c>
      <c r="Q99" s="29" t="str">
        <f>IF(OR($D99="",$D99=1,$D99="x",$A99=1),"",INDEX(rmelipse,$B98+1,Q$6+2))</f>
        <v/>
      </c>
      <c r="R99" s="29" t="str">
        <f>IF(OR($D99="",$D99=1,$D99="x",$A99=1),"",INDEX(rmelipse,$B98+1,R$6+2))</f>
        <v/>
      </c>
      <c r="S99" s="29" t="str">
        <f>IF(OR($D99="",$D99=1,$D99="x",$A99=1),"",INDEX(rmelipse,$B98+1,S$6+2))</f>
        <v/>
      </c>
      <c r="T99" s="29" t="str">
        <f>IF(OR($D99="",$D99=1,$D99="x",$A99=1),"",INDEX(rmelipse,$B98+1,T$6+2))</f>
        <v/>
      </c>
      <c r="U99" s="22">
        <v>1</v>
      </c>
      <c r="V99" s="28" t="str">
        <f t="shared" si="23"/>
        <v/>
      </c>
      <c r="W99" s="4">
        <f t="shared" si="22"/>
        <v>72</v>
      </c>
      <c r="X99" s="34" t="str">
        <f t="shared" si="18"/>
        <v/>
      </c>
      <c r="Y99" s="19" t="str">
        <f t="shared" si="19"/>
        <v/>
      </c>
      <c r="Z99" s="23" t="str">
        <f t="shared" si="20"/>
        <v/>
      </c>
      <c r="AA99" s="20" t="str">
        <f t="shared" si="21"/>
        <v/>
      </c>
      <c r="AB99" s="9"/>
      <c r="AC99" s="12"/>
    </row>
    <row r="100" spans="1:29" ht="9" customHeight="1" x14ac:dyDescent="0.25">
      <c r="A100" s="1" t="str">
        <f t="shared" si="24"/>
        <v/>
      </c>
      <c r="B100" s="32"/>
      <c r="C100" s="21" t="str">
        <f>IF(B100="","",INDEX(rmelipse,$B100+1,2))</f>
        <v/>
      </c>
      <c r="D100" s="33" t="str">
        <f t="shared" si="17"/>
        <v/>
      </c>
      <c r="E100" s="29" t="str">
        <f>IF(OR($D100="",$D100=2,$D100="x",$A100=1),"",INDEX(rmelipse,$B99+1,E$6+2))</f>
        <v/>
      </c>
      <c r="F100" s="29" t="str">
        <f>IF(OR($D100="",$D100=2,$D100="x",$A100=1),"",INDEX(rmelipse,$B99+1,F$6+2))</f>
        <v/>
      </c>
      <c r="G100" s="29" t="str">
        <f>IF(OR($D100="",$D100=2,$D100="x",$A100=1),"",INDEX(rmelipse,$B99+1,G$6+2))</f>
        <v/>
      </c>
      <c r="H100" s="29" t="str">
        <f>IF(OR($D100="",$D100=2,$D100="x",$A100=1),"",INDEX(rmelipse,$B99+1,H$6+2))</f>
        <v/>
      </c>
      <c r="I100" s="29" t="str">
        <f>IF(OR($D100="",$D100=2,$D100="x",$A100=1),"",INDEX(rmelipse,$B99+1,I$6+2))</f>
        <v/>
      </c>
      <c r="J100" s="29" t="str">
        <f>IF(OR($D100="",$D100=2,$D100="x",$A100=1),"",INDEX(rmelipse,$B99+1,J$6+2))</f>
        <v/>
      </c>
      <c r="K100" s="29" t="str">
        <f>IF(OR($D100="",$D100=2,$D100="x",$A100=1),"",INDEX(rmelipse,$B99+1,K$6+2))</f>
        <v/>
      </c>
      <c r="L100" s="29" t="str">
        <f>IF(OR($D100="",$D100=2,$D100="x",$A100=1),"",INDEX(rmelipse,$B99+1,L$6+2))</f>
        <v/>
      </c>
      <c r="M100" s="29" t="str">
        <f>IF(OR($D100="",$D100=1,$D100="x",$A100=1),"",INDEX(rmelipse,$B99+1,M$6+2))</f>
        <v/>
      </c>
      <c r="N100" s="29" t="str">
        <f>IF(OR($D100="",$D100=1,$D100="x",$A100=1),"",INDEX(rmelipse,$B99+1,N$6+2))</f>
        <v/>
      </c>
      <c r="O100" s="29" t="str">
        <f>IF(OR($D100="",$D100=1,$D100="x",$A100=1),"",INDEX(rmelipse,$B99+1,O$6+2))</f>
        <v/>
      </c>
      <c r="P100" s="29" t="str">
        <f>IF(OR($D100="",$D100=1,$D100="x",$A100=1),"",INDEX(rmelipse,$B99+1,P$6+2))</f>
        <v/>
      </c>
      <c r="Q100" s="29" t="str">
        <f>IF(OR($D100="",$D100=1,$D100="x",$A100=1),"",INDEX(rmelipse,$B99+1,Q$6+2))</f>
        <v/>
      </c>
      <c r="R100" s="29" t="str">
        <f>IF(OR($D100="",$D100=1,$D100="x",$A100=1),"",INDEX(rmelipse,$B99+1,R$6+2))</f>
        <v/>
      </c>
      <c r="S100" s="29" t="str">
        <f>IF(OR($D100="",$D100=1,$D100="x",$A100=1),"",INDEX(rmelipse,$B99+1,S$6+2))</f>
        <v/>
      </c>
      <c r="T100" s="29" t="str">
        <f>IF(OR($D100="",$D100=1,$D100="x",$A100=1),"",INDEX(rmelipse,$B99+1,T$6+2))</f>
        <v/>
      </c>
      <c r="U100" s="22">
        <v>1</v>
      </c>
      <c r="V100" s="28" t="str">
        <f t="shared" si="23"/>
        <v/>
      </c>
      <c r="W100" s="4">
        <f t="shared" si="22"/>
        <v>73</v>
      </c>
      <c r="X100" s="34" t="str">
        <f t="shared" si="18"/>
        <v/>
      </c>
      <c r="Y100" s="19" t="str">
        <f t="shared" si="19"/>
        <v/>
      </c>
      <c r="Z100" s="23" t="str">
        <f t="shared" si="20"/>
        <v/>
      </c>
      <c r="AA100" s="20" t="str">
        <f t="shared" si="21"/>
        <v/>
      </c>
      <c r="AB100" s="9"/>
      <c r="AC100" s="12"/>
    </row>
    <row r="101" spans="1:29" ht="9" customHeight="1" x14ac:dyDescent="0.25">
      <c r="A101" s="1" t="str">
        <f t="shared" si="24"/>
        <v/>
      </c>
      <c r="B101" s="32"/>
      <c r="C101" s="21" t="str">
        <f>IF(B101="","",INDEX(rmelipse,$B101+1,2))</f>
        <v/>
      </c>
      <c r="D101" s="33" t="str">
        <f t="shared" si="17"/>
        <v/>
      </c>
      <c r="E101" s="29" t="str">
        <f>IF(OR($D101="",$D101=2,$D101="x",$A101=1),"",INDEX(rmelipse,$B100+1,E$6+2))</f>
        <v/>
      </c>
      <c r="F101" s="29" t="str">
        <f>IF(OR($D101="",$D101=2,$D101="x",$A101=1),"",INDEX(rmelipse,$B100+1,F$6+2))</f>
        <v/>
      </c>
      <c r="G101" s="29" t="str">
        <f>IF(OR($D101="",$D101=2,$D101="x",$A101=1),"",INDEX(rmelipse,$B100+1,G$6+2))</f>
        <v/>
      </c>
      <c r="H101" s="29" t="str">
        <f>IF(OR($D101="",$D101=2,$D101="x",$A101=1),"",INDEX(rmelipse,$B100+1,H$6+2))</f>
        <v/>
      </c>
      <c r="I101" s="29" t="str">
        <f>IF(OR($D101="",$D101=2,$D101="x",$A101=1),"",INDEX(rmelipse,$B100+1,I$6+2))</f>
        <v/>
      </c>
      <c r="J101" s="29" t="str">
        <f>IF(OR($D101="",$D101=2,$D101="x",$A101=1),"",INDEX(rmelipse,$B100+1,J$6+2))</f>
        <v/>
      </c>
      <c r="K101" s="29" t="str">
        <f>IF(OR($D101="",$D101=2,$D101="x",$A101=1),"",INDEX(rmelipse,$B100+1,K$6+2))</f>
        <v/>
      </c>
      <c r="L101" s="29" t="str">
        <f>IF(OR($D101="",$D101=2,$D101="x",$A101=1),"",INDEX(rmelipse,$B100+1,L$6+2))</f>
        <v/>
      </c>
      <c r="M101" s="29" t="str">
        <f>IF(OR($D101="",$D101=1,$D101="x",$A101=1),"",INDEX(rmelipse,$B100+1,M$6+2))</f>
        <v/>
      </c>
      <c r="N101" s="29" t="str">
        <f>IF(OR($D101="",$D101=1,$D101="x",$A101=1),"",INDEX(rmelipse,$B100+1,N$6+2))</f>
        <v/>
      </c>
      <c r="O101" s="29" t="str">
        <f>IF(OR($D101="",$D101=1,$D101="x",$A101=1),"",INDEX(rmelipse,$B100+1,O$6+2))</f>
        <v/>
      </c>
      <c r="P101" s="29" t="str">
        <f>IF(OR($D101="",$D101=1,$D101="x",$A101=1),"",INDEX(rmelipse,$B100+1,P$6+2))</f>
        <v/>
      </c>
      <c r="Q101" s="29" t="str">
        <f>IF(OR($D101="",$D101=1,$D101="x",$A101=1),"",INDEX(rmelipse,$B100+1,Q$6+2))</f>
        <v/>
      </c>
      <c r="R101" s="29" t="str">
        <f>IF(OR($D101="",$D101=1,$D101="x",$A101=1),"",INDEX(rmelipse,$B100+1,R$6+2))</f>
        <v/>
      </c>
      <c r="S101" s="29" t="str">
        <f>IF(OR($D101="",$D101=1,$D101="x",$A101=1),"",INDEX(rmelipse,$B100+1,S$6+2))</f>
        <v/>
      </c>
      <c r="T101" s="29" t="str">
        <f>IF(OR($D101="",$D101=1,$D101="x",$A101=1),"",INDEX(rmelipse,$B100+1,T$6+2))</f>
        <v/>
      </c>
      <c r="U101" s="22">
        <v>1</v>
      </c>
      <c r="V101" s="28" t="str">
        <f t="shared" si="23"/>
        <v/>
      </c>
      <c r="W101" s="4">
        <f t="shared" si="22"/>
        <v>74</v>
      </c>
      <c r="X101" s="34" t="str">
        <f t="shared" si="18"/>
        <v/>
      </c>
      <c r="Y101" s="19" t="str">
        <f t="shared" si="19"/>
        <v/>
      </c>
      <c r="Z101" s="23" t="str">
        <f t="shared" si="20"/>
        <v/>
      </c>
      <c r="AA101" s="20" t="str">
        <f t="shared" si="21"/>
        <v/>
      </c>
      <c r="AB101" s="9"/>
      <c r="AC101" s="12"/>
    </row>
    <row r="102" spans="1:29" ht="9" customHeight="1" x14ac:dyDescent="0.25">
      <c r="A102" s="1" t="str">
        <f t="shared" si="24"/>
        <v/>
      </c>
      <c r="B102" s="32"/>
      <c r="C102" s="21" t="str">
        <f>IF(B102="","",INDEX(rmelipse,$B102+1,2))</f>
        <v/>
      </c>
      <c r="D102" s="33" t="str">
        <f t="shared" si="17"/>
        <v/>
      </c>
      <c r="E102" s="29" t="str">
        <f>IF(OR($D102="",$D102=2,$D102="x",$A102=1),"",INDEX(rmelipse,$B101+1,E$6+2))</f>
        <v/>
      </c>
      <c r="F102" s="29" t="str">
        <f>IF(OR($D102="",$D102=2,$D102="x",$A102=1),"",INDEX(rmelipse,$B101+1,F$6+2))</f>
        <v/>
      </c>
      <c r="G102" s="29" t="str">
        <f>IF(OR($D102="",$D102=2,$D102="x",$A102=1),"",INDEX(rmelipse,$B101+1,G$6+2))</f>
        <v/>
      </c>
      <c r="H102" s="29" t="str">
        <f>IF(OR($D102="",$D102=2,$D102="x",$A102=1),"",INDEX(rmelipse,$B101+1,H$6+2))</f>
        <v/>
      </c>
      <c r="I102" s="29" t="str">
        <f>IF(OR($D102="",$D102=2,$D102="x",$A102=1),"",INDEX(rmelipse,$B101+1,I$6+2))</f>
        <v/>
      </c>
      <c r="J102" s="29" t="str">
        <f>IF(OR($D102="",$D102=2,$D102="x",$A102=1),"",INDEX(rmelipse,$B101+1,J$6+2))</f>
        <v/>
      </c>
      <c r="K102" s="29" t="str">
        <f>IF(OR($D102="",$D102=2,$D102="x",$A102=1),"",INDEX(rmelipse,$B101+1,K$6+2))</f>
        <v/>
      </c>
      <c r="L102" s="29" t="str">
        <f>IF(OR($D102="",$D102=2,$D102="x",$A102=1),"",INDEX(rmelipse,$B101+1,L$6+2))</f>
        <v/>
      </c>
      <c r="M102" s="29" t="str">
        <f>IF(OR($D102="",$D102=1,$D102="x",$A102=1),"",INDEX(rmelipse,$B101+1,M$6+2))</f>
        <v/>
      </c>
      <c r="N102" s="29" t="str">
        <f>IF(OR($D102="",$D102=1,$D102="x",$A102=1),"",INDEX(rmelipse,$B101+1,N$6+2))</f>
        <v/>
      </c>
      <c r="O102" s="29" t="str">
        <f>IF(OR($D102="",$D102=1,$D102="x",$A102=1),"",INDEX(rmelipse,$B101+1,O$6+2))</f>
        <v/>
      </c>
      <c r="P102" s="29" t="str">
        <f>IF(OR($D102="",$D102=1,$D102="x",$A102=1),"",INDEX(rmelipse,$B101+1,P$6+2))</f>
        <v/>
      </c>
      <c r="Q102" s="29" t="str">
        <f>IF(OR($D102="",$D102=1,$D102="x",$A102=1),"",INDEX(rmelipse,$B101+1,Q$6+2))</f>
        <v/>
      </c>
      <c r="R102" s="29" t="str">
        <f>IF(OR($D102="",$D102=1,$D102="x",$A102=1),"",INDEX(rmelipse,$B101+1,R$6+2))</f>
        <v/>
      </c>
      <c r="S102" s="29" t="str">
        <f>IF(OR($D102="",$D102=1,$D102="x",$A102=1),"",INDEX(rmelipse,$B101+1,S$6+2))</f>
        <v/>
      </c>
      <c r="T102" s="29" t="str">
        <f>IF(OR($D102="",$D102=1,$D102="x",$A102=1),"",INDEX(rmelipse,$B101+1,T$6+2))</f>
        <v/>
      </c>
      <c r="U102" s="22">
        <v>1</v>
      </c>
      <c r="V102" s="28" t="str">
        <f t="shared" si="23"/>
        <v/>
      </c>
      <c r="W102" s="4">
        <f t="shared" si="22"/>
        <v>75</v>
      </c>
      <c r="X102" s="34" t="str">
        <f t="shared" si="18"/>
        <v/>
      </c>
      <c r="Y102" s="19" t="str">
        <f t="shared" si="19"/>
        <v/>
      </c>
      <c r="Z102" s="23" t="str">
        <f t="shared" si="20"/>
        <v/>
      </c>
      <c r="AA102" s="20" t="str">
        <f t="shared" si="21"/>
        <v/>
      </c>
      <c r="AB102" s="9"/>
      <c r="AC102" s="12"/>
    </row>
    <row r="103" spans="1:29" ht="9" customHeight="1" x14ac:dyDescent="0.25">
      <c r="A103" s="1" t="str">
        <f t="shared" si="24"/>
        <v/>
      </c>
      <c r="B103" s="32"/>
      <c r="C103" s="21" t="str">
        <f>IF(B103="","",INDEX(rmelipse,$B103+1,2))</f>
        <v/>
      </c>
      <c r="D103" s="33" t="str">
        <f t="shared" si="17"/>
        <v/>
      </c>
      <c r="E103" s="29" t="str">
        <f>IF(OR($D103="",$D103=2,$D103="x",$A103=1),"",INDEX(rmelipse,$B102+1,E$6+2))</f>
        <v/>
      </c>
      <c r="F103" s="29" t="str">
        <f>IF(OR($D103="",$D103=2,$D103="x",$A103=1),"",INDEX(rmelipse,$B102+1,F$6+2))</f>
        <v/>
      </c>
      <c r="G103" s="29" t="str">
        <f>IF(OR($D103="",$D103=2,$D103="x",$A103=1),"",INDEX(rmelipse,$B102+1,G$6+2))</f>
        <v/>
      </c>
      <c r="H103" s="29" t="str">
        <f>IF(OR($D103="",$D103=2,$D103="x",$A103=1),"",INDEX(rmelipse,$B102+1,H$6+2))</f>
        <v/>
      </c>
      <c r="I103" s="29" t="str">
        <f>IF(OR($D103="",$D103=2,$D103="x",$A103=1),"",INDEX(rmelipse,$B102+1,I$6+2))</f>
        <v/>
      </c>
      <c r="J103" s="29" t="str">
        <f>IF(OR($D103="",$D103=2,$D103="x",$A103=1),"",INDEX(rmelipse,$B102+1,J$6+2))</f>
        <v/>
      </c>
      <c r="K103" s="29" t="str">
        <f>IF(OR($D103="",$D103=2,$D103="x",$A103=1),"",INDEX(rmelipse,$B102+1,K$6+2))</f>
        <v/>
      </c>
      <c r="L103" s="29" t="str">
        <f>IF(OR($D103="",$D103=2,$D103="x",$A103=1),"",INDEX(rmelipse,$B102+1,L$6+2))</f>
        <v/>
      </c>
      <c r="M103" s="29" t="str">
        <f>IF(OR($D103="",$D103=1,$D103="x",$A103=1),"",INDEX(rmelipse,$B102+1,M$6+2))</f>
        <v/>
      </c>
      <c r="N103" s="29" t="str">
        <f>IF(OR($D103="",$D103=1,$D103="x",$A103=1),"",INDEX(rmelipse,$B102+1,N$6+2))</f>
        <v/>
      </c>
      <c r="O103" s="29" t="str">
        <f>IF(OR($D103="",$D103=1,$D103="x",$A103=1),"",INDEX(rmelipse,$B102+1,O$6+2))</f>
        <v/>
      </c>
      <c r="P103" s="29" t="str">
        <f>IF(OR($D103="",$D103=1,$D103="x",$A103=1),"",INDEX(rmelipse,$B102+1,P$6+2))</f>
        <v/>
      </c>
      <c r="Q103" s="29" t="str">
        <f>IF(OR($D103="",$D103=1,$D103="x",$A103=1),"",INDEX(rmelipse,$B102+1,Q$6+2))</f>
        <v/>
      </c>
      <c r="R103" s="29" t="str">
        <f>IF(OR($D103="",$D103=1,$D103="x",$A103=1),"",INDEX(rmelipse,$B102+1,R$6+2))</f>
        <v/>
      </c>
      <c r="S103" s="29" t="str">
        <f>IF(OR($D103="",$D103=1,$D103="x",$A103=1),"",INDEX(rmelipse,$B102+1,S$6+2))</f>
        <v/>
      </c>
      <c r="T103" s="29" t="str">
        <f>IF(OR($D103="",$D103=1,$D103="x",$A103=1),"",INDEX(rmelipse,$B102+1,T$6+2))</f>
        <v/>
      </c>
      <c r="U103" s="22">
        <v>1</v>
      </c>
      <c r="V103" s="28" t="str">
        <f t="shared" si="23"/>
        <v/>
      </c>
      <c r="W103" s="4">
        <f t="shared" si="22"/>
        <v>76</v>
      </c>
      <c r="X103" s="34" t="str">
        <f t="shared" si="18"/>
        <v/>
      </c>
      <c r="Y103" s="19" t="str">
        <f t="shared" si="19"/>
        <v/>
      </c>
      <c r="Z103" s="23" t="str">
        <f t="shared" si="20"/>
        <v/>
      </c>
      <c r="AA103" s="20" t="str">
        <f t="shared" si="21"/>
        <v/>
      </c>
      <c r="AB103" s="9"/>
      <c r="AC103" s="12"/>
    </row>
    <row r="104" spans="1:29" ht="9" customHeight="1" x14ac:dyDescent="0.25">
      <c r="A104" s="1" t="str">
        <f t="shared" si="24"/>
        <v/>
      </c>
      <c r="B104" s="32"/>
      <c r="C104" s="21" t="str">
        <f>IF(B104="","",INDEX(rmelipse,$B104+1,2))</f>
        <v/>
      </c>
      <c r="D104" s="33" t="str">
        <f t="shared" si="17"/>
        <v/>
      </c>
      <c r="E104" s="29" t="str">
        <f>IF(OR($D104="",$D104=2,$D104="x",$A104=1),"",INDEX(rmelipse,$B103+1,E$6+2))</f>
        <v/>
      </c>
      <c r="F104" s="29" t="str">
        <f>IF(OR($D104="",$D104=2,$D104="x",$A104=1),"",INDEX(rmelipse,$B103+1,F$6+2))</f>
        <v/>
      </c>
      <c r="G104" s="29" t="str">
        <f>IF(OR($D104="",$D104=2,$D104="x",$A104=1),"",INDEX(rmelipse,$B103+1,G$6+2))</f>
        <v/>
      </c>
      <c r="H104" s="29" t="str">
        <f>IF(OR($D104="",$D104=2,$D104="x",$A104=1),"",INDEX(rmelipse,$B103+1,H$6+2))</f>
        <v/>
      </c>
      <c r="I104" s="29" t="str">
        <f>IF(OR($D104="",$D104=2,$D104="x",$A104=1),"",INDEX(rmelipse,$B103+1,I$6+2))</f>
        <v/>
      </c>
      <c r="J104" s="29" t="str">
        <f>IF(OR($D104="",$D104=2,$D104="x",$A104=1),"",INDEX(rmelipse,$B103+1,J$6+2))</f>
        <v/>
      </c>
      <c r="K104" s="29" t="str">
        <f>IF(OR($D104="",$D104=2,$D104="x",$A104=1),"",INDEX(rmelipse,$B103+1,K$6+2))</f>
        <v/>
      </c>
      <c r="L104" s="29" t="str">
        <f>IF(OR($D104="",$D104=2,$D104="x",$A104=1),"",INDEX(rmelipse,$B103+1,L$6+2))</f>
        <v/>
      </c>
      <c r="M104" s="29" t="str">
        <f>IF(OR($D104="",$D104=1,$D104="x",$A104=1),"",INDEX(rmelipse,$B103+1,M$6+2))</f>
        <v/>
      </c>
      <c r="N104" s="29" t="str">
        <f>IF(OR($D104="",$D104=1,$D104="x",$A104=1),"",INDEX(rmelipse,$B103+1,N$6+2))</f>
        <v/>
      </c>
      <c r="O104" s="29" t="str">
        <f>IF(OR($D104="",$D104=1,$D104="x",$A104=1),"",INDEX(rmelipse,$B103+1,O$6+2))</f>
        <v/>
      </c>
      <c r="P104" s="29" t="str">
        <f>IF(OR($D104="",$D104=1,$D104="x",$A104=1),"",INDEX(rmelipse,$B103+1,P$6+2))</f>
        <v/>
      </c>
      <c r="Q104" s="29" t="str">
        <f>IF(OR($D104="",$D104=1,$D104="x",$A104=1),"",INDEX(rmelipse,$B103+1,Q$6+2))</f>
        <v/>
      </c>
      <c r="R104" s="29" t="str">
        <f>IF(OR($D104="",$D104=1,$D104="x",$A104=1),"",INDEX(rmelipse,$B103+1,R$6+2))</f>
        <v/>
      </c>
      <c r="S104" s="29" t="str">
        <f>IF(OR($D104="",$D104=1,$D104="x",$A104=1),"",INDEX(rmelipse,$B103+1,S$6+2))</f>
        <v/>
      </c>
      <c r="T104" s="29" t="str">
        <f>IF(OR($D104="",$D104=1,$D104="x",$A104=1),"",INDEX(rmelipse,$B103+1,T$6+2))</f>
        <v/>
      </c>
      <c r="U104" s="22">
        <v>1</v>
      </c>
      <c r="V104" s="28" t="str">
        <f t="shared" si="23"/>
        <v/>
      </c>
      <c r="W104" s="4">
        <f t="shared" ref="W76:W139" si="25">IF(OR(E104="x",D104="x"),W103,IF(COUNTIF(E104:T104,B104)&gt;0,0,W103+1))</f>
        <v>77</v>
      </c>
      <c r="X104" s="34" t="str">
        <f t="shared" si="18"/>
        <v/>
      </c>
      <c r="Y104" s="19" t="str">
        <f t="shared" si="19"/>
        <v/>
      </c>
      <c r="Z104" s="23" t="str">
        <f t="shared" si="20"/>
        <v/>
      </c>
      <c r="AA104" s="20" t="str">
        <f t="shared" si="21"/>
        <v/>
      </c>
      <c r="AB104" s="9"/>
      <c r="AC104" s="12"/>
    </row>
    <row r="105" spans="1:29" ht="9" customHeight="1" x14ac:dyDescent="0.25">
      <c r="A105" s="1" t="str">
        <f t="shared" si="24"/>
        <v/>
      </c>
      <c r="B105" s="32"/>
      <c r="C105" s="21" t="str">
        <f>IF(B105="","",INDEX(rmelipse,$B105+1,2))</f>
        <v/>
      </c>
      <c r="D105" s="33" t="str">
        <f t="shared" ref="D105:D168" si="26">IF(B104="","",D104)</f>
        <v/>
      </c>
      <c r="E105" s="29" t="str">
        <f>IF(OR($D105="",$D105=2,$D105="x",$A105=1),"",INDEX(rmelipse,$B104+1,E$6+2))</f>
        <v/>
      </c>
      <c r="F105" s="29" t="str">
        <f>IF(OR($D105="",$D105=2,$D105="x",$A105=1),"",INDEX(rmelipse,$B104+1,F$6+2))</f>
        <v/>
      </c>
      <c r="G105" s="29" t="str">
        <f>IF(OR($D105="",$D105=2,$D105="x",$A105=1),"",INDEX(rmelipse,$B104+1,G$6+2))</f>
        <v/>
      </c>
      <c r="H105" s="29" t="str">
        <f>IF(OR($D105="",$D105=2,$D105="x",$A105=1),"",INDEX(rmelipse,$B104+1,H$6+2))</f>
        <v/>
      </c>
      <c r="I105" s="29" t="str">
        <f>IF(OR($D105="",$D105=2,$D105="x",$A105=1),"",INDEX(rmelipse,$B104+1,I$6+2))</f>
        <v/>
      </c>
      <c r="J105" s="29" t="str">
        <f>IF(OR($D105="",$D105=2,$D105="x",$A105=1),"",INDEX(rmelipse,$B104+1,J$6+2))</f>
        <v/>
      </c>
      <c r="K105" s="29" t="str">
        <f>IF(OR($D105="",$D105=2,$D105="x",$A105=1),"",INDEX(rmelipse,$B104+1,K$6+2))</f>
        <v/>
      </c>
      <c r="L105" s="29" t="str">
        <f>IF(OR($D105="",$D105=2,$D105="x",$A105=1),"",INDEX(rmelipse,$B104+1,L$6+2))</f>
        <v/>
      </c>
      <c r="M105" s="29" t="str">
        <f>IF(OR($D105="",$D105=1,$D105="x",$A105=1),"",INDEX(rmelipse,$B104+1,M$6+2))</f>
        <v/>
      </c>
      <c r="N105" s="29" t="str">
        <f>IF(OR($D105="",$D105=1,$D105="x",$A105=1),"",INDEX(rmelipse,$B104+1,N$6+2))</f>
        <v/>
      </c>
      <c r="O105" s="29" t="str">
        <f>IF(OR($D105="",$D105=1,$D105="x",$A105=1),"",INDEX(rmelipse,$B104+1,O$6+2))</f>
        <v/>
      </c>
      <c r="P105" s="29" t="str">
        <f>IF(OR($D105="",$D105=1,$D105="x",$A105=1),"",INDEX(rmelipse,$B104+1,P$6+2))</f>
        <v/>
      </c>
      <c r="Q105" s="29" t="str">
        <f>IF(OR($D105="",$D105=1,$D105="x",$A105=1),"",INDEX(rmelipse,$B104+1,Q$6+2))</f>
        <v/>
      </c>
      <c r="R105" s="29" t="str">
        <f>IF(OR($D105="",$D105=1,$D105="x",$A105=1),"",INDEX(rmelipse,$B104+1,R$6+2))</f>
        <v/>
      </c>
      <c r="S105" s="29" t="str">
        <f>IF(OR($D105="",$D105=1,$D105="x",$A105=1),"",INDEX(rmelipse,$B104+1,S$6+2))</f>
        <v/>
      </c>
      <c r="T105" s="29" t="str">
        <f>IF(OR($D105="",$D105=1,$D105="x",$A105=1),"",INDEX(rmelipse,$B104+1,T$6+2))</f>
        <v/>
      </c>
      <c r="U105" s="22">
        <v>1</v>
      </c>
      <c r="V105" s="28" t="str">
        <f t="shared" si="23"/>
        <v/>
      </c>
      <c r="W105" s="4">
        <f t="shared" ref="W105:W168" si="27">IF(OR(E105="x",D105="x"),W104,IF(COUNTIF(E105:T105,B105)&gt;0,0,W104+1))</f>
        <v>78</v>
      </c>
      <c r="X105" s="34" t="str">
        <f t="shared" ref="X105:X168" si="28">IF(B104="","",X104)</f>
        <v/>
      </c>
      <c r="Y105" s="19" t="str">
        <f t="shared" ref="Y105:Y168" si="29">IF(B104="","",COUNT(E105:T105))</f>
        <v/>
      </c>
      <c r="Z105" s="23" t="str">
        <f t="shared" ref="Z105:Z168" si="30">IF(B104="","",X105*Y105)</f>
        <v/>
      </c>
      <c r="AA105" s="20" t="str">
        <f t="shared" ref="AA105:AA168" si="31">IF(B104="","",IF(Y105=0,AA104,IF(W105=0,AA104+(36-Y105)*X105,AA104-Z105)))</f>
        <v/>
      </c>
      <c r="AB105" s="9"/>
      <c r="AC105" s="12"/>
    </row>
    <row r="106" spans="1:29" ht="9" customHeight="1" x14ac:dyDescent="0.25">
      <c r="A106" s="1" t="str">
        <f t="shared" si="24"/>
        <v/>
      </c>
      <c r="B106" s="32"/>
      <c r="C106" s="21" t="str">
        <f>IF(B106="","",INDEX(rmelipse,$B106+1,2))</f>
        <v/>
      </c>
      <c r="D106" s="33" t="str">
        <f t="shared" si="26"/>
        <v/>
      </c>
      <c r="E106" s="29" t="str">
        <f>IF(OR($D106="",$D106=2,$D106="x",$A106=1),"",INDEX(rmelipse,$B105+1,E$6+2))</f>
        <v/>
      </c>
      <c r="F106" s="29" t="str">
        <f>IF(OR($D106="",$D106=2,$D106="x",$A106=1),"",INDEX(rmelipse,$B105+1,F$6+2))</f>
        <v/>
      </c>
      <c r="G106" s="29" t="str">
        <f>IF(OR($D106="",$D106=2,$D106="x",$A106=1),"",INDEX(rmelipse,$B105+1,G$6+2))</f>
        <v/>
      </c>
      <c r="H106" s="29" t="str">
        <f>IF(OR($D106="",$D106=2,$D106="x",$A106=1),"",INDEX(rmelipse,$B105+1,H$6+2))</f>
        <v/>
      </c>
      <c r="I106" s="29" t="str">
        <f>IF(OR($D106="",$D106=2,$D106="x",$A106=1),"",INDEX(rmelipse,$B105+1,I$6+2))</f>
        <v/>
      </c>
      <c r="J106" s="29" t="str">
        <f>IF(OR($D106="",$D106=2,$D106="x",$A106=1),"",INDEX(rmelipse,$B105+1,J$6+2))</f>
        <v/>
      </c>
      <c r="K106" s="29" t="str">
        <f>IF(OR($D106="",$D106=2,$D106="x",$A106=1),"",INDEX(rmelipse,$B105+1,K$6+2))</f>
        <v/>
      </c>
      <c r="L106" s="29" t="str">
        <f>IF(OR($D106="",$D106=2,$D106="x",$A106=1),"",INDEX(rmelipse,$B105+1,L$6+2))</f>
        <v/>
      </c>
      <c r="M106" s="29" t="str">
        <f>IF(OR($D106="",$D106=1,$D106="x",$A106=1),"",INDEX(rmelipse,$B105+1,M$6+2))</f>
        <v/>
      </c>
      <c r="N106" s="29" t="str">
        <f>IF(OR($D106="",$D106=1,$D106="x",$A106=1),"",INDEX(rmelipse,$B105+1,N$6+2))</f>
        <v/>
      </c>
      <c r="O106" s="29" t="str">
        <f>IF(OR($D106="",$D106=1,$D106="x",$A106=1),"",INDEX(rmelipse,$B105+1,O$6+2))</f>
        <v/>
      </c>
      <c r="P106" s="29" t="str">
        <f>IF(OR($D106="",$D106=1,$D106="x",$A106=1),"",INDEX(rmelipse,$B105+1,P$6+2))</f>
        <v/>
      </c>
      <c r="Q106" s="29" t="str">
        <f>IF(OR($D106="",$D106=1,$D106="x",$A106=1),"",INDEX(rmelipse,$B105+1,Q$6+2))</f>
        <v/>
      </c>
      <c r="R106" s="29" t="str">
        <f>IF(OR($D106="",$D106=1,$D106="x",$A106=1),"",INDEX(rmelipse,$B105+1,R$6+2))</f>
        <v/>
      </c>
      <c r="S106" s="29" t="str">
        <f>IF(OR($D106="",$D106=1,$D106="x",$A106=1),"",INDEX(rmelipse,$B105+1,S$6+2))</f>
        <v/>
      </c>
      <c r="T106" s="29" t="str">
        <f>IF(OR($D106="",$D106=1,$D106="x",$A106=1),"",INDEX(rmelipse,$B105+1,T$6+2))</f>
        <v/>
      </c>
      <c r="U106" s="22">
        <v>1</v>
      </c>
      <c r="V106" s="28" t="str">
        <f t="shared" si="23"/>
        <v/>
      </c>
      <c r="W106" s="4">
        <f t="shared" si="27"/>
        <v>79</v>
      </c>
      <c r="X106" s="34" t="str">
        <f t="shared" si="28"/>
        <v/>
      </c>
      <c r="Y106" s="19" t="str">
        <f t="shared" si="29"/>
        <v/>
      </c>
      <c r="Z106" s="23" t="str">
        <f t="shared" si="30"/>
        <v/>
      </c>
      <c r="AA106" s="20" t="str">
        <f t="shared" si="31"/>
        <v/>
      </c>
      <c r="AB106" s="9"/>
      <c r="AC106" s="12"/>
    </row>
    <row r="107" spans="1:29" ht="9" customHeight="1" x14ac:dyDescent="0.25">
      <c r="A107" s="1" t="str">
        <f t="shared" si="24"/>
        <v/>
      </c>
      <c r="B107" s="32"/>
      <c r="C107" s="21" t="str">
        <f>IF(B107="","",INDEX(rmelipse,$B107+1,2))</f>
        <v/>
      </c>
      <c r="D107" s="33" t="str">
        <f t="shared" si="26"/>
        <v/>
      </c>
      <c r="E107" s="29" t="str">
        <f>IF(OR($D107="",$D107=2,$D107="x",$A107=1),"",INDEX(rmelipse,$B106+1,E$6+2))</f>
        <v/>
      </c>
      <c r="F107" s="29" t="str">
        <f>IF(OR($D107="",$D107=2,$D107="x",$A107=1),"",INDEX(rmelipse,$B106+1,F$6+2))</f>
        <v/>
      </c>
      <c r="G107" s="29" t="str">
        <f>IF(OR($D107="",$D107=2,$D107="x",$A107=1),"",INDEX(rmelipse,$B106+1,G$6+2))</f>
        <v/>
      </c>
      <c r="H107" s="29" t="str">
        <f>IF(OR($D107="",$D107=2,$D107="x",$A107=1),"",INDEX(rmelipse,$B106+1,H$6+2))</f>
        <v/>
      </c>
      <c r="I107" s="29" t="str">
        <f>IF(OR($D107="",$D107=2,$D107="x",$A107=1),"",INDEX(rmelipse,$B106+1,I$6+2))</f>
        <v/>
      </c>
      <c r="J107" s="29" t="str">
        <f>IF(OR($D107="",$D107=2,$D107="x",$A107=1),"",INDEX(rmelipse,$B106+1,J$6+2))</f>
        <v/>
      </c>
      <c r="K107" s="29" t="str">
        <f>IF(OR($D107="",$D107=2,$D107="x",$A107=1),"",INDEX(rmelipse,$B106+1,K$6+2))</f>
        <v/>
      </c>
      <c r="L107" s="29" t="str">
        <f>IF(OR($D107="",$D107=2,$D107="x",$A107=1),"",INDEX(rmelipse,$B106+1,L$6+2))</f>
        <v/>
      </c>
      <c r="M107" s="29" t="str">
        <f>IF(OR($D107="",$D107=1,$D107="x",$A107=1),"",INDEX(rmelipse,$B106+1,M$6+2))</f>
        <v/>
      </c>
      <c r="N107" s="29" t="str">
        <f>IF(OR($D107="",$D107=1,$D107="x",$A107=1),"",INDEX(rmelipse,$B106+1,N$6+2))</f>
        <v/>
      </c>
      <c r="O107" s="29" t="str">
        <f>IF(OR($D107="",$D107=1,$D107="x",$A107=1),"",INDEX(rmelipse,$B106+1,O$6+2))</f>
        <v/>
      </c>
      <c r="P107" s="29" t="str">
        <f>IF(OR($D107="",$D107=1,$D107="x",$A107=1),"",INDEX(rmelipse,$B106+1,P$6+2))</f>
        <v/>
      </c>
      <c r="Q107" s="29" t="str">
        <f>IF(OR($D107="",$D107=1,$D107="x",$A107=1),"",INDEX(rmelipse,$B106+1,Q$6+2))</f>
        <v/>
      </c>
      <c r="R107" s="29" t="str">
        <f>IF(OR($D107="",$D107=1,$D107="x",$A107=1),"",INDEX(rmelipse,$B106+1,R$6+2))</f>
        <v/>
      </c>
      <c r="S107" s="29" t="str">
        <f>IF(OR($D107="",$D107=1,$D107="x",$A107=1),"",INDEX(rmelipse,$B106+1,S$6+2))</f>
        <v/>
      </c>
      <c r="T107" s="29" t="str">
        <f>IF(OR($D107="",$D107=1,$D107="x",$A107=1),"",INDEX(rmelipse,$B106+1,T$6+2))</f>
        <v/>
      </c>
      <c r="U107" s="22">
        <v>1</v>
      </c>
      <c r="V107" s="28" t="str">
        <f t="shared" si="23"/>
        <v/>
      </c>
      <c r="W107" s="4">
        <f t="shared" si="27"/>
        <v>80</v>
      </c>
      <c r="X107" s="34" t="str">
        <f t="shared" si="28"/>
        <v/>
      </c>
      <c r="Y107" s="19" t="str">
        <f t="shared" si="29"/>
        <v/>
      </c>
      <c r="Z107" s="23" t="str">
        <f t="shared" si="30"/>
        <v/>
      </c>
      <c r="AA107" s="20" t="str">
        <f t="shared" si="31"/>
        <v/>
      </c>
      <c r="AB107" s="9"/>
      <c r="AC107" s="12"/>
    </row>
    <row r="108" spans="1:29" ht="9" customHeight="1" x14ac:dyDescent="0.25">
      <c r="A108" s="1" t="str">
        <f t="shared" si="24"/>
        <v/>
      </c>
      <c r="B108" s="32"/>
      <c r="C108" s="21" t="str">
        <f>IF(B108="","",INDEX(rmelipse,$B108+1,2))</f>
        <v/>
      </c>
      <c r="D108" s="33" t="str">
        <f t="shared" si="26"/>
        <v/>
      </c>
      <c r="E108" s="29" t="str">
        <f>IF(OR($D108="",$D108=2,$D108="x",$A108=1),"",INDEX(rmelipse,$B107+1,E$6+2))</f>
        <v/>
      </c>
      <c r="F108" s="29" t="str">
        <f>IF(OR($D108="",$D108=2,$D108="x",$A108=1),"",INDEX(rmelipse,$B107+1,F$6+2))</f>
        <v/>
      </c>
      <c r="G108" s="29" t="str">
        <f>IF(OR($D108="",$D108=2,$D108="x",$A108=1),"",INDEX(rmelipse,$B107+1,G$6+2))</f>
        <v/>
      </c>
      <c r="H108" s="29" t="str">
        <f>IF(OR($D108="",$D108=2,$D108="x",$A108=1),"",INDEX(rmelipse,$B107+1,H$6+2))</f>
        <v/>
      </c>
      <c r="I108" s="29" t="str">
        <f>IF(OR($D108="",$D108=2,$D108="x",$A108=1),"",INDEX(rmelipse,$B107+1,I$6+2))</f>
        <v/>
      </c>
      <c r="J108" s="29" t="str">
        <f>IF(OR($D108="",$D108=2,$D108="x",$A108=1),"",INDEX(rmelipse,$B107+1,J$6+2))</f>
        <v/>
      </c>
      <c r="K108" s="29" t="str">
        <f>IF(OR($D108="",$D108=2,$D108="x",$A108=1),"",INDEX(rmelipse,$B107+1,K$6+2))</f>
        <v/>
      </c>
      <c r="L108" s="29" t="str">
        <f>IF(OR($D108="",$D108=2,$D108="x",$A108=1),"",INDEX(rmelipse,$B107+1,L$6+2))</f>
        <v/>
      </c>
      <c r="M108" s="29" t="str">
        <f>IF(OR($D108="",$D108=1,$D108="x",$A108=1),"",INDEX(rmelipse,$B107+1,M$6+2))</f>
        <v/>
      </c>
      <c r="N108" s="29" t="str">
        <f>IF(OR($D108="",$D108=1,$D108="x",$A108=1),"",INDEX(rmelipse,$B107+1,N$6+2))</f>
        <v/>
      </c>
      <c r="O108" s="29" t="str">
        <f>IF(OR($D108="",$D108=1,$D108="x",$A108=1),"",INDEX(rmelipse,$B107+1,O$6+2))</f>
        <v/>
      </c>
      <c r="P108" s="29" t="str">
        <f>IF(OR($D108="",$D108=1,$D108="x",$A108=1),"",INDEX(rmelipse,$B107+1,P$6+2))</f>
        <v/>
      </c>
      <c r="Q108" s="29" t="str">
        <f>IF(OR($D108="",$D108=1,$D108="x",$A108=1),"",INDEX(rmelipse,$B107+1,Q$6+2))</f>
        <v/>
      </c>
      <c r="R108" s="29" t="str">
        <f>IF(OR($D108="",$D108=1,$D108="x",$A108=1),"",INDEX(rmelipse,$B107+1,R$6+2))</f>
        <v/>
      </c>
      <c r="S108" s="29" t="str">
        <f>IF(OR($D108="",$D108=1,$D108="x",$A108=1),"",INDEX(rmelipse,$B107+1,S$6+2))</f>
        <v/>
      </c>
      <c r="T108" s="29" t="str">
        <f>IF(OR($D108="",$D108=1,$D108="x",$A108=1),"",INDEX(rmelipse,$B107+1,T$6+2))</f>
        <v/>
      </c>
      <c r="U108" s="22">
        <v>1</v>
      </c>
      <c r="V108" s="28" t="str">
        <f t="shared" si="23"/>
        <v/>
      </c>
      <c r="W108" s="4">
        <f t="shared" si="27"/>
        <v>81</v>
      </c>
      <c r="X108" s="34" t="str">
        <f t="shared" si="28"/>
        <v/>
      </c>
      <c r="Y108" s="19" t="str">
        <f t="shared" si="29"/>
        <v/>
      </c>
      <c r="Z108" s="23" t="str">
        <f t="shared" si="30"/>
        <v/>
      </c>
      <c r="AA108" s="20" t="str">
        <f t="shared" si="31"/>
        <v/>
      </c>
      <c r="AB108" s="9"/>
      <c r="AC108" s="12"/>
    </row>
    <row r="109" spans="1:29" ht="9" customHeight="1" x14ac:dyDescent="0.25">
      <c r="A109" s="1" t="str">
        <f t="shared" si="24"/>
        <v/>
      </c>
      <c r="B109" s="32"/>
      <c r="C109" s="21" t="str">
        <f>IF(B109="","",INDEX(rmelipse,$B109+1,2))</f>
        <v/>
      </c>
      <c r="D109" s="33" t="str">
        <f t="shared" si="26"/>
        <v/>
      </c>
      <c r="E109" s="29" t="str">
        <f>IF(OR($D109="",$D109=2,$D109="x",$A109=1),"",INDEX(rmelipse,$B108+1,E$6+2))</f>
        <v/>
      </c>
      <c r="F109" s="29" t="str">
        <f>IF(OR($D109="",$D109=2,$D109="x",$A109=1),"",INDEX(rmelipse,$B108+1,F$6+2))</f>
        <v/>
      </c>
      <c r="G109" s="29" t="str">
        <f>IF(OR($D109="",$D109=2,$D109="x",$A109=1),"",INDEX(rmelipse,$B108+1,G$6+2))</f>
        <v/>
      </c>
      <c r="H109" s="29" t="str">
        <f>IF(OR($D109="",$D109=2,$D109="x",$A109=1),"",INDEX(rmelipse,$B108+1,H$6+2))</f>
        <v/>
      </c>
      <c r="I109" s="29" t="str">
        <f>IF(OR($D109="",$D109=2,$D109="x",$A109=1),"",INDEX(rmelipse,$B108+1,I$6+2))</f>
        <v/>
      </c>
      <c r="J109" s="29" t="str">
        <f>IF(OR($D109="",$D109=2,$D109="x",$A109=1),"",INDEX(rmelipse,$B108+1,J$6+2))</f>
        <v/>
      </c>
      <c r="K109" s="29" t="str">
        <f>IF(OR($D109="",$D109=2,$D109="x",$A109=1),"",INDEX(rmelipse,$B108+1,K$6+2))</f>
        <v/>
      </c>
      <c r="L109" s="29" t="str">
        <f>IF(OR($D109="",$D109=2,$D109="x",$A109=1),"",INDEX(rmelipse,$B108+1,L$6+2))</f>
        <v/>
      </c>
      <c r="M109" s="29" t="str">
        <f>IF(OR($D109="",$D109=1,$D109="x",$A109=1),"",INDEX(rmelipse,$B108+1,M$6+2))</f>
        <v/>
      </c>
      <c r="N109" s="29" t="str">
        <f>IF(OR($D109="",$D109=1,$D109="x",$A109=1),"",INDEX(rmelipse,$B108+1,N$6+2))</f>
        <v/>
      </c>
      <c r="O109" s="29" t="str">
        <f>IF(OR($D109="",$D109=1,$D109="x",$A109=1),"",INDEX(rmelipse,$B108+1,O$6+2))</f>
        <v/>
      </c>
      <c r="P109" s="29" t="str">
        <f>IF(OR($D109="",$D109=1,$D109="x",$A109=1),"",INDEX(rmelipse,$B108+1,P$6+2))</f>
        <v/>
      </c>
      <c r="Q109" s="29" t="str">
        <f>IF(OR($D109="",$D109=1,$D109="x",$A109=1),"",INDEX(rmelipse,$B108+1,Q$6+2))</f>
        <v/>
      </c>
      <c r="R109" s="29" t="str">
        <f>IF(OR($D109="",$D109=1,$D109="x",$A109=1),"",INDEX(rmelipse,$B108+1,R$6+2))</f>
        <v/>
      </c>
      <c r="S109" s="29" t="str">
        <f>IF(OR($D109="",$D109=1,$D109="x",$A109=1),"",INDEX(rmelipse,$B108+1,S$6+2))</f>
        <v/>
      </c>
      <c r="T109" s="29" t="str">
        <f>IF(OR($D109="",$D109=1,$D109="x",$A109=1),"",INDEX(rmelipse,$B108+1,T$6+2))</f>
        <v/>
      </c>
      <c r="U109" s="22">
        <v>1</v>
      </c>
      <c r="V109" s="28" t="str">
        <f t="shared" si="23"/>
        <v/>
      </c>
      <c r="W109" s="4">
        <f t="shared" si="27"/>
        <v>82</v>
      </c>
      <c r="X109" s="34" t="str">
        <f t="shared" si="28"/>
        <v/>
      </c>
      <c r="Y109" s="19" t="str">
        <f t="shared" si="29"/>
        <v/>
      </c>
      <c r="Z109" s="23" t="str">
        <f t="shared" si="30"/>
        <v/>
      </c>
      <c r="AA109" s="20" t="str">
        <f t="shared" si="31"/>
        <v/>
      </c>
      <c r="AB109" s="9"/>
      <c r="AC109" s="12"/>
    </row>
    <row r="110" spans="1:29" ht="9" customHeight="1" x14ac:dyDescent="0.25">
      <c r="A110" s="1" t="str">
        <f t="shared" si="24"/>
        <v/>
      </c>
      <c r="B110" s="32"/>
      <c r="C110" s="21" t="str">
        <f>IF(B110="","",INDEX(rmelipse,$B110+1,2))</f>
        <v/>
      </c>
      <c r="D110" s="33" t="str">
        <f t="shared" si="26"/>
        <v/>
      </c>
      <c r="E110" s="29" t="str">
        <f>IF(OR($D110="",$D110=2,$D110="x",$A110=1),"",INDEX(rmelipse,$B109+1,E$6+2))</f>
        <v/>
      </c>
      <c r="F110" s="29" t="str">
        <f>IF(OR($D110="",$D110=2,$D110="x",$A110=1),"",INDEX(rmelipse,$B109+1,F$6+2))</f>
        <v/>
      </c>
      <c r="G110" s="29" t="str">
        <f>IF(OR($D110="",$D110=2,$D110="x",$A110=1),"",INDEX(rmelipse,$B109+1,G$6+2))</f>
        <v/>
      </c>
      <c r="H110" s="29" t="str">
        <f>IF(OR($D110="",$D110=2,$D110="x",$A110=1),"",INDEX(rmelipse,$B109+1,H$6+2))</f>
        <v/>
      </c>
      <c r="I110" s="29" t="str">
        <f>IF(OR($D110="",$D110=2,$D110="x",$A110=1),"",INDEX(rmelipse,$B109+1,I$6+2))</f>
        <v/>
      </c>
      <c r="J110" s="29" t="str">
        <f>IF(OR($D110="",$D110=2,$D110="x",$A110=1),"",INDEX(rmelipse,$B109+1,J$6+2))</f>
        <v/>
      </c>
      <c r="K110" s="29" t="str">
        <f>IF(OR($D110="",$D110=2,$D110="x",$A110=1),"",INDEX(rmelipse,$B109+1,K$6+2))</f>
        <v/>
      </c>
      <c r="L110" s="29" t="str">
        <f>IF(OR($D110="",$D110=2,$D110="x",$A110=1),"",INDEX(rmelipse,$B109+1,L$6+2))</f>
        <v/>
      </c>
      <c r="M110" s="29" t="str">
        <f>IF(OR($D110="",$D110=1,$D110="x",$A110=1),"",INDEX(rmelipse,$B109+1,M$6+2))</f>
        <v/>
      </c>
      <c r="N110" s="29" t="str">
        <f>IF(OR($D110="",$D110=1,$D110="x",$A110=1),"",INDEX(rmelipse,$B109+1,N$6+2))</f>
        <v/>
      </c>
      <c r="O110" s="29" t="str">
        <f>IF(OR($D110="",$D110=1,$D110="x",$A110=1),"",INDEX(rmelipse,$B109+1,O$6+2))</f>
        <v/>
      </c>
      <c r="P110" s="29" t="str">
        <f>IF(OR($D110="",$D110=1,$D110="x",$A110=1),"",INDEX(rmelipse,$B109+1,P$6+2))</f>
        <v/>
      </c>
      <c r="Q110" s="29" t="str">
        <f>IF(OR($D110="",$D110=1,$D110="x",$A110=1),"",INDEX(rmelipse,$B109+1,Q$6+2))</f>
        <v/>
      </c>
      <c r="R110" s="29" t="str">
        <f>IF(OR($D110="",$D110=1,$D110="x",$A110=1),"",INDEX(rmelipse,$B109+1,R$6+2))</f>
        <v/>
      </c>
      <c r="S110" s="29" t="str">
        <f>IF(OR($D110="",$D110=1,$D110="x",$A110=1),"",INDEX(rmelipse,$B109+1,S$6+2))</f>
        <v/>
      </c>
      <c r="T110" s="29" t="str">
        <f>IF(OR($D110="",$D110=1,$D110="x",$A110=1),"",INDEX(rmelipse,$B109+1,T$6+2))</f>
        <v/>
      </c>
      <c r="U110" s="22">
        <v>1</v>
      </c>
      <c r="V110" s="28" t="str">
        <f t="shared" si="23"/>
        <v/>
      </c>
      <c r="W110" s="4">
        <f t="shared" si="27"/>
        <v>83</v>
      </c>
      <c r="X110" s="34" t="str">
        <f t="shared" si="28"/>
        <v/>
      </c>
      <c r="Y110" s="19" t="str">
        <f t="shared" si="29"/>
        <v/>
      </c>
      <c r="Z110" s="23" t="str">
        <f t="shared" si="30"/>
        <v/>
      </c>
      <c r="AA110" s="20" t="str">
        <f t="shared" si="31"/>
        <v/>
      </c>
      <c r="AB110" s="9"/>
      <c r="AC110" s="12"/>
    </row>
    <row r="111" spans="1:29" ht="9" customHeight="1" x14ac:dyDescent="0.25">
      <c r="A111" s="1" t="str">
        <f t="shared" si="24"/>
        <v/>
      </c>
      <c r="B111" s="32"/>
      <c r="C111" s="21" t="str">
        <f>IF(B111="","",INDEX(rmelipse,$B111+1,2))</f>
        <v/>
      </c>
      <c r="D111" s="33" t="str">
        <f t="shared" si="26"/>
        <v/>
      </c>
      <c r="E111" s="29" t="str">
        <f>IF(OR($D111="",$D111=2,$D111="x",$A111=1),"",INDEX(rmelipse,$B110+1,E$6+2))</f>
        <v/>
      </c>
      <c r="F111" s="29" t="str">
        <f>IF(OR($D111="",$D111=2,$D111="x",$A111=1),"",INDEX(rmelipse,$B110+1,F$6+2))</f>
        <v/>
      </c>
      <c r="G111" s="29" t="str">
        <f>IF(OR($D111="",$D111=2,$D111="x",$A111=1),"",INDEX(rmelipse,$B110+1,G$6+2))</f>
        <v/>
      </c>
      <c r="H111" s="29" t="str">
        <f>IF(OR($D111="",$D111=2,$D111="x",$A111=1),"",INDEX(rmelipse,$B110+1,H$6+2))</f>
        <v/>
      </c>
      <c r="I111" s="29" t="str">
        <f>IF(OR($D111="",$D111=2,$D111="x",$A111=1),"",INDEX(rmelipse,$B110+1,I$6+2))</f>
        <v/>
      </c>
      <c r="J111" s="29" t="str">
        <f>IF(OR($D111="",$D111=2,$D111="x",$A111=1),"",INDEX(rmelipse,$B110+1,J$6+2))</f>
        <v/>
      </c>
      <c r="K111" s="29" t="str">
        <f>IF(OR($D111="",$D111=2,$D111="x",$A111=1),"",INDEX(rmelipse,$B110+1,K$6+2))</f>
        <v/>
      </c>
      <c r="L111" s="29" t="str">
        <f>IF(OR($D111="",$D111=2,$D111="x",$A111=1),"",INDEX(rmelipse,$B110+1,L$6+2))</f>
        <v/>
      </c>
      <c r="M111" s="29" t="str">
        <f>IF(OR($D111="",$D111=1,$D111="x",$A111=1),"",INDEX(rmelipse,$B110+1,M$6+2))</f>
        <v/>
      </c>
      <c r="N111" s="29" t="str">
        <f>IF(OR($D111="",$D111=1,$D111="x",$A111=1),"",INDEX(rmelipse,$B110+1,N$6+2))</f>
        <v/>
      </c>
      <c r="O111" s="29" t="str">
        <f>IF(OR($D111="",$D111=1,$D111="x",$A111=1),"",INDEX(rmelipse,$B110+1,O$6+2))</f>
        <v/>
      </c>
      <c r="P111" s="29" t="str">
        <f>IF(OR($D111="",$D111=1,$D111="x",$A111=1),"",INDEX(rmelipse,$B110+1,P$6+2))</f>
        <v/>
      </c>
      <c r="Q111" s="29" t="str">
        <f>IF(OR($D111="",$D111=1,$D111="x",$A111=1),"",INDEX(rmelipse,$B110+1,Q$6+2))</f>
        <v/>
      </c>
      <c r="R111" s="29" t="str">
        <f>IF(OR($D111="",$D111=1,$D111="x",$A111=1),"",INDEX(rmelipse,$B110+1,R$6+2))</f>
        <v/>
      </c>
      <c r="S111" s="29" t="str">
        <f>IF(OR($D111="",$D111=1,$D111="x",$A111=1),"",INDEX(rmelipse,$B110+1,S$6+2))</f>
        <v/>
      </c>
      <c r="T111" s="29" t="str">
        <f>IF(OR($D111="",$D111=1,$D111="x",$A111=1),"",INDEX(rmelipse,$B110+1,T$6+2))</f>
        <v/>
      </c>
      <c r="U111" s="22">
        <v>1</v>
      </c>
      <c r="V111" s="28" t="str">
        <f t="shared" si="23"/>
        <v/>
      </c>
      <c r="W111" s="4">
        <f t="shared" si="27"/>
        <v>84</v>
      </c>
      <c r="X111" s="34" t="str">
        <f t="shared" si="28"/>
        <v/>
      </c>
      <c r="Y111" s="19" t="str">
        <f t="shared" si="29"/>
        <v/>
      </c>
      <c r="Z111" s="23" t="str">
        <f t="shared" si="30"/>
        <v/>
      </c>
      <c r="AA111" s="20" t="str">
        <f t="shared" si="31"/>
        <v/>
      </c>
      <c r="AB111" s="9"/>
      <c r="AC111" s="12"/>
    </row>
    <row r="112" spans="1:29" ht="9" customHeight="1" x14ac:dyDescent="0.25">
      <c r="A112" s="1" t="str">
        <f t="shared" si="24"/>
        <v/>
      </c>
      <c r="B112" s="32"/>
      <c r="C112" s="21" t="str">
        <f>IF(B112="","",INDEX(rmelipse,$B112+1,2))</f>
        <v/>
      </c>
      <c r="D112" s="33" t="str">
        <f t="shared" si="26"/>
        <v/>
      </c>
      <c r="E112" s="29" t="str">
        <f>IF(OR($D112="",$D112=2,$D112="x",$A112=1),"",INDEX(rmelipse,$B111+1,E$6+2))</f>
        <v/>
      </c>
      <c r="F112" s="29" t="str">
        <f>IF(OR($D112="",$D112=2,$D112="x",$A112=1),"",INDEX(rmelipse,$B111+1,F$6+2))</f>
        <v/>
      </c>
      <c r="G112" s="29" t="str">
        <f>IF(OR($D112="",$D112=2,$D112="x",$A112=1),"",INDEX(rmelipse,$B111+1,G$6+2))</f>
        <v/>
      </c>
      <c r="H112" s="29" t="str">
        <f>IF(OR($D112="",$D112=2,$D112="x",$A112=1),"",INDEX(rmelipse,$B111+1,H$6+2))</f>
        <v/>
      </c>
      <c r="I112" s="29" t="str">
        <f>IF(OR($D112="",$D112=2,$D112="x",$A112=1),"",INDEX(rmelipse,$B111+1,I$6+2))</f>
        <v/>
      </c>
      <c r="J112" s="29" t="str">
        <f>IF(OR($D112="",$D112=2,$D112="x",$A112=1),"",INDEX(rmelipse,$B111+1,J$6+2))</f>
        <v/>
      </c>
      <c r="K112" s="29" t="str">
        <f>IF(OR($D112="",$D112=2,$D112="x",$A112=1),"",INDEX(rmelipse,$B111+1,K$6+2))</f>
        <v/>
      </c>
      <c r="L112" s="29" t="str">
        <f>IF(OR($D112="",$D112=2,$D112="x",$A112=1),"",INDEX(rmelipse,$B111+1,L$6+2))</f>
        <v/>
      </c>
      <c r="M112" s="29" t="str">
        <f>IF(OR($D112="",$D112=1,$D112="x",$A112=1),"",INDEX(rmelipse,$B111+1,M$6+2))</f>
        <v/>
      </c>
      <c r="N112" s="29" t="str">
        <f>IF(OR($D112="",$D112=1,$D112="x",$A112=1),"",INDEX(rmelipse,$B111+1,N$6+2))</f>
        <v/>
      </c>
      <c r="O112" s="29" t="str">
        <f>IF(OR($D112="",$D112=1,$D112="x",$A112=1),"",INDEX(rmelipse,$B111+1,O$6+2))</f>
        <v/>
      </c>
      <c r="P112" s="29" t="str">
        <f>IF(OR($D112="",$D112=1,$D112="x",$A112=1),"",INDEX(rmelipse,$B111+1,P$6+2))</f>
        <v/>
      </c>
      <c r="Q112" s="29" t="str">
        <f>IF(OR($D112="",$D112=1,$D112="x",$A112=1),"",INDEX(rmelipse,$B111+1,Q$6+2))</f>
        <v/>
      </c>
      <c r="R112" s="29" t="str">
        <f>IF(OR($D112="",$D112=1,$D112="x",$A112=1),"",INDEX(rmelipse,$B111+1,R$6+2))</f>
        <v/>
      </c>
      <c r="S112" s="29" t="str">
        <f>IF(OR($D112="",$D112=1,$D112="x",$A112=1),"",INDEX(rmelipse,$B111+1,S$6+2))</f>
        <v/>
      </c>
      <c r="T112" s="29" t="str">
        <f>IF(OR($D112="",$D112=1,$D112="x",$A112=1),"",INDEX(rmelipse,$B111+1,T$6+2))</f>
        <v/>
      </c>
      <c r="U112" s="22">
        <v>1</v>
      </c>
      <c r="V112" s="28" t="str">
        <f t="shared" si="23"/>
        <v/>
      </c>
      <c r="W112" s="4">
        <f t="shared" si="27"/>
        <v>85</v>
      </c>
      <c r="X112" s="34" t="str">
        <f t="shared" si="28"/>
        <v/>
      </c>
      <c r="Y112" s="19" t="str">
        <f t="shared" si="29"/>
        <v/>
      </c>
      <c r="Z112" s="23" t="str">
        <f t="shared" si="30"/>
        <v/>
      </c>
      <c r="AA112" s="20" t="str">
        <f t="shared" si="31"/>
        <v/>
      </c>
      <c r="AB112" s="9"/>
      <c r="AC112" s="12"/>
    </row>
    <row r="113" spans="1:29" ht="9" customHeight="1" x14ac:dyDescent="0.25">
      <c r="A113" s="1" t="str">
        <f t="shared" si="24"/>
        <v/>
      </c>
      <c r="B113" s="32"/>
      <c r="C113" s="21" t="str">
        <f>IF(B113="","",INDEX(rmelipse,$B113+1,2))</f>
        <v/>
      </c>
      <c r="D113" s="33" t="str">
        <f t="shared" si="26"/>
        <v/>
      </c>
      <c r="E113" s="29" t="str">
        <f>IF(OR($D113="",$D113=2,$D113="x",$A113=1),"",INDEX(rmelipse,$B112+1,E$6+2))</f>
        <v/>
      </c>
      <c r="F113" s="29" t="str">
        <f>IF(OR($D113="",$D113=2,$D113="x",$A113=1),"",INDEX(rmelipse,$B112+1,F$6+2))</f>
        <v/>
      </c>
      <c r="G113" s="29" t="str">
        <f>IF(OR($D113="",$D113=2,$D113="x",$A113=1),"",INDEX(rmelipse,$B112+1,G$6+2))</f>
        <v/>
      </c>
      <c r="H113" s="29" t="str">
        <f>IF(OR($D113="",$D113=2,$D113="x",$A113=1),"",INDEX(rmelipse,$B112+1,H$6+2))</f>
        <v/>
      </c>
      <c r="I113" s="29" t="str">
        <f>IF(OR($D113="",$D113=2,$D113="x",$A113=1),"",INDEX(rmelipse,$B112+1,I$6+2))</f>
        <v/>
      </c>
      <c r="J113" s="29" t="str">
        <f>IF(OR($D113="",$D113=2,$D113="x",$A113=1),"",INDEX(rmelipse,$B112+1,J$6+2))</f>
        <v/>
      </c>
      <c r="K113" s="29" t="str">
        <f>IF(OR($D113="",$D113=2,$D113="x",$A113=1),"",INDEX(rmelipse,$B112+1,K$6+2))</f>
        <v/>
      </c>
      <c r="L113" s="29" t="str">
        <f>IF(OR($D113="",$D113=2,$D113="x",$A113=1),"",INDEX(rmelipse,$B112+1,L$6+2))</f>
        <v/>
      </c>
      <c r="M113" s="29" t="str">
        <f>IF(OR($D113="",$D113=1,$D113="x",$A113=1),"",INDEX(rmelipse,$B112+1,M$6+2))</f>
        <v/>
      </c>
      <c r="N113" s="29" t="str">
        <f>IF(OR($D113="",$D113=1,$D113="x",$A113=1),"",INDEX(rmelipse,$B112+1,N$6+2))</f>
        <v/>
      </c>
      <c r="O113" s="29" t="str">
        <f>IF(OR($D113="",$D113=1,$D113="x",$A113=1),"",INDEX(rmelipse,$B112+1,O$6+2))</f>
        <v/>
      </c>
      <c r="P113" s="29" t="str">
        <f>IF(OR($D113="",$D113=1,$D113="x",$A113=1),"",INDEX(rmelipse,$B112+1,P$6+2))</f>
        <v/>
      </c>
      <c r="Q113" s="29" t="str">
        <f>IF(OR($D113="",$D113=1,$D113="x",$A113=1),"",INDEX(rmelipse,$B112+1,Q$6+2))</f>
        <v/>
      </c>
      <c r="R113" s="29" t="str">
        <f>IF(OR($D113="",$D113=1,$D113="x",$A113=1),"",INDEX(rmelipse,$B112+1,R$6+2))</f>
        <v/>
      </c>
      <c r="S113" s="29" t="str">
        <f>IF(OR($D113="",$D113=1,$D113="x",$A113=1),"",INDEX(rmelipse,$B112+1,S$6+2))</f>
        <v/>
      </c>
      <c r="T113" s="29" t="str">
        <f>IF(OR($D113="",$D113=1,$D113="x",$A113=1),"",INDEX(rmelipse,$B112+1,T$6+2))</f>
        <v/>
      </c>
      <c r="U113" s="22">
        <v>1</v>
      </c>
      <c r="V113" s="28" t="str">
        <f t="shared" si="23"/>
        <v/>
      </c>
      <c r="W113" s="4">
        <f t="shared" si="27"/>
        <v>86</v>
      </c>
      <c r="X113" s="34" t="str">
        <f t="shared" si="28"/>
        <v/>
      </c>
      <c r="Y113" s="19" t="str">
        <f t="shared" si="29"/>
        <v/>
      </c>
      <c r="Z113" s="23" t="str">
        <f t="shared" si="30"/>
        <v/>
      </c>
      <c r="AA113" s="20" t="str">
        <f t="shared" si="31"/>
        <v/>
      </c>
      <c r="AB113" s="9"/>
      <c r="AC113" s="12"/>
    </row>
    <row r="114" spans="1:29" ht="9" customHeight="1" x14ac:dyDescent="0.25">
      <c r="A114" s="1" t="str">
        <f t="shared" si="24"/>
        <v/>
      </c>
      <c r="B114" s="32"/>
      <c r="C114" s="21" t="str">
        <f>IF(B114="","",INDEX(rmelipse,$B114+1,2))</f>
        <v/>
      </c>
      <c r="D114" s="33" t="str">
        <f t="shared" si="26"/>
        <v/>
      </c>
      <c r="E114" s="29" t="str">
        <f>IF(OR($D114="",$D114=2,$D114="x",$A114=1),"",INDEX(rmelipse,$B113+1,E$6+2))</f>
        <v/>
      </c>
      <c r="F114" s="29" t="str">
        <f>IF(OR($D114="",$D114=2,$D114="x",$A114=1),"",INDEX(rmelipse,$B113+1,F$6+2))</f>
        <v/>
      </c>
      <c r="G114" s="29" t="str">
        <f>IF(OR($D114="",$D114=2,$D114="x",$A114=1),"",INDEX(rmelipse,$B113+1,G$6+2))</f>
        <v/>
      </c>
      <c r="H114" s="29" t="str">
        <f>IF(OR($D114="",$D114=2,$D114="x",$A114=1),"",INDEX(rmelipse,$B113+1,H$6+2))</f>
        <v/>
      </c>
      <c r="I114" s="29" t="str">
        <f>IF(OR($D114="",$D114=2,$D114="x",$A114=1),"",INDEX(rmelipse,$B113+1,I$6+2))</f>
        <v/>
      </c>
      <c r="J114" s="29" t="str">
        <f>IF(OR($D114="",$D114=2,$D114="x",$A114=1),"",INDEX(rmelipse,$B113+1,J$6+2))</f>
        <v/>
      </c>
      <c r="K114" s="29" t="str">
        <f>IF(OR($D114="",$D114=2,$D114="x",$A114=1),"",INDEX(rmelipse,$B113+1,K$6+2))</f>
        <v/>
      </c>
      <c r="L114" s="29" t="str">
        <f>IF(OR($D114="",$D114=2,$D114="x",$A114=1),"",INDEX(rmelipse,$B113+1,L$6+2))</f>
        <v/>
      </c>
      <c r="M114" s="29" t="str">
        <f>IF(OR($D114="",$D114=1,$D114="x",$A114=1),"",INDEX(rmelipse,$B113+1,M$6+2))</f>
        <v/>
      </c>
      <c r="N114" s="29" t="str">
        <f>IF(OR($D114="",$D114=1,$D114="x",$A114=1),"",INDEX(rmelipse,$B113+1,N$6+2))</f>
        <v/>
      </c>
      <c r="O114" s="29" t="str">
        <f>IF(OR($D114="",$D114=1,$D114="x",$A114=1),"",INDEX(rmelipse,$B113+1,O$6+2))</f>
        <v/>
      </c>
      <c r="P114" s="29" t="str">
        <f>IF(OR($D114="",$D114=1,$D114="x",$A114=1),"",INDEX(rmelipse,$B113+1,P$6+2))</f>
        <v/>
      </c>
      <c r="Q114" s="29" t="str">
        <f>IF(OR($D114="",$D114=1,$D114="x",$A114=1),"",INDEX(rmelipse,$B113+1,Q$6+2))</f>
        <v/>
      </c>
      <c r="R114" s="29" t="str">
        <f>IF(OR($D114="",$D114=1,$D114="x",$A114=1),"",INDEX(rmelipse,$B113+1,R$6+2))</f>
        <v/>
      </c>
      <c r="S114" s="29" t="str">
        <f>IF(OR($D114="",$D114=1,$D114="x",$A114=1),"",INDEX(rmelipse,$B113+1,S$6+2))</f>
        <v/>
      </c>
      <c r="T114" s="29" t="str">
        <f>IF(OR($D114="",$D114=1,$D114="x",$A114=1),"",INDEX(rmelipse,$B113+1,T$6+2))</f>
        <v/>
      </c>
      <c r="U114" s="22">
        <v>1</v>
      </c>
      <c r="V114" s="28" t="str">
        <f t="shared" si="23"/>
        <v/>
      </c>
      <c r="W114" s="4">
        <f t="shared" si="27"/>
        <v>87</v>
      </c>
      <c r="X114" s="34" t="str">
        <f t="shared" si="28"/>
        <v/>
      </c>
      <c r="Y114" s="19" t="str">
        <f t="shared" si="29"/>
        <v/>
      </c>
      <c r="Z114" s="23" t="str">
        <f t="shared" si="30"/>
        <v/>
      </c>
      <c r="AA114" s="20" t="str">
        <f t="shared" si="31"/>
        <v/>
      </c>
      <c r="AB114" s="9"/>
      <c r="AC114" s="12"/>
    </row>
    <row r="115" spans="1:29" ht="9" customHeight="1" x14ac:dyDescent="0.25">
      <c r="A115" s="1" t="str">
        <f t="shared" si="24"/>
        <v/>
      </c>
      <c r="B115" s="32"/>
      <c r="C115" s="21" t="str">
        <f>IF(B115="","",INDEX(rmelipse,$B115+1,2))</f>
        <v/>
      </c>
      <c r="D115" s="33" t="str">
        <f t="shared" si="26"/>
        <v/>
      </c>
      <c r="E115" s="29" t="str">
        <f>IF(OR($D115="",$D115=2,$D115="x",$A115=1),"",INDEX(rmelipse,$B114+1,E$6+2))</f>
        <v/>
      </c>
      <c r="F115" s="29" t="str">
        <f>IF(OR($D115="",$D115=2,$D115="x",$A115=1),"",INDEX(rmelipse,$B114+1,F$6+2))</f>
        <v/>
      </c>
      <c r="G115" s="29" t="str">
        <f>IF(OR($D115="",$D115=2,$D115="x",$A115=1),"",INDEX(rmelipse,$B114+1,G$6+2))</f>
        <v/>
      </c>
      <c r="H115" s="29" t="str">
        <f>IF(OR($D115="",$D115=2,$D115="x",$A115=1),"",INDEX(rmelipse,$B114+1,H$6+2))</f>
        <v/>
      </c>
      <c r="I115" s="29" t="str">
        <f>IF(OR($D115="",$D115=2,$D115="x",$A115=1),"",INDEX(rmelipse,$B114+1,I$6+2))</f>
        <v/>
      </c>
      <c r="J115" s="29" t="str">
        <f>IF(OR($D115="",$D115=2,$D115="x",$A115=1),"",INDEX(rmelipse,$B114+1,J$6+2))</f>
        <v/>
      </c>
      <c r="K115" s="29" t="str">
        <f>IF(OR($D115="",$D115=2,$D115="x",$A115=1),"",INDEX(rmelipse,$B114+1,K$6+2))</f>
        <v/>
      </c>
      <c r="L115" s="29" t="str">
        <f>IF(OR($D115="",$D115=2,$D115="x",$A115=1),"",INDEX(rmelipse,$B114+1,L$6+2))</f>
        <v/>
      </c>
      <c r="M115" s="29" t="str">
        <f>IF(OR($D115="",$D115=1,$D115="x",$A115=1),"",INDEX(rmelipse,$B114+1,M$6+2))</f>
        <v/>
      </c>
      <c r="N115" s="29" t="str">
        <f>IF(OR($D115="",$D115=1,$D115="x",$A115=1),"",INDEX(rmelipse,$B114+1,N$6+2))</f>
        <v/>
      </c>
      <c r="O115" s="29" t="str">
        <f>IF(OR($D115="",$D115=1,$D115="x",$A115=1),"",INDEX(rmelipse,$B114+1,O$6+2))</f>
        <v/>
      </c>
      <c r="P115" s="29" t="str">
        <f>IF(OR($D115="",$D115=1,$D115="x",$A115=1),"",INDEX(rmelipse,$B114+1,P$6+2))</f>
        <v/>
      </c>
      <c r="Q115" s="29" t="str">
        <f>IF(OR($D115="",$D115=1,$D115="x",$A115=1),"",INDEX(rmelipse,$B114+1,Q$6+2))</f>
        <v/>
      </c>
      <c r="R115" s="29" t="str">
        <f>IF(OR($D115="",$D115=1,$D115="x",$A115=1),"",INDEX(rmelipse,$B114+1,R$6+2))</f>
        <v/>
      </c>
      <c r="S115" s="29" t="str">
        <f>IF(OR($D115="",$D115=1,$D115="x",$A115=1),"",INDEX(rmelipse,$B114+1,S$6+2))</f>
        <v/>
      </c>
      <c r="T115" s="29" t="str">
        <f>IF(OR($D115="",$D115=1,$D115="x",$A115=1),"",INDEX(rmelipse,$B114+1,T$6+2))</f>
        <v/>
      </c>
      <c r="U115" s="22">
        <v>1</v>
      </c>
      <c r="V115" s="28" t="str">
        <f t="shared" si="23"/>
        <v/>
      </c>
      <c r="W115" s="4">
        <f t="shared" si="27"/>
        <v>88</v>
      </c>
      <c r="X115" s="34" t="str">
        <f t="shared" si="28"/>
        <v/>
      </c>
      <c r="Y115" s="19" t="str">
        <f t="shared" si="29"/>
        <v/>
      </c>
      <c r="Z115" s="23" t="str">
        <f t="shared" si="30"/>
        <v/>
      </c>
      <c r="AA115" s="20" t="str">
        <f t="shared" si="31"/>
        <v/>
      </c>
      <c r="AB115" s="9"/>
      <c r="AC115" s="12"/>
    </row>
    <row r="116" spans="1:29" ht="9" customHeight="1" x14ac:dyDescent="0.25">
      <c r="A116" s="1" t="str">
        <f t="shared" si="24"/>
        <v/>
      </c>
      <c r="B116" s="32"/>
      <c r="C116" s="21" t="str">
        <f>IF(B116="","",INDEX(rmelipse,$B116+1,2))</f>
        <v/>
      </c>
      <c r="D116" s="33" t="str">
        <f t="shared" si="26"/>
        <v/>
      </c>
      <c r="E116" s="29" t="str">
        <f>IF(OR($D116="",$D116=2,$D116="x",$A116=1),"",INDEX(rmelipse,$B115+1,E$6+2))</f>
        <v/>
      </c>
      <c r="F116" s="29" t="str">
        <f>IF(OR($D116="",$D116=2,$D116="x",$A116=1),"",INDEX(rmelipse,$B115+1,F$6+2))</f>
        <v/>
      </c>
      <c r="G116" s="29" t="str">
        <f>IF(OR($D116="",$D116=2,$D116="x",$A116=1),"",INDEX(rmelipse,$B115+1,G$6+2))</f>
        <v/>
      </c>
      <c r="H116" s="29" t="str">
        <f>IF(OR($D116="",$D116=2,$D116="x",$A116=1),"",INDEX(rmelipse,$B115+1,H$6+2))</f>
        <v/>
      </c>
      <c r="I116" s="29" t="str">
        <f>IF(OR($D116="",$D116=2,$D116="x",$A116=1),"",INDEX(rmelipse,$B115+1,I$6+2))</f>
        <v/>
      </c>
      <c r="J116" s="29" t="str">
        <f>IF(OR($D116="",$D116=2,$D116="x",$A116=1),"",INDEX(rmelipse,$B115+1,J$6+2))</f>
        <v/>
      </c>
      <c r="K116" s="29" t="str">
        <f>IF(OR($D116="",$D116=2,$D116="x",$A116=1),"",INDEX(rmelipse,$B115+1,K$6+2))</f>
        <v/>
      </c>
      <c r="L116" s="29" t="str">
        <f>IF(OR($D116="",$D116=2,$D116="x",$A116=1),"",INDEX(rmelipse,$B115+1,L$6+2))</f>
        <v/>
      </c>
      <c r="M116" s="29" t="str">
        <f>IF(OR($D116="",$D116=1,$D116="x",$A116=1),"",INDEX(rmelipse,$B115+1,M$6+2))</f>
        <v/>
      </c>
      <c r="N116" s="29" t="str">
        <f>IF(OR($D116="",$D116=1,$D116="x",$A116=1),"",INDEX(rmelipse,$B115+1,N$6+2))</f>
        <v/>
      </c>
      <c r="O116" s="29" t="str">
        <f>IF(OR($D116="",$D116=1,$D116="x",$A116=1),"",INDEX(rmelipse,$B115+1,O$6+2))</f>
        <v/>
      </c>
      <c r="P116" s="29" t="str">
        <f>IF(OR($D116="",$D116=1,$D116="x",$A116=1),"",INDEX(rmelipse,$B115+1,P$6+2))</f>
        <v/>
      </c>
      <c r="Q116" s="29" t="str">
        <f>IF(OR($D116="",$D116=1,$D116="x",$A116=1),"",INDEX(rmelipse,$B115+1,Q$6+2))</f>
        <v/>
      </c>
      <c r="R116" s="29" t="str">
        <f>IF(OR($D116="",$D116=1,$D116="x",$A116=1),"",INDEX(rmelipse,$B115+1,R$6+2))</f>
        <v/>
      </c>
      <c r="S116" s="29" t="str">
        <f>IF(OR($D116="",$D116=1,$D116="x",$A116=1),"",INDEX(rmelipse,$B115+1,S$6+2))</f>
        <v/>
      </c>
      <c r="T116" s="29" t="str">
        <f>IF(OR($D116="",$D116=1,$D116="x",$A116=1),"",INDEX(rmelipse,$B115+1,T$6+2))</f>
        <v/>
      </c>
      <c r="U116" s="22">
        <v>1</v>
      </c>
      <c r="V116" s="28" t="str">
        <f t="shared" si="23"/>
        <v/>
      </c>
      <c r="W116" s="4">
        <f t="shared" si="27"/>
        <v>89</v>
      </c>
      <c r="X116" s="34" t="str">
        <f t="shared" si="28"/>
        <v/>
      </c>
      <c r="Y116" s="19" t="str">
        <f t="shared" si="29"/>
        <v/>
      </c>
      <c r="Z116" s="23" t="str">
        <f t="shared" si="30"/>
        <v/>
      </c>
      <c r="AA116" s="20" t="str">
        <f t="shared" si="31"/>
        <v/>
      </c>
      <c r="AB116" s="9"/>
      <c r="AC116" s="12"/>
    </row>
    <row r="117" spans="1:29" ht="9" customHeight="1" x14ac:dyDescent="0.25">
      <c r="A117" s="1" t="str">
        <f t="shared" si="24"/>
        <v/>
      </c>
      <c r="B117" s="32"/>
      <c r="C117" s="21" t="str">
        <f>IF(B117="","",INDEX(rmelipse,$B117+1,2))</f>
        <v/>
      </c>
      <c r="D117" s="33" t="str">
        <f t="shared" si="26"/>
        <v/>
      </c>
      <c r="E117" s="29" t="str">
        <f>IF(OR($D117="",$D117=2,$D117="x",$A117=1),"",INDEX(rmelipse,$B116+1,E$6+2))</f>
        <v/>
      </c>
      <c r="F117" s="29" t="str">
        <f>IF(OR($D117="",$D117=2,$D117="x",$A117=1),"",INDEX(rmelipse,$B116+1,F$6+2))</f>
        <v/>
      </c>
      <c r="G117" s="29" t="str">
        <f>IF(OR($D117="",$D117=2,$D117="x",$A117=1),"",INDEX(rmelipse,$B116+1,G$6+2))</f>
        <v/>
      </c>
      <c r="H117" s="29" t="str">
        <f>IF(OR($D117="",$D117=2,$D117="x",$A117=1),"",INDEX(rmelipse,$B116+1,H$6+2))</f>
        <v/>
      </c>
      <c r="I117" s="29" t="str">
        <f>IF(OR($D117="",$D117=2,$D117="x",$A117=1),"",INDEX(rmelipse,$B116+1,I$6+2))</f>
        <v/>
      </c>
      <c r="J117" s="29" t="str">
        <f>IF(OR($D117="",$D117=2,$D117="x",$A117=1),"",INDEX(rmelipse,$B116+1,J$6+2))</f>
        <v/>
      </c>
      <c r="K117" s="29" t="str">
        <f>IF(OR($D117="",$D117=2,$D117="x",$A117=1),"",INDEX(rmelipse,$B116+1,K$6+2))</f>
        <v/>
      </c>
      <c r="L117" s="29" t="str">
        <f>IF(OR($D117="",$D117=2,$D117="x",$A117=1),"",INDEX(rmelipse,$B116+1,L$6+2))</f>
        <v/>
      </c>
      <c r="M117" s="29" t="str">
        <f>IF(OR($D117="",$D117=1,$D117="x",$A117=1),"",INDEX(rmelipse,$B116+1,M$6+2))</f>
        <v/>
      </c>
      <c r="N117" s="29" t="str">
        <f>IF(OR($D117="",$D117=1,$D117="x",$A117=1),"",INDEX(rmelipse,$B116+1,N$6+2))</f>
        <v/>
      </c>
      <c r="O117" s="29" t="str">
        <f>IF(OR($D117="",$D117=1,$D117="x",$A117=1),"",INDEX(rmelipse,$B116+1,O$6+2))</f>
        <v/>
      </c>
      <c r="P117" s="29" t="str">
        <f>IF(OR($D117="",$D117=1,$D117="x",$A117=1),"",INDEX(rmelipse,$B116+1,P$6+2))</f>
        <v/>
      </c>
      <c r="Q117" s="29" t="str">
        <f>IF(OR($D117="",$D117=1,$D117="x",$A117=1),"",INDEX(rmelipse,$B116+1,Q$6+2))</f>
        <v/>
      </c>
      <c r="R117" s="29" t="str">
        <f>IF(OR($D117="",$D117=1,$D117="x",$A117=1),"",INDEX(rmelipse,$B116+1,R$6+2))</f>
        <v/>
      </c>
      <c r="S117" s="29" t="str">
        <f>IF(OR($D117="",$D117=1,$D117="x",$A117=1),"",INDEX(rmelipse,$B116+1,S$6+2))</f>
        <v/>
      </c>
      <c r="T117" s="29" t="str">
        <f>IF(OR($D117="",$D117=1,$D117="x",$A117=1),"",INDEX(rmelipse,$B116+1,T$6+2))</f>
        <v/>
      </c>
      <c r="U117" s="22">
        <v>1</v>
      </c>
      <c r="V117" s="28" t="str">
        <f t="shared" si="23"/>
        <v/>
      </c>
      <c r="W117" s="4">
        <f t="shared" si="27"/>
        <v>90</v>
      </c>
      <c r="X117" s="34" t="str">
        <f t="shared" si="28"/>
        <v/>
      </c>
      <c r="Y117" s="19" t="str">
        <f t="shared" si="29"/>
        <v/>
      </c>
      <c r="Z117" s="23" t="str">
        <f t="shared" si="30"/>
        <v/>
      </c>
      <c r="AA117" s="20" t="str">
        <f t="shared" si="31"/>
        <v/>
      </c>
      <c r="AB117" s="9"/>
      <c r="AC117" s="12"/>
    </row>
    <row r="118" spans="1:29" ht="9" customHeight="1" x14ac:dyDescent="0.25">
      <c r="A118" s="1" t="str">
        <f t="shared" si="24"/>
        <v/>
      </c>
      <c r="B118" s="32"/>
      <c r="C118" s="21" t="str">
        <f>IF(B118="","",INDEX(rmelipse,$B118+1,2))</f>
        <v/>
      </c>
      <c r="D118" s="33" t="str">
        <f t="shared" si="26"/>
        <v/>
      </c>
      <c r="E118" s="29" t="str">
        <f>IF(OR($D118="",$D118=2,$D118="x",$A118=1),"",INDEX(rmelipse,$B117+1,E$6+2))</f>
        <v/>
      </c>
      <c r="F118" s="29" t="str">
        <f>IF(OR($D118="",$D118=2,$D118="x",$A118=1),"",INDEX(rmelipse,$B117+1,F$6+2))</f>
        <v/>
      </c>
      <c r="G118" s="29" t="str">
        <f>IF(OR($D118="",$D118=2,$D118="x",$A118=1),"",INDEX(rmelipse,$B117+1,G$6+2))</f>
        <v/>
      </c>
      <c r="H118" s="29" t="str">
        <f>IF(OR($D118="",$D118=2,$D118="x",$A118=1),"",INDEX(rmelipse,$B117+1,H$6+2))</f>
        <v/>
      </c>
      <c r="I118" s="29" t="str">
        <f>IF(OR($D118="",$D118=2,$D118="x",$A118=1),"",INDEX(rmelipse,$B117+1,I$6+2))</f>
        <v/>
      </c>
      <c r="J118" s="29" t="str">
        <f>IF(OR($D118="",$D118=2,$D118="x",$A118=1),"",INDEX(rmelipse,$B117+1,J$6+2))</f>
        <v/>
      </c>
      <c r="K118" s="29" t="str">
        <f>IF(OR($D118="",$D118=2,$D118="x",$A118=1),"",INDEX(rmelipse,$B117+1,K$6+2))</f>
        <v/>
      </c>
      <c r="L118" s="29" t="str">
        <f>IF(OR($D118="",$D118=2,$D118="x",$A118=1),"",INDEX(rmelipse,$B117+1,L$6+2))</f>
        <v/>
      </c>
      <c r="M118" s="29" t="str">
        <f>IF(OR($D118="",$D118=1,$D118="x",$A118=1),"",INDEX(rmelipse,$B117+1,M$6+2))</f>
        <v/>
      </c>
      <c r="N118" s="29" t="str">
        <f>IF(OR($D118="",$D118=1,$D118="x",$A118=1),"",INDEX(rmelipse,$B117+1,N$6+2))</f>
        <v/>
      </c>
      <c r="O118" s="29" t="str">
        <f>IF(OR($D118="",$D118=1,$D118="x",$A118=1),"",INDEX(rmelipse,$B117+1,O$6+2))</f>
        <v/>
      </c>
      <c r="P118" s="29" t="str">
        <f>IF(OR($D118="",$D118=1,$D118="x",$A118=1),"",INDEX(rmelipse,$B117+1,P$6+2))</f>
        <v/>
      </c>
      <c r="Q118" s="29" t="str">
        <f>IF(OR($D118="",$D118=1,$D118="x",$A118=1),"",INDEX(rmelipse,$B117+1,Q$6+2))</f>
        <v/>
      </c>
      <c r="R118" s="29" t="str">
        <f>IF(OR($D118="",$D118=1,$D118="x",$A118=1),"",INDEX(rmelipse,$B117+1,R$6+2))</f>
        <v/>
      </c>
      <c r="S118" s="29" t="str">
        <f>IF(OR($D118="",$D118=1,$D118="x",$A118=1),"",INDEX(rmelipse,$B117+1,S$6+2))</f>
        <v/>
      </c>
      <c r="T118" s="29" t="str">
        <f>IF(OR($D118="",$D118=1,$D118="x",$A118=1),"",INDEX(rmelipse,$B117+1,T$6+2))</f>
        <v/>
      </c>
      <c r="U118" s="22">
        <v>1</v>
      </c>
      <c r="V118" s="28" t="str">
        <f t="shared" si="23"/>
        <v/>
      </c>
      <c r="W118" s="4">
        <f t="shared" si="27"/>
        <v>91</v>
      </c>
      <c r="X118" s="34" t="str">
        <f t="shared" si="28"/>
        <v/>
      </c>
      <c r="Y118" s="19" t="str">
        <f t="shared" si="29"/>
        <v/>
      </c>
      <c r="Z118" s="23" t="str">
        <f t="shared" si="30"/>
        <v/>
      </c>
      <c r="AA118" s="20" t="str">
        <f t="shared" si="31"/>
        <v/>
      </c>
      <c r="AB118" s="9"/>
      <c r="AC118" s="12"/>
    </row>
    <row r="119" spans="1:29" ht="9" customHeight="1" x14ac:dyDescent="0.25">
      <c r="A119" s="1" t="str">
        <f t="shared" si="24"/>
        <v/>
      </c>
      <c r="B119" s="32"/>
      <c r="C119" s="21" t="str">
        <f>IF(B119="","",INDEX(rmelipse,$B119+1,2))</f>
        <v/>
      </c>
      <c r="D119" s="33" t="str">
        <f t="shared" si="26"/>
        <v/>
      </c>
      <c r="E119" s="29" t="str">
        <f>IF(OR($D119="",$D119=2,$D119="x",$A119=1),"",INDEX(rmelipse,$B118+1,E$6+2))</f>
        <v/>
      </c>
      <c r="F119" s="29" t="str">
        <f>IF(OR($D119="",$D119=2,$D119="x",$A119=1),"",INDEX(rmelipse,$B118+1,F$6+2))</f>
        <v/>
      </c>
      <c r="G119" s="29" t="str">
        <f>IF(OR($D119="",$D119=2,$D119="x",$A119=1),"",INDEX(rmelipse,$B118+1,G$6+2))</f>
        <v/>
      </c>
      <c r="H119" s="29" t="str">
        <f>IF(OR($D119="",$D119=2,$D119="x",$A119=1),"",INDEX(rmelipse,$B118+1,H$6+2))</f>
        <v/>
      </c>
      <c r="I119" s="29" t="str">
        <f>IF(OR($D119="",$D119=2,$D119="x",$A119=1),"",INDEX(rmelipse,$B118+1,I$6+2))</f>
        <v/>
      </c>
      <c r="J119" s="29" t="str">
        <f>IF(OR($D119="",$D119=2,$D119="x",$A119=1),"",INDEX(rmelipse,$B118+1,J$6+2))</f>
        <v/>
      </c>
      <c r="K119" s="29" t="str">
        <f>IF(OR($D119="",$D119=2,$D119="x",$A119=1),"",INDEX(rmelipse,$B118+1,K$6+2))</f>
        <v/>
      </c>
      <c r="L119" s="29" t="str">
        <f>IF(OR($D119="",$D119=2,$D119="x",$A119=1),"",INDEX(rmelipse,$B118+1,L$6+2))</f>
        <v/>
      </c>
      <c r="M119" s="29" t="str">
        <f>IF(OR($D119="",$D119=1,$D119="x",$A119=1),"",INDEX(rmelipse,$B118+1,M$6+2))</f>
        <v/>
      </c>
      <c r="N119" s="29" t="str">
        <f>IF(OR($D119="",$D119=1,$D119="x",$A119=1),"",INDEX(rmelipse,$B118+1,N$6+2))</f>
        <v/>
      </c>
      <c r="O119" s="29" t="str">
        <f>IF(OR($D119="",$D119=1,$D119="x",$A119=1),"",INDEX(rmelipse,$B118+1,O$6+2))</f>
        <v/>
      </c>
      <c r="P119" s="29" t="str">
        <f>IF(OR($D119="",$D119=1,$D119="x",$A119=1),"",INDEX(rmelipse,$B118+1,P$6+2))</f>
        <v/>
      </c>
      <c r="Q119" s="29" t="str">
        <f>IF(OR($D119="",$D119=1,$D119="x",$A119=1),"",INDEX(rmelipse,$B118+1,Q$6+2))</f>
        <v/>
      </c>
      <c r="R119" s="29" t="str">
        <f>IF(OR($D119="",$D119=1,$D119="x",$A119=1),"",INDEX(rmelipse,$B118+1,R$6+2))</f>
        <v/>
      </c>
      <c r="S119" s="29" t="str">
        <f>IF(OR($D119="",$D119=1,$D119="x",$A119=1),"",INDEX(rmelipse,$B118+1,S$6+2))</f>
        <v/>
      </c>
      <c r="T119" s="29" t="str">
        <f>IF(OR($D119="",$D119=1,$D119="x",$A119=1),"",INDEX(rmelipse,$B118+1,T$6+2))</f>
        <v/>
      </c>
      <c r="U119" s="22">
        <v>1</v>
      </c>
      <c r="V119" s="28" t="str">
        <f t="shared" si="23"/>
        <v/>
      </c>
      <c r="W119" s="4">
        <f t="shared" si="27"/>
        <v>92</v>
      </c>
      <c r="X119" s="34" t="str">
        <f t="shared" si="28"/>
        <v/>
      </c>
      <c r="Y119" s="19" t="str">
        <f t="shared" si="29"/>
        <v/>
      </c>
      <c r="Z119" s="23" t="str">
        <f t="shared" si="30"/>
        <v/>
      </c>
      <c r="AA119" s="20" t="str">
        <f t="shared" si="31"/>
        <v/>
      </c>
      <c r="AB119" s="9"/>
      <c r="AC119" s="12"/>
    </row>
    <row r="120" spans="1:29" ht="9" customHeight="1" x14ac:dyDescent="0.25">
      <c r="A120" s="1" t="str">
        <f t="shared" si="24"/>
        <v/>
      </c>
      <c r="B120" s="32"/>
      <c r="C120" s="21" t="str">
        <f>IF(B120="","",INDEX(rmelipse,$B120+1,2))</f>
        <v/>
      </c>
      <c r="D120" s="33" t="str">
        <f t="shared" si="26"/>
        <v/>
      </c>
      <c r="E120" s="29" t="str">
        <f>IF(OR($D120="",$D120=2,$D120="x",$A120=1),"",INDEX(rmelipse,$B119+1,E$6+2))</f>
        <v/>
      </c>
      <c r="F120" s="29" t="str">
        <f>IF(OR($D120="",$D120=2,$D120="x",$A120=1),"",INDEX(rmelipse,$B119+1,F$6+2))</f>
        <v/>
      </c>
      <c r="G120" s="29" t="str">
        <f>IF(OR($D120="",$D120=2,$D120="x",$A120=1),"",INDEX(rmelipse,$B119+1,G$6+2))</f>
        <v/>
      </c>
      <c r="H120" s="29" t="str">
        <f>IF(OR($D120="",$D120=2,$D120="x",$A120=1),"",INDEX(rmelipse,$B119+1,H$6+2))</f>
        <v/>
      </c>
      <c r="I120" s="29" t="str">
        <f>IF(OR($D120="",$D120=2,$D120="x",$A120=1),"",INDEX(rmelipse,$B119+1,I$6+2))</f>
        <v/>
      </c>
      <c r="J120" s="29" t="str">
        <f>IF(OR($D120="",$D120=2,$D120="x",$A120=1),"",INDEX(rmelipse,$B119+1,J$6+2))</f>
        <v/>
      </c>
      <c r="K120" s="29" t="str">
        <f>IF(OR($D120="",$D120=2,$D120="x",$A120=1),"",INDEX(rmelipse,$B119+1,K$6+2))</f>
        <v/>
      </c>
      <c r="L120" s="29" t="str">
        <f>IF(OR($D120="",$D120=2,$D120="x",$A120=1),"",INDEX(rmelipse,$B119+1,L$6+2))</f>
        <v/>
      </c>
      <c r="M120" s="29" t="str">
        <f>IF(OR($D120="",$D120=1,$D120="x",$A120=1),"",INDEX(rmelipse,$B119+1,M$6+2))</f>
        <v/>
      </c>
      <c r="N120" s="29" t="str">
        <f>IF(OR($D120="",$D120=1,$D120="x",$A120=1),"",INDEX(rmelipse,$B119+1,N$6+2))</f>
        <v/>
      </c>
      <c r="O120" s="29" t="str">
        <f>IF(OR($D120="",$D120=1,$D120="x",$A120=1),"",INDEX(rmelipse,$B119+1,O$6+2))</f>
        <v/>
      </c>
      <c r="P120" s="29" t="str">
        <f>IF(OR($D120="",$D120=1,$D120="x",$A120=1),"",INDEX(rmelipse,$B119+1,P$6+2))</f>
        <v/>
      </c>
      <c r="Q120" s="29" t="str">
        <f>IF(OR($D120="",$D120=1,$D120="x",$A120=1),"",INDEX(rmelipse,$B119+1,Q$6+2))</f>
        <v/>
      </c>
      <c r="R120" s="29" t="str">
        <f>IF(OR($D120="",$D120=1,$D120="x",$A120=1),"",INDEX(rmelipse,$B119+1,R$6+2))</f>
        <v/>
      </c>
      <c r="S120" s="29" t="str">
        <f>IF(OR($D120="",$D120=1,$D120="x",$A120=1),"",INDEX(rmelipse,$B119+1,S$6+2))</f>
        <v/>
      </c>
      <c r="T120" s="29" t="str">
        <f>IF(OR($D120="",$D120=1,$D120="x",$A120=1),"",INDEX(rmelipse,$B119+1,T$6+2))</f>
        <v/>
      </c>
      <c r="U120" s="22">
        <v>1</v>
      </c>
      <c r="V120" s="28" t="str">
        <f t="shared" si="23"/>
        <v/>
      </c>
      <c r="W120" s="4">
        <f t="shared" si="27"/>
        <v>93</v>
      </c>
      <c r="X120" s="34" t="str">
        <f t="shared" si="28"/>
        <v/>
      </c>
      <c r="Y120" s="19" t="str">
        <f t="shared" si="29"/>
        <v/>
      </c>
      <c r="Z120" s="23" t="str">
        <f t="shared" si="30"/>
        <v/>
      </c>
      <c r="AA120" s="20" t="str">
        <f t="shared" si="31"/>
        <v/>
      </c>
      <c r="AB120" s="9"/>
      <c r="AC120" s="12"/>
    </row>
    <row r="121" spans="1:29" ht="9" customHeight="1" x14ac:dyDescent="0.25">
      <c r="A121" s="1" t="str">
        <f t="shared" si="24"/>
        <v/>
      </c>
      <c r="B121" s="32"/>
      <c r="C121" s="21" t="str">
        <f>IF(B121="","",INDEX(rmelipse,$B121+1,2))</f>
        <v/>
      </c>
      <c r="D121" s="33" t="str">
        <f t="shared" si="26"/>
        <v/>
      </c>
      <c r="E121" s="29" t="str">
        <f>IF(OR($D121="",$D121=2,$D121="x",$A121=1),"",INDEX(rmelipse,$B120+1,E$6+2))</f>
        <v/>
      </c>
      <c r="F121" s="29" t="str">
        <f>IF(OR($D121="",$D121=2,$D121="x",$A121=1),"",INDEX(rmelipse,$B120+1,F$6+2))</f>
        <v/>
      </c>
      <c r="G121" s="29" t="str">
        <f>IF(OR($D121="",$D121=2,$D121="x",$A121=1),"",INDEX(rmelipse,$B120+1,G$6+2))</f>
        <v/>
      </c>
      <c r="H121" s="29" t="str">
        <f>IF(OR($D121="",$D121=2,$D121="x",$A121=1),"",INDEX(rmelipse,$B120+1,H$6+2))</f>
        <v/>
      </c>
      <c r="I121" s="29" t="str">
        <f>IF(OR($D121="",$D121=2,$D121="x",$A121=1),"",INDEX(rmelipse,$B120+1,I$6+2))</f>
        <v/>
      </c>
      <c r="J121" s="29" t="str">
        <f>IF(OR($D121="",$D121=2,$D121="x",$A121=1),"",INDEX(rmelipse,$B120+1,J$6+2))</f>
        <v/>
      </c>
      <c r="K121" s="29" t="str">
        <f>IF(OR($D121="",$D121=2,$D121="x",$A121=1),"",INDEX(rmelipse,$B120+1,K$6+2))</f>
        <v/>
      </c>
      <c r="L121" s="29" t="str">
        <f>IF(OR($D121="",$D121=2,$D121="x",$A121=1),"",INDEX(rmelipse,$B120+1,L$6+2))</f>
        <v/>
      </c>
      <c r="M121" s="29" t="str">
        <f>IF(OR($D121="",$D121=1,$D121="x",$A121=1),"",INDEX(rmelipse,$B120+1,M$6+2))</f>
        <v/>
      </c>
      <c r="N121" s="29" t="str">
        <f>IF(OR($D121="",$D121=1,$D121="x",$A121=1),"",INDEX(rmelipse,$B120+1,N$6+2))</f>
        <v/>
      </c>
      <c r="O121" s="29" t="str">
        <f>IF(OR($D121="",$D121=1,$D121="x",$A121=1),"",INDEX(rmelipse,$B120+1,O$6+2))</f>
        <v/>
      </c>
      <c r="P121" s="29" t="str">
        <f>IF(OR($D121="",$D121=1,$D121="x",$A121=1),"",INDEX(rmelipse,$B120+1,P$6+2))</f>
        <v/>
      </c>
      <c r="Q121" s="29" t="str">
        <f>IF(OR($D121="",$D121=1,$D121="x",$A121=1),"",INDEX(rmelipse,$B120+1,Q$6+2))</f>
        <v/>
      </c>
      <c r="R121" s="29" t="str">
        <f>IF(OR($D121="",$D121=1,$D121="x",$A121=1),"",INDEX(rmelipse,$B120+1,R$6+2))</f>
        <v/>
      </c>
      <c r="S121" s="29" t="str">
        <f>IF(OR($D121="",$D121=1,$D121="x",$A121=1),"",INDEX(rmelipse,$B120+1,S$6+2))</f>
        <v/>
      </c>
      <c r="T121" s="29" t="str">
        <f>IF(OR($D121="",$D121=1,$D121="x",$A121=1),"",INDEX(rmelipse,$B120+1,T$6+2))</f>
        <v/>
      </c>
      <c r="U121" s="22">
        <v>1</v>
      </c>
      <c r="V121" s="28" t="str">
        <f t="shared" si="23"/>
        <v/>
      </c>
      <c r="W121" s="4">
        <f t="shared" si="27"/>
        <v>94</v>
      </c>
      <c r="X121" s="34" t="str">
        <f t="shared" si="28"/>
        <v/>
      </c>
      <c r="Y121" s="19" t="str">
        <f t="shared" si="29"/>
        <v/>
      </c>
      <c r="Z121" s="23" t="str">
        <f t="shared" si="30"/>
        <v/>
      </c>
      <c r="AA121" s="20" t="str">
        <f t="shared" si="31"/>
        <v/>
      </c>
      <c r="AB121" s="9"/>
      <c r="AC121" s="12"/>
    </row>
    <row r="122" spans="1:29" ht="9" customHeight="1" x14ac:dyDescent="0.25">
      <c r="A122" s="1" t="str">
        <f t="shared" si="24"/>
        <v/>
      </c>
      <c r="B122" s="32"/>
      <c r="C122" s="21" t="str">
        <f>IF(B122="","",INDEX(rmelipse,$B122+1,2))</f>
        <v/>
      </c>
      <c r="D122" s="33" t="str">
        <f t="shared" si="26"/>
        <v/>
      </c>
      <c r="E122" s="29" t="str">
        <f>IF(OR($D122="",$D122=2,$D122="x",$A122=1),"",INDEX(rmelipse,$B121+1,E$6+2))</f>
        <v/>
      </c>
      <c r="F122" s="29" t="str">
        <f>IF(OR($D122="",$D122=2,$D122="x",$A122=1),"",INDEX(rmelipse,$B121+1,F$6+2))</f>
        <v/>
      </c>
      <c r="G122" s="29" t="str">
        <f>IF(OR($D122="",$D122=2,$D122="x",$A122=1),"",INDEX(rmelipse,$B121+1,G$6+2))</f>
        <v/>
      </c>
      <c r="H122" s="29" t="str">
        <f>IF(OR($D122="",$D122=2,$D122="x",$A122=1),"",INDEX(rmelipse,$B121+1,H$6+2))</f>
        <v/>
      </c>
      <c r="I122" s="29" t="str">
        <f>IF(OR($D122="",$D122=2,$D122="x",$A122=1),"",INDEX(rmelipse,$B121+1,I$6+2))</f>
        <v/>
      </c>
      <c r="J122" s="29" t="str">
        <f>IF(OR($D122="",$D122=2,$D122="x",$A122=1),"",INDEX(rmelipse,$B121+1,J$6+2))</f>
        <v/>
      </c>
      <c r="K122" s="29" t="str">
        <f>IF(OR($D122="",$D122=2,$D122="x",$A122=1),"",INDEX(rmelipse,$B121+1,K$6+2))</f>
        <v/>
      </c>
      <c r="L122" s="29" t="str">
        <f>IF(OR($D122="",$D122=2,$D122="x",$A122=1),"",INDEX(rmelipse,$B121+1,L$6+2))</f>
        <v/>
      </c>
      <c r="M122" s="29" t="str">
        <f>IF(OR($D122="",$D122=1,$D122="x",$A122=1),"",INDEX(rmelipse,$B121+1,M$6+2))</f>
        <v/>
      </c>
      <c r="N122" s="29" t="str">
        <f>IF(OR($D122="",$D122=1,$D122="x",$A122=1),"",INDEX(rmelipse,$B121+1,N$6+2))</f>
        <v/>
      </c>
      <c r="O122" s="29" t="str">
        <f>IF(OR($D122="",$D122=1,$D122="x",$A122=1),"",INDEX(rmelipse,$B121+1,O$6+2))</f>
        <v/>
      </c>
      <c r="P122" s="29" t="str">
        <f>IF(OR($D122="",$D122=1,$D122="x",$A122=1),"",INDEX(rmelipse,$B121+1,P$6+2))</f>
        <v/>
      </c>
      <c r="Q122" s="29" t="str">
        <f>IF(OR($D122="",$D122=1,$D122="x",$A122=1),"",INDEX(rmelipse,$B121+1,Q$6+2))</f>
        <v/>
      </c>
      <c r="R122" s="29" t="str">
        <f>IF(OR($D122="",$D122=1,$D122="x",$A122=1),"",INDEX(rmelipse,$B121+1,R$6+2))</f>
        <v/>
      </c>
      <c r="S122" s="29" t="str">
        <f>IF(OR($D122="",$D122=1,$D122="x",$A122=1),"",INDEX(rmelipse,$B121+1,S$6+2))</f>
        <v/>
      </c>
      <c r="T122" s="29" t="str">
        <f>IF(OR($D122="",$D122=1,$D122="x",$A122=1),"",INDEX(rmelipse,$B121+1,T$6+2))</f>
        <v/>
      </c>
      <c r="U122" s="22">
        <v>1</v>
      </c>
      <c r="V122" s="28" t="str">
        <f t="shared" si="23"/>
        <v/>
      </c>
      <c r="W122" s="4">
        <f t="shared" si="27"/>
        <v>95</v>
      </c>
      <c r="X122" s="34" t="str">
        <f t="shared" si="28"/>
        <v/>
      </c>
      <c r="Y122" s="19" t="str">
        <f t="shared" si="29"/>
        <v/>
      </c>
      <c r="Z122" s="23" t="str">
        <f t="shared" si="30"/>
        <v/>
      </c>
      <c r="AA122" s="20" t="str">
        <f t="shared" si="31"/>
        <v/>
      </c>
      <c r="AB122" s="9"/>
      <c r="AC122" s="12"/>
    </row>
    <row r="123" spans="1:29" ht="9" customHeight="1" x14ac:dyDescent="0.25">
      <c r="A123" s="1" t="str">
        <f t="shared" si="24"/>
        <v/>
      </c>
      <c r="B123" s="32"/>
      <c r="C123" s="21" t="str">
        <f>IF(B123="","",INDEX(rmelipse,$B123+1,2))</f>
        <v/>
      </c>
      <c r="D123" s="33" t="str">
        <f t="shared" si="26"/>
        <v/>
      </c>
      <c r="E123" s="29" t="str">
        <f>IF(OR($D123="",$D123=2,$D123="x",$A123=1),"",INDEX(rmelipse,$B122+1,E$6+2))</f>
        <v/>
      </c>
      <c r="F123" s="29" t="str">
        <f>IF(OR($D123="",$D123=2,$D123="x",$A123=1),"",INDEX(rmelipse,$B122+1,F$6+2))</f>
        <v/>
      </c>
      <c r="G123" s="29" t="str">
        <f>IF(OR($D123="",$D123=2,$D123="x",$A123=1),"",INDEX(rmelipse,$B122+1,G$6+2))</f>
        <v/>
      </c>
      <c r="H123" s="29" t="str">
        <f>IF(OR($D123="",$D123=2,$D123="x",$A123=1),"",INDEX(rmelipse,$B122+1,H$6+2))</f>
        <v/>
      </c>
      <c r="I123" s="29" t="str">
        <f>IF(OR($D123="",$D123=2,$D123="x",$A123=1),"",INDEX(rmelipse,$B122+1,I$6+2))</f>
        <v/>
      </c>
      <c r="J123" s="29" t="str">
        <f>IF(OR($D123="",$D123=2,$D123="x",$A123=1),"",INDEX(rmelipse,$B122+1,J$6+2))</f>
        <v/>
      </c>
      <c r="K123" s="29" t="str">
        <f>IF(OR($D123="",$D123=2,$D123="x",$A123=1),"",INDEX(rmelipse,$B122+1,K$6+2))</f>
        <v/>
      </c>
      <c r="L123" s="29" t="str">
        <f>IF(OR($D123="",$D123=2,$D123="x",$A123=1),"",INDEX(rmelipse,$B122+1,L$6+2))</f>
        <v/>
      </c>
      <c r="M123" s="29" t="str">
        <f>IF(OR($D123="",$D123=1,$D123="x",$A123=1),"",INDEX(rmelipse,$B122+1,M$6+2))</f>
        <v/>
      </c>
      <c r="N123" s="29" t="str">
        <f>IF(OR($D123="",$D123=1,$D123="x",$A123=1),"",INDEX(rmelipse,$B122+1,N$6+2))</f>
        <v/>
      </c>
      <c r="O123" s="29" t="str">
        <f>IF(OR($D123="",$D123=1,$D123="x",$A123=1),"",INDEX(rmelipse,$B122+1,O$6+2))</f>
        <v/>
      </c>
      <c r="P123" s="29" t="str">
        <f>IF(OR($D123="",$D123=1,$D123="x",$A123=1),"",INDEX(rmelipse,$B122+1,P$6+2))</f>
        <v/>
      </c>
      <c r="Q123" s="29" t="str">
        <f>IF(OR($D123="",$D123=1,$D123="x",$A123=1),"",INDEX(rmelipse,$B122+1,Q$6+2))</f>
        <v/>
      </c>
      <c r="R123" s="29" t="str">
        <f>IF(OR($D123="",$D123=1,$D123="x",$A123=1),"",INDEX(rmelipse,$B122+1,R$6+2))</f>
        <v/>
      </c>
      <c r="S123" s="29" t="str">
        <f>IF(OR($D123="",$D123=1,$D123="x",$A123=1),"",INDEX(rmelipse,$B122+1,S$6+2))</f>
        <v/>
      </c>
      <c r="T123" s="29" t="str">
        <f>IF(OR($D123="",$D123=1,$D123="x",$A123=1),"",INDEX(rmelipse,$B122+1,T$6+2))</f>
        <v/>
      </c>
      <c r="U123" s="22">
        <v>1</v>
      </c>
      <c r="V123" s="28" t="str">
        <f t="shared" si="23"/>
        <v/>
      </c>
      <c r="W123" s="4">
        <f t="shared" si="27"/>
        <v>96</v>
      </c>
      <c r="X123" s="34" t="str">
        <f t="shared" si="28"/>
        <v/>
      </c>
      <c r="Y123" s="19" t="str">
        <f t="shared" si="29"/>
        <v/>
      </c>
      <c r="Z123" s="23" t="str">
        <f t="shared" si="30"/>
        <v/>
      </c>
      <c r="AA123" s="20" t="str">
        <f t="shared" si="31"/>
        <v/>
      </c>
      <c r="AB123" s="9"/>
      <c r="AC123" s="12"/>
    </row>
    <row r="124" spans="1:29" ht="9" customHeight="1" x14ac:dyDescent="0.25">
      <c r="A124" s="1" t="str">
        <f t="shared" si="24"/>
        <v/>
      </c>
      <c r="B124" s="32"/>
      <c r="C124" s="21" t="str">
        <f>IF(B124="","",INDEX(rmelipse,$B124+1,2))</f>
        <v/>
      </c>
      <c r="D124" s="33" t="str">
        <f t="shared" si="26"/>
        <v/>
      </c>
      <c r="E124" s="29" t="str">
        <f>IF(OR($D124="",$D124=2,$D124="x",$A124=1),"",INDEX(rmelipse,$B123+1,E$6+2))</f>
        <v/>
      </c>
      <c r="F124" s="29" t="str">
        <f>IF(OR($D124="",$D124=2,$D124="x",$A124=1),"",INDEX(rmelipse,$B123+1,F$6+2))</f>
        <v/>
      </c>
      <c r="G124" s="29" t="str">
        <f>IF(OR($D124="",$D124=2,$D124="x",$A124=1),"",INDEX(rmelipse,$B123+1,G$6+2))</f>
        <v/>
      </c>
      <c r="H124" s="29" t="str">
        <f>IF(OR($D124="",$D124=2,$D124="x",$A124=1),"",INDEX(rmelipse,$B123+1,H$6+2))</f>
        <v/>
      </c>
      <c r="I124" s="29" t="str">
        <f>IF(OR($D124="",$D124=2,$D124="x",$A124=1),"",INDEX(rmelipse,$B123+1,I$6+2))</f>
        <v/>
      </c>
      <c r="J124" s="29" t="str">
        <f>IF(OR($D124="",$D124=2,$D124="x",$A124=1),"",INDEX(rmelipse,$B123+1,J$6+2))</f>
        <v/>
      </c>
      <c r="K124" s="29" t="str">
        <f>IF(OR($D124="",$D124=2,$D124="x",$A124=1),"",INDEX(rmelipse,$B123+1,K$6+2))</f>
        <v/>
      </c>
      <c r="L124" s="29" t="str">
        <f>IF(OR($D124="",$D124=2,$D124="x",$A124=1),"",INDEX(rmelipse,$B123+1,L$6+2))</f>
        <v/>
      </c>
      <c r="M124" s="29" t="str">
        <f>IF(OR($D124="",$D124=1,$D124="x",$A124=1),"",INDEX(rmelipse,$B123+1,M$6+2))</f>
        <v/>
      </c>
      <c r="N124" s="29" t="str">
        <f>IF(OR($D124="",$D124=1,$D124="x",$A124=1),"",INDEX(rmelipse,$B123+1,N$6+2))</f>
        <v/>
      </c>
      <c r="O124" s="29" t="str">
        <f>IF(OR($D124="",$D124=1,$D124="x",$A124=1),"",INDEX(rmelipse,$B123+1,O$6+2))</f>
        <v/>
      </c>
      <c r="P124" s="29" t="str">
        <f>IF(OR($D124="",$D124=1,$D124="x",$A124=1),"",INDEX(rmelipse,$B123+1,P$6+2))</f>
        <v/>
      </c>
      <c r="Q124" s="29" t="str">
        <f>IF(OR($D124="",$D124=1,$D124="x",$A124=1),"",INDEX(rmelipse,$B123+1,Q$6+2))</f>
        <v/>
      </c>
      <c r="R124" s="29" t="str">
        <f>IF(OR($D124="",$D124=1,$D124="x",$A124=1),"",INDEX(rmelipse,$B123+1,R$6+2))</f>
        <v/>
      </c>
      <c r="S124" s="29" t="str">
        <f>IF(OR($D124="",$D124=1,$D124="x",$A124=1),"",INDEX(rmelipse,$B123+1,S$6+2))</f>
        <v/>
      </c>
      <c r="T124" s="29" t="str">
        <f>IF(OR($D124="",$D124=1,$D124="x",$A124=1),"",INDEX(rmelipse,$B123+1,T$6+2))</f>
        <v/>
      </c>
      <c r="U124" s="22">
        <v>1</v>
      </c>
      <c r="V124" s="28" t="str">
        <f t="shared" si="23"/>
        <v/>
      </c>
      <c r="W124" s="4">
        <f t="shared" si="27"/>
        <v>97</v>
      </c>
      <c r="X124" s="34" t="str">
        <f t="shared" si="28"/>
        <v/>
      </c>
      <c r="Y124" s="19" t="str">
        <f t="shared" si="29"/>
        <v/>
      </c>
      <c r="Z124" s="23" t="str">
        <f t="shared" si="30"/>
        <v/>
      </c>
      <c r="AA124" s="20" t="str">
        <f t="shared" si="31"/>
        <v/>
      </c>
      <c r="AB124" s="9"/>
      <c r="AC124" s="12"/>
    </row>
    <row r="125" spans="1:29" ht="9" customHeight="1" x14ac:dyDescent="0.25">
      <c r="A125" s="1" t="str">
        <f t="shared" si="24"/>
        <v/>
      </c>
      <c r="B125" s="32"/>
      <c r="C125" s="21" t="str">
        <f>IF(B125="","",INDEX(rmelipse,$B125+1,2))</f>
        <v/>
      </c>
      <c r="D125" s="33" t="str">
        <f t="shared" si="26"/>
        <v/>
      </c>
      <c r="E125" s="29" t="str">
        <f>IF(OR($D125="",$D125=2,$D125="x",$A125=1),"",INDEX(rmelipse,$B124+1,E$6+2))</f>
        <v/>
      </c>
      <c r="F125" s="29" t="str">
        <f>IF(OR($D125="",$D125=2,$D125="x",$A125=1),"",INDEX(rmelipse,$B124+1,F$6+2))</f>
        <v/>
      </c>
      <c r="G125" s="29" t="str">
        <f>IF(OR($D125="",$D125=2,$D125="x",$A125=1),"",INDEX(rmelipse,$B124+1,G$6+2))</f>
        <v/>
      </c>
      <c r="H125" s="29" t="str">
        <f>IF(OR($D125="",$D125=2,$D125="x",$A125=1),"",INDEX(rmelipse,$B124+1,H$6+2))</f>
        <v/>
      </c>
      <c r="I125" s="29" t="str">
        <f>IF(OR($D125="",$D125=2,$D125="x",$A125=1),"",INDEX(rmelipse,$B124+1,I$6+2))</f>
        <v/>
      </c>
      <c r="J125" s="29" t="str">
        <f>IF(OR($D125="",$D125=2,$D125="x",$A125=1),"",INDEX(rmelipse,$B124+1,J$6+2))</f>
        <v/>
      </c>
      <c r="K125" s="29" t="str">
        <f>IF(OR($D125="",$D125=2,$D125="x",$A125=1),"",INDEX(rmelipse,$B124+1,K$6+2))</f>
        <v/>
      </c>
      <c r="L125" s="29" t="str">
        <f>IF(OR($D125="",$D125=2,$D125="x",$A125=1),"",INDEX(rmelipse,$B124+1,L$6+2))</f>
        <v/>
      </c>
      <c r="M125" s="29" t="str">
        <f>IF(OR($D125="",$D125=1,$D125="x",$A125=1),"",INDEX(rmelipse,$B124+1,M$6+2))</f>
        <v/>
      </c>
      <c r="N125" s="29" t="str">
        <f>IF(OR($D125="",$D125=1,$D125="x",$A125=1),"",INDEX(rmelipse,$B124+1,N$6+2))</f>
        <v/>
      </c>
      <c r="O125" s="29" t="str">
        <f>IF(OR($D125="",$D125=1,$D125="x",$A125=1),"",INDEX(rmelipse,$B124+1,O$6+2))</f>
        <v/>
      </c>
      <c r="P125" s="29" t="str">
        <f>IF(OR($D125="",$D125=1,$D125="x",$A125=1),"",INDEX(rmelipse,$B124+1,P$6+2))</f>
        <v/>
      </c>
      <c r="Q125" s="29" t="str">
        <f>IF(OR($D125="",$D125=1,$D125="x",$A125=1),"",INDEX(rmelipse,$B124+1,Q$6+2))</f>
        <v/>
      </c>
      <c r="R125" s="29" t="str">
        <f>IF(OR($D125="",$D125=1,$D125="x",$A125=1),"",INDEX(rmelipse,$B124+1,R$6+2))</f>
        <v/>
      </c>
      <c r="S125" s="29" t="str">
        <f>IF(OR($D125="",$D125=1,$D125="x",$A125=1),"",INDEX(rmelipse,$B124+1,S$6+2))</f>
        <v/>
      </c>
      <c r="T125" s="29" t="str">
        <f>IF(OR($D125="",$D125=1,$D125="x",$A125=1),"",INDEX(rmelipse,$B124+1,T$6+2))</f>
        <v/>
      </c>
      <c r="U125" s="22">
        <v>1</v>
      </c>
      <c r="V125" s="28" t="str">
        <f t="shared" si="23"/>
        <v/>
      </c>
      <c r="W125" s="4">
        <f t="shared" si="27"/>
        <v>98</v>
      </c>
      <c r="X125" s="34" t="str">
        <f t="shared" si="28"/>
        <v/>
      </c>
      <c r="Y125" s="19" t="str">
        <f t="shared" si="29"/>
        <v/>
      </c>
      <c r="Z125" s="23" t="str">
        <f t="shared" si="30"/>
        <v/>
      </c>
      <c r="AA125" s="20" t="str">
        <f t="shared" si="31"/>
        <v/>
      </c>
      <c r="AB125" s="9"/>
      <c r="AC125" s="12"/>
    </row>
    <row r="126" spans="1:29" ht="9" customHeight="1" x14ac:dyDescent="0.25">
      <c r="A126" s="1" t="str">
        <f t="shared" si="24"/>
        <v/>
      </c>
      <c r="B126" s="32"/>
      <c r="C126" s="21" t="str">
        <f>IF(B126="","",INDEX(rmelipse,$B126+1,2))</f>
        <v/>
      </c>
      <c r="D126" s="33" t="str">
        <f t="shared" si="26"/>
        <v/>
      </c>
      <c r="E126" s="29" t="str">
        <f>IF(OR($D126="",$D126=2,$D126="x",$A126=1),"",INDEX(rmelipse,$B125+1,E$6+2))</f>
        <v/>
      </c>
      <c r="F126" s="29" t="str">
        <f>IF(OR($D126="",$D126=2,$D126="x",$A126=1),"",INDEX(rmelipse,$B125+1,F$6+2))</f>
        <v/>
      </c>
      <c r="G126" s="29" t="str">
        <f>IF(OR($D126="",$D126=2,$D126="x",$A126=1),"",INDEX(rmelipse,$B125+1,G$6+2))</f>
        <v/>
      </c>
      <c r="H126" s="29" t="str">
        <f>IF(OR($D126="",$D126=2,$D126="x",$A126=1),"",INDEX(rmelipse,$B125+1,H$6+2))</f>
        <v/>
      </c>
      <c r="I126" s="29" t="str">
        <f>IF(OR($D126="",$D126=2,$D126="x",$A126=1),"",INDEX(rmelipse,$B125+1,I$6+2))</f>
        <v/>
      </c>
      <c r="J126" s="29" t="str">
        <f>IF(OR($D126="",$D126=2,$D126="x",$A126=1),"",INDEX(rmelipse,$B125+1,J$6+2))</f>
        <v/>
      </c>
      <c r="K126" s="29" t="str">
        <f>IF(OR($D126="",$D126=2,$D126="x",$A126=1),"",INDEX(rmelipse,$B125+1,K$6+2))</f>
        <v/>
      </c>
      <c r="L126" s="29" t="str">
        <f>IF(OR($D126="",$D126=2,$D126="x",$A126=1),"",INDEX(rmelipse,$B125+1,L$6+2))</f>
        <v/>
      </c>
      <c r="M126" s="29" t="str">
        <f>IF(OR($D126="",$D126=1,$D126="x",$A126=1),"",INDEX(rmelipse,$B125+1,M$6+2))</f>
        <v/>
      </c>
      <c r="N126" s="29" t="str">
        <f>IF(OR($D126="",$D126=1,$D126="x",$A126=1),"",INDEX(rmelipse,$B125+1,N$6+2))</f>
        <v/>
      </c>
      <c r="O126" s="29" t="str">
        <f>IF(OR($D126="",$D126=1,$D126="x",$A126=1),"",INDEX(rmelipse,$B125+1,O$6+2))</f>
        <v/>
      </c>
      <c r="P126" s="29" t="str">
        <f>IF(OR($D126="",$D126=1,$D126="x",$A126=1),"",INDEX(rmelipse,$B125+1,P$6+2))</f>
        <v/>
      </c>
      <c r="Q126" s="29" t="str">
        <f>IF(OR($D126="",$D126=1,$D126="x",$A126=1),"",INDEX(rmelipse,$B125+1,Q$6+2))</f>
        <v/>
      </c>
      <c r="R126" s="29" t="str">
        <f>IF(OR($D126="",$D126=1,$D126="x",$A126=1),"",INDEX(rmelipse,$B125+1,R$6+2))</f>
        <v/>
      </c>
      <c r="S126" s="29" t="str">
        <f>IF(OR($D126="",$D126=1,$D126="x",$A126=1),"",INDEX(rmelipse,$B125+1,S$6+2))</f>
        <v/>
      </c>
      <c r="T126" s="29" t="str">
        <f>IF(OR($D126="",$D126=1,$D126="x",$A126=1),"",INDEX(rmelipse,$B125+1,T$6+2))</f>
        <v/>
      </c>
      <c r="U126" s="22">
        <v>1</v>
      </c>
      <c r="V126" s="28" t="str">
        <f t="shared" si="23"/>
        <v/>
      </c>
      <c r="W126" s="4">
        <f t="shared" si="27"/>
        <v>99</v>
      </c>
      <c r="X126" s="34" t="str">
        <f t="shared" si="28"/>
        <v/>
      </c>
      <c r="Y126" s="19" t="str">
        <f t="shared" si="29"/>
        <v/>
      </c>
      <c r="Z126" s="23" t="str">
        <f t="shared" si="30"/>
        <v/>
      </c>
      <c r="AA126" s="20" t="str">
        <f t="shared" si="31"/>
        <v/>
      </c>
      <c r="AB126" s="9"/>
      <c r="AC126" s="12"/>
    </row>
    <row r="127" spans="1:29" ht="9" customHeight="1" x14ac:dyDescent="0.25">
      <c r="A127" s="1" t="str">
        <f t="shared" si="24"/>
        <v/>
      </c>
      <c r="B127" s="32"/>
      <c r="C127" s="21" t="str">
        <f>IF(B127="","",INDEX(rmelipse,$B127+1,2))</f>
        <v/>
      </c>
      <c r="D127" s="33" t="str">
        <f t="shared" si="26"/>
        <v/>
      </c>
      <c r="E127" s="29" t="str">
        <f>IF(OR($D127="",$D127=2,$D127="x",$A127=1),"",INDEX(rmelipse,$B126+1,E$6+2))</f>
        <v/>
      </c>
      <c r="F127" s="29" t="str">
        <f>IF(OR($D127="",$D127=2,$D127="x",$A127=1),"",INDEX(rmelipse,$B126+1,F$6+2))</f>
        <v/>
      </c>
      <c r="G127" s="29" t="str">
        <f>IF(OR($D127="",$D127=2,$D127="x",$A127=1),"",INDEX(rmelipse,$B126+1,G$6+2))</f>
        <v/>
      </c>
      <c r="H127" s="29" t="str">
        <f>IF(OR($D127="",$D127=2,$D127="x",$A127=1),"",INDEX(rmelipse,$B126+1,H$6+2))</f>
        <v/>
      </c>
      <c r="I127" s="29" t="str">
        <f>IF(OR($D127="",$D127=2,$D127="x",$A127=1),"",INDEX(rmelipse,$B126+1,I$6+2))</f>
        <v/>
      </c>
      <c r="J127" s="29" t="str">
        <f>IF(OR($D127="",$D127=2,$D127="x",$A127=1),"",INDEX(rmelipse,$B126+1,J$6+2))</f>
        <v/>
      </c>
      <c r="K127" s="29" t="str">
        <f>IF(OR($D127="",$D127=2,$D127="x",$A127=1),"",INDEX(rmelipse,$B126+1,K$6+2))</f>
        <v/>
      </c>
      <c r="L127" s="29" t="str">
        <f>IF(OR($D127="",$D127=2,$D127="x",$A127=1),"",INDEX(rmelipse,$B126+1,L$6+2))</f>
        <v/>
      </c>
      <c r="M127" s="29" t="str">
        <f>IF(OR($D127="",$D127=1,$D127="x",$A127=1),"",INDEX(rmelipse,$B126+1,M$6+2))</f>
        <v/>
      </c>
      <c r="N127" s="29" t="str">
        <f>IF(OR($D127="",$D127=1,$D127="x",$A127=1),"",INDEX(rmelipse,$B126+1,N$6+2))</f>
        <v/>
      </c>
      <c r="O127" s="29" t="str">
        <f>IF(OR($D127="",$D127=1,$D127="x",$A127=1),"",INDEX(rmelipse,$B126+1,O$6+2))</f>
        <v/>
      </c>
      <c r="P127" s="29" t="str">
        <f>IF(OR($D127="",$D127=1,$D127="x",$A127=1),"",INDEX(rmelipse,$B126+1,P$6+2))</f>
        <v/>
      </c>
      <c r="Q127" s="29" t="str">
        <f>IF(OR($D127="",$D127=1,$D127="x",$A127=1),"",INDEX(rmelipse,$B126+1,Q$6+2))</f>
        <v/>
      </c>
      <c r="R127" s="29" t="str">
        <f>IF(OR($D127="",$D127=1,$D127="x",$A127=1),"",INDEX(rmelipse,$B126+1,R$6+2))</f>
        <v/>
      </c>
      <c r="S127" s="29" t="str">
        <f>IF(OR($D127="",$D127=1,$D127="x",$A127=1),"",INDEX(rmelipse,$B126+1,S$6+2))</f>
        <v/>
      </c>
      <c r="T127" s="29" t="str">
        <f>IF(OR($D127="",$D127=1,$D127="x",$A127=1),"",INDEX(rmelipse,$B126+1,T$6+2))</f>
        <v/>
      </c>
      <c r="U127" s="22">
        <v>1</v>
      </c>
      <c r="V127" s="28" t="str">
        <f t="shared" si="23"/>
        <v/>
      </c>
      <c r="W127" s="4">
        <f t="shared" si="27"/>
        <v>100</v>
      </c>
      <c r="X127" s="34" t="str">
        <f t="shared" si="28"/>
        <v/>
      </c>
      <c r="Y127" s="19" t="str">
        <f t="shared" si="29"/>
        <v/>
      </c>
      <c r="Z127" s="23" t="str">
        <f t="shared" si="30"/>
        <v/>
      </c>
      <c r="AA127" s="20" t="str">
        <f t="shared" si="31"/>
        <v/>
      </c>
      <c r="AB127" s="9"/>
      <c r="AC127" s="12"/>
    </row>
    <row r="128" spans="1:29" ht="9" customHeight="1" x14ac:dyDescent="0.25">
      <c r="A128" s="1" t="str">
        <f t="shared" si="24"/>
        <v/>
      </c>
      <c r="B128" s="32"/>
      <c r="C128" s="21" t="str">
        <f>IF(B128="","",INDEX(rmelipse,$B128+1,2))</f>
        <v/>
      </c>
      <c r="D128" s="33" t="str">
        <f t="shared" si="26"/>
        <v/>
      </c>
      <c r="E128" s="29" t="str">
        <f>IF(OR($D128="",$D128=2,$D128="x",$A128=1),"",INDEX(rmelipse,$B127+1,E$6+2))</f>
        <v/>
      </c>
      <c r="F128" s="29" t="str">
        <f>IF(OR($D128="",$D128=2,$D128="x",$A128=1),"",INDEX(rmelipse,$B127+1,F$6+2))</f>
        <v/>
      </c>
      <c r="G128" s="29" t="str">
        <f>IF(OR($D128="",$D128=2,$D128="x",$A128=1),"",INDEX(rmelipse,$B127+1,G$6+2))</f>
        <v/>
      </c>
      <c r="H128" s="29" t="str">
        <f>IF(OR($D128="",$D128=2,$D128="x",$A128=1),"",INDEX(rmelipse,$B127+1,H$6+2))</f>
        <v/>
      </c>
      <c r="I128" s="29" t="str">
        <f>IF(OR($D128="",$D128=2,$D128="x",$A128=1),"",INDEX(rmelipse,$B127+1,I$6+2))</f>
        <v/>
      </c>
      <c r="J128" s="29" t="str">
        <f>IF(OR($D128="",$D128=2,$D128="x",$A128=1),"",INDEX(rmelipse,$B127+1,J$6+2))</f>
        <v/>
      </c>
      <c r="K128" s="29" t="str">
        <f>IF(OR($D128="",$D128=2,$D128="x",$A128=1),"",INDEX(rmelipse,$B127+1,K$6+2))</f>
        <v/>
      </c>
      <c r="L128" s="29" t="str">
        <f>IF(OR($D128="",$D128=2,$D128="x",$A128=1),"",INDEX(rmelipse,$B127+1,L$6+2))</f>
        <v/>
      </c>
      <c r="M128" s="29" t="str">
        <f>IF(OR($D128="",$D128=1,$D128="x",$A128=1),"",INDEX(rmelipse,$B127+1,M$6+2))</f>
        <v/>
      </c>
      <c r="N128" s="29" t="str">
        <f>IF(OR($D128="",$D128=1,$D128="x",$A128=1),"",INDEX(rmelipse,$B127+1,N$6+2))</f>
        <v/>
      </c>
      <c r="O128" s="29" t="str">
        <f>IF(OR($D128="",$D128=1,$D128="x",$A128=1),"",INDEX(rmelipse,$B127+1,O$6+2))</f>
        <v/>
      </c>
      <c r="P128" s="29" t="str">
        <f>IF(OR($D128="",$D128=1,$D128="x",$A128=1),"",INDEX(rmelipse,$B127+1,P$6+2))</f>
        <v/>
      </c>
      <c r="Q128" s="29" t="str">
        <f>IF(OR($D128="",$D128=1,$D128="x",$A128=1),"",INDEX(rmelipse,$B127+1,Q$6+2))</f>
        <v/>
      </c>
      <c r="R128" s="29" t="str">
        <f>IF(OR($D128="",$D128=1,$D128="x",$A128=1),"",INDEX(rmelipse,$B127+1,R$6+2))</f>
        <v/>
      </c>
      <c r="S128" s="29" t="str">
        <f>IF(OR($D128="",$D128=1,$D128="x",$A128=1),"",INDEX(rmelipse,$B127+1,S$6+2))</f>
        <v/>
      </c>
      <c r="T128" s="29" t="str">
        <f>IF(OR($D128="",$D128=1,$D128="x",$A128=1),"",INDEX(rmelipse,$B127+1,T$6+2))</f>
        <v/>
      </c>
      <c r="U128" s="22">
        <v>1</v>
      </c>
      <c r="V128" s="28" t="str">
        <f t="shared" si="23"/>
        <v/>
      </c>
      <c r="W128" s="4">
        <f t="shared" si="27"/>
        <v>101</v>
      </c>
      <c r="X128" s="34" t="str">
        <f t="shared" si="28"/>
        <v/>
      </c>
      <c r="Y128" s="19" t="str">
        <f t="shared" si="29"/>
        <v/>
      </c>
      <c r="Z128" s="23" t="str">
        <f t="shared" si="30"/>
        <v/>
      </c>
      <c r="AA128" s="20" t="str">
        <f t="shared" si="31"/>
        <v/>
      </c>
      <c r="AB128" s="9"/>
      <c r="AC128" s="12"/>
    </row>
    <row r="129" spans="1:29" ht="9" customHeight="1" x14ac:dyDescent="0.25">
      <c r="A129" s="1" t="str">
        <f t="shared" si="24"/>
        <v/>
      </c>
      <c r="B129" s="32"/>
      <c r="C129" s="21" t="str">
        <f>IF(B129="","",INDEX(rmelipse,$B129+1,2))</f>
        <v/>
      </c>
      <c r="D129" s="33" t="str">
        <f t="shared" si="26"/>
        <v/>
      </c>
      <c r="E129" s="29" t="str">
        <f>IF(OR($D129="",$D129=2,$D129="x",$A129=1),"",INDEX(rmelipse,$B128+1,E$6+2))</f>
        <v/>
      </c>
      <c r="F129" s="29" t="str">
        <f>IF(OR($D129="",$D129=2,$D129="x",$A129=1),"",INDEX(rmelipse,$B128+1,F$6+2))</f>
        <v/>
      </c>
      <c r="G129" s="29" t="str">
        <f>IF(OR($D129="",$D129=2,$D129="x",$A129=1),"",INDEX(rmelipse,$B128+1,G$6+2))</f>
        <v/>
      </c>
      <c r="H129" s="29" t="str">
        <f>IF(OR($D129="",$D129=2,$D129="x",$A129=1),"",INDEX(rmelipse,$B128+1,H$6+2))</f>
        <v/>
      </c>
      <c r="I129" s="29" t="str">
        <f>IF(OR($D129="",$D129=2,$D129="x",$A129=1),"",INDEX(rmelipse,$B128+1,I$6+2))</f>
        <v/>
      </c>
      <c r="J129" s="29" t="str">
        <f>IF(OR($D129="",$D129=2,$D129="x",$A129=1),"",INDEX(rmelipse,$B128+1,J$6+2))</f>
        <v/>
      </c>
      <c r="K129" s="29" t="str">
        <f>IF(OR($D129="",$D129=2,$D129="x",$A129=1),"",INDEX(rmelipse,$B128+1,K$6+2))</f>
        <v/>
      </c>
      <c r="L129" s="29" t="str">
        <f>IF(OR($D129="",$D129=2,$D129="x",$A129=1),"",INDEX(rmelipse,$B128+1,L$6+2))</f>
        <v/>
      </c>
      <c r="M129" s="29" t="str">
        <f>IF(OR($D129="",$D129=1,$D129="x",$A129=1),"",INDEX(rmelipse,$B128+1,M$6+2))</f>
        <v/>
      </c>
      <c r="N129" s="29" t="str">
        <f>IF(OR($D129="",$D129=1,$D129="x",$A129=1),"",INDEX(rmelipse,$B128+1,N$6+2))</f>
        <v/>
      </c>
      <c r="O129" s="29" t="str">
        <f>IF(OR($D129="",$D129=1,$D129="x",$A129=1),"",INDEX(rmelipse,$B128+1,O$6+2))</f>
        <v/>
      </c>
      <c r="P129" s="29" t="str">
        <f>IF(OR($D129="",$D129=1,$D129="x",$A129=1),"",INDEX(rmelipse,$B128+1,P$6+2))</f>
        <v/>
      </c>
      <c r="Q129" s="29" t="str">
        <f>IF(OR($D129="",$D129=1,$D129="x",$A129=1),"",INDEX(rmelipse,$B128+1,Q$6+2))</f>
        <v/>
      </c>
      <c r="R129" s="29" t="str">
        <f>IF(OR($D129="",$D129=1,$D129="x",$A129=1),"",INDEX(rmelipse,$B128+1,R$6+2))</f>
        <v/>
      </c>
      <c r="S129" s="29" t="str">
        <f>IF(OR($D129="",$D129=1,$D129="x",$A129=1),"",INDEX(rmelipse,$B128+1,S$6+2))</f>
        <v/>
      </c>
      <c r="T129" s="29" t="str">
        <f>IF(OR($D129="",$D129=1,$D129="x",$A129=1),"",INDEX(rmelipse,$B128+1,T$6+2))</f>
        <v/>
      </c>
      <c r="U129" s="22">
        <v>1</v>
      </c>
      <c r="V129" s="28" t="str">
        <f t="shared" si="23"/>
        <v/>
      </c>
      <c r="W129" s="4">
        <f t="shared" si="27"/>
        <v>102</v>
      </c>
      <c r="X129" s="34" t="str">
        <f t="shared" si="28"/>
        <v/>
      </c>
      <c r="Y129" s="19" t="str">
        <f t="shared" si="29"/>
        <v/>
      </c>
      <c r="Z129" s="23" t="str">
        <f t="shared" si="30"/>
        <v/>
      </c>
      <c r="AA129" s="20" t="str">
        <f t="shared" si="31"/>
        <v/>
      </c>
      <c r="AB129" s="9"/>
      <c r="AC129" s="12"/>
    </row>
    <row r="130" spans="1:29" ht="9" customHeight="1" x14ac:dyDescent="0.25">
      <c r="A130" s="1" t="str">
        <f t="shared" si="24"/>
        <v/>
      </c>
      <c r="B130" s="32"/>
      <c r="C130" s="21" t="str">
        <f>IF(B130="","",INDEX(rmelipse,$B130+1,2))</f>
        <v/>
      </c>
      <c r="D130" s="33" t="str">
        <f t="shared" si="26"/>
        <v/>
      </c>
      <c r="E130" s="29" t="str">
        <f>IF(OR($D130="",$D130=2,$D130="x",$A130=1),"",INDEX(rmelipse,$B129+1,E$6+2))</f>
        <v/>
      </c>
      <c r="F130" s="29" t="str">
        <f>IF(OR($D130="",$D130=2,$D130="x",$A130=1),"",INDEX(rmelipse,$B129+1,F$6+2))</f>
        <v/>
      </c>
      <c r="G130" s="29" t="str">
        <f>IF(OR($D130="",$D130=2,$D130="x",$A130=1),"",INDEX(rmelipse,$B129+1,G$6+2))</f>
        <v/>
      </c>
      <c r="H130" s="29" t="str">
        <f>IF(OR($D130="",$D130=2,$D130="x",$A130=1),"",INDEX(rmelipse,$B129+1,H$6+2))</f>
        <v/>
      </c>
      <c r="I130" s="29" t="str">
        <f>IF(OR($D130="",$D130=2,$D130="x",$A130=1),"",INDEX(rmelipse,$B129+1,I$6+2))</f>
        <v/>
      </c>
      <c r="J130" s="29" t="str">
        <f>IF(OR($D130="",$D130=2,$D130="x",$A130=1),"",INDEX(rmelipse,$B129+1,J$6+2))</f>
        <v/>
      </c>
      <c r="K130" s="29" t="str">
        <f>IF(OR($D130="",$D130=2,$D130="x",$A130=1),"",INDEX(rmelipse,$B129+1,K$6+2))</f>
        <v/>
      </c>
      <c r="L130" s="29" t="str">
        <f>IF(OR($D130="",$D130=2,$D130="x",$A130=1),"",INDEX(rmelipse,$B129+1,L$6+2))</f>
        <v/>
      </c>
      <c r="M130" s="29" t="str">
        <f>IF(OR($D130="",$D130=1,$D130="x",$A130=1),"",INDEX(rmelipse,$B129+1,M$6+2))</f>
        <v/>
      </c>
      <c r="N130" s="29" t="str">
        <f>IF(OR($D130="",$D130=1,$D130="x",$A130=1),"",INDEX(rmelipse,$B129+1,N$6+2))</f>
        <v/>
      </c>
      <c r="O130" s="29" t="str">
        <f>IF(OR($D130="",$D130=1,$D130="x",$A130=1),"",INDEX(rmelipse,$B129+1,O$6+2))</f>
        <v/>
      </c>
      <c r="P130" s="29" t="str">
        <f>IF(OR($D130="",$D130=1,$D130="x",$A130=1),"",INDEX(rmelipse,$B129+1,P$6+2))</f>
        <v/>
      </c>
      <c r="Q130" s="29" t="str">
        <f>IF(OR($D130="",$D130=1,$D130="x",$A130=1),"",INDEX(rmelipse,$B129+1,Q$6+2))</f>
        <v/>
      </c>
      <c r="R130" s="29" t="str">
        <f>IF(OR($D130="",$D130=1,$D130="x",$A130=1),"",INDEX(rmelipse,$B129+1,R$6+2))</f>
        <v/>
      </c>
      <c r="S130" s="29" t="str">
        <f>IF(OR($D130="",$D130=1,$D130="x",$A130=1),"",INDEX(rmelipse,$B129+1,S$6+2))</f>
        <v/>
      </c>
      <c r="T130" s="29" t="str">
        <f>IF(OR($D130="",$D130=1,$D130="x",$A130=1),"",INDEX(rmelipse,$B129+1,T$6+2))</f>
        <v/>
      </c>
      <c r="U130" s="22">
        <v>1</v>
      </c>
      <c r="V130" s="28" t="str">
        <f t="shared" si="23"/>
        <v/>
      </c>
      <c r="W130" s="4">
        <f t="shared" si="27"/>
        <v>103</v>
      </c>
      <c r="X130" s="34" t="str">
        <f t="shared" si="28"/>
        <v/>
      </c>
      <c r="Y130" s="19" t="str">
        <f t="shared" si="29"/>
        <v/>
      </c>
      <c r="Z130" s="23" t="str">
        <f t="shared" si="30"/>
        <v/>
      </c>
      <c r="AA130" s="20" t="str">
        <f t="shared" si="31"/>
        <v/>
      </c>
      <c r="AB130" s="9"/>
      <c r="AC130" s="12"/>
    </row>
    <row r="131" spans="1:29" ht="9" customHeight="1" x14ac:dyDescent="0.25">
      <c r="A131" s="1" t="str">
        <f t="shared" si="24"/>
        <v/>
      </c>
      <c r="B131" s="32"/>
      <c r="C131" s="21" t="str">
        <f>IF(B131="","",INDEX(rmelipse,$B131+1,2))</f>
        <v/>
      </c>
      <c r="D131" s="33" t="str">
        <f t="shared" si="26"/>
        <v/>
      </c>
      <c r="E131" s="29" t="str">
        <f>IF(OR($D131="",$D131=2,$D131="x",$A131=1),"",INDEX(rmelipse,$B130+1,E$6+2))</f>
        <v/>
      </c>
      <c r="F131" s="29" t="str">
        <f>IF(OR($D131="",$D131=2,$D131="x",$A131=1),"",INDEX(rmelipse,$B130+1,F$6+2))</f>
        <v/>
      </c>
      <c r="G131" s="29" t="str">
        <f>IF(OR($D131="",$D131=2,$D131="x",$A131=1),"",INDEX(rmelipse,$B130+1,G$6+2))</f>
        <v/>
      </c>
      <c r="H131" s="29" t="str">
        <f>IF(OR($D131="",$D131=2,$D131="x",$A131=1),"",INDEX(rmelipse,$B130+1,H$6+2))</f>
        <v/>
      </c>
      <c r="I131" s="29" t="str">
        <f>IF(OR($D131="",$D131=2,$D131="x",$A131=1),"",INDEX(rmelipse,$B130+1,I$6+2))</f>
        <v/>
      </c>
      <c r="J131" s="29" t="str">
        <f>IF(OR($D131="",$D131=2,$D131="x",$A131=1),"",INDEX(rmelipse,$B130+1,J$6+2))</f>
        <v/>
      </c>
      <c r="K131" s="29" t="str">
        <f>IF(OR($D131="",$D131=2,$D131="x",$A131=1),"",INDEX(rmelipse,$B130+1,K$6+2))</f>
        <v/>
      </c>
      <c r="L131" s="29" t="str">
        <f>IF(OR($D131="",$D131=2,$D131="x",$A131=1),"",INDEX(rmelipse,$B130+1,L$6+2))</f>
        <v/>
      </c>
      <c r="M131" s="29" t="str">
        <f>IF(OR($D131="",$D131=1,$D131="x",$A131=1),"",INDEX(rmelipse,$B130+1,M$6+2))</f>
        <v/>
      </c>
      <c r="N131" s="29" t="str">
        <f>IF(OR($D131="",$D131=1,$D131="x",$A131=1),"",INDEX(rmelipse,$B130+1,N$6+2))</f>
        <v/>
      </c>
      <c r="O131" s="29" t="str">
        <f>IF(OR($D131="",$D131=1,$D131="x",$A131=1),"",INDEX(rmelipse,$B130+1,O$6+2))</f>
        <v/>
      </c>
      <c r="P131" s="29" t="str">
        <f>IF(OR($D131="",$D131=1,$D131="x",$A131=1),"",INDEX(rmelipse,$B130+1,P$6+2))</f>
        <v/>
      </c>
      <c r="Q131" s="29" t="str">
        <f>IF(OR($D131="",$D131=1,$D131="x",$A131=1),"",INDEX(rmelipse,$B130+1,Q$6+2))</f>
        <v/>
      </c>
      <c r="R131" s="29" t="str">
        <f>IF(OR($D131="",$D131=1,$D131="x",$A131=1),"",INDEX(rmelipse,$B130+1,R$6+2))</f>
        <v/>
      </c>
      <c r="S131" s="29" t="str">
        <f>IF(OR($D131="",$D131=1,$D131="x",$A131=1),"",INDEX(rmelipse,$B130+1,S$6+2))</f>
        <v/>
      </c>
      <c r="T131" s="29" t="str">
        <f>IF(OR($D131="",$D131=1,$D131="x",$A131=1),"",INDEX(rmelipse,$B130+1,T$6+2))</f>
        <v/>
      </c>
      <c r="U131" s="22">
        <v>1</v>
      </c>
      <c r="V131" s="28" t="str">
        <f t="shared" si="23"/>
        <v/>
      </c>
      <c r="W131" s="4">
        <f t="shared" si="27"/>
        <v>104</v>
      </c>
      <c r="X131" s="34" t="str">
        <f t="shared" si="28"/>
        <v/>
      </c>
      <c r="Y131" s="19" t="str">
        <f t="shared" si="29"/>
        <v/>
      </c>
      <c r="Z131" s="23" t="str">
        <f t="shared" si="30"/>
        <v/>
      </c>
      <c r="AA131" s="20" t="str">
        <f t="shared" si="31"/>
        <v/>
      </c>
      <c r="AB131" s="9"/>
      <c r="AC131" s="12"/>
    </row>
    <row r="132" spans="1:29" ht="9" customHeight="1" x14ac:dyDescent="0.25">
      <c r="A132" s="1" t="str">
        <f t="shared" si="24"/>
        <v/>
      </c>
      <c r="B132" s="32"/>
      <c r="C132" s="21" t="str">
        <f>IF(B132="","",INDEX(rmelipse,$B132+1,2))</f>
        <v/>
      </c>
      <c r="D132" s="33" t="str">
        <f t="shared" si="26"/>
        <v/>
      </c>
      <c r="E132" s="29" t="str">
        <f>IF(OR($D132="",$D132=2,$D132="x",$A132=1),"",INDEX(rmelipse,$B131+1,E$6+2))</f>
        <v/>
      </c>
      <c r="F132" s="29" t="str">
        <f>IF(OR($D132="",$D132=2,$D132="x",$A132=1),"",INDEX(rmelipse,$B131+1,F$6+2))</f>
        <v/>
      </c>
      <c r="G132" s="29" t="str">
        <f>IF(OR($D132="",$D132=2,$D132="x",$A132=1),"",INDEX(rmelipse,$B131+1,G$6+2))</f>
        <v/>
      </c>
      <c r="H132" s="29" t="str">
        <f>IF(OR($D132="",$D132=2,$D132="x",$A132=1),"",INDEX(rmelipse,$B131+1,H$6+2))</f>
        <v/>
      </c>
      <c r="I132" s="29" t="str">
        <f>IF(OR($D132="",$D132=2,$D132="x",$A132=1),"",INDEX(rmelipse,$B131+1,I$6+2))</f>
        <v/>
      </c>
      <c r="J132" s="29" t="str">
        <f>IF(OR($D132="",$D132=2,$D132="x",$A132=1),"",INDEX(rmelipse,$B131+1,J$6+2))</f>
        <v/>
      </c>
      <c r="K132" s="29" t="str">
        <f>IF(OR($D132="",$D132=2,$D132="x",$A132=1),"",INDEX(rmelipse,$B131+1,K$6+2))</f>
        <v/>
      </c>
      <c r="L132" s="29" t="str">
        <f>IF(OR($D132="",$D132=2,$D132="x",$A132=1),"",INDEX(rmelipse,$B131+1,L$6+2))</f>
        <v/>
      </c>
      <c r="M132" s="29" t="str">
        <f>IF(OR($D132="",$D132=1,$D132="x",$A132=1),"",INDEX(rmelipse,$B131+1,M$6+2))</f>
        <v/>
      </c>
      <c r="N132" s="29" t="str">
        <f>IF(OR($D132="",$D132=1,$D132="x",$A132=1),"",INDEX(rmelipse,$B131+1,N$6+2))</f>
        <v/>
      </c>
      <c r="O132" s="29" t="str">
        <f>IF(OR($D132="",$D132=1,$D132="x",$A132=1),"",INDEX(rmelipse,$B131+1,O$6+2))</f>
        <v/>
      </c>
      <c r="P132" s="29" t="str">
        <f>IF(OR($D132="",$D132=1,$D132="x",$A132=1),"",INDEX(rmelipse,$B131+1,P$6+2))</f>
        <v/>
      </c>
      <c r="Q132" s="29" t="str">
        <f>IF(OR($D132="",$D132=1,$D132="x",$A132=1),"",INDEX(rmelipse,$B131+1,Q$6+2))</f>
        <v/>
      </c>
      <c r="R132" s="29" t="str">
        <f>IF(OR($D132="",$D132=1,$D132="x",$A132=1),"",INDEX(rmelipse,$B131+1,R$6+2))</f>
        <v/>
      </c>
      <c r="S132" s="29" t="str">
        <f>IF(OR($D132="",$D132=1,$D132="x",$A132=1),"",INDEX(rmelipse,$B131+1,S$6+2))</f>
        <v/>
      </c>
      <c r="T132" s="29" t="str">
        <f>IF(OR($D132="",$D132=1,$D132="x",$A132=1),"",INDEX(rmelipse,$B131+1,T$6+2))</f>
        <v/>
      </c>
      <c r="U132" s="22">
        <v>1</v>
      </c>
      <c r="V132" s="28" t="str">
        <f t="shared" si="23"/>
        <v/>
      </c>
      <c r="W132" s="4">
        <f t="shared" si="27"/>
        <v>105</v>
      </c>
      <c r="X132" s="34" t="str">
        <f t="shared" si="28"/>
        <v/>
      </c>
      <c r="Y132" s="19" t="str">
        <f t="shared" si="29"/>
        <v/>
      </c>
      <c r="Z132" s="23" t="str">
        <f t="shared" si="30"/>
        <v/>
      </c>
      <c r="AA132" s="20" t="str">
        <f t="shared" si="31"/>
        <v/>
      </c>
      <c r="AB132" s="9"/>
      <c r="AC132" s="12"/>
    </row>
    <row r="133" spans="1:29" ht="9" customHeight="1" x14ac:dyDescent="0.25">
      <c r="A133" s="1" t="str">
        <f t="shared" si="24"/>
        <v/>
      </c>
      <c r="B133" s="32"/>
      <c r="C133" s="21" t="str">
        <f>IF(B133="","",INDEX(rmelipse,$B133+1,2))</f>
        <v/>
      </c>
      <c r="D133" s="33" t="str">
        <f t="shared" si="26"/>
        <v/>
      </c>
      <c r="E133" s="29" t="str">
        <f>IF(OR($D133="",$D133=2,$D133="x",$A133=1),"",INDEX(rmelipse,$B132+1,E$6+2))</f>
        <v/>
      </c>
      <c r="F133" s="29" t="str">
        <f>IF(OR($D133="",$D133=2,$D133="x",$A133=1),"",INDEX(rmelipse,$B132+1,F$6+2))</f>
        <v/>
      </c>
      <c r="G133" s="29" t="str">
        <f>IF(OR($D133="",$D133=2,$D133="x",$A133=1),"",INDEX(rmelipse,$B132+1,G$6+2))</f>
        <v/>
      </c>
      <c r="H133" s="29" t="str">
        <f>IF(OR($D133="",$D133=2,$D133="x",$A133=1),"",INDEX(rmelipse,$B132+1,H$6+2))</f>
        <v/>
      </c>
      <c r="I133" s="29" t="str">
        <f>IF(OR($D133="",$D133=2,$D133="x",$A133=1),"",INDEX(rmelipse,$B132+1,I$6+2))</f>
        <v/>
      </c>
      <c r="J133" s="29" t="str">
        <f>IF(OR($D133="",$D133=2,$D133="x",$A133=1),"",INDEX(rmelipse,$B132+1,J$6+2))</f>
        <v/>
      </c>
      <c r="K133" s="29" t="str">
        <f>IF(OR($D133="",$D133=2,$D133="x",$A133=1),"",INDEX(rmelipse,$B132+1,K$6+2))</f>
        <v/>
      </c>
      <c r="L133" s="29" t="str">
        <f>IF(OR($D133="",$D133=2,$D133="x",$A133=1),"",INDEX(rmelipse,$B132+1,L$6+2))</f>
        <v/>
      </c>
      <c r="M133" s="29" t="str">
        <f>IF(OR($D133="",$D133=1,$D133="x",$A133=1),"",INDEX(rmelipse,$B132+1,M$6+2))</f>
        <v/>
      </c>
      <c r="N133" s="29" t="str">
        <f>IF(OR($D133="",$D133=1,$D133="x",$A133=1),"",INDEX(rmelipse,$B132+1,N$6+2))</f>
        <v/>
      </c>
      <c r="O133" s="29" t="str">
        <f>IF(OR($D133="",$D133=1,$D133="x",$A133=1),"",INDEX(rmelipse,$B132+1,O$6+2))</f>
        <v/>
      </c>
      <c r="P133" s="29" t="str">
        <f>IF(OR($D133="",$D133=1,$D133="x",$A133=1),"",INDEX(rmelipse,$B132+1,P$6+2))</f>
        <v/>
      </c>
      <c r="Q133" s="29" t="str">
        <f>IF(OR($D133="",$D133=1,$D133="x",$A133=1),"",INDEX(rmelipse,$B132+1,Q$6+2))</f>
        <v/>
      </c>
      <c r="R133" s="29" t="str">
        <f>IF(OR($D133="",$D133=1,$D133="x",$A133=1),"",INDEX(rmelipse,$B132+1,R$6+2))</f>
        <v/>
      </c>
      <c r="S133" s="29" t="str">
        <f>IF(OR($D133="",$D133=1,$D133="x",$A133=1),"",INDEX(rmelipse,$B132+1,S$6+2))</f>
        <v/>
      </c>
      <c r="T133" s="29" t="str">
        <f>IF(OR($D133="",$D133=1,$D133="x",$A133=1),"",INDEX(rmelipse,$B132+1,T$6+2))</f>
        <v/>
      </c>
      <c r="U133" s="22">
        <v>1</v>
      </c>
      <c r="V133" s="28" t="str">
        <f t="shared" si="23"/>
        <v/>
      </c>
      <c r="W133" s="4">
        <f t="shared" si="27"/>
        <v>106</v>
      </c>
      <c r="X133" s="34" t="str">
        <f t="shared" si="28"/>
        <v/>
      </c>
      <c r="Y133" s="19" t="str">
        <f t="shared" si="29"/>
        <v/>
      </c>
      <c r="Z133" s="23" t="str">
        <f t="shared" si="30"/>
        <v/>
      </c>
      <c r="AA133" s="20" t="str">
        <f t="shared" si="31"/>
        <v/>
      </c>
      <c r="AB133" s="9"/>
      <c r="AC133" s="12"/>
    </row>
    <row r="134" spans="1:29" ht="9" customHeight="1" x14ac:dyDescent="0.25">
      <c r="A134" s="1" t="str">
        <f t="shared" si="24"/>
        <v/>
      </c>
      <c r="B134" s="32"/>
      <c r="C134" s="21" t="str">
        <f>IF(B134="","",INDEX(rmelipse,$B134+1,2))</f>
        <v/>
      </c>
      <c r="D134" s="33" t="str">
        <f t="shared" si="26"/>
        <v/>
      </c>
      <c r="E134" s="29" t="str">
        <f>IF(OR($D134="",$D134=2,$D134="x",$A134=1),"",INDEX(rmelipse,$B133+1,E$6+2))</f>
        <v/>
      </c>
      <c r="F134" s="29" t="str">
        <f>IF(OR($D134="",$D134=2,$D134="x",$A134=1),"",INDEX(rmelipse,$B133+1,F$6+2))</f>
        <v/>
      </c>
      <c r="G134" s="29" t="str">
        <f>IF(OR($D134="",$D134=2,$D134="x",$A134=1),"",INDEX(rmelipse,$B133+1,G$6+2))</f>
        <v/>
      </c>
      <c r="H134" s="29" t="str">
        <f>IF(OR($D134="",$D134=2,$D134="x",$A134=1),"",INDEX(rmelipse,$B133+1,H$6+2))</f>
        <v/>
      </c>
      <c r="I134" s="29" t="str">
        <f>IF(OR($D134="",$D134=2,$D134="x",$A134=1),"",INDEX(rmelipse,$B133+1,I$6+2))</f>
        <v/>
      </c>
      <c r="J134" s="29" t="str">
        <f>IF(OR($D134="",$D134=2,$D134="x",$A134=1),"",INDEX(rmelipse,$B133+1,J$6+2))</f>
        <v/>
      </c>
      <c r="K134" s="29" t="str">
        <f>IF(OR($D134="",$D134=2,$D134="x",$A134=1),"",INDEX(rmelipse,$B133+1,K$6+2))</f>
        <v/>
      </c>
      <c r="L134" s="29" t="str">
        <f>IF(OR($D134="",$D134=2,$D134="x",$A134=1),"",INDEX(rmelipse,$B133+1,L$6+2))</f>
        <v/>
      </c>
      <c r="M134" s="29" t="str">
        <f>IF(OR($D134="",$D134=1,$D134="x",$A134=1),"",INDEX(rmelipse,$B133+1,M$6+2))</f>
        <v/>
      </c>
      <c r="N134" s="29" t="str">
        <f>IF(OR($D134="",$D134=1,$D134="x",$A134=1),"",INDEX(rmelipse,$B133+1,N$6+2))</f>
        <v/>
      </c>
      <c r="O134" s="29" t="str">
        <f>IF(OR($D134="",$D134=1,$D134="x",$A134=1),"",INDEX(rmelipse,$B133+1,O$6+2))</f>
        <v/>
      </c>
      <c r="P134" s="29" t="str">
        <f>IF(OR($D134="",$D134=1,$D134="x",$A134=1),"",INDEX(rmelipse,$B133+1,P$6+2))</f>
        <v/>
      </c>
      <c r="Q134" s="29" t="str">
        <f>IF(OR($D134="",$D134=1,$D134="x",$A134=1),"",INDEX(rmelipse,$B133+1,Q$6+2))</f>
        <v/>
      </c>
      <c r="R134" s="29" t="str">
        <f>IF(OR($D134="",$D134=1,$D134="x",$A134=1),"",INDEX(rmelipse,$B133+1,R$6+2))</f>
        <v/>
      </c>
      <c r="S134" s="29" t="str">
        <f>IF(OR($D134="",$D134=1,$D134="x",$A134=1),"",INDEX(rmelipse,$B133+1,S$6+2))</f>
        <v/>
      </c>
      <c r="T134" s="29" t="str">
        <f>IF(OR($D134="",$D134=1,$D134="x",$A134=1),"",INDEX(rmelipse,$B133+1,T$6+2))</f>
        <v/>
      </c>
      <c r="U134" s="22">
        <v>1</v>
      </c>
      <c r="V134" s="28" t="str">
        <f t="shared" si="23"/>
        <v/>
      </c>
      <c r="W134" s="4">
        <f t="shared" si="27"/>
        <v>107</v>
      </c>
      <c r="X134" s="34" t="str">
        <f t="shared" si="28"/>
        <v/>
      </c>
      <c r="Y134" s="19" t="str">
        <f t="shared" si="29"/>
        <v/>
      </c>
      <c r="Z134" s="23" t="str">
        <f t="shared" si="30"/>
        <v/>
      </c>
      <c r="AA134" s="20" t="str">
        <f t="shared" si="31"/>
        <v/>
      </c>
      <c r="AB134" s="9"/>
      <c r="AC134" s="12"/>
    </row>
    <row r="135" spans="1:29" ht="9" customHeight="1" x14ac:dyDescent="0.25">
      <c r="A135" s="1" t="str">
        <f t="shared" si="24"/>
        <v/>
      </c>
      <c r="B135" s="32"/>
      <c r="C135" s="21" t="str">
        <f>IF(B135="","",INDEX(rmelipse,$B135+1,2))</f>
        <v/>
      </c>
      <c r="D135" s="33" t="str">
        <f t="shared" si="26"/>
        <v/>
      </c>
      <c r="E135" s="29" t="str">
        <f>IF(OR($D135="",$D135=2,$D135="x",$A135=1),"",INDEX(rmelipse,$B134+1,E$6+2))</f>
        <v/>
      </c>
      <c r="F135" s="29" t="str">
        <f>IF(OR($D135="",$D135=2,$D135="x",$A135=1),"",INDEX(rmelipse,$B134+1,F$6+2))</f>
        <v/>
      </c>
      <c r="G135" s="29" t="str">
        <f>IF(OR($D135="",$D135=2,$D135="x",$A135=1),"",INDEX(rmelipse,$B134+1,G$6+2))</f>
        <v/>
      </c>
      <c r="H135" s="29" t="str">
        <f>IF(OR($D135="",$D135=2,$D135="x",$A135=1),"",INDEX(rmelipse,$B134+1,H$6+2))</f>
        <v/>
      </c>
      <c r="I135" s="29" t="str">
        <f>IF(OR($D135="",$D135=2,$D135="x",$A135=1),"",INDEX(rmelipse,$B134+1,I$6+2))</f>
        <v/>
      </c>
      <c r="J135" s="29" t="str">
        <f>IF(OR($D135="",$D135=2,$D135="x",$A135=1),"",INDEX(rmelipse,$B134+1,J$6+2))</f>
        <v/>
      </c>
      <c r="K135" s="29" t="str">
        <f>IF(OR($D135="",$D135=2,$D135="x",$A135=1),"",INDEX(rmelipse,$B134+1,K$6+2))</f>
        <v/>
      </c>
      <c r="L135" s="29" t="str">
        <f>IF(OR($D135="",$D135=2,$D135="x",$A135=1),"",INDEX(rmelipse,$B134+1,L$6+2))</f>
        <v/>
      </c>
      <c r="M135" s="29" t="str">
        <f>IF(OR($D135="",$D135=1,$D135="x",$A135=1),"",INDEX(rmelipse,$B134+1,M$6+2))</f>
        <v/>
      </c>
      <c r="N135" s="29" t="str">
        <f>IF(OR($D135="",$D135=1,$D135="x",$A135=1),"",INDEX(rmelipse,$B134+1,N$6+2))</f>
        <v/>
      </c>
      <c r="O135" s="29" t="str">
        <f>IF(OR($D135="",$D135=1,$D135="x",$A135=1),"",INDEX(rmelipse,$B134+1,O$6+2))</f>
        <v/>
      </c>
      <c r="P135" s="29" t="str">
        <f>IF(OR($D135="",$D135=1,$D135="x",$A135=1),"",INDEX(rmelipse,$B134+1,P$6+2))</f>
        <v/>
      </c>
      <c r="Q135" s="29" t="str">
        <f>IF(OR($D135="",$D135=1,$D135="x",$A135=1),"",INDEX(rmelipse,$B134+1,Q$6+2))</f>
        <v/>
      </c>
      <c r="R135" s="29" t="str">
        <f>IF(OR($D135="",$D135=1,$D135="x",$A135=1),"",INDEX(rmelipse,$B134+1,R$6+2))</f>
        <v/>
      </c>
      <c r="S135" s="29" t="str">
        <f>IF(OR($D135="",$D135=1,$D135="x",$A135=1),"",INDEX(rmelipse,$B134+1,S$6+2))</f>
        <v/>
      </c>
      <c r="T135" s="29" t="str">
        <f>IF(OR($D135="",$D135=1,$D135="x",$A135=1),"",INDEX(rmelipse,$B134+1,T$6+2))</f>
        <v/>
      </c>
      <c r="U135" s="22">
        <v>1</v>
      </c>
      <c r="V135" s="28" t="str">
        <f t="shared" si="23"/>
        <v/>
      </c>
      <c r="W135" s="4">
        <f t="shared" si="27"/>
        <v>108</v>
      </c>
      <c r="X135" s="34" t="str">
        <f t="shared" si="28"/>
        <v/>
      </c>
      <c r="Y135" s="19" t="str">
        <f t="shared" si="29"/>
        <v/>
      </c>
      <c r="Z135" s="23" t="str">
        <f t="shared" si="30"/>
        <v/>
      </c>
      <c r="AA135" s="20" t="str">
        <f t="shared" si="31"/>
        <v/>
      </c>
      <c r="AB135" s="9"/>
      <c r="AC135" s="12"/>
    </row>
    <row r="136" spans="1:29" ht="9" customHeight="1" x14ac:dyDescent="0.25">
      <c r="A136" s="1" t="str">
        <f t="shared" si="24"/>
        <v/>
      </c>
      <c r="B136" s="32"/>
      <c r="C136" s="21" t="str">
        <f>IF(B136="","",INDEX(rmelipse,$B136+1,2))</f>
        <v/>
      </c>
      <c r="D136" s="33" t="str">
        <f t="shared" si="26"/>
        <v/>
      </c>
      <c r="E136" s="29" t="str">
        <f>IF(OR($D136="",$D136=2,$D136="x",$A136=1),"",INDEX(rmelipse,$B135+1,E$6+2))</f>
        <v/>
      </c>
      <c r="F136" s="29" t="str">
        <f>IF(OR($D136="",$D136=2,$D136="x",$A136=1),"",INDEX(rmelipse,$B135+1,F$6+2))</f>
        <v/>
      </c>
      <c r="G136" s="29" t="str">
        <f>IF(OR($D136="",$D136=2,$D136="x",$A136=1),"",INDEX(rmelipse,$B135+1,G$6+2))</f>
        <v/>
      </c>
      <c r="H136" s="29" t="str">
        <f>IF(OR($D136="",$D136=2,$D136="x",$A136=1),"",INDEX(rmelipse,$B135+1,H$6+2))</f>
        <v/>
      </c>
      <c r="I136" s="29" t="str">
        <f>IF(OR($D136="",$D136=2,$D136="x",$A136=1),"",INDEX(rmelipse,$B135+1,I$6+2))</f>
        <v/>
      </c>
      <c r="J136" s="29" t="str">
        <f>IF(OR($D136="",$D136=2,$D136="x",$A136=1),"",INDEX(rmelipse,$B135+1,J$6+2))</f>
        <v/>
      </c>
      <c r="K136" s="29" t="str">
        <f>IF(OR($D136="",$D136=2,$D136="x",$A136=1),"",INDEX(rmelipse,$B135+1,K$6+2))</f>
        <v/>
      </c>
      <c r="L136" s="29" t="str">
        <f>IF(OR($D136="",$D136=2,$D136="x",$A136=1),"",INDEX(rmelipse,$B135+1,L$6+2))</f>
        <v/>
      </c>
      <c r="M136" s="29" t="str">
        <f>IF(OR($D136="",$D136=1,$D136="x",$A136=1),"",INDEX(rmelipse,$B135+1,M$6+2))</f>
        <v/>
      </c>
      <c r="N136" s="29" t="str">
        <f>IF(OR($D136="",$D136=1,$D136="x",$A136=1),"",INDEX(rmelipse,$B135+1,N$6+2))</f>
        <v/>
      </c>
      <c r="O136" s="29" t="str">
        <f>IF(OR($D136="",$D136=1,$D136="x",$A136=1),"",INDEX(rmelipse,$B135+1,O$6+2))</f>
        <v/>
      </c>
      <c r="P136" s="29" t="str">
        <f>IF(OR($D136="",$D136=1,$D136="x",$A136=1),"",INDEX(rmelipse,$B135+1,P$6+2))</f>
        <v/>
      </c>
      <c r="Q136" s="29" t="str">
        <f>IF(OR($D136="",$D136=1,$D136="x",$A136=1),"",INDEX(rmelipse,$B135+1,Q$6+2))</f>
        <v/>
      </c>
      <c r="R136" s="29" t="str">
        <f>IF(OR($D136="",$D136=1,$D136="x",$A136=1),"",INDEX(rmelipse,$B135+1,R$6+2))</f>
        <v/>
      </c>
      <c r="S136" s="29" t="str">
        <f>IF(OR($D136="",$D136=1,$D136="x",$A136=1),"",INDEX(rmelipse,$B135+1,S$6+2))</f>
        <v/>
      </c>
      <c r="T136" s="29" t="str">
        <f>IF(OR($D136="",$D136=1,$D136="x",$A136=1),"",INDEX(rmelipse,$B135+1,T$6+2))</f>
        <v/>
      </c>
      <c r="U136" s="22">
        <v>1</v>
      </c>
      <c r="V136" s="28" t="str">
        <f t="shared" si="23"/>
        <v/>
      </c>
      <c r="W136" s="4">
        <f t="shared" si="27"/>
        <v>109</v>
      </c>
      <c r="X136" s="34" t="str">
        <f t="shared" si="28"/>
        <v/>
      </c>
      <c r="Y136" s="19" t="str">
        <f t="shared" si="29"/>
        <v/>
      </c>
      <c r="Z136" s="23" t="str">
        <f t="shared" si="30"/>
        <v/>
      </c>
      <c r="AA136" s="20" t="str">
        <f t="shared" si="31"/>
        <v/>
      </c>
      <c r="AB136" s="9"/>
      <c r="AC136" s="12"/>
    </row>
    <row r="137" spans="1:29" ht="9" customHeight="1" x14ac:dyDescent="0.25">
      <c r="A137" s="1" t="str">
        <f t="shared" si="24"/>
        <v/>
      </c>
      <c r="B137" s="32"/>
      <c r="C137" s="21" t="str">
        <f>IF(B137="","",INDEX(rmelipse,$B137+1,2))</f>
        <v/>
      </c>
      <c r="D137" s="33" t="str">
        <f t="shared" si="26"/>
        <v/>
      </c>
      <c r="E137" s="29" t="str">
        <f>IF(OR($D137="",$D137=2,$D137="x",$A137=1),"",INDEX(rmelipse,$B136+1,E$6+2))</f>
        <v/>
      </c>
      <c r="F137" s="29" t="str">
        <f>IF(OR($D137="",$D137=2,$D137="x",$A137=1),"",INDEX(rmelipse,$B136+1,F$6+2))</f>
        <v/>
      </c>
      <c r="G137" s="29" t="str">
        <f>IF(OR($D137="",$D137=2,$D137="x",$A137=1),"",INDEX(rmelipse,$B136+1,G$6+2))</f>
        <v/>
      </c>
      <c r="H137" s="29" t="str">
        <f>IF(OR($D137="",$D137=2,$D137="x",$A137=1),"",INDEX(rmelipse,$B136+1,H$6+2))</f>
        <v/>
      </c>
      <c r="I137" s="29" t="str">
        <f>IF(OR($D137="",$D137=2,$D137="x",$A137=1),"",INDEX(rmelipse,$B136+1,I$6+2))</f>
        <v/>
      </c>
      <c r="J137" s="29" t="str">
        <f>IF(OR($D137="",$D137=2,$D137="x",$A137=1),"",INDEX(rmelipse,$B136+1,J$6+2))</f>
        <v/>
      </c>
      <c r="K137" s="29" t="str">
        <f>IF(OR($D137="",$D137=2,$D137="x",$A137=1),"",INDEX(rmelipse,$B136+1,K$6+2))</f>
        <v/>
      </c>
      <c r="L137" s="29" t="str">
        <f>IF(OR($D137="",$D137=2,$D137="x",$A137=1),"",INDEX(rmelipse,$B136+1,L$6+2))</f>
        <v/>
      </c>
      <c r="M137" s="29" t="str">
        <f>IF(OR($D137="",$D137=1,$D137="x",$A137=1),"",INDEX(rmelipse,$B136+1,M$6+2))</f>
        <v/>
      </c>
      <c r="N137" s="29" t="str">
        <f>IF(OR($D137="",$D137=1,$D137="x",$A137=1),"",INDEX(rmelipse,$B136+1,N$6+2))</f>
        <v/>
      </c>
      <c r="O137" s="29" t="str">
        <f>IF(OR($D137="",$D137=1,$D137="x",$A137=1),"",INDEX(rmelipse,$B136+1,O$6+2))</f>
        <v/>
      </c>
      <c r="P137" s="29" t="str">
        <f>IF(OR($D137="",$D137=1,$D137="x",$A137=1),"",INDEX(rmelipse,$B136+1,P$6+2))</f>
        <v/>
      </c>
      <c r="Q137" s="29" t="str">
        <f>IF(OR($D137="",$D137=1,$D137="x",$A137=1),"",INDEX(rmelipse,$B136+1,Q$6+2))</f>
        <v/>
      </c>
      <c r="R137" s="29" t="str">
        <f>IF(OR($D137="",$D137=1,$D137="x",$A137=1),"",INDEX(rmelipse,$B136+1,R$6+2))</f>
        <v/>
      </c>
      <c r="S137" s="29" t="str">
        <f>IF(OR($D137="",$D137=1,$D137="x",$A137=1),"",INDEX(rmelipse,$B136+1,S$6+2))</f>
        <v/>
      </c>
      <c r="T137" s="29" t="str">
        <f>IF(OR($D137="",$D137=1,$D137="x",$A137=1),"",INDEX(rmelipse,$B136+1,T$6+2))</f>
        <v/>
      </c>
      <c r="U137" s="22">
        <v>1</v>
      </c>
      <c r="V137" s="28" t="str">
        <f t="shared" si="23"/>
        <v/>
      </c>
      <c r="W137" s="4">
        <f t="shared" si="27"/>
        <v>110</v>
      </c>
      <c r="X137" s="34" t="str">
        <f t="shared" si="28"/>
        <v/>
      </c>
      <c r="Y137" s="19" t="str">
        <f t="shared" si="29"/>
        <v/>
      </c>
      <c r="Z137" s="23" t="str">
        <f t="shared" si="30"/>
        <v/>
      </c>
      <c r="AA137" s="20" t="str">
        <f t="shared" si="31"/>
        <v/>
      </c>
      <c r="AB137" s="9"/>
      <c r="AC137" s="12"/>
    </row>
    <row r="138" spans="1:29" ht="9" customHeight="1" x14ac:dyDescent="0.25">
      <c r="A138" s="1" t="str">
        <f t="shared" si="24"/>
        <v/>
      </c>
      <c r="B138" s="32"/>
      <c r="C138" s="21" t="str">
        <f>IF(B138="","",INDEX(rmelipse,$B138+1,2))</f>
        <v/>
      </c>
      <c r="D138" s="33" t="str">
        <f t="shared" si="26"/>
        <v/>
      </c>
      <c r="E138" s="29" t="str">
        <f>IF(OR($D138="",$D138=2,$D138="x",$A138=1),"",INDEX(rmelipse,$B137+1,E$6+2))</f>
        <v/>
      </c>
      <c r="F138" s="29" t="str">
        <f>IF(OR($D138="",$D138=2,$D138="x",$A138=1),"",INDEX(rmelipse,$B137+1,F$6+2))</f>
        <v/>
      </c>
      <c r="G138" s="29" t="str">
        <f>IF(OR($D138="",$D138=2,$D138="x",$A138=1),"",INDEX(rmelipse,$B137+1,G$6+2))</f>
        <v/>
      </c>
      <c r="H138" s="29" t="str">
        <f>IF(OR($D138="",$D138=2,$D138="x",$A138=1),"",INDEX(rmelipse,$B137+1,H$6+2))</f>
        <v/>
      </c>
      <c r="I138" s="29" t="str">
        <f>IF(OR($D138="",$D138=2,$D138="x",$A138=1),"",INDEX(rmelipse,$B137+1,I$6+2))</f>
        <v/>
      </c>
      <c r="J138" s="29" t="str">
        <f>IF(OR($D138="",$D138=2,$D138="x",$A138=1),"",INDEX(rmelipse,$B137+1,J$6+2))</f>
        <v/>
      </c>
      <c r="K138" s="29" t="str">
        <f>IF(OR($D138="",$D138=2,$D138="x",$A138=1),"",INDEX(rmelipse,$B137+1,K$6+2))</f>
        <v/>
      </c>
      <c r="L138" s="29" t="str">
        <f>IF(OR($D138="",$D138=2,$D138="x",$A138=1),"",INDEX(rmelipse,$B137+1,L$6+2))</f>
        <v/>
      </c>
      <c r="M138" s="29" t="str">
        <f>IF(OR($D138="",$D138=1,$D138="x",$A138=1),"",INDEX(rmelipse,$B137+1,M$6+2))</f>
        <v/>
      </c>
      <c r="N138" s="29" t="str">
        <f>IF(OR($D138="",$D138=1,$D138="x",$A138=1),"",INDEX(rmelipse,$B137+1,N$6+2))</f>
        <v/>
      </c>
      <c r="O138" s="29" t="str">
        <f>IF(OR($D138="",$D138=1,$D138="x",$A138=1),"",INDEX(rmelipse,$B137+1,O$6+2))</f>
        <v/>
      </c>
      <c r="P138" s="29" t="str">
        <f>IF(OR($D138="",$D138=1,$D138="x",$A138=1),"",INDEX(rmelipse,$B137+1,P$6+2))</f>
        <v/>
      </c>
      <c r="Q138" s="29" t="str">
        <f>IF(OR($D138="",$D138=1,$D138="x",$A138=1),"",INDEX(rmelipse,$B137+1,Q$6+2))</f>
        <v/>
      </c>
      <c r="R138" s="29" t="str">
        <f>IF(OR($D138="",$D138=1,$D138="x",$A138=1),"",INDEX(rmelipse,$B137+1,R$6+2))</f>
        <v/>
      </c>
      <c r="S138" s="29" t="str">
        <f>IF(OR($D138="",$D138=1,$D138="x",$A138=1),"",INDEX(rmelipse,$B137+1,S$6+2))</f>
        <v/>
      </c>
      <c r="T138" s="29" t="str">
        <f>IF(OR($D138="",$D138=1,$D138="x",$A138=1),"",INDEX(rmelipse,$B137+1,T$6+2))</f>
        <v/>
      </c>
      <c r="U138" s="22">
        <v>1</v>
      </c>
      <c r="V138" s="28" t="str">
        <f t="shared" si="23"/>
        <v/>
      </c>
      <c r="W138" s="4">
        <f t="shared" si="27"/>
        <v>111</v>
      </c>
      <c r="X138" s="34" t="str">
        <f t="shared" si="28"/>
        <v/>
      </c>
      <c r="Y138" s="19" t="str">
        <f t="shared" si="29"/>
        <v/>
      </c>
      <c r="Z138" s="23" t="str">
        <f t="shared" si="30"/>
        <v/>
      </c>
      <c r="AA138" s="20" t="str">
        <f t="shared" si="31"/>
        <v/>
      </c>
      <c r="AB138" s="9"/>
      <c r="AC138" s="12"/>
    </row>
    <row r="139" spans="1:29" ht="9" customHeight="1" x14ac:dyDescent="0.25">
      <c r="A139" s="1" t="str">
        <f t="shared" si="24"/>
        <v/>
      </c>
      <c r="B139" s="32"/>
      <c r="C139" s="21" t="str">
        <f>IF(B139="","",INDEX(rmelipse,$B139+1,2))</f>
        <v/>
      </c>
      <c r="D139" s="33" t="str">
        <f t="shared" si="26"/>
        <v/>
      </c>
      <c r="E139" s="29" t="str">
        <f>IF(OR($D139="",$D139=2,$D139="x",$A139=1),"",INDEX(rmelipse,$B138+1,E$6+2))</f>
        <v/>
      </c>
      <c r="F139" s="29" t="str">
        <f>IF(OR($D139="",$D139=2,$D139="x",$A139=1),"",INDEX(rmelipse,$B138+1,F$6+2))</f>
        <v/>
      </c>
      <c r="G139" s="29" t="str">
        <f>IF(OR($D139="",$D139=2,$D139="x",$A139=1),"",INDEX(rmelipse,$B138+1,G$6+2))</f>
        <v/>
      </c>
      <c r="H139" s="29" t="str">
        <f>IF(OR($D139="",$D139=2,$D139="x",$A139=1),"",INDEX(rmelipse,$B138+1,H$6+2))</f>
        <v/>
      </c>
      <c r="I139" s="29" t="str">
        <f>IF(OR($D139="",$D139=2,$D139="x",$A139=1),"",INDEX(rmelipse,$B138+1,I$6+2))</f>
        <v/>
      </c>
      <c r="J139" s="29" t="str">
        <f>IF(OR($D139="",$D139=2,$D139="x",$A139=1),"",INDEX(rmelipse,$B138+1,J$6+2))</f>
        <v/>
      </c>
      <c r="K139" s="29" t="str">
        <f>IF(OR($D139="",$D139=2,$D139="x",$A139=1),"",INDEX(rmelipse,$B138+1,K$6+2))</f>
        <v/>
      </c>
      <c r="L139" s="29" t="str">
        <f>IF(OR($D139="",$D139=2,$D139="x",$A139=1),"",INDEX(rmelipse,$B138+1,L$6+2))</f>
        <v/>
      </c>
      <c r="M139" s="29" t="str">
        <f>IF(OR($D139="",$D139=1,$D139="x",$A139=1),"",INDEX(rmelipse,$B138+1,M$6+2))</f>
        <v/>
      </c>
      <c r="N139" s="29" t="str">
        <f>IF(OR($D139="",$D139=1,$D139="x",$A139=1),"",INDEX(rmelipse,$B138+1,N$6+2))</f>
        <v/>
      </c>
      <c r="O139" s="29" t="str">
        <f>IF(OR($D139="",$D139=1,$D139="x",$A139=1),"",INDEX(rmelipse,$B138+1,O$6+2))</f>
        <v/>
      </c>
      <c r="P139" s="29" t="str">
        <f>IF(OR($D139="",$D139=1,$D139="x",$A139=1),"",INDEX(rmelipse,$B138+1,P$6+2))</f>
        <v/>
      </c>
      <c r="Q139" s="29" t="str">
        <f>IF(OR($D139="",$D139=1,$D139="x",$A139=1),"",INDEX(rmelipse,$B138+1,Q$6+2))</f>
        <v/>
      </c>
      <c r="R139" s="29" t="str">
        <f>IF(OR($D139="",$D139=1,$D139="x",$A139=1),"",INDEX(rmelipse,$B138+1,R$6+2))</f>
        <v/>
      </c>
      <c r="S139" s="29" t="str">
        <f>IF(OR($D139="",$D139=1,$D139="x",$A139=1),"",INDEX(rmelipse,$B138+1,S$6+2))</f>
        <v/>
      </c>
      <c r="T139" s="29" t="str">
        <f>IF(OR($D139="",$D139=1,$D139="x",$A139=1),"",INDEX(rmelipse,$B138+1,T$6+2))</f>
        <v/>
      </c>
      <c r="U139" s="22">
        <v>1</v>
      </c>
      <c r="V139" s="28" t="str">
        <f t="shared" si="23"/>
        <v/>
      </c>
      <c r="W139" s="4">
        <f t="shared" si="27"/>
        <v>112</v>
      </c>
      <c r="X139" s="34" t="str">
        <f t="shared" si="28"/>
        <v/>
      </c>
      <c r="Y139" s="19" t="str">
        <f t="shared" si="29"/>
        <v/>
      </c>
      <c r="Z139" s="23" t="str">
        <f t="shared" si="30"/>
        <v/>
      </c>
      <c r="AA139" s="20" t="str">
        <f t="shared" si="31"/>
        <v/>
      </c>
      <c r="AB139" s="9"/>
      <c r="AC139" s="12"/>
    </row>
    <row r="140" spans="1:29" ht="9" customHeight="1" x14ac:dyDescent="0.25">
      <c r="A140" s="1" t="str">
        <f t="shared" si="24"/>
        <v/>
      </c>
      <c r="B140" s="32"/>
      <c r="C140" s="21" t="str">
        <f>IF(B140="","",INDEX(rmelipse,$B140+1,2))</f>
        <v/>
      </c>
      <c r="D140" s="33" t="str">
        <f t="shared" si="26"/>
        <v/>
      </c>
      <c r="E140" s="29" t="str">
        <f>IF(OR($D140="",$D140=2,$D140="x",$A140=1),"",INDEX(rmelipse,$B139+1,E$6+2))</f>
        <v/>
      </c>
      <c r="F140" s="29" t="str">
        <f>IF(OR($D140="",$D140=2,$D140="x",$A140=1),"",INDEX(rmelipse,$B139+1,F$6+2))</f>
        <v/>
      </c>
      <c r="G140" s="29" t="str">
        <f>IF(OR($D140="",$D140=2,$D140="x",$A140=1),"",INDEX(rmelipse,$B139+1,G$6+2))</f>
        <v/>
      </c>
      <c r="H140" s="29" t="str">
        <f>IF(OR($D140="",$D140=2,$D140="x",$A140=1),"",INDEX(rmelipse,$B139+1,H$6+2))</f>
        <v/>
      </c>
      <c r="I140" s="29" t="str">
        <f>IF(OR($D140="",$D140=2,$D140="x",$A140=1),"",INDEX(rmelipse,$B139+1,I$6+2))</f>
        <v/>
      </c>
      <c r="J140" s="29" t="str">
        <f>IF(OR($D140="",$D140=2,$D140="x",$A140=1),"",INDEX(rmelipse,$B139+1,J$6+2))</f>
        <v/>
      </c>
      <c r="K140" s="29" t="str">
        <f>IF(OR($D140="",$D140=2,$D140="x",$A140=1),"",INDEX(rmelipse,$B139+1,K$6+2))</f>
        <v/>
      </c>
      <c r="L140" s="29" t="str">
        <f>IF(OR($D140="",$D140=2,$D140="x",$A140=1),"",INDEX(rmelipse,$B139+1,L$6+2))</f>
        <v/>
      </c>
      <c r="M140" s="29" t="str">
        <f>IF(OR($D140="",$D140=1,$D140="x",$A140=1),"",INDEX(rmelipse,$B139+1,M$6+2))</f>
        <v/>
      </c>
      <c r="N140" s="29" t="str">
        <f>IF(OR($D140="",$D140=1,$D140="x",$A140=1),"",INDEX(rmelipse,$B139+1,N$6+2))</f>
        <v/>
      </c>
      <c r="O140" s="29" t="str">
        <f>IF(OR($D140="",$D140=1,$D140="x",$A140=1),"",INDEX(rmelipse,$B139+1,O$6+2))</f>
        <v/>
      </c>
      <c r="P140" s="29" t="str">
        <f>IF(OR($D140="",$D140=1,$D140="x",$A140=1),"",INDEX(rmelipse,$B139+1,P$6+2))</f>
        <v/>
      </c>
      <c r="Q140" s="29" t="str">
        <f>IF(OR($D140="",$D140=1,$D140="x",$A140=1),"",INDEX(rmelipse,$B139+1,Q$6+2))</f>
        <v/>
      </c>
      <c r="R140" s="29" t="str">
        <f>IF(OR($D140="",$D140=1,$D140="x",$A140=1),"",INDEX(rmelipse,$B139+1,R$6+2))</f>
        <v/>
      </c>
      <c r="S140" s="29" t="str">
        <f>IF(OR($D140="",$D140=1,$D140="x",$A140=1),"",INDEX(rmelipse,$B139+1,S$6+2))</f>
        <v/>
      </c>
      <c r="T140" s="29" t="str">
        <f>IF(OR($D140="",$D140=1,$D140="x",$A140=1),"",INDEX(rmelipse,$B139+1,T$6+2))</f>
        <v/>
      </c>
      <c r="U140" s="22">
        <v>1</v>
      </c>
      <c r="V140" s="28" t="str">
        <f t="shared" si="23"/>
        <v/>
      </c>
      <c r="W140" s="4">
        <f t="shared" si="27"/>
        <v>113</v>
      </c>
      <c r="X140" s="34" t="str">
        <f t="shared" si="28"/>
        <v/>
      </c>
      <c r="Y140" s="19" t="str">
        <f t="shared" si="29"/>
        <v/>
      </c>
      <c r="Z140" s="23" t="str">
        <f t="shared" si="30"/>
        <v/>
      </c>
      <c r="AA140" s="20" t="str">
        <f t="shared" si="31"/>
        <v/>
      </c>
      <c r="AB140" s="9"/>
      <c r="AC140" s="12"/>
    </row>
    <row r="141" spans="1:29" ht="9" customHeight="1" x14ac:dyDescent="0.25">
      <c r="A141" s="1" t="str">
        <f t="shared" si="24"/>
        <v/>
      </c>
      <c r="B141" s="32"/>
      <c r="C141" s="21" t="str">
        <f>IF(B141="","",INDEX(rmelipse,$B141+1,2))</f>
        <v/>
      </c>
      <c r="D141" s="33" t="str">
        <f t="shared" si="26"/>
        <v/>
      </c>
      <c r="E141" s="29" t="str">
        <f>IF(OR($D141="",$D141=2,$D141="x",$A141=1),"",INDEX(rmelipse,$B140+1,E$6+2))</f>
        <v/>
      </c>
      <c r="F141" s="29" t="str">
        <f>IF(OR($D141="",$D141=2,$D141="x",$A141=1),"",INDEX(rmelipse,$B140+1,F$6+2))</f>
        <v/>
      </c>
      <c r="G141" s="29" t="str">
        <f>IF(OR($D141="",$D141=2,$D141="x",$A141=1),"",INDEX(rmelipse,$B140+1,G$6+2))</f>
        <v/>
      </c>
      <c r="H141" s="29" t="str">
        <f>IF(OR($D141="",$D141=2,$D141="x",$A141=1),"",INDEX(rmelipse,$B140+1,H$6+2))</f>
        <v/>
      </c>
      <c r="I141" s="29" t="str">
        <f>IF(OR($D141="",$D141=2,$D141="x",$A141=1),"",INDEX(rmelipse,$B140+1,I$6+2))</f>
        <v/>
      </c>
      <c r="J141" s="29" t="str">
        <f>IF(OR($D141="",$D141=2,$D141="x",$A141=1),"",INDEX(rmelipse,$B140+1,J$6+2))</f>
        <v/>
      </c>
      <c r="K141" s="29" t="str">
        <f>IF(OR($D141="",$D141=2,$D141="x",$A141=1),"",INDEX(rmelipse,$B140+1,K$6+2))</f>
        <v/>
      </c>
      <c r="L141" s="29" t="str">
        <f>IF(OR($D141="",$D141=2,$D141="x",$A141=1),"",INDEX(rmelipse,$B140+1,L$6+2))</f>
        <v/>
      </c>
      <c r="M141" s="29" t="str">
        <f>IF(OR($D141="",$D141=1,$D141="x",$A141=1),"",INDEX(rmelipse,$B140+1,M$6+2))</f>
        <v/>
      </c>
      <c r="N141" s="29" t="str">
        <f>IF(OR($D141="",$D141=1,$D141="x",$A141=1),"",INDEX(rmelipse,$B140+1,N$6+2))</f>
        <v/>
      </c>
      <c r="O141" s="29" t="str">
        <f>IF(OR($D141="",$D141=1,$D141="x",$A141=1),"",INDEX(rmelipse,$B140+1,O$6+2))</f>
        <v/>
      </c>
      <c r="P141" s="29" t="str">
        <f>IF(OR($D141="",$D141=1,$D141="x",$A141=1),"",INDEX(rmelipse,$B140+1,P$6+2))</f>
        <v/>
      </c>
      <c r="Q141" s="29" t="str">
        <f>IF(OR($D141="",$D141=1,$D141="x",$A141=1),"",INDEX(rmelipse,$B140+1,Q$6+2))</f>
        <v/>
      </c>
      <c r="R141" s="29" t="str">
        <f>IF(OR($D141="",$D141=1,$D141="x",$A141=1),"",INDEX(rmelipse,$B140+1,R$6+2))</f>
        <v/>
      </c>
      <c r="S141" s="29" t="str">
        <f>IF(OR($D141="",$D141=1,$D141="x",$A141=1),"",INDEX(rmelipse,$B140+1,S$6+2))</f>
        <v/>
      </c>
      <c r="T141" s="29" t="str">
        <f>IF(OR($D141="",$D141=1,$D141="x",$A141=1),"",INDEX(rmelipse,$B140+1,T$6+2))</f>
        <v/>
      </c>
      <c r="U141" s="22">
        <v>1</v>
      </c>
      <c r="V141" s="28" t="str">
        <f t="shared" si="23"/>
        <v/>
      </c>
      <c r="W141" s="4">
        <f t="shared" si="27"/>
        <v>114</v>
      </c>
      <c r="X141" s="34" t="str">
        <f t="shared" si="28"/>
        <v/>
      </c>
      <c r="Y141" s="19" t="str">
        <f t="shared" si="29"/>
        <v/>
      </c>
      <c r="Z141" s="23" t="str">
        <f t="shared" si="30"/>
        <v/>
      </c>
      <c r="AA141" s="20" t="str">
        <f t="shared" si="31"/>
        <v/>
      </c>
      <c r="AB141" s="9"/>
      <c r="AC141" s="12"/>
    </row>
    <row r="142" spans="1:29" ht="9" customHeight="1" x14ac:dyDescent="0.25">
      <c r="A142" s="1" t="str">
        <f t="shared" si="24"/>
        <v/>
      </c>
      <c r="B142" s="32"/>
      <c r="C142" s="21" t="str">
        <f>IF(B142="","",INDEX(rmelipse,$B142+1,2))</f>
        <v/>
      </c>
      <c r="D142" s="33" t="str">
        <f t="shared" si="26"/>
        <v/>
      </c>
      <c r="E142" s="29" t="str">
        <f>IF(OR($D142="",$D142=2,$D142="x",$A142=1),"",INDEX(rmelipse,$B141+1,E$6+2))</f>
        <v/>
      </c>
      <c r="F142" s="29" t="str">
        <f>IF(OR($D142="",$D142=2,$D142="x",$A142=1),"",INDEX(rmelipse,$B141+1,F$6+2))</f>
        <v/>
      </c>
      <c r="G142" s="29" t="str">
        <f>IF(OR($D142="",$D142=2,$D142="x",$A142=1),"",INDEX(rmelipse,$B141+1,G$6+2))</f>
        <v/>
      </c>
      <c r="H142" s="29" t="str">
        <f>IF(OR($D142="",$D142=2,$D142="x",$A142=1),"",INDEX(rmelipse,$B141+1,H$6+2))</f>
        <v/>
      </c>
      <c r="I142" s="29" t="str">
        <f>IF(OR($D142="",$D142=2,$D142="x",$A142=1),"",INDEX(rmelipse,$B141+1,I$6+2))</f>
        <v/>
      </c>
      <c r="J142" s="29" t="str">
        <f>IF(OR($D142="",$D142=2,$D142="x",$A142=1),"",INDEX(rmelipse,$B141+1,J$6+2))</f>
        <v/>
      </c>
      <c r="K142" s="29" t="str">
        <f>IF(OR($D142="",$D142=2,$D142="x",$A142=1),"",INDEX(rmelipse,$B141+1,K$6+2))</f>
        <v/>
      </c>
      <c r="L142" s="29" t="str">
        <f>IF(OR($D142="",$D142=2,$D142="x",$A142=1),"",INDEX(rmelipse,$B141+1,L$6+2))</f>
        <v/>
      </c>
      <c r="M142" s="29" t="str">
        <f>IF(OR($D142="",$D142=1,$D142="x",$A142=1),"",INDEX(rmelipse,$B141+1,M$6+2))</f>
        <v/>
      </c>
      <c r="N142" s="29" t="str">
        <f>IF(OR($D142="",$D142=1,$D142="x",$A142=1),"",INDEX(rmelipse,$B141+1,N$6+2))</f>
        <v/>
      </c>
      <c r="O142" s="29" t="str">
        <f>IF(OR($D142="",$D142=1,$D142="x",$A142=1),"",INDEX(rmelipse,$B141+1,O$6+2))</f>
        <v/>
      </c>
      <c r="P142" s="29" t="str">
        <f>IF(OR($D142="",$D142=1,$D142="x",$A142=1),"",INDEX(rmelipse,$B141+1,P$6+2))</f>
        <v/>
      </c>
      <c r="Q142" s="29" t="str">
        <f>IF(OR($D142="",$D142=1,$D142="x",$A142=1),"",INDEX(rmelipse,$B141+1,Q$6+2))</f>
        <v/>
      </c>
      <c r="R142" s="29" t="str">
        <f>IF(OR($D142="",$D142=1,$D142="x",$A142=1),"",INDEX(rmelipse,$B141+1,R$6+2))</f>
        <v/>
      </c>
      <c r="S142" s="29" t="str">
        <f>IF(OR($D142="",$D142=1,$D142="x",$A142=1),"",INDEX(rmelipse,$B141+1,S$6+2))</f>
        <v/>
      </c>
      <c r="T142" s="29" t="str">
        <f>IF(OR($D142="",$D142=1,$D142="x",$A142=1),"",INDEX(rmelipse,$B141+1,T$6+2))</f>
        <v/>
      </c>
      <c r="U142" s="22">
        <v>1</v>
      </c>
      <c r="V142" s="28" t="str">
        <f t="shared" si="23"/>
        <v/>
      </c>
      <c r="W142" s="4">
        <f t="shared" si="27"/>
        <v>115</v>
      </c>
      <c r="X142" s="34" t="str">
        <f t="shared" si="28"/>
        <v/>
      </c>
      <c r="Y142" s="19" t="str">
        <f t="shared" si="29"/>
        <v/>
      </c>
      <c r="Z142" s="23" t="str">
        <f t="shared" si="30"/>
        <v/>
      </c>
      <c r="AA142" s="20" t="str">
        <f t="shared" si="31"/>
        <v/>
      </c>
      <c r="AB142" s="9"/>
      <c r="AC142" s="12"/>
    </row>
    <row r="143" spans="1:29" ht="9" customHeight="1" x14ac:dyDescent="0.25">
      <c r="A143" s="1" t="str">
        <f t="shared" si="24"/>
        <v/>
      </c>
      <c r="B143" s="32"/>
      <c r="C143" s="21" t="str">
        <f>IF(B143="","",INDEX(rmelipse,$B143+1,2))</f>
        <v/>
      </c>
      <c r="D143" s="33" t="str">
        <f t="shared" si="26"/>
        <v/>
      </c>
      <c r="E143" s="29" t="str">
        <f>IF(OR($D143="",$D143=2,$D143="x",$A143=1),"",INDEX(rmelipse,$B142+1,E$6+2))</f>
        <v/>
      </c>
      <c r="F143" s="29" t="str">
        <f>IF(OR($D143="",$D143=2,$D143="x",$A143=1),"",INDEX(rmelipse,$B142+1,F$6+2))</f>
        <v/>
      </c>
      <c r="G143" s="29" t="str">
        <f>IF(OR($D143="",$D143=2,$D143="x",$A143=1),"",INDEX(rmelipse,$B142+1,G$6+2))</f>
        <v/>
      </c>
      <c r="H143" s="29" t="str">
        <f>IF(OR($D143="",$D143=2,$D143="x",$A143=1),"",INDEX(rmelipse,$B142+1,H$6+2))</f>
        <v/>
      </c>
      <c r="I143" s="29" t="str">
        <f>IF(OR($D143="",$D143=2,$D143="x",$A143=1),"",INDEX(rmelipse,$B142+1,I$6+2))</f>
        <v/>
      </c>
      <c r="J143" s="29" t="str">
        <f>IF(OR($D143="",$D143=2,$D143="x",$A143=1),"",INDEX(rmelipse,$B142+1,J$6+2))</f>
        <v/>
      </c>
      <c r="K143" s="29" t="str">
        <f>IF(OR($D143="",$D143=2,$D143="x",$A143=1),"",INDEX(rmelipse,$B142+1,K$6+2))</f>
        <v/>
      </c>
      <c r="L143" s="29" t="str">
        <f>IF(OR($D143="",$D143=2,$D143="x",$A143=1),"",INDEX(rmelipse,$B142+1,L$6+2))</f>
        <v/>
      </c>
      <c r="M143" s="29" t="str">
        <f>IF(OR($D143="",$D143=1,$D143="x",$A143=1),"",INDEX(rmelipse,$B142+1,M$6+2))</f>
        <v/>
      </c>
      <c r="N143" s="29" t="str">
        <f>IF(OR($D143="",$D143=1,$D143="x",$A143=1),"",INDEX(rmelipse,$B142+1,N$6+2))</f>
        <v/>
      </c>
      <c r="O143" s="29" t="str">
        <f>IF(OR($D143="",$D143=1,$D143="x",$A143=1),"",INDEX(rmelipse,$B142+1,O$6+2))</f>
        <v/>
      </c>
      <c r="P143" s="29" t="str">
        <f>IF(OR($D143="",$D143=1,$D143="x",$A143=1),"",INDEX(rmelipse,$B142+1,P$6+2))</f>
        <v/>
      </c>
      <c r="Q143" s="29" t="str">
        <f>IF(OR($D143="",$D143=1,$D143="x",$A143=1),"",INDEX(rmelipse,$B142+1,Q$6+2))</f>
        <v/>
      </c>
      <c r="R143" s="29" t="str">
        <f>IF(OR($D143="",$D143=1,$D143="x",$A143=1),"",INDEX(rmelipse,$B142+1,R$6+2))</f>
        <v/>
      </c>
      <c r="S143" s="29" t="str">
        <f>IF(OR($D143="",$D143=1,$D143="x",$A143=1),"",INDEX(rmelipse,$B142+1,S$6+2))</f>
        <v/>
      </c>
      <c r="T143" s="29" t="str">
        <f>IF(OR($D143="",$D143=1,$D143="x",$A143=1),"",INDEX(rmelipse,$B142+1,T$6+2))</f>
        <v/>
      </c>
      <c r="U143" s="22">
        <v>1</v>
      </c>
      <c r="V143" s="28" t="str">
        <f t="shared" si="23"/>
        <v/>
      </c>
      <c r="W143" s="4">
        <f t="shared" si="27"/>
        <v>116</v>
      </c>
      <c r="X143" s="34" t="str">
        <f t="shared" si="28"/>
        <v/>
      </c>
      <c r="Y143" s="19" t="str">
        <f t="shared" si="29"/>
        <v/>
      </c>
      <c r="Z143" s="23" t="str">
        <f t="shared" si="30"/>
        <v/>
      </c>
      <c r="AA143" s="20" t="str">
        <f t="shared" si="31"/>
        <v/>
      </c>
      <c r="AB143" s="9"/>
      <c r="AC143" s="12"/>
    </row>
    <row r="144" spans="1:29" ht="9" customHeight="1" x14ac:dyDescent="0.25">
      <c r="A144" s="1" t="str">
        <f t="shared" si="24"/>
        <v/>
      </c>
      <c r="B144" s="32"/>
      <c r="C144" s="21" t="str">
        <f>IF(B144="","",INDEX(rmelipse,$B144+1,2))</f>
        <v/>
      </c>
      <c r="D144" s="33" t="str">
        <f t="shared" si="26"/>
        <v/>
      </c>
      <c r="E144" s="29" t="str">
        <f>IF(OR($D144="",$D144=2,$D144="x",$A144=1),"",INDEX(rmelipse,$B143+1,E$6+2))</f>
        <v/>
      </c>
      <c r="F144" s="29" t="str">
        <f>IF(OR($D144="",$D144=2,$D144="x",$A144=1),"",INDEX(rmelipse,$B143+1,F$6+2))</f>
        <v/>
      </c>
      <c r="G144" s="29" t="str">
        <f>IF(OR($D144="",$D144=2,$D144="x",$A144=1),"",INDEX(rmelipse,$B143+1,G$6+2))</f>
        <v/>
      </c>
      <c r="H144" s="29" t="str">
        <f>IF(OR($D144="",$D144=2,$D144="x",$A144=1),"",INDEX(rmelipse,$B143+1,H$6+2))</f>
        <v/>
      </c>
      <c r="I144" s="29" t="str">
        <f>IF(OR($D144="",$D144=2,$D144="x",$A144=1),"",INDEX(rmelipse,$B143+1,I$6+2))</f>
        <v/>
      </c>
      <c r="J144" s="29" t="str">
        <f>IF(OR($D144="",$D144=2,$D144="x",$A144=1),"",INDEX(rmelipse,$B143+1,J$6+2))</f>
        <v/>
      </c>
      <c r="K144" s="29" t="str">
        <f>IF(OR($D144="",$D144=2,$D144="x",$A144=1),"",INDEX(rmelipse,$B143+1,K$6+2))</f>
        <v/>
      </c>
      <c r="L144" s="29" t="str">
        <f>IF(OR($D144="",$D144=2,$D144="x",$A144=1),"",INDEX(rmelipse,$B143+1,L$6+2))</f>
        <v/>
      </c>
      <c r="M144" s="29" t="str">
        <f>IF(OR($D144="",$D144=1,$D144="x",$A144=1),"",INDEX(rmelipse,$B143+1,M$6+2))</f>
        <v/>
      </c>
      <c r="N144" s="29" t="str">
        <f>IF(OR($D144="",$D144=1,$D144="x",$A144=1),"",INDEX(rmelipse,$B143+1,N$6+2))</f>
        <v/>
      </c>
      <c r="O144" s="29" t="str">
        <f>IF(OR($D144="",$D144=1,$D144="x",$A144=1),"",INDEX(rmelipse,$B143+1,O$6+2))</f>
        <v/>
      </c>
      <c r="P144" s="29" t="str">
        <f>IF(OR($D144="",$D144=1,$D144="x",$A144=1),"",INDEX(rmelipse,$B143+1,P$6+2))</f>
        <v/>
      </c>
      <c r="Q144" s="29" t="str">
        <f>IF(OR($D144="",$D144=1,$D144="x",$A144=1),"",INDEX(rmelipse,$B143+1,Q$6+2))</f>
        <v/>
      </c>
      <c r="R144" s="29" t="str">
        <f>IF(OR($D144="",$D144=1,$D144="x",$A144=1),"",INDEX(rmelipse,$B143+1,R$6+2))</f>
        <v/>
      </c>
      <c r="S144" s="29" t="str">
        <f>IF(OR($D144="",$D144=1,$D144="x",$A144=1),"",INDEX(rmelipse,$B143+1,S$6+2))</f>
        <v/>
      </c>
      <c r="T144" s="29" t="str">
        <f>IF(OR($D144="",$D144=1,$D144="x",$A144=1),"",INDEX(rmelipse,$B143+1,T$6+2))</f>
        <v/>
      </c>
      <c r="U144" s="22">
        <v>1</v>
      </c>
      <c r="V144" s="28" t="str">
        <f t="shared" si="23"/>
        <v/>
      </c>
      <c r="W144" s="4">
        <f t="shared" si="27"/>
        <v>117</v>
      </c>
      <c r="X144" s="34" t="str">
        <f t="shared" si="28"/>
        <v/>
      </c>
      <c r="Y144" s="19" t="str">
        <f t="shared" si="29"/>
        <v/>
      </c>
      <c r="Z144" s="23" t="str">
        <f t="shared" si="30"/>
        <v/>
      </c>
      <c r="AA144" s="20" t="str">
        <f t="shared" si="31"/>
        <v/>
      </c>
      <c r="AB144" s="9"/>
      <c r="AC144" s="12"/>
    </row>
    <row r="145" spans="1:29" ht="9" customHeight="1" x14ac:dyDescent="0.25">
      <c r="A145" s="1" t="str">
        <f t="shared" si="24"/>
        <v/>
      </c>
      <c r="B145" s="32"/>
      <c r="C145" s="21" t="str">
        <f>IF(B145="","",INDEX(rmelipse,$B145+1,2))</f>
        <v/>
      </c>
      <c r="D145" s="33" t="str">
        <f t="shared" si="26"/>
        <v/>
      </c>
      <c r="E145" s="29" t="str">
        <f>IF(OR($D145="",$D145=2,$D145="x",$A145=1),"",INDEX(rmelipse,$B144+1,E$6+2))</f>
        <v/>
      </c>
      <c r="F145" s="29" t="str">
        <f>IF(OR($D145="",$D145=2,$D145="x",$A145=1),"",INDEX(rmelipse,$B144+1,F$6+2))</f>
        <v/>
      </c>
      <c r="G145" s="29" t="str">
        <f>IF(OR($D145="",$D145=2,$D145="x",$A145=1),"",INDEX(rmelipse,$B144+1,G$6+2))</f>
        <v/>
      </c>
      <c r="H145" s="29" t="str">
        <f>IF(OR($D145="",$D145=2,$D145="x",$A145=1),"",INDEX(rmelipse,$B144+1,H$6+2))</f>
        <v/>
      </c>
      <c r="I145" s="29" t="str">
        <f>IF(OR($D145="",$D145=2,$D145="x",$A145=1),"",INDEX(rmelipse,$B144+1,I$6+2))</f>
        <v/>
      </c>
      <c r="J145" s="29" t="str">
        <f>IF(OR($D145="",$D145=2,$D145="x",$A145=1),"",INDEX(rmelipse,$B144+1,J$6+2))</f>
        <v/>
      </c>
      <c r="K145" s="29" t="str">
        <f>IF(OR($D145="",$D145=2,$D145="x",$A145=1),"",INDEX(rmelipse,$B144+1,K$6+2))</f>
        <v/>
      </c>
      <c r="L145" s="29" t="str">
        <f>IF(OR($D145="",$D145=2,$D145="x",$A145=1),"",INDEX(rmelipse,$B144+1,L$6+2))</f>
        <v/>
      </c>
      <c r="M145" s="29" t="str">
        <f>IF(OR($D145="",$D145=1,$D145="x",$A145=1),"",INDEX(rmelipse,$B144+1,M$6+2))</f>
        <v/>
      </c>
      <c r="N145" s="29" t="str">
        <f>IF(OR($D145="",$D145=1,$D145="x",$A145=1),"",INDEX(rmelipse,$B144+1,N$6+2))</f>
        <v/>
      </c>
      <c r="O145" s="29" t="str">
        <f>IF(OR($D145="",$D145=1,$D145="x",$A145=1),"",INDEX(rmelipse,$B144+1,O$6+2))</f>
        <v/>
      </c>
      <c r="P145" s="29" t="str">
        <f>IF(OR($D145="",$D145=1,$D145="x",$A145=1),"",INDEX(rmelipse,$B144+1,P$6+2))</f>
        <v/>
      </c>
      <c r="Q145" s="29" t="str">
        <f>IF(OR($D145="",$D145=1,$D145="x",$A145=1),"",INDEX(rmelipse,$B144+1,Q$6+2))</f>
        <v/>
      </c>
      <c r="R145" s="29" t="str">
        <f>IF(OR($D145="",$D145=1,$D145="x",$A145=1),"",INDEX(rmelipse,$B144+1,R$6+2))</f>
        <v/>
      </c>
      <c r="S145" s="29" t="str">
        <f>IF(OR($D145="",$D145=1,$D145="x",$A145=1),"",INDEX(rmelipse,$B144+1,S$6+2))</f>
        <v/>
      </c>
      <c r="T145" s="29" t="str">
        <f>IF(OR($D145="",$D145=1,$D145="x",$A145=1),"",INDEX(rmelipse,$B144+1,T$6+2))</f>
        <v/>
      </c>
      <c r="U145" s="22">
        <v>1</v>
      </c>
      <c r="V145" s="28" t="str">
        <f t="shared" si="23"/>
        <v/>
      </c>
      <c r="W145" s="4">
        <f t="shared" si="27"/>
        <v>118</v>
      </c>
      <c r="X145" s="34" t="str">
        <f t="shared" si="28"/>
        <v/>
      </c>
      <c r="Y145" s="19" t="str">
        <f t="shared" si="29"/>
        <v/>
      </c>
      <c r="Z145" s="23" t="str">
        <f t="shared" si="30"/>
        <v/>
      </c>
      <c r="AA145" s="20" t="str">
        <f t="shared" si="31"/>
        <v/>
      </c>
      <c r="AB145" s="9"/>
      <c r="AC145" s="12"/>
    </row>
    <row r="146" spans="1:29" ht="9" customHeight="1" x14ac:dyDescent="0.25">
      <c r="A146" s="1" t="str">
        <f t="shared" si="24"/>
        <v/>
      </c>
      <c r="B146" s="32"/>
      <c r="C146" s="21" t="str">
        <f>IF(B146="","",INDEX(rmelipse,$B146+1,2))</f>
        <v/>
      </c>
      <c r="D146" s="33" t="str">
        <f t="shared" si="26"/>
        <v/>
      </c>
      <c r="E146" s="29" t="str">
        <f>IF(OR($D146="",$D146=2,$D146="x",$A146=1),"",INDEX(rmelipse,$B145+1,E$6+2))</f>
        <v/>
      </c>
      <c r="F146" s="29" t="str">
        <f>IF(OR($D146="",$D146=2,$D146="x",$A146=1),"",INDEX(rmelipse,$B145+1,F$6+2))</f>
        <v/>
      </c>
      <c r="G146" s="29" t="str">
        <f>IF(OR($D146="",$D146=2,$D146="x",$A146=1),"",INDEX(rmelipse,$B145+1,G$6+2))</f>
        <v/>
      </c>
      <c r="H146" s="29" t="str">
        <f>IF(OR($D146="",$D146=2,$D146="x",$A146=1),"",INDEX(rmelipse,$B145+1,H$6+2))</f>
        <v/>
      </c>
      <c r="I146" s="29" t="str">
        <f>IF(OR($D146="",$D146=2,$D146="x",$A146=1),"",INDEX(rmelipse,$B145+1,I$6+2))</f>
        <v/>
      </c>
      <c r="J146" s="29" t="str">
        <f>IF(OR($D146="",$D146=2,$D146="x",$A146=1),"",INDEX(rmelipse,$B145+1,J$6+2))</f>
        <v/>
      </c>
      <c r="K146" s="29" t="str">
        <f>IF(OR($D146="",$D146=2,$D146="x",$A146=1),"",INDEX(rmelipse,$B145+1,K$6+2))</f>
        <v/>
      </c>
      <c r="L146" s="29" t="str">
        <f>IF(OR($D146="",$D146=2,$D146="x",$A146=1),"",INDEX(rmelipse,$B145+1,L$6+2))</f>
        <v/>
      </c>
      <c r="M146" s="29" t="str">
        <f>IF(OR($D146="",$D146=1,$D146="x",$A146=1),"",INDEX(rmelipse,$B145+1,M$6+2))</f>
        <v/>
      </c>
      <c r="N146" s="29" t="str">
        <f>IF(OR($D146="",$D146=1,$D146="x",$A146=1),"",INDEX(rmelipse,$B145+1,N$6+2))</f>
        <v/>
      </c>
      <c r="O146" s="29" t="str">
        <f>IF(OR($D146="",$D146=1,$D146="x",$A146=1),"",INDEX(rmelipse,$B145+1,O$6+2))</f>
        <v/>
      </c>
      <c r="P146" s="29" t="str">
        <f>IF(OR($D146="",$D146=1,$D146="x",$A146=1),"",INDEX(rmelipse,$B145+1,P$6+2))</f>
        <v/>
      </c>
      <c r="Q146" s="29" t="str">
        <f>IF(OR($D146="",$D146=1,$D146="x",$A146=1),"",INDEX(rmelipse,$B145+1,Q$6+2))</f>
        <v/>
      </c>
      <c r="R146" s="29" t="str">
        <f>IF(OR($D146="",$D146=1,$D146="x",$A146=1),"",INDEX(rmelipse,$B145+1,R$6+2))</f>
        <v/>
      </c>
      <c r="S146" s="29" t="str">
        <f>IF(OR($D146="",$D146=1,$D146="x",$A146=1),"",INDEX(rmelipse,$B145+1,S$6+2))</f>
        <v/>
      </c>
      <c r="T146" s="29" t="str">
        <f>IF(OR($D146="",$D146=1,$D146="x",$A146=1),"",INDEX(rmelipse,$B145+1,T$6+2))</f>
        <v/>
      </c>
      <c r="U146" s="22">
        <v>1</v>
      </c>
      <c r="V146" s="28" t="str">
        <f t="shared" si="23"/>
        <v/>
      </c>
      <c r="W146" s="4">
        <f t="shared" si="27"/>
        <v>119</v>
      </c>
      <c r="X146" s="34" t="str">
        <f t="shared" si="28"/>
        <v/>
      </c>
      <c r="Y146" s="19" t="str">
        <f t="shared" si="29"/>
        <v/>
      </c>
      <c r="Z146" s="23" t="str">
        <f t="shared" si="30"/>
        <v/>
      </c>
      <c r="AA146" s="20" t="str">
        <f t="shared" si="31"/>
        <v/>
      </c>
    </row>
    <row r="147" spans="1:29" ht="9" customHeight="1" x14ac:dyDescent="0.25">
      <c r="A147" s="1" t="str">
        <f t="shared" si="24"/>
        <v/>
      </c>
      <c r="B147" s="32"/>
      <c r="C147" s="21" t="str">
        <f>IF(B147="","",INDEX(rmelipse,$B147+1,2))</f>
        <v/>
      </c>
      <c r="D147" s="33" t="str">
        <f t="shared" si="26"/>
        <v/>
      </c>
      <c r="E147" s="29" t="str">
        <f>IF(OR($D147="",$D147=2,$D147="x",$A147=1),"",INDEX(rmelipse,$B146+1,E$6+2))</f>
        <v/>
      </c>
      <c r="F147" s="29" t="str">
        <f>IF(OR($D147="",$D147=2,$D147="x",$A147=1),"",INDEX(rmelipse,$B146+1,F$6+2))</f>
        <v/>
      </c>
      <c r="G147" s="29" t="str">
        <f>IF(OR($D147="",$D147=2,$D147="x",$A147=1),"",INDEX(rmelipse,$B146+1,G$6+2))</f>
        <v/>
      </c>
      <c r="H147" s="29" t="str">
        <f>IF(OR($D147="",$D147=2,$D147="x",$A147=1),"",INDEX(rmelipse,$B146+1,H$6+2))</f>
        <v/>
      </c>
      <c r="I147" s="29" t="str">
        <f>IF(OR($D147="",$D147=2,$D147="x",$A147=1),"",INDEX(rmelipse,$B146+1,I$6+2))</f>
        <v/>
      </c>
      <c r="J147" s="29" t="str">
        <f>IF(OR($D147="",$D147=2,$D147="x",$A147=1),"",INDEX(rmelipse,$B146+1,J$6+2))</f>
        <v/>
      </c>
      <c r="K147" s="29" t="str">
        <f>IF(OR($D147="",$D147=2,$D147="x",$A147=1),"",INDEX(rmelipse,$B146+1,K$6+2))</f>
        <v/>
      </c>
      <c r="L147" s="29" t="str">
        <f>IF(OR($D147="",$D147=2,$D147="x",$A147=1),"",INDEX(rmelipse,$B146+1,L$6+2))</f>
        <v/>
      </c>
      <c r="M147" s="29" t="str">
        <f>IF(OR($D147="",$D147=1,$D147="x",$A147=1),"",INDEX(rmelipse,$B146+1,M$6+2))</f>
        <v/>
      </c>
      <c r="N147" s="29" t="str">
        <f>IF(OR($D147="",$D147=1,$D147="x",$A147=1),"",INDEX(rmelipse,$B146+1,N$6+2))</f>
        <v/>
      </c>
      <c r="O147" s="29" t="str">
        <f>IF(OR($D147="",$D147=1,$D147="x",$A147=1),"",INDEX(rmelipse,$B146+1,O$6+2))</f>
        <v/>
      </c>
      <c r="P147" s="29" t="str">
        <f>IF(OR($D147="",$D147=1,$D147="x",$A147=1),"",INDEX(rmelipse,$B146+1,P$6+2))</f>
        <v/>
      </c>
      <c r="Q147" s="29" t="str">
        <f>IF(OR($D147="",$D147=1,$D147="x",$A147=1),"",INDEX(rmelipse,$B146+1,Q$6+2))</f>
        <v/>
      </c>
      <c r="R147" s="29" t="str">
        <f>IF(OR($D147="",$D147=1,$D147="x",$A147=1),"",INDEX(rmelipse,$B146+1,R$6+2))</f>
        <v/>
      </c>
      <c r="S147" s="29" t="str">
        <f>IF(OR($D147="",$D147=1,$D147="x",$A147=1),"",INDEX(rmelipse,$B146+1,S$6+2))</f>
        <v/>
      </c>
      <c r="T147" s="29" t="str">
        <f>IF(OR($D147="",$D147=1,$D147="x",$A147=1),"",INDEX(rmelipse,$B146+1,T$6+2))</f>
        <v/>
      </c>
      <c r="U147" s="22">
        <v>1</v>
      </c>
      <c r="V147" s="28" t="str">
        <f t="shared" si="23"/>
        <v/>
      </c>
      <c r="W147" s="4">
        <f t="shared" si="27"/>
        <v>120</v>
      </c>
      <c r="X147" s="34" t="str">
        <f t="shared" si="28"/>
        <v/>
      </c>
      <c r="Y147" s="19" t="str">
        <f t="shared" si="29"/>
        <v/>
      </c>
      <c r="Z147" s="23" t="str">
        <f t="shared" si="30"/>
        <v/>
      </c>
      <c r="AA147" s="20" t="str">
        <f t="shared" si="31"/>
        <v/>
      </c>
    </row>
    <row r="148" spans="1:29" ht="9" customHeight="1" x14ac:dyDescent="0.25">
      <c r="A148" s="1" t="str">
        <f t="shared" si="24"/>
        <v/>
      </c>
      <c r="B148" s="32"/>
      <c r="C148" s="21" t="str">
        <f>IF(B148="","",INDEX(rmelipse,$B148+1,2))</f>
        <v/>
      </c>
      <c r="D148" s="33" t="str">
        <f t="shared" si="26"/>
        <v/>
      </c>
      <c r="E148" s="29" t="str">
        <f>IF(OR($D148="",$D148=2,$D148="x",$A148=1),"",INDEX(rmelipse,$B147+1,E$6+2))</f>
        <v/>
      </c>
      <c r="F148" s="29" t="str">
        <f>IF(OR($D148="",$D148=2,$D148="x",$A148=1),"",INDEX(rmelipse,$B147+1,F$6+2))</f>
        <v/>
      </c>
      <c r="G148" s="29" t="str">
        <f>IF(OR($D148="",$D148=2,$D148="x",$A148=1),"",INDEX(rmelipse,$B147+1,G$6+2))</f>
        <v/>
      </c>
      <c r="H148" s="29" t="str">
        <f>IF(OR($D148="",$D148=2,$D148="x",$A148=1),"",INDEX(rmelipse,$B147+1,H$6+2))</f>
        <v/>
      </c>
      <c r="I148" s="29" t="str">
        <f>IF(OR($D148="",$D148=2,$D148="x",$A148=1),"",INDEX(rmelipse,$B147+1,I$6+2))</f>
        <v/>
      </c>
      <c r="J148" s="29" t="str">
        <f>IF(OR($D148="",$D148=2,$D148="x",$A148=1),"",INDEX(rmelipse,$B147+1,J$6+2))</f>
        <v/>
      </c>
      <c r="K148" s="29" t="str">
        <f>IF(OR($D148="",$D148=2,$D148="x",$A148=1),"",INDEX(rmelipse,$B147+1,K$6+2))</f>
        <v/>
      </c>
      <c r="L148" s="29" t="str">
        <f>IF(OR($D148="",$D148=2,$D148="x",$A148=1),"",INDEX(rmelipse,$B147+1,L$6+2))</f>
        <v/>
      </c>
      <c r="M148" s="29" t="str">
        <f>IF(OR($D148="",$D148=1,$D148="x",$A148=1),"",INDEX(rmelipse,$B147+1,M$6+2))</f>
        <v/>
      </c>
      <c r="N148" s="29" t="str">
        <f>IF(OR($D148="",$D148=1,$D148="x",$A148=1),"",INDEX(rmelipse,$B147+1,N$6+2))</f>
        <v/>
      </c>
      <c r="O148" s="29" t="str">
        <f>IF(OR($D148="",$D148=1,$D148="x",$A148=1),"",INDEX(rmelipse,$B147+1,O$6+2))</f>
        <v/>
      </c>
      <c r="P148" s="29" t="str">
        <f>IF(OR($D148="",$D148=1,$D148="x",$A148=1),"",INDEX(rmelipse,$B147+1,P$6+2))</f>
        <v/>
      </c>
      <c r="Q148" s="29" t="str">
        <f>IF(OR($D148="",$D148=1,$D148="x",$A148=1),"",INDEX(rmelipse,$B147+1,Q$6+2))</f>
        <v/>
      </c>
      <c r="R148" s="29" t="str">
        <f>IF(OR($D148="",$D148=1,$D148="x",$A148=1),"",INDEX(rmelipse,$B147+1,R$6+2))</f>
        <v/>
      </c>
      <c r="S148" s="29" t="str">
        <f>IF(OR($D148="",$D148=1,$D148="x",$A148=1),"",INDEX(rmelipse,$B147+1,S$6+2))</f>
        <v/>
      </c>
      <c r="T148" s="29" t="str">
        <f>IF(OR($D148="",$D148=1,$D148="x",$A148=1),"",INDEX(rmelipse,$B147+1,T$6+2))</f>
        <v/>
      </c>
      <c r="U148" s="22">
        <v>1</v>
      </c>
      <c r="V148" s="28" t="str">
        <f t="shared" si="23"/>
        <v/>
      </c>
      <c r="W148" s="4">
        <f t="shared" si="27"/>
        <v>121</v>
      </c>
      <c r="X148" s="34" t="str">
        <f t="shared" si="28"/>
        <v/>
      </c>
      <c r="Y148" s="19" t="str">
        <f t="shared" si="29"/>
        <v/>
      </c>
      <c r="Z148" s="23" t="str">
        <f t="shared" si="30"/>
        <v/>
      </c>
      <c r="AA148" s="20" t="str">
        <f t="shared" si="31"/>
        <v/>
      </c>
    </row>
    <row r="149" spans="1:29" ht="9" customHeight="1" x14ac:dyDescent="0.25">
      <c r="A149" s="1" t="str">
        <f t="shared" si="24"/>
        <v/>
      </c>
      <c r="B149" s="32"/>
      <c r="C149" s="21" t="str">
        <f>IF(B149="","",INDEX(rmelipse,$B149+1,2))</f>
        <v/>
      </c>
      <c r="D149" s="33" t="str">
        <f t="shared" si="26"/>
        <v/>
      </c>
      <c r="E149" s="29" t="str">
        <f>IF(OR($D149="",$D149=2,$D149="x",$A149=1),"",INDEX(rmelipse,$B148+1,E$6+2))</f>
        <v/>
      </c>
      <c r="F149" s="29" t="str">
        <f>IF(OR($D149="",$D149=2,$D149="x",$A149=1),"",INDEX(rmelipse,$B148+1,F$6+2))</f>
        <v/>
      </c>
      <c r="G149" s="29" t="str">
        <f>IF(OR($D149="",$D149=2,$D149="x",$A149=1),"",INDEX(rmelipse,$B148+1,G$6+2))</f>
        <v/>
      </c>
      <c r="H149" s="29" t="str">
        <f>IF(OR($D149="",$D149=2,$D149="x",$A149=1),"",INDEX(rmelipse,$B148+1,H$6+2))</f>
        <v/>
      </c>
      <c r="I149" s="29" t="str">
        <f>IF(OR($D149="",$D149=2,$D149="x",$A149=1),"",INDEX(rmelipse,$B148+1,I$6+2))</f>
        <v/>
      </c>
      <c r="J149" s="29" t="str">
        <f>IF(OR($D149="",$D149=2,$D149="x",$A149=1),"",INDEX(rmelipse,$B148+1,J$6+2))</f>
        <v/>
      </c>
      <c r="K149" s="29" t="str">
        <f>IF(OR($D149="",$D149=2,$D149="x",$A149=1),"",INDEX(rmelipse,$B148+1,K$6+2))</f>
        <v/>
      </c>
      <c r="L149" s="29" t="str">
        <f>IF(OR($D149="",$D149=2,$D149="x",$A149=1),"",INDEX(rmelipse,$B148+1,L$6+2))</f>
        <v/>
      </c>
      <c r="M149" s="29" t="str">
        <f>IF(OR($D149="",$D149=1,$D149="x",$A149=1),"",INDEX(rmelipse,$B148+1,M$6+2))</f>
        <v/>
      </c>
      <c r="N149" s="29" t="str">
        <f>IF(OR($D149="",$D149=1,$D149="x",$A149=1),"",INDEX(rmelipse,$B148+1,N$6+2))</f>
        <v/>
      </c>
      <c r="O149" s="29" t="str">
        <f>IF(OR($D149="",$D149=1,$D149="x",$A149=1),"",INDEX(rmelipse,$B148+1,O$6+2))</f>
        <v/>
      </c>
      <c r="P149" s="29" t="str">
        <f>IF(OR($D149="",$D149=1,$D149="x",$A149=1),"",INDEX(rmelipse,$B148+1,P$6+2))</f>
        <v/>
      </c>
      <c r="Q149" s="29" t="str">
        <f>IF(OR($D149="",$D149=1,$D149="x",$A149=1),"",INDEX(rmelipse,$B148+1,Q$6+2))</f>
        <v/>
      </c>
      <c r="R149" s="29" t="str">
        <f>IF(OR($D149="",$D149=1,$D149="x",$A149=1),"",INDEX(rmelipse,$B148+1,R$6+2))</f>
        <v/>
      </c>
      <c r="S149" s="29" t="str">
        <f>IF(OR($D149="",$D149=1,$D149="x",$A149=1),"",INDEX(rmelipse,$B148+1,S$6+2))</f>
        <v/>
      </c>
      <c r="T149" s="29" t="str">
        <f>IF(OR($D149="",$D149=1,$D149="x",$A149=1),"",INDEX(rmelipse,$B148+1,T$6+2))</f>
        <v/>
      </c>
      <c r="U149" s="22">
        <v>1</v>
      </c>
      <c r="V149" s="28" t="str">
        <f t="shared" ref="V149:V212" si="32">IF(B149="","",IF(Y149=0,"No Bet",IF(W149=0,"W","L")))</f>
        <v/>
      </c>
      <c r="W149" s="4">
        <f t="shared" si="27"/>
        <v>122</v>
      </c>
      <c r="X149" s="34" t="str">
        <f t="shared" si="28"/>
        <v/>
      </c>
      <c r="Y149" s="19" t="str">
        <f t="shared" si="29"/>
        <v/>
      </c>
      <c r="Z149" s="23" t="str">
        <f t="shared" si="30"/>
        <v/>
      </c>
      <c r="AA149" s="20" t="str">
        <f t="shared" si="31"/>
        <v/>
      </c>
    </row>
    <row r="150" spans="1:29" ht="9" customHeight="1" x14ac:dyDescent="0.25">
      <c r="A150" s="1" t="str">
        <f t="shared" si="24"/>
        <v/>
      </c>
      <c r="B150" s="32"/>
      <c r="C150" s="21" t="str">
        <f>IF(B150="","",INDEX(rmelipse,$B150+1,2))</f>
        <v/>
      </c>
      <c r="D150" s="33" t="str">
        <f t="shared" si="26"/>
        <v/>
      </c>
      <c r="E150" s="29" t="str">
        <f>IF(OR($D150="",$D150=2,$D150="x",$A150=1),"",INDEX(rmelipse,$B149+1,E$6+2))</f>
        <v/>
      </c>
      <c r="F150" s="29" t="str">
        <f>IF(OR($D150="",$D150=2,$D150="x",$A150=1),"",INDEX(rmelipse,$B149+1,F$6+2))</f>
        <v/>
      </c>
      <c r="G150" s="29" t="str">
        <f>IF(OR($D150="",$D150=2,$D150="x",$A150=1),"",INDEX(rmelipse,$B149+1,G$6+2))</f>
        <v/>
      </c>
      <c r="H150" s="29" t="str">
        <f>IF(OR($D150="",$D150=2,$D150="x",$A150=1),"",INDEX(rmelipse,$B149+1,H$6+2))</f>
        <v/>
      </c>
      <c r="I150" s="29" t="str">
        <f>IF(OR($D150="",$D150=2,$D150="x",$A150=1),"",INDEX(rmelipse,$B149+1,I$6+2))</f>
        <v/>
      </c>
      <c r="J150" s="29" t="str">
        <f>IF(OR($D150="",$D150=2,$D150="x",$A150=1),"",INDEX(rmelipse,$B149+1,J$6+2))</f>
        <v/>
      </c>
      <c r="K150" s="29" t="str">
        <f>IF(OR($D150="",$D150=2,$D150="x",$A150=1),"",INDEX(rmelipse,$B149+1,K$6+2))</f>
        <v/>
      </c>
      <c r="L150" s="29" t="str">
        <f>IF(OR($D150="",$D150=2,$D150="x",$A150=1),"",INDEX(rmelipse,$B149+1,L$6+2))</f>
        <v/>
      </c>
      <c r="M150" s="29" t="str">
        <f>IF(OR($D150="",$D150=1,$D150="x",$A150=1),"",INDEX(rmelipse,$B149+1,M$6+2))</f>
        <v/>
      </c>
      <c r="N150" s="29" t="str">
        <f>IF(OR($D150="",$D150=1,$D150="x",$A150=1),"",INDEX(rmelipse,$B149+1,N$6+2))</f>
        <v/>
      </c>
      <c r="O150" s="29" t="str">
        <f>IF(OR($D150="",$D150=1,$D150="x",$A150=1),"",INDEX(rmelipse,$B149+1,O$6+2))</f>
        <v/>
      </c>
      <c r="P150" s="29" t="str">
        <f>IF(OR($D150="",$D150=1,$D150="x",$A150=1),"",INDEX(rmelipse,$B149+1,P$6+2))</f>
        <v/>
      </c>
      <c r="Q150" s="29" t="str">
        <f>IF(OR($D150="",$D150=1,$D150="x",$A150=1),"",INDEX(rmelipse,$B149+1,Q$6+2))</f>
        <v/>
      </c>
      <c r="R150" s="29" t="str">
        <f>IF(OR($D150="",$D150=1,$D150="x",$A150=1),"",INDEX(rmelipse,$B149+1,R$6+2))</f>
        <v/>
      </c>
      <c r="S150" s="29" t="str">
        <f>IF(OR($D150="",$D150=1,$D150="x",$A150=1),"",INDEX(rmelipse,$B149+1,S$6+2))</f>
        <v/>
      </c>
      <c r="T150" s="29" t="str">
        <f>IF(OR($D150="",$D150=1,$D150="x",$A150=1),"",INDEX(rmelipse,$B149+1,T$6+2))</f>
        <v/>
      </c>
      <c r="U150" s="22">
        <v>1</v>
      </c>
      <c r="V150" s="28" t="str">
        <f t="shared" si="32"/>
        <v/>
      </c>
      <c r="W150" s="4">
        <f t="shared" si="27"/>
        <v>123</v>
      </c>
      <c r="X150" s="34" t="str">
        <f t="shared" si="28"/>
        <v/>
      </c>
      <c r="Y150" s="19" t="str">
        <f t="shared" si="29"/>
        <v/>
      </c>
      <c r="Z150" s="23" t="str">
        <f t="shared" si="30"/>
        <v/>
      </c>
      <c r="AA150" s="20" t="str">
        <f t="shared" si="31"/>
        <v/>
      </c>
    </row>
    <row r="151" spans="1:29" ht="9" customHeight="1" x14ac:dyDescent="0.25">
      <c r="A151" s="1" t="str">
        <f t="shared" si="24"/>
        <v/>
      </c>
      <c r="B151" s="32"/>
      <c r="C151" s="21" t="str">
        <f>IF(B151="","",INDEX(rmelipse,$B151+1,2))</f>
        <v/>
      </c>
      <c r="D151" s="33" t="str">
        <f t="shared" si="26"/>
        <v/>
      </c>
      <c r="E151" s="29" t="str">
        <f>IF(OR($D151="",$D151=2,$D151="x",$A151=1),"",INDEX(rmelipse,$B150+1,E$6+2))</f>
        <v/>
      </c>
      <c r="F151" s="29" t="str">
        <f>IF(OR($D151="",$D151=2,$D151="x",$A151=1),"",INDEX(rmelipse,$B150+1,F$6+2))</f>
        <v/>
      </c>
      <c r="G151" s="29" t="str">
        <f>IF(OR($D151="",$D151=2,$D151="x",$A151=1),"",INDEX(rmelipse,$B150+1,G$6+2))</f>
        <v/>
      </c>
      <c r="H151" s="29" t="str">
        <f>IF(OR($D151="",$D151=2,$D151="x",$A151=1),"",INDEX(rmelipse,$B150+1,H$6+2))</f>
        <v/>
      </c>
      <c r="I151" s="29" t="str">
        <f>IF(OR($D151="",$D151=2,$D151="x",$A151=1),"",INDEX(rmelipse,$B150+1,I$6+2))</f>
        <v/>
      </c>
      <c r="J151" s="29" t="str">
        <f>IF(OR($D151="",$D151=2,$D151="x",$A151=1),"",INDEX(rmelipse,$B150+1,J$6+2))</f>
        <v/>
      </c>
      <c r="K151" s="29" t="str">
        <f>IF(OR($D151="",$D151=2,$D151="x",$A151=1),"",INDEX(rmelipse,$B150+1,K$6+2))</f>
        <v/>
      </c>
      <c r="L151" s="29" t="str">
        <f>IF(OR($D151="",$D151=2,$D151="x",$A151=1),"",INDEX(rmelipse,$B150+1,L$6+2))</f>
        <v/>
      </c>
      <c r="M151" s="29" t="str">
        <f>IF(OR($D151="",$D151=1,$D151="x",$A151=1),"",INDEX(rmelipse,$B150+1,M$6+2))</f>
        <v/>
      </c>
      <c r="N151" s="29" t="str">
        <f>IF(OR($D151="",$D151=1,$D151="x",$A151=1),"",INDEX(rmelipse,$B150+1,N$6+2))</f>
        <v/>
      </c>
      <c r="O151" s="29" t="str">
        <f>IF(OR($D151="",$D151=1,$D151="x",$A151=1),"",INDEX(rmelipse,$B150+1,O$6+2))</f>
        <v/>
      </c>
      <c r="P151" s="29" t="str">
        <f>IF(OR($D151="",$D151=1,$D151="x",$A151=1),"",INDEX(rmelipse,$B150+1,P$6+2))</f>
        <v/>
      </c>
      <c r="Q151" s="29" t="str">
        <f>IF(OR($D151="",$D151=1,$D151="x",$A151=1),"",INDEX(rmelipse,$B150+1,Q$6+2))</f>
        <v/>
      </c>
      <c r="R151" s="29" t="str">
        <f>IF(OR($D151="",$D151=1,$D151="x",$A151=1),"",INDEX(rmelipse,$B150+1,R$6+2))</f>
        <v/>
      </c>
      <c r="S151" s="29" t="str">
        <f>IF(OR($D151="",$D151=1,$D151="x",$A151=1),"",INDEX(rmelipse,$B150+1,S$6+2))</f>
        <v/>
      </c>
      <c r="T151" s="29" t="str">
        <f>IF(OR($D151="",$D151=1,$D151="x",$A151=1),"",INDEX(rmelipse,$B150+1,T$6+2))</f>
        <v/>
      </c>
      <c r="U151" s="22">
        <v>1</v>
      </c>
      <c r="V151" s="28" t="str">
        <f t="shared" si="32"/>
        <v/>
      </c>
      <c r="W151" s="4">
        <f t="shared" si="27"/>
        <v>124</v>
      </c>
      <c r="X151" s="34" t="str">
        <f t="shared" si="28"/>
        <v/>
      </c>
      <c r="Y151" s="19" t="str">
        <f t="shared" si="29"/>
        <v/>
      </c>
      <c r="Z151" s="23" t="str">
        <f t="shared" si="30"/>
        <v/>
      </c>
      <c r="AA151" s="20" t="str">
        <f t="shared" si="31"/>
        <v/>
      </c>
    </row>
    <row r="152" spans="1:29" ht="9" customHeight="1" x14ac:dyDescent="0.25">
      <c r="A152" s="1" t="str">
        <f t="shared" si="24"/>
        <v/>
      </c>
      <c r="B152" s="32"/>
      <c r="C152" s="21" t="str">
        <f>IF(B152="","",INDEX(rmelipse,$B152+1,2))</f>
        <v/>
      </c>
      <c r="D152" s="33" t="str">
        <f t="shared" si="26"/>
        <v/>
      </c>
      <c r="E152" s="29" t="str">
        <f>IF(OR($D152="",$D152=2,$D152="x",$A152=1),"",INDEX(rmelipse,$B151+1,E$6+2))</f>
        <v/>
      </c>
      <c r="F152" s="29" t="str">
        <f>IF(OR($D152="",$D152=2,$D152="x",$A152=1),"",INDEX(rmelipse,$B151+1,F$6+2))</f>
        <v/>
      </c>
      <c r="G152" s="29" t="str">
        <f>IF(OR($D152="",$D152=2,$D152="x",$A152=1),"",INDEX(rmelipse,$B151+1,G$6+2))</f>
        <v/>
      </c>
      <c r="H152" s="29" t="str">
        <f>IF(OR($D152="",$D152=2,$D152="x",$A152=1),"",INDEX(rmelipse,$B151+1,H$6+2))</f>
        <v/>
      </c>
      <c r="I152" s="29" t="str">
        <f>IF(OR($D152="",$D152=2,$D152="x",$A152=1),"",INDEX(rmelipse,$B151+1,I$6+2))</f>
        <v/>
      </c>
      <c r="J152" s="29" t="str">
        <f>IF(OR($D152="",$D152=2,$D152="x",$A152=1),"",INDEX(rmelipse,$B151+1,J$6+2))</f>
        <v/>
      </c>
      <c r="K152" s="29" t="str">
        <f>IF(OR($D152="",$D152=2,$D152="x",$A152=1),"",INDEX(rmelipse,$B151+1,K$6+2))</f>
        <v/>
      </c>
      <c r="L152" s="29" t="str">
        <f>IF(OR($D152="",$D152=2,$D152="x",$A152=1),"",INDEX(rmelipse,$B151+1,L$6+2))</f>
        <v/>
      </c>
      <c r="M152" s="29" t="str">
        <f>IF(OR($D152="",$D152=1,$D152="x",$A152=1),"",INDEX(rmelipse,$B151+1,M$6+2))</f>
        <v/>
      </c>
      <c r="N152" s="29" t="str">
        <f>IF(OR($D152="",$D152=1,$D152="x",$A152=1),"",INDEX(rmelipse,$B151+1,N$6+2))</f>
        <v/>
      </c>
      <c r="O152" s="29" t="str">
        <f>IF(OR($D152="",$D152=1,$D152="x",$A152=1),"",INDEX(rmelipse,$B151+1,O$6+2))</f>
        <v/>
      </c>
      <c r="P152" s="29" t="str">
        <f>IF(OR($D152="",$D152=1,$D152="x",$A152=1),"",INDEX(rmelipse,$B151+1,P$6+2))</f>
        <v/>
      </c>
      <c r="Q152" s="29" t="str">
        <f>IF(OR($D152="",$D152=1,$D152="x",$A152=1),"",INDEX(rmelipse,$B151+1,Q$6+2))</f>
        <v/>
      </c>
      <c r="R152" s="29" t="str">
        <f>IF(OR($D152="",$D152=1,$D152="x",$A152=1),"",INDEX(rmelipse,$B151+1,R$6+2))</f>
        <v/>
      </c>
      <c r="S152" s="29" t="str">
        <f>IF(OR($D152="",$D152=1,$D152="x",$A152=1),"",INDEX(rmelipse,$B151+1,S$6+2))</f>
        <v/>
      </c>
      <c r="T152" s="29" t="str">
        <f>IF(OR($D152="",$D152=1,$D152="x",$A152=1),"",INDEX(rmelipse,$B151+1,T$6+2))</f>
        <v/>
      </c>
      <c r="U152" s="22">
        <v>1</v>
      </c>
      <c r="V152" s="28" t="str">
        <f t="shared" si="32"/>
        <v/>
      </c>
      <c r="W152" s="4">
        <f t="shared" si="27"/>
        <v>125</v>
      </c>
      <c r="X152" s="34" t="str">
        <f t="shared" si="28"/>
        <v/>
      </c>
      <c r="Y152" s="19" t="str">
        <f t="shared" si="29"/>
        <v/>
      </c>
      <c r="Z152" s="23" t="str">
        <f t="shared" si="30"/>
        <v/>
      </c>
      <c r="AA152" s="20" t="str">
        <f t="shared" si="31"/>
        <v/>
      </c>
    </row>
    <row r="153" spans="1:29" ht="9" customHeight="1" x14ac:dyDescent="0.25">
      <c r="A153" s="1" t="str">
        <f t="shared" si="24"/>
        <v/>
      </c>
      <c r="B153" s="32"/>
      <c r="C153" s="21" t="str">
        <f>IF(B153="","",INDEX(rmelipse,$B153+1,2))</f>
        <v/>
      </c>
      <c r="D153" s="33" t="str">
        <f t="shared" si="26"/>
        <v/>
      </c>
      <c r="E153" s="29" t="str">
        <f>IF(OR($D153="",$D153=2,$D153="x",$A153=1),"",INDEX(rmelipse,$B152+1,E$6+2))</f>
        <v/>
      </c>
      <c r="F153" s="29" t="str">
        <f>IF(OR($D153="",$D153=2,$D153="x",$A153=1),"",INDEX(rmelipse,$B152+1,F$6+2))</f>
        <v/>
      </c>
      <c r="G153" s="29" t="str">
        <f>IF(OR($D153="",$D153=2,$D153="x",$A153=1),"",INDEX(rmelipse,$B152+1,G$6+2))</f>
        <v/>
      </c>
      <c r="H153" s="29" t="str">
        <f>IF(OR($D153="",$D153=2,$D153="x",$A153=1),"",INDEX(rmelipse,$B152+1,H$6+2))</f>
        <v/>
      </c>
      <c r="I153" s="29" t="str">
        <f>IF(OR($D153="",$D153=2,$D153="x",$A153=1),"",INDEX(rmelipse,$B152+1,I$6+2))</f>
        <v/>
      </c>
      <c r="J153" s="29" t="str">
        <f>IF(OR($D153="",$D153=2,$D153="x",$A153=1),"",INDEX(rmelipse,$B152+1,J$6+2))</f>
        <v/>
      </c>
      <c r="K153" s="29" t="str">
        <f>IF(OR($D153="",$D153=2,$D153="x",$A153=1),"",INDEX(rmelipse,$B152+1,K$6+2))</f>
        <v/>
      </c>
      <c r="L153" s="29" t="str">
        <f>IF(OR($D153="",$D153=2,$D153="x",$A153=1),"",INDEX(rmelipse,$B152+1,L$6+2))</f>
        <v/>
      </c>
      <c r="M153" s="29" t="str">
        <f>IF(OR($D153="",$D153=1,$D153="x",$A153=1),"",INDEX(rmelipse,$B152+1,M$6+2))</f>
        <v/>
      </c>
      <c r="N153" s="29" t="str">
        <f>IF(OR($D153="",$D153=1,$D153="x",$A153=1),"",INDEX(rmelipse,$B152+1,N$6+2))</f>
        <v/>
      </c>
      <c r="O153" s="29" t="str">
        <f>IF(OR($D153="",$D153=1,$D153="x",$A153=1),"",INDEX(rmelipse,$B152+1,O$6+2))</f>
        <v/>
      </c>
      <c r="P153" s="29" t="str">
        <f>IF(OR($D153="",$D153=1,$D153="x",$A153=1),"",INDEX(rmelipse,$B152+1,P$6+2))</f>
        <v/>
      </c>
      <c r="Q153" s="29" t="str">
        <f>IF(OR($D153="",$D153=1,$D153="x",$A153=1),"",INDEX(rmelipse,$B152+1,Q$6+2))</f>
        <v/>
      </c>
      <c r="R153" s="29" t="str">
        <f>IF(OR($D153="",$D153=1,$D153="x",$A153=1),"",INDEX(rmelipse,$B152+1,R$6+2))</f>
        <v/>
      </c>
      <c r="S153" s="29" t="str">
        <f>IF(OR($D153="",$D153=1,$D153="x",$A153=1),"",INDEX(rmelipse,$B152+1,S$6+2))</f>
        <v/>
      </c>
      <c r="T153" s="29" t="str">
        <f>IF(OR($D153="",$D153=1,$D153="x",$A153=1),"",INDEX(rmelipse,$B152+1,T$6+2))</f>
        <v/>
      </c>
      <c r="U153" s="22">
        <v>1</v>
      </c>
      <c r="V153" s="28" t="str">
        <f t="shared" si="32"/>
        <v/>
      </c>
      <c r="W153" s="4">
        <f t="shared" si="27"/>
        <v>126</v>
      </c>
      <c r="X153" s="34" t="str">
        <f t="shared" si="28"/>
        <v/>
      </c>
      <c r="Y153" s="19" t="str">
        <f t="shared" si="29"/>
        <v/>
      </c>
      <c r="Z153" s="23" t="str">
        <f t="shared" si="30"/>
        <v/>
      </c>
      <c r="AA153" s="20" t="str">
        <f t="shared" si="31"/>
        <v/>
      </c>
    </row>
    <row r="154" spans="1:29" ht="9" customHeight="1" x14ac:dyDescent="0.25">
      <c r="A154" s="1" t="str">
        <f t="shared" si="24"/>
        <v/>
      </c>
      <c r="B154" s="32"/>
      <c r="C154" s="21" t="str">
        <f>IF(B154="","",INDEX(rmelipse,$B154+1,2))</f>
        <v/>
      </c>
      <c r="D154" s="33" t="str">
        <f t="shared" si="26"/>
        <v/>
      </c>
      <c r="E154" s="29" t="str">
        <f>IF(OR($D154="",$D154=2,$D154="x",$A154=1),"",INDEX(rmelipse,$B153+1,E$6+2))</f>
        <v/>
      </c>
      <c r="F154" s="29" t="str">
        <f>IF(OR($D154="",$D154=2,$D154="x",$A154=1),"",INDEX(rmelipse,$B153+1,F$6+2))</f>
        <v/>
      </c>
      <c r="G154" s="29" t="str">
        <f>IF(OR($D154="",$D154=2,$D154="x",$A154=1),"",INDEX(rmelipse,$B153+1,G$6+2))</f>
        <v/>
      </c>
      <c r="H154" s="29" t="str">
        <f>IF(OR($D154="",$D154=2,$D154="x",$A154=1),"",INDEX(rmelipse,$B153+1,H$6+2))</f>
        <v/>
      </c>
      <c r="I154" s="29" t="str">
        <f>IF(OR($D154="",$D154=2,$D154="x",$A154=1),"",INDEX(rmelipse,$B153+1,I$6+2))</f>
        <v/>
      </c>
      <c r="J154" s="29" t="str">
        <f>IF(OR($D154="",$D154=2,$D154="x",$A154=1),"",INDEX(rmelipse,$B153+1,J$6+2))</f>
        <v/>
      </c>
      <c r="K154" s="29" t="str">
        <f>IF(OR($D154="",$D154=2,$D154="x",$A154=1),"",INDEX(rmelipse,$B153+1,K$6+2))</f>
        <v/>
      </c>
      <c r="L154" s="29" t="str">
        <f>IF(OR($D154="",$D154=2,$D154="x",$A154=1),"",INDEX(rmelipse,$B153+1,L$6+2))</f>
        <v/>
      </c>
      <c r="M154" s="29" t="str">
        <f>IF(OR($D154="",$D154=1,$D154="x",$A154=1),"",INDEX(rmelipse,$B153+1,M$6+2))</f>
        <v/>
      </c>
      <c r="N154" s="29" t="str">
        <f>IF(OR($D154="",$D154=1,$D154="x",$A154=1),"",INDEX(rmelipse,$B153+1,N$6+2))</f>
        <v/>
      </c>
      <c r="O154" s="29" t="str">
        <f>IF(OR($D154="",$D154=1,$D154="x",$A154=1),"",INDEX(rmelipse,$B153+1,O$6+2))</f>
        <v/>
      </c>
      <c r="P154" s="29" t="str">
        <f>IF(OR($D154="",$D154=1,$D154="x",$A154=1),"",INDEX(rmelipse,$B153+1,P$6+2))</f>
        <v/>
      </c>
      <c r="Q154" s="29" t="str">
        <f>IF(OR($D154="",$D154=1,$D154="x",$A154=1),"",INDEX(rmelipse,$B153+1,Q$6+2))</f>
        <v/>
      </c>
      <c r="R154" s="29" t="str">
        <f>IF(OR($D154="",$D154=1,$D154="x",$A154=1),"",INDEX(rmelipse,$B153+1,R$6+2))</f>
        <v/>
      </c>
      <c r="S154" s="29" t="str">
        <f>IF(OR($D154="",$D154=1,$D154="x",$A154=1),"",INDEX(rmelipse,$B153+1,S$6+2))</f>
        <v/>
      </c>
      <c r="T154" s="29" t="str">
        <f>IF(OR($D154="",$D154=1,$D154="x",$A154=1),"",INDEX(rmelipse,$B153+1,T$6+2))</f>
        <v/>
      </c>
      <c r="U154" s="22">
        <v>1</v>
      </c>
      <c r="V154" s="28" t="str">
        <f t="shared" si="32"/>
        <v/>
      </c>
      <c r="W154" s="4">
        <f t="shared" si="27"/>
        <v>127</v>
      </c>
      <c r="X154" s="34" t="str">
        <f t="shared" si="28"/>
        <v/>
      </c>
      <c r="Y154" s="19" t="str">
        <f t="shared" si="29"/>
        <v/>
      </c>
      <c r="Z154" s="23" t="str">
        <f t="shared" si="30"/>
        <v/>
      </c>
      <c r="AA154" s="20" t="str">
        <f t="shared" si="31"/>
        <v/>
      </c>
    </row>
    <row r="155" spans="1:29" ht="9" customHeight="1" x14ac:dyDescent="0.25">
      <c r="A155" s="1" t="str">
        <f t="shared" si="24"/>
        <v/>
      </c>
      <c r="B155" s="32"/>
      <c r="C155" s="21" t="str">
        <f>IF(B155="","",INDEX(rmelipse,$B155+1,2))</f>
        <v/>
      </c>
      <c r="D155" s="33" t="str">
        <f t="shared" si="26"/>
        <v/>
      </c>
      <c r="E155" s="29" t="str">
        <f>IF(OR($D155="",$D155=2,$D155="x",$A155=1),"",INDEX(rmelipse,$B154+1,E$6+2))</f>
        <v/>
      </c>
      <c r="F155" s="29" t="str">
        <f>IF(OR($D155="",$D155=2,$D155="x",$A155=1),"",INDEX(rmelipse,$B154+1,F$6+2))</f>
        <v/>
      </c>
      <c r="G155" s="29" t="str">
        <f>IF(OR($D155="",$D155=2,$D155="x",$A155=1),"",INDEX(rmelipse,$B154+1,G$6+2))</f>
        <v/>
      </c>
      <c r="H155" s="29" t="str">
        <f>IF(OR($D155="",$D155=2,$D155="x",$A155=1),"",INDEX(rmelipse,$B154+1,H$6+2))</f>
        <v/>
      </c>
      <c r="I155" s="29" t="str">
        <f>IF(OR($D155="",$D155=2,$D155="x",$A155=1),"",INDEX(rmelipse,$B154+1,I$6+2))</f>
        <v/>
      </c>
      <c r="J155" s="29" t="str">
        <f>IF(OR($D155="",$D155=2,$D155="x",$A155=1),"",INDEX(rmelipse,$B154+1,J$6+2))</f>
        <v/>
      </c>
      <c r="K155" s="29" t="str">
        <f>IF(OR($D155="",$D155=2,$D155="x",$A155=1),"",INDEX(rmelipse,$B154+1,K$6+2))</f>
        <v/>
      </c>
      <c r="L155" s="29" t="str">
        <f>IF(OR($D155="",$D155=2,$D155="x",$A155=1),"",INDEX(rmelipse,$B154+1,L$6+2))</f>
        <v/>
      </c>
      <c r="M155" s="29" t="str">
        <f>IF(OR($D155="",$D155=1,$D155="x",$A155=1),"",INDEX(rmelipse,$B154+1,M$6+2))</f>
        <v/>
      </c>
      <c r="N155" s="29" t="str">
        <f>IF(OR($D155="",$D155=1,$D155="x",$A155=1),"",INDEX(rmelipse,$B154+1,N$6+2))</f>
        <v/>
      </c>
      <c r="O155" s="29" t="str">
        <f>IF(OR($D155="",$D155=1,$D155="x",$A155=1),"",INDEX(rmelipse,$B154+1,O$6+2))</f>
        <v/>
      </c>
      <c r="P155" s="29" t="str">
        <f>IF(OR($D155="",$D155=1,$D155="x",$A155=1),"",INDEX(rmelipse,$B154+1,P$6+2))</f>
        <v/>
      </c>
      <c r="Q155" s="29" t="str">
        <f>IF(OR($D155="",$D155=1,$D155="x",$A155=1),"",INDEX(rmelipse,$B154+1,Q$6+2))</f>
        <v/>
      </c>
      <c r="R155" s="29" t="str">
        <f>IF(OR($D155="",$D155=1,$D155="x",$A155=1),"",INDEX(rmelipse,$B154+1,R$6+2))</f>
        <v/>
      </c>
      <c r="S155" s="29" t="str">
        <f>IF(OR($D155="",$D155=1,$D155="x",$A155=1),"",INDEX(rmelipse,$B154+1,S$6+2))</f>
        <v/>
      </c>
      <c r="T155" s="29" t="str">
        <f>IF(OR($D155="",$D155=1,$D155="x",$A155=1),"",INDEX(rmelipse,$B154+1,T$6+2))</f>
        <v/>
      </c>
      <c r="U155" s="22">
        <v>1</v>
      </c>
      <c r="V155" s="28" t="str">
        <f t="shared" si="32"/>
        <v/>
      </c>
      <c r="W155" s="4">
        <f t="shared" si="27"/>
        <v>128</v>
      </c>
      <c r="X155" s="34" t="str">
        <f t="shared" si="28"/>
        <v/>
      </c>
      <c r="Y155" s="19" t="str">
        <f t="shared" si="29"/>
        <v/>
      </c>
      <c r="Z155" s="23" t="str">
        <f t="shared" si="30"/>
        <v/>
      </c>
      <c r="AA155" s="20" t="str">
        <f t="shared" si="31"/>
        <v/>
      </c>
    </row>
    <row r="156" spans="1:29" ht="9" customHeight="1" x14ac:dyDescent="0.25">
      <c r="A156" s="1" t="str">
        <f t="shared" si="24"/>
        <v/>
      </c>
      <c r="B156" s="32"/>
      <c r="C156" s="21" t="str">
        <f>IF(B156="","",INDEX(rmelipse,$B156+1,2))</f>
        <v/>
      </c>
      <c r="D156" s="33" t="str">
        <f t="shared" si="26"/>
        <v/>
      </c>
      <c r="E156" s="29" t="str">
        <f>IF(OR($D156="",$D156=2,$D156="x",$A156=1),"",INDEX(rmelipse,$B155+1,E$6+2))</f>
        <v/>
      </c>
      <c r="F156" s="29" t="str">
        <f>IF(OR($D156="",$D156=2,$D156="x",$A156=1),"",INDEX(rmelipse,$B155+1,F$6+2))</f>
        <v/>
      </c>
      <c r="G156" s="29" t="str">
        <f>IF(OR($D156="",$D156=2,$D156="x",$A156=1),"",INDEX(rmelipse,$B155+1,G$6+2))</f>
        <v/>
      </c>
      <c r="H156" s="29" t="str">
        <f>IF(OR($D156="",$D156=2,$D156="x",$A156=1),"",INDEX(rmelipse,$B155+1,H$6+2))</f>
        <v/>
      </c>
      <c r="I156" s="29" t="str">
        <f>IF(OR($D156="",$D156=2,$D156="x",$A156=1),"",INDEX(rmelipse,$B155+1,I$6+2))</f>
        <v/>
      </c>
      <c r="J156" s="29" t="str">
        <f>IF(OR($D156="",$D156=2,$D156="x",$A156=1),"",INDEX(rmelipse,$B155+1,J$6+2))</f>
        <v/>
      </c>
      <c r="K156" s="29" t="str">
        <f>IF(OR($D156="",$D156=2,$D156="x",$A156=1),"",INDEX(rmelipse,$B155+1,K$6+2))</f>
        <v/>
      </c>
      <c r="L156" s="29" t="str">
        <f>IF(OR($D156="",$D156=2,$D156="x",$A156=1),"",INDEX(rmelipse,$B155+1,L$6+2))</f>
        <v/>
      </c>
      <c r="M156" s="29" t="str">
        <f>IF(OR($D156="",$D156=1,$D156="x",$A156=1),"",INDEX(rmelipse,$B155+1,M$6+2))</f>
        <v/>
      </c>
      <c r="N156" s="29" t="str">
        <f>IF(OR($D156="",$D156=1,$D156="x",$A156=1),"",INDEX(rmelipse,$B155+1,N$6+2))</f>
        <v/>
      </c>
      <c r="O156" s="29" t="str">
        <f>IF(OR($D156="",$D156=1,$D156="x",$A156=1),"",INDEX(rmelipse,$B155+1,O$6+2))</f>
        <v/>
      </c>
      <c r="P156" s="29" t="str">
        <f>IF(OR($D156="",$D156=1,$D156="x",$A156=1),"",INDEX(rmelipse,$B155+1,P$6+2))</f>
        <v/>
      </c>
      <c r="Q156" s="29" t="str">
        <f>IF(OR($D156="",$D156=1,$D156="x",$A156=1),"",INDEX(rmelipse,$B155+1,Q$6+2))</f>
        <v/>
      </c>
      <c r="R156" s="29" t="str">
        <f>IF(OR($D156="",$D156=1,$D156="x",$A156=1),"",INDEX(rmelipse,$B155+1,R$6+2))</f>
        <v/>
      </c>
      <c r="S156" s="29" t="str">
        <f>IF(OR($D156="",$D156=1,$D156="x",$A156=1),"",INDEX(rmelipse,$B155+1,S$6+2))</f>
        <v/>
      </c>
      <c r="T156" s="29" t="str">
        <f>IF(OR($D156="",$D156=1,$D156="x",$A156=1),"",INDEX(rmelipse,$B155+1,T$6+2))</f>
        <v/>
      </c>
      <c r="U156" s="22">
        <v>1</v>
      </c>
      <c r="V156" s="28" t="str">
        <f t="shared" si="32"/>
        <v/>
      </c>
      <c r="W156" s="4">
        <f t="shared" si="27"/>
        <v>129</v>
      </c>
      <c r="X156" s="34" t="str">
        <f t="shared" si="28"/>
        <v/>
      </c>
      <c r="Y156" s="19" t="str">
        <f t="shared" si="29"/>
        <v/>
      </c>
      <c r="Z156" s="23" t="str">
        <f t="shared" si="30"/>
        <v/>
      </c>
      <c r="AA156" s="20" t="str">
        <f t="shared" si="31"/>
        <v/>
      </c>
    </row>
    <row r="157" spans="1:29" ht="9" customHeight="1" x14ac:dyDescent="0.25">
      <c r="A157" s="1" t="str">
        <f t="shared" si="24"/>
        <v/>
      </c>
      <c r="B157" s="32"/>
      <c r="C157" s="21" t="str">
        <f>IF(B157="","",INDEX(rmelipse,$B157+1,2))</f>
        <v/>
      </c>
      <c r="D157" s="33" t="str">
        <f t="shared" si="26"/>
        <v/>
      </c>
      <c r="E157" s="29" t="str">
        <f>IF(OR($D157="",$D157=2,$D157="x",$A157=1),"",INDEX(rmelipse,$B156+1,E$6+2))</f>
        <v/>
      </c>
      <c r="F157" s="29" t="str">
        <f>IF(OR($D157="",$D157=2,$D157="x",$A157=1),"",INDEX(rmelipse,$B156+1,F$6+2))</f>
        <v/>
      </c>
      <c r="G157" s="29" t="str">
        <f>IF(OR($D157="",$D157=2,$D157="x",$A157=1),"",INDEX(rmelipse,$B156+1,G$6+2))</f>
        <v/>
      </c>
      <c r="H157" s="29" t="str">
        <f>IF(OR($D157="",$D157=2,$D157="x",$A157=1),"",INDEX(rmelipse,$B156+1,H$6+2))</f>
        <v/>
      </c>
      <c r="I157" s="29" t="str">
        <f>IF(OR($D157="",$D157=2,$D157="x",$A157=1),"",INDEX(rmelipse,$B156+1,I$6+2))</f>
        <v/>
      </c>
      <c r="J157" s="29" t="str">
        <f>IF(OR($D157="",$D157=2,$D157="x",$A157=1),"",INDEX(rmelipse,$B156+1,J$6+2))</f>
        <v/>
      </c>
      <c r="K157" s="29" t="str">
        <f>IF(OR($D157="",$D157=2,$D157="x",$A157=1),"",INDEX(rmelipse,$B156+1,K$6+2))</f>
        <v/>
      </c>
      <c r="L157" s="29" t="str">
        <f>IF(OR($D157="",$D157=2,$D157="x",$A157=1),"",INDEX(rmelipse,$B156+1,L$6+2))</f>
        <v/>
      </c>
      <c r="M157" s="29" t="str">
        <f>IF(OR($D157="",$D157=1,$D157="x",$A157=1),"",INDEX(rmelipse,$B156+1,M$6+2))</f>
        <v/>
      </c>
      <c r="N157" s="29" t="str">
        <f>IF(OR($D157="",$D157=1,$D157="x",$A157=1),"",INDEX(rmelipse,$B156+1,N$6+2))</f>
        <v/>
      </c>
      <c r="O157" s="29" t="str">
        <f>IF(OR($D157="",$D157=1,$D157="x",$A157=1),"",INDEX(rmelipse,$B156+1,O$6+2))</f>
        <v/>
      </c>
      <c r="P157" s="29" t="str">
        <f>IF(OR($D157="",$D157=1,$D157="x",$A157=1),"",INDEX(rmelipse,$B156+1,P$6+2))</f>
        <v/>
      </c>
      <c r="Q157" s="29" t="str">
        <f>IF(OR($D157="",$D157=1,$D157="x",$A157=1),"",INDEX(rmelipse,$B156+1,Q$6+2))</f>
        <v/>
      </c>
      <c r="R157" s="29" t="str">
        <f>IF(OR($D157="",$D157=1,$D157="x",$A157=1),"",INDEX(rmelipse,$B156+1,R$6+2))</f>
        <v/>
      </c>
      <c r="S157" s="29" t="str">
        <f>IF(OR($D157="",$D157=1,$D157="x",$A157=1),"",INDEX(rmelipse,$B156+1,S$6+2))</f>
        <v/>
      </c>
      <c r="T157" s="29" t="str">
        <f>IF(OR($D157="",$D157=1,$D157="x",$A157=1),"",INDEX(rmelipse,$B156+1,T$6+2))</f>
        <v/>
      </c>
      <c r="U157" s="22">
        <v>1</v>
      </c>
      <c r="V157" s="28" t="str">
        <f t="shared" si="32"/>
        <v/>
      </c>
      <c r="W157" s="4">
        <f t="shared" si="27"/>
        <v>130</v>
      </c>
      <c r="X157" s="34" t="str">
        <f t="shared" si="28"/>
        <v/>
      </c>
      <c r="Y157" s="19" t="str">
        <f t="shared" si="29"/>
        <v/>
      </c>
      <c r="Z157" s="23" t="str">
        <f t="shared" si="30"/>
        <v/>
      </c>
      <c r="AA157" s="20" t="str">
        <f t="shared" si="31"/>
        <v/>
      </c>
    </row>
    <row r="158" spans="1:29" ht="9" customHeight="1" x14ac:dyDescent="0.25">
      <c r="A158" s="1" t="str">
        <f t="shared" si="24"/>
        <v/>
      </c>
      <c r="B158" s="32"/>
      <c r="C158" s="21" t="str">
        <f>IF(B158="","",INDEX(rmelipse,$B158+1,2))</f>
        <v/>
      </c>
      <c r="D158" s="33" t="str">
        <f t="shared" si="26"/>
        <v/>
      </c>
      <c r="E158" s="29" t="str">
        <f>IF(OR($D158="",$D158=2,$D158="x",$A158=1),"",INDEX(rmelipse,$B157+1,E$6+2))</f>
        <v/>
      </c>
      <c r="F158" s="29" t="str">
        <f>IF(OR($D158="",$D158=2,$D158="x",$A158=1),"",INDEX(rmelipse,$B157+1,F$6+2))</f>
        <v/>
      </c>
      <c r="G158" s="29" t="str">
        <f>IF(OR($D158="",$D158=2,$D158="x",$A158=1),"",INDEX(rmelipse,$B157+1,G$6+2))</f>
        <v/>
      </c>
      <c r="H158" s="29" t="str">
        <f>IF(OR($D158="",$D158=2,$D158="x",$A158=1),"",INDEX(rmelipse,$B157+1,H$6+2))</f>
        <v/>
      </c>
      <c r="I158" s="29" t="str">
        <f>IF(OR($D158="",$D158=2,$D158="x",$A158=1),"",INDEX(rmelipse,$B157+1,I$6+2))</f>
        <v/>
      </c>
      <c r="J158" s="29" t="str">
        <f>IF(OR($D158="",$D158=2,$D158="x",$A158=1),"",INDEX(rmelipse,$B157+1,J$6+2))</f>
        <v/>
      </c>
      <c r="K158" s="29" t="str">
        <f>IF(OR($D158="",$D158=2,$D158="x",$A158=1),"",INDEX(rmelipse,$B157+1,K$6+2))</f>
        <v/>
      </c>
      <c r="L158" s="29" t="str">
        <f>IF(OR($D158="",$D158=2,$D158="x",$A158=1),"",INDEX(rmelipse,$B157+1,L$6+2))</f>
        <v/>
      </c>
      <c r="M158" s="29" t="str">
        <f>IF(OR($D158="",$D158=1,$D158="x",$A158=1),"",INDEX(rmelipse,$B157+1,M$6+2))</f>
        <v/>
      </c>
      <c r="N158" s="29" t="str">
        <f>IF(OR($D158="",$D158=1,$D158="x",$A158=1),"",INDEX(rmelipse,$B157+1,N$6+2))</f>
        <v/>
      </c>
      <c r="O158" s="29" t="str">
        <f>IF(OR($D158="",$D158=1,$D158="x",$A158=1),"",INDEX(rmelipse,$B157+1,O$6+2))</f>
        <v/>
      </c>
      <c r="P158" s="29" t="str">
        <f>IF(OR($D158="",$D158=1,$D158="x",$A158=1),"",INDEX(rmelipse,$B157+1,P$6+2))</f>
        <v/>
      </c>
      <c r="Q158" s="29" t="str">
        <f>IF(OR($D158="",$D158=1,$D158="x",$A158=1),"",INDEX(rmelipse,$B157+1,Q$6+2))</f>
        <v/>
      </c>
      <c r="R158" s="29" t="str">
        <f>IF(OR($D158="",$D158=1,$D158="x",$A158=1),"",INDEX(rmelipse,$B157+1,R$6+2))</f>
        <v/>
      </c>
      <c r="S158" s="29" t="str">
        <f>IF(OR($D158="",$D158=1,$D158="x",$A158=1),"",INDEX(rmelipse,$B157+1,S$6+2))</f>
        <v/>
      </c>
      <c r="T158" s="29" t="str">
        <f>IF(OR($D158="",$D158=1,$D158="x",$A158=1),"",INDEX(rmelipse,$B157+1,T$6+2))</f>
        <v/>
      </c>
      <c r="U158" s="22">
        <v>1</v>
      </c>
      <c r="V158" s="28" t="str">
        <f t="shared" si="32"/>
        <v/>
      </c>
      <c r="W158" s="4">
        <f t="shared" si="27"/>
        <v>131</v>
      </c>
      <c r="X158" s="34" t="str">
        <f t="shared" si="28"/>
        <v/>
      </c>
      <c r="Y158" s="19" t="str">
        <f t="shared" si="29"/>
        <v/>
      </c>
      <c r="Z158" s="23" t="str">
        <f t="shared" si="30"/>
        <v/>
      </c>
      <c r="AA158" s="20" t="str">
        <f t="shared" si="31"/>
        <v/>
      </c>
    </row>
    <row r="159" spans="1:29" ht="9" customHeight="1" x14ac:dyDescent="0.25">
      <c r="A159" s="1" t="str">
        <f t="shared" si="24"/>
        <v/>
      </c>
      <c r="B159" s="32"/>
      <c r="C159" s="21" t="str">
        <f>IF(B159="","",INDEX(rmelipse,$B159+1,2))</f>
        <v/>
      </c>
      <c r="D159" s="33" t="str">
        <f t="shared" si="26"/>
        <v/>
      </c>
      <c r="E159" s="29" t="str">
        <f>IF(OR($D159="",$D159=2,$D159="x",$A159=1),"",INDEX(rmelipse,$B158+1,E$6+2))</f>
        <v/>
      </c>
      <c r="F159" s="29" t="str">
        <f>IF(OR($D159="",$D159=2,$D159="x",$A159=1),"",INDEX(rmelipse,$B158+1,F$6+2))</f>
        <v/>
      </c>
      <c r="G159" s="29" t="str">
        <f>IF(OR($D159="",$D159=2,$D159="x",$A159=1),"",INDEX(rmelipse,$B158+1,G$6+2))</f>
        <v/>
      </c>
      <c r="H159" s="29" t="str">
        <f>IF(OR($D159="",$D159=2,$D159="x",$A159=1),"",INDEX(rmelipse,$B158+1,H$6+2))</f>
        <v/>
      </c>
      <c r="I159" s="29" t="str">
        <f>IF(OR($D159="",$D159=2,$D159="x",$A159=1),"",INDEX(rmelipse,$B158+1,I$6+2))</f>
        <v/>
      </c>
      <c r="J159" s="29" t="str">
        <f>IF(OR($D159="",$D159=2,$D159="x",$A159=1),"",INDEX(rmelipse,$B158+1,J$6+2))</f>
        <v/>
      </c>
      <c r="K159" s="29" t="str">
        <f>IF(OR($D159="",$D159=2,$D159="x",$A159=1),"",INDEX(rmelipse,$B158+1,K$6+2))</f>
        <v/>
      </c>
      <c r="L159" s="29" t="str">
        <f>IF(OR($D159="",$D159=2,$D159="x",$A159=1),"",INDEX(rmelipse,$B158+1,L$6+2))</f>
        <v/>
      </c>
      <c r="M159" s="29" t="str">
        <f>IF(OR($D159="",$D159=1,$D159="x",$A159=1),"",INDEX(rmelipse,$B158+1,M$6+2))</f>
        <v/>
      </c>
      <c r="N159" s="29" t="str">
        <f>IF(OR($D159="",$D159=1,$D159="x",$A159=1),"",INDEX(rmelipse,$B158+1,N$6+2))</f>
        <v/>
      </c>
      <c r="O159" s="29" t="str">
        <f>IF(OR($D159="",$D159=1,$D159="x",$A159=1),"",INDEX(rmelipse,$B158+1,O$6+2))</f>
        <v/>
      </c>
      <c r="P159" s="29" t="str">
        <f>IF(OR($D159="",$D159=1,$D159="x",$A159=1),"",INDEX(rmelipse,$B158+1,P$6+2))</f>
        <v/>
      </c>
      <c r="Q159" s="29" t="str">
        <f>IF(OR($D159="",$D159=1,$D159="x",$A159=1),"",INDEX(rmelipse,$B158+1,Q$6+2))</f>
        <v/>
      </c>
      <c r="R159" s="29" t="str">
        <f>IF(OR($D159="",$D159=1,$D159="x",$A159=1),"",INDEX(rmelipse,$B158+1,R$6+2))</f>
        <v/>
      </c>
      <c r="S159" s="29" t="str">
        <f>IF(OR($D159="",$D159=1,$D159="x",$A159=1),"",INDEX(rmelipse,$B158+1,S$6+2))</f>
        <v/>
      </c>
      <c r="T159" s="29" t="str">
        <f>IF(OR($D159="",$D159=1,$D159="x",$A159=1),"",INDEX(rmelipse,$B158+1,T$6+2))</f>
        <v/>
      </c>
      <c r="U159" s="22">
        <v>1</v>
      </c>
      <c r="V159" s="28" t="str">
        <f t="shared" si="32"/>
        <v/>
      </c>
      <c r="W159" s="4">
        <f t="shared" si="27"/>
        <v>132</v>
      </c>
      <c r="X159" s="34" t="str">
        <f t="shared" si="28"/>
        <v/>
      </c>
      <c r="Y159" s="19" t="str">
        <f t="shared" si="29"/>
        <v/>
      </c>
      <c r="Z159" s="23" t="str">
        <f t="shared" si="30"/>
        <v/>
      </c>
      <c r="AA159" s="20" t="str">
        <f t="shared" si="31"/>
        <v/>
      </c>
    </row>
    <row r="160" spans="1:29" ht="9" customHeight="1" x14ac:dyDescent="0.25">
      <c r="A160" s="1" t="str">
        <f t="shared" si="24"/>
        <v/>
      </c>
      <c r="B160" s="32"/>
      <c r="C160" s="21" t="str">
        <f>IF(B160="","",INDEX(rmelipse,$B160+1,2))</f>
        <v/>
      </c>
      <c r="D160" s="33" t="str">
        <f t="shared" si="26"/>
        <v/>
      </c>
      <c r="E160" s="29" t="str">
        <f>IF(OR($D160="",$D160=2,$D160="x",$A160=1),"",INDEX(rmelipse,$B159+1,E$6+2))</f>
        <v/>
      </c>
      <c r="F160" s="29" t="str">
        <f>IF(OR($D160="",$D160=2,$D160="x",$A160=1),"",INDEX(rmelipse,$B159+1,F$6+2))</f>
        <v/>
      </c>
      <c r="G160" s="29" t="str">
        <f>IF(OR($D160="",$D160=2,$D160="x",$A160=1),"",INDEX(rmelipse,$B159+1,G$6+2))</f>
        <v/>
      </c>
      <c r="H160" s="29" t="str">
        <f>IF(OR($D160="",$D160=2,$D160="x",$A160=1),"",INDEX(rmelipse,$B159+1,H$6+2))</f>
        <v/>
      </c>
      <c r="I160" s="29" t="str">
        <f>IF(OR($D160="",$D160=2,$D160="x",$A160=1),"",INDEX(rmelipse,$B159+1,I$6+2))</f>
        <v/>
      </c>
      <c r="J160" s="29" t="str">
        <f>IF(OR($D160="",$D160=2,$D160="x",$A160=1),"",INDEX(rmelipse,$B159+1,J$6+2))</f>
        <v/>
      </c>
      <c r="K160" s="29" t="str">
        <f>IF(OR($D160="",$D160=2,$D160="x",$A160=1),"",INDEX(rmelipse,$B159+1,K$6+2))</f>
        <v/>
      </c>
      <c r="L160" s="29" t="str">
        <f>IF(OR($D160="",$D160=2,$D160="x",$A160=1),"",INDEX(rmelipse,$B159+1,L$6+2))</f>
        <v/>
      </c>
      <c r="M160" s="29" t="str">
        <f>IF(OR($D160="",$D160=1,$D160="x",$A160=1),"",INDEX(rmelipse,$B159+1,M$6+2))</f>
        <v/>
      </c>
      <c r="N160" s="29" t="str">
        <f>IF(OR($D160="",$D160=1,$D160="x",$A160=1),"",INDEX(rmelipse,$B159+1,N$6+2))</f>
        <v/>
      </c>
      <c r="O160" s="29" t="str">
        <f>IF(OR($D160="",$D160=1,$D160="x",$A160=1),"",INDEX(rmelipse,$B159+1,O$6+2))</f>
        <v/>
      </c>
      <c r="P160" s="29" t="str">
        <f>IF(OR($D160="",$D160=1,$D160="x",$A160=1),"",INDEX(rmelipse,$B159+1,P$6+2))</f>
        <v/>
      </c>
      <c r="Q160" s="29" t="str">
        <f>IF(OR($D160="",$D160=1,$D160="x",$A160=1),"",INDEX(rmelipse,$B159+1,Q$6+2))</f>
        <v/>
      </c>
      <c r="R160" s="29" t="str">
        <f>IF(OR($D160="",$D160=1,$D160="x",$A160=1),"",INDEX(rmelipse,$B159+1,R$6+2))</f>
        <v/>
      </c>
      <c r="S160" s="29" t="str">
        <f>IF(OR($D160="",$D160=1,$D160="x",$A160=1),"",INDEX(rmelipse,$B159+1,S$6+2))</f>
        <v/>
      </c>
      <c r="T160" s="29" t="str">
        <f>IF(OR($D160="",$D160=1,$D160="x",$A160=1),"",INDEX(rmelipse,$B159+1,T$6+2))</f>
        <v/>
      </c>
      <c r="U160" s="22">
        <v>1</v>
      </c>
      <c r="V160" s="28" t="str">
        <f t="shared" si="32"/>
        <v/>
      </c>
      <c r="W160" s="4">
        <f t="shared" si="27"/>
        <v>133</v>
      </c>
      <c r="X160" s="34" t="str">
        <f t="shared" si="28"/>
        <v/>
      </c>
      <c r="Y160" s="19" t="str">
        <f t="shared" si="29"/>
        <v/>
      </c>
      <c r="Z160" s="23" t="str">
        <f t="shared" si="30"/>
        <v/>
      </c>
      <c r="AA160" s="20" t="str">
        <f t="shared" si="31"/>
        <v/>
      </c>
    </row>
    <row r="161" spans="1:27" ht="9" customHeight="1" x14ac:dyDescent="0.25">
      <c r="A161" s="1" t="str">
        <f t="shared" si="24"/>
        <v/>
      </c>
      <c r="B161" s="32"/>
      <c r="C161" s="21" t="str">
        <f>IF(B161="","",INDEX(rmelipse,$B161+1,2))</f>
        <v/>
      </c>
      <c r="D161" s="33" t="str">
        <f t="shared" si="26"/>
        <v/>
      </c>
      <c r="E161" s="29" t="str">
        <f>IF(OR($D161="",$D161=2,$D161="x",$A161=1),"",INDEX(rmelipse,$B160+1,E$6+2))</f>
        <v/>
      </c>
      <c r="F161" s="29" t="str">
        <f>IF(OR($D161="",$D161=2,$D161="x",$A161=1),"",INDEX(rmelipse,$B160+1,F$6+2))</f>
        <v/>
      </c>
      <c r="G161" s="29" t="str">
        <f>IF(OR($D161="",$D161=2,$D161="x",$A161=1),"",INDEX(rmelipse,$B160+1,G$6+2))</f>
        <v/>
      </c>
      <c r="H161" s="29" t="str">
        <f>IF(OR($D161="",$D161=2,$D161="x",$A161=1),"",INDEX(rmelipse,$B160+1,H$6+2))</f>
        <v/>
      </c>
      <c r="I161" s="29" t="str">
        <f>IF(OR($D161="",$D161=2,$D161="x",$A161=1),"",INDEX(rmelipse,$B160+1,I$6+2))</f>
        <v/>
      </c>
      <c r="J161" s="29" t="str">
        <f>IF(OR($D161="",$D161=2,$D161="x",$A161=1),"",INDEX(rmelipse,$B160+1,J$6+2))</f>
        <v/>
      </c>
      <c r="K161" s="29" t="str">
        <f>IF(OR($D161="",$D161=2,$D161="x",$A161=1),"",INDEX(rmelipse,$B160+1,K$6+2))</f>
        <v/>
      </c>
      <c r="L161" s="29" t="str">
        <f>IF(OR($D161="",$D161=2,$D161="x",$A161=1),"",INDEX(rmelipse,$B160+1,L$6+2))</f>
        <v/>
      </c>
      <c r="M161" s="29" t="str">
        <f>IF(OR($D161="",$D161=1,$D161="x",$A161=1),"",INDEX(rmelipse,$B160+1,M$6+2))</f>
        <v/>
      </c>
      <c r="N161" s="29" t="str">
        <f>IF(OR($D161="",$D161=1,$D161="x",$A161=1),"",INDEX(rmelipse,$B160+1,N$6+2))</f>
        <v/>
      </c>
      <c r="O161" s="29" t="str">
        <f>IF(OR($D161="",$D161=1,$D161="x",$A161=1),"",INDEX(rmelipse,$B160+1,O$6+2))</f>
        <v/>
      </c>
      <c r="P161" s="29" t="str">
        <f>IF(OR($D161="",$D161=1,$D161="x",$A161=1),"",INDEX(rmelipse,$B160+1,P$6+2))</f>
        <v/>
      </c>
      <c r="Q161" s="29" t="str">
        <f>IF(OR($D161="",$D161=1,$D161="x",$A161=1),"",INDEX(rmelipse,$B160+1,Q$6+2))</f>
        <v/>
      </c>
      <c r="R161" s="29" t="str">
        <f>IF(OR($D161="",$D161=1,$D161="x",$A161=1),"",INDEX(rmelipse,$B160+1,R$6+2))</f>
        <v/>
      </c>
      <c r="S161" s="29" t="str">
        <f>IF(OR($D161="",$D161=1,$D161="x",$A161=1),"",INDEX(rmelipse,$B160+1,S$6+2))</f>
        <v/>
      </c>
      <c r="T161" s="29" t="str">
        <f>IF(OR($D161="",$D161=1,$D161="x",$A161=1),"",INDEX(rmelipse,$B160+1,T$6+2))</f>
        <v/>
      </c>
      <c r="U161" s="22">
        <v>1</v>
      </c>
      <c r="V161" s="28" t="str">
        <f t="shared" si="32"/>
        <v/>
      </c>
      <c r="W161" s="4">
        <f t="shared" si="27"/>
        <v>134</v>
      </c>
      <c r="X161" s="34" t="str">
        <f t="shared" si="28"/>
        <v/>
      </c>
      <c r="Y161" s="19" t="str">
        <f t="shared" si="29"/>
        <v/>
      </c>
      <c r="Z161" s="23" t="str">
        <f t="shared" si="30"/>
        <v/>
      </c>
      <c r="AA161" s="20" t="str">
        <f t="shared" si="31"/>
        <v/>
      </c>
    </row>
    <row r="162" spans="1:27" ht="9" customHeight="1" x14ac:dyDescent="0.25">
      <c r="A162" s="1" t="str">
        <f t="shared" si="24"/>
        <v/>
      </c>
      <c r="B162" s="32"/>
      <c r="C162" s="21" t="str">
        <f>IF(B162="","",INDEX(rmelipse,$B162+1,2))</f>
        <v/>
      </c>
      <c r="D162" s="33" t="str">
        <f t="shared" si="26"/>
        <v/>
      </c>
      <c r="E162" s="29" t="str">
        <f>IF(OR($D162="",$D162=2,$D162="x",$A162=1),"",INDEX(rmelipse,$B161+1,E$6+2))</f>
        <v/>
      </c>
      <c r="F162" s="29" t="str">
        <f>IF(OR($D162="",$D162=2,$D162="x",$A162=1),"",INDEX(rmelipse,$B161+1,F$6+2))</f>
        <v/>
      </c>
      <c r="G162" s="29" t="str">
        <f>IF(OR($D162="",$D162=2,$D162="x",$A162=1),"",INDEX(rmelipse,$B161+1,G$6+2))</f>
        <v/>
      </c>
      <c r="H162" s="29" t="str">
        <f>IF(OR($D162="",$D162=2,$D162="x",$A162=1),"",INDEX(rmelipse,$B161+1,H$6+2))</f>
        <v/>
      </c>
      <c r="I162" s="29" t="str">
        <f>IF(OR($D162="",$D162=2,$D162="x",$A162=1),"",INDEX(rmelipse,$B161+1,I$6+2))</f>
        <v/>
      </c>
      <c r="J162" s="29" t="str">
        <f>IF(OR($D162="",$D162=2,$D162="x",$A162=1),"",INDEX(rmelipse,$B161+1,J$6+2))</f>
        <v/>
      </c>
      <c r="K162" s="29" t="str">
        <f>IF(OR($D162="",$D162=2,$D162="x",$A162=1),"",INDEX(rmelipse,$B161+1,K$6+2))</f>
        <v/>
      </c>
      <c r="L162" s="29" t="str">
        <f>IF(OR($D162="",$D162=2,$D162="x",$A162=1),"",INDEX(rmelipse,$B161+1,L$6+2))</f>
        <v/>
      </c>
      <c r="M162" s="29" t="str">
        <f>IF(OR($D162="",$D162=1,$D162="x",$A162=1),"",INDEX(rmelipse,$B161+1,M$6+2))</f>
        <v/>
      </c>
      <c r="N162" s="29" t="str">
        <f>IF(OR($D162="",$D162=1,$D162="x",$A162=1),"",INDEX(rmelipse,$B161+1,N$6+2))</f>
        <v/>
      </c>
      <c r="O162" s="29" t="str">
        <f>IF(OR($D162="",$D162=1,$D162="x",$A162=1),"",INDEX(rmelipse,$B161+1,O$6+2))</f>
        <v/>
      </c>
      <c r="P162" s="29" t="str">
        <f>IF(OR($D162="",$D162=1,$D162="x",$A162=1),"",INDEX(rmelipse,$B161+1,P$6+2))</f>
        <v/>
      </c>
      <c r="Q162" s="29" t="str">
        <f>IF(OR($D162="",$D162=1,$D162="x",$A162=1),"",INDEX(rmelipse,$B161+1,Q$6+2))</f>
        <v/>
      </c>
      <c r="R162" s="29" t="str">
        <f>IF(OR($D162="",$D162=1,$D162="x",$A162=1),"",INDEX(rmelipse,$B161+1,R$6+2))</f>
        <v/>
      </c>
      <c r="S162" s="29" t="str">
        <f>IF(OR($D162="",$D162=1,$D162="x",$A162=1),"",INDEX(rmelipse,$B161+1,S$6+2))</f>
        <v/>
      </c>
      <c r="T162" s="29" t="str">
        <f>IF(OR($D162="",$D162=1,$D162="x",$A162=1),"",INDEX(rmelipse,$B161+1,T$6+2))</f>
        <v/>
      </c>
      <c r="U162" s="22">
        <v>1</v>
      </c>
      <c r="V162" s="28" t="str">
        <f t="shared" si="32"/>
        <v/>
      </c>
      <c r="W162" s="4">
        <f t="shared" si="27"/>
        <v>135</v>
      </c>
      <c r="X162" s="34" t="str">
        <f t="shared" si="28"/>
        <v/>
      </c>
      <c r="Y162" s="19" t="str">
        <f t="shared" si="29"/>
        <v/>
      </c>
      <c r="Z162" s="23" t="str">
        <f t="shared" si="30"/>
        <v/>
      </c>
      <c r="AA162" s="20" t="str">
        <f t="shared" si="31"/>
        <v/>
      </c>
    </row>
    <row r="163" spans="1:27" ht="9" customHeight="1" x14ac:dyDescent="0.25">
      <c r="A163" s="1" t="str">
        <f t="shared" ref="A163:A226" si="33">IF(B163="","",A162+1)</f>
        <v/>
      </c>
      <c r="B163" s="32"/>
      <c r="C163" s="21" t="str">
        <f>IF(B163="","",INDEX(rmelipse,$B163+1,2))</f>
        <v/>
      </c>
      <c r="D163" s="33" t="str">
        <f t="shared" si="26"/>
        <v/>
      </c>
      <c r="E163" s="29" t="str">
        <f>IF(OR($D163="",$D163=2,$D163="x",$A163=1),"",INDEX(rmelipse,$B162+1,E$6+2))</f>
        <v/>
      </c>
      <c r="F163" s="29" t="str">
        <f>IF(OR($D163="",$D163=2,$D163="x",$A163=1),"",INDEX(rmelipse,$B162+1,F$6+2))</f>
        <v/>
      </c>
      <c r="G163" s="29" t="str">
        <f>IF(OR($D163="",$D163=2,$D163="x",$A163=1),"",INDEX(rmelipse,$B162+1,G$6+2))</f>
        <v/>
      </c>
      <c r="H163" s="29" t="str">
        <f>IF(OR($D163="",$D163=2,$D163="x",$A163=1),"",INDEX(rmelipse,$B162+1,H$6+2))</f>
        <v/>
      </c>
      <c r="I163" s="29" t="str">
        <f>IF(OR($D163="",$D163=2,$D163="x",$A163=1),"",INDEX(rmelipse,$B162+1,I$6+2))</f>
        <v/>
      </c>
      <c r="J163" s="29" t="str">
        <f>IF(OR($D163="",$D163=2,$D163="x",$A163=1),"",INDEX(rmelipse,$B162+1,J$6+2))</f>
        <v/>
      </c>
      <c r="K163" s="29" t="str">
        <f>IF(OR($D163="",$D163=2,$D163="x",$A163=1),"",INDEX(rmelipse,$B162+1,K$6+2))</f>
        <v/>
      </c>
      <c r="L163" s="29" t="str">
        <f>IF(OR($D163="",$D163=2,$D163="x",$A163=1),"",INDEX(rmelipse,$B162+1,L$6+2))</f>
        <v/>
      </c>
      <c r="M163" s="29" t="str">
        <f>IF(OR($D163="",$D163=1,$D163="x",$A163=1),"",INDEX(rmelipse,$B162+1,M$6+2))</f>
        <v/>
      </c>
      <c r="N163" s="29" t="str">
        <f>IF(OR($D163="",$D163=1,$D163="x",$A163=1),"",INDEX(rmelipse,$B162+1,N$6+2))</f>
        <v/>
      </c>
      <c r="O163" s="29" t="str">
        <f>IF(OR($D163="",$D163=1,$D163="x",$A163=1),"",INDEX(rmelipse,$B162+1,O$6+2))</f>
        <v/>
      </c>
      <c r="P163" s="29" t="str">
        <f>IF(OR($D163="",$D163=1,$D163="x",$A163=1),"",INDEX(rmelipse,$B162+1,P$6+2))</f>
        <v/>
      </c>
      <c r="Q163" s="29" t="str">
        <f>IF(OR($D163="",$D163=1,$D163="x",$A163=1),"",INDEX(rmelipse,$B162+1,Q$6+2))</f>
        <v/>
      </c>
      <c r="R163" s="29" t="str">
        <f>IF(OR($D163="",$D163=1,$D163="x",$A163=1),"",INDEX(rmelipse,$B162+1,R$6+2))</f>
        <v/>
      </c>
      <c r="S163" s="29" t="str">
        <f>IF(OR($D163="",$D163=1,$D163="x",$A163=1),"",INDEX(rmelipse,$B162+1,S$6+2))</f>
        <v/>
      </c>
      <c r="T163" s="29" t="str">
        <f>IF(OR($D163="",$D163=1,$D163="x",$A163=1),"",INDEX(rmelipse,$B162+1,T$6+2))</f>
        <v/>
      </c>
      <c r="U163" s="22">
        <v>1</v>
      </c>
      <c r="V163" s="28" t="str">
        <f t="shared" si="32"/>
        <v/>
      </c>
      <c r="W163" s="4">
        <f t="shared" si="27"/>
        <v>136</v>
      </c>
      <c r="X163" s="34" t="str">
        <f t="shared" si="28"/>
        <v/>
      </c>
      <c r="Y163" s="19" t="str">
        <f t="shared" si="29"/>
        <v/>
      </c>
      <c r="Z163" s="23" t="str">
        <f t="shared" si="30"/>
        <v/>
      </c>
      <c r="AA163" s="20" t="str">
        <f t="shared" si="31"/>
        <v/>
      </c>
    </row>
    <row r="164" spans="1:27" ht="9" customHeight="1" x14ac:dyDescent="0.25">
      <c r="A164" s="1" t="str">
        <f t="shared" si="33"/>
        <v/>
      </c>
      <c r="B164" s="32"/>
      <c r="C164" s="21" t="str">
        <f>IF(B164="","",INDEX(rmelipse,$B164+1,2))</f>
        <v/>
      </c>
      <c r="D164" s="33" t="str">
        <f t="shared" si="26"/>
        <v/>
      </c>
      <c r="E164" s="29" t="str">
        <f>IF(OR($D164="",$D164=2,$D164="x",$A164=1),"",INDEX(rmelipse,$B163+1,E$6+2))</f>
        <v/>
      </c>
      <c r="F164" s="29" t="str">
        <f>IF(OR($D164="",$D164=2,$D164="x",$A164=1),"",INDEX(rmelipse,$B163+1,F$6+2))</f>
        <v/>
      </c>
      <c r="G164" s="29" t="str">
        <f>IF(OR($D164="",$D164=2,$D164="x",$A164=1),"",INDEX(rmelipse,$B163+1,G$6+2))</f>
        <v/>
      </c>
      <c r="H164" s="29" t="str">
        <f>IF(OR($D164="",$D164=2,$D164="x",$A164=1),"",INDEX(rmelipse,$B163+1,H$6+2))</f>
        <v/>
      </c>
      <c r="I164" s="29" t="str">
        <f>IF(OR($D164="",$D164=2,$D164="x",$A164=1),"",INDEX(rmelipse,$B163+1,I$6+2))</f>
        <v/>
      </c>
      <c r="J164" s="29" t="str">
        <f>IF(OR($D164="",$D164=2,$D164="x",$A164=1),"",INDEX(rmelipse,$B163+1,J$6+2))</f>
        <v/>
      </c>
      <c r="K164" s="29" t="str">
        <f>IF(OR($D164="",$D164=2,$D164="x",$A164=1),"",INDEX(rmelipse,$B163+1,K$6+2))</f>
        <v/>
      </c>
      <c r="L164" s="29" t="str">
        <f>IF(OR($D164="",$D164=2,$D164="x",$A164=1),"",INDEX(rmelipse,$B163+1,L$6+2))</f>
        <v/>
      </c>
      <c r="M164" s="29" t="str">
        <f>IF(OR($D164="",$D164=1,$D164="x",$A164=1),"",INDEX(rmelipse,$B163+1,M$6+2))</f>
        <v/>
      </c>
      <c r="N164" s="29" t="str">
        <f>IF(OR($D164="",$D164=1,$D164="x",$A164=1),"",INDEX(rmelipse,$B163+1,N$6+2))</f>
        <v/>
      </c>
      <c r="O164" s="29" t="str">
        <f>IF(OR($D164="",$D164=1,$D164="x",$A164=1),"",INDEX(rmelipse,$B163+1,O$6+2))</f>
        <v/>
      </c>
      <c r="P164" s="29" t="str">
        <f>IF(OR($D164="",$D164=1,$D164="x",$A164=1),"",INDEX(rmelipse,$B163+1,P$6+2))</f>
        <v/>
      </c>
      <c r="Q164" s="29" t="str">
        <f>IF(OR($D164="",$D164=1,$D164="x",$A164=1),"",INDEX(rmelipse,$B163+1,Q$6+2))</f>
        <v/>
      </c>
      <c r="R164" s="29" t="str">
        <f>IF(OR($D164="",$D164=1,$D164="x",$A164=1),"",INDEX(rmelipse,$B163+1,R$6+2))</f>
        <v/>
      </c>
      <c r="S164" s="29" t="str">
        <f>IF(OR($D164="",$D164=1,$D164="x",$A164=1),"",INDEX(rmelipse,$B163+1,S$6+2))</f>
        <v/>
      </c>
      <c r="T164" s="29" t="str">
        <f>IF(OR($D164="",$D164=1,$D164="x",$A164=1),"",INDEX(rmelipse,$B163+1,T$6+2))</f>
        <v/>
      </c>
      <c r="U164" s="22">
        <v>1</v>
      </c>
      <c r="V164" s="28" t="str">
        <f t="shared" si="32"/>
        <v/>
      </c>
      <c r="W164" s="4">
        <f t="shared" si="27"/>
        <v>137</v>
      </c>
      <c r="X164" s="34" t="str">
        <f t="shared" si="28"/>
        <v/>
      </c>
      <c r="Y164" s="19" t="str">
        <f t="shared" si="29"/>
        <v/>
      </c>
      <c r="Z164" s="23" t="str">
        <f t="shared" si="30"/>
        <v/>
      </c>
      <c r="AA164" s="20" t="str">
        <f t="shared" si="31"/>
        <v/>
      </c>
    </row>
    <row r="165" spans="1:27" ht="9" customHeight="1" x14ac:dyDescent="0.25">
      <c r="A165" s="1" t="str">
        <f t="shared" si="33"/>
        <v/>
      </c>
      <c r="B165" s="32"/>
      <c r="C165" s="21" t="str">
        <f>IF(B165="","",INDEX(rmelipse,$B165+1,2))</f>
        <v/>
      </c>
      <c r="D165" s="33" t="str">
        <f t="shared" si="26"/>
        <v/>
      </c>
      <c r="E165" s="29" t="str">
        <f>IF(OR($D165="",$D165=2,$D165="x",$A165=1),"",INDEX(rmelipse,$B164+1,E$6+2))</f>
        <v/>
      </c>
      <c r="F165" s="29" t="str">
        <f>IF(OR($D165="",$D165=2,$D165="x",$A165=1),"",INDEX(rmelipse,$B164+1,F$6+2))</f>
        <v/>
      </c>
      <c r="G165" s="29" t="str">
        <f>IF(OR($D165="",$D165=2,$D165="x",$A165=1),"",INDEX(rmelipse,$B164+1,G$6+2))</f>
        <v/>
      </c>
      <c r="H165" s="29" t="str">
        <f>IF(OR($D165="",$D165=2,$D165="x",$A165=1),"",INDEX(rmelipse,$B164+1,H$6+2))</f>
        <v/>
      </c>
      <c r="I165" s="29" t="str">
        <f>IF(OR($D165="",$D165=2,$D165="x",$A165=1),"",INDEX(rmelipse,$B164+1,I$6+2))</f>
        <v/>
      </c>
      <c r="J165" s="29" t="str">
        <f>IF(OR($D165="",$D165=2,$D165="x",$A165=1),"",INDEX(rmelipse,$B164+1,J$6+2))</f>
        <v/>
      </c>
      <c r="K165" s="29" t="str">
        <f>IF(OR($D165="",$D165=2,$D165="x",$A165=1),"",INDEX(rmelipse,$B164+1,K$6+2))</f>
        <v/>
      </c>
      <c r="L165" s="29" t="str">
        <f>IF(OR($D165="",$D165=2,$D165="x",$A165=1),"",INDEX(rmelipse,$B164+1,L$6+2))</f>
        <v/>
      </c>
      <c r="M165" s="29" t="str">
        <f>IF(OR($D165="",$D165=1,$D165="x",$A165=1),"",INDEX(rmelipse,$B164+1,M$6+2))</f>
        <v/>
      </c>
      <c r="N165" s="29" t="str">
        <f>IF(OR($D165="",$D165=1,$D165="x",$A165=1),"",INDEX(rmelipse,$B164+1,N$6+2))</f>
        <v/>
      </c>
      <c r="O165" s="29" t="str">
        <f>IF(OR($D165="",$D165=1,$D165="x",$A165=1),"",INDEX(rmelipse,$B164+1,O$6+2))</f>
        <v/>
      </c>
      <c r="P165" s="29" t="str">
        <f>IF(OR($D165="",$D165=1,$D165="x",$A165=1),"",INDEX(rmelipse,$B164+1,P$6+2))</f>
        <v/>
      </c>
      <c r="Q165" s="29" t="str">
        <f>IF(OR($D165="",$D165=1,$D165="x",$A165=1),"",INDEX(rmelipse,$B164+1,Q$6+2))</f>
        <v/>
      </c>
      <c r="R165" s="29" t="str">
        <f>IF(OR($D165="",$D165=1,$D165="x",$A165=1),"",INDEX(rmelipse,$B164+1,R$6+2))</f>
        <v/>
      </c>
      <c r="S165" s="29" t="str">
        <f>IF(OR($D165="",$D165=1,$D165="x",$A165=1),"",INDEX(rmelipse,$B164+1,S$6+2))</f>
        <v/>
      </c>
      <c r="T165" s="29" t="str">
        <f>IF(OR($D165="",$D165=1,$D165="x",$A165=1),"",INDEX(rmelipse,$B164+1,T$6+2))</f>
        <v/>
      </c>
      <c r="U165" s="22">
        <v>1</v>
      </c>
      <c r="V165" s="28" t="str">
        <f t="shared" si="32"/>
        <v/>
      </c>
      <c r="W165" s="4">
        <f t="shared" si="27"/>
        <v>138</v>
      </c>
      <c r="X165" s="34" t="str">
        <f t="shared" si="28"/>
        <v/>
      </c>
      <c r="Y165" s="19" t="str">
        <f t="shared" si="29"/>
        <v/>
      </c>
      <c r="Z165" s="23" t="str">
        <f t="shared" si="30"/>
        <v/>
      </c>
      <c r="AA165" s="20" t="str">
        <f t="shared" si="31"/>
        <v/>
      </c>
    </row>
    <row r="166" spans="1:27" ht="9" customHeight="1" x14ac:dyDescent="0.25">
      <c r="A166" s="1" t="str">
        <f t="shared" si="33"/>
        <v/>
      </c>
      <c r="B166" s="32"/>
      <c r="C166" s="21" t="str">
        <f>IF(B166="","",INDEX(rmelipse,$B166+1,2))</f>
        <v/>
      </c>
      <c r="D166" s="33" t="str">
        <f t="shared" si="26"/>
        <v/>
      </c>
      <c r="E166" s="29" t="str">
        <f>IF(OR($D166="",$D166=2,$D166="x",$A166=1),"",INDEX(rmelipse,$B165+1,E$6+2))</f>
        <v/>
      </c>
      <c r="F166" s="29" t="str">
        <f>IF(OR($D166="",$D166=2,$D166="x",$A166=1),"",INDEX(rmelipse,$B165+1,F$6+2))</f>
        <v/>
      </c>
      <c r="G166" s="29" t="str">
        <f>IF(OR($D166="",$D166=2,$D166="x",$A166=1),"",INDEX(rmelipse,$B165+1,G$6+2))</f>
        <v/>
      </c>
      <c r="H166" s="29" t="str">
        <f>IF(OR($D166="",$D166=2,$D166="x",$A166=1),"",INDEX(rmelipse,$B165+1,H$6+2))</f>
        <v/>
      </c>
      <c r="I166" s="29" t="str">
        <f>IF(OR($D166="",$D166=2,$D166="x",$A166=1),"",INDEX(rmelipse,$B165+1,I$6+2))</f>
        <v/>
      </c>
      <c r="J166" s="29" t="str">
        <f>IF(OR($D166="",$D166=2,$D166="x",$A166=1),"",INDEX(rmelipse,$B165+1,J$6+2))</f>
        <v/>
      </c>
      <c r="K166" s="29" t="str">
        <f>IF(OR($D166="",$D166=2,$D166="x",$A166=1),"",INDEX(rmelipse,$B165+1,K$6+2))</f>
        <v/>
      </c>
      <c r="L166" s="29" t="str">
        <f>IF(OR($D166="",$D166=2,$D166="x",$A166=1),"",INDEX(rmelipse,$B165+1,L$6+2))</f>
        <v/>
      </c>
      <c r="M166" s="29" t="str">
        <f>IF(OR($D166="",$D166=1,$D166="x",$A166=1),"",INDEX(rmelipse,$B165+1,M$6+2))</f>
        <v/>
      </c>
      <c r="N166" s="29" t="str">
        <f>IF(OR($D166="",$D166=1,$D166="x",$A166=1),"",INDEX(rmelipse,$B165+1,N$6+2))</f>
        <v/>
      </c>
      <c r="O166" s="29" t="str">
        <f>IF(OR($D166="",$D166=1,$D166="x",$A166=1),"",INDEX(rmelipse,$B165+1,O$6+2))</f>
        <v/>
      </c>
      <c r="P166" s="29" t="str">
        <f>IF(OR($D166="",$D166=1,$D166="x",$A166=1),"",INDEX(rmelipse,$B165+1,P$6+2))</f>
        <v/>
      </c>
      <c r="Q166" s="29" t="str">
        <f>IF(OR($D166="",$D166=1,$D166="x",$A166=1),"",INDEX(rmelipse,$B165+1,Q$6+2))</f>
        <v/>
      </c>
      <c r="R166" s="29" t="str">
        <f>IF(OR($D166="",$D166=1,$D166="x",$A166=1),"",INDEX(rmelipse,$B165+1,R$6+2))</f>
        <v/>
      </c>
      <c r="S166" s="29" t="str">
        <f>IF(OR($D166="",$D166=1,$D166="x",$A166=1),"",INDEX(rmelipse,$B165+1,S$6+2))</f>
        <v/>
      </c>
      <c r="T166" s="29" t="str">
        <f>IF(OR($D166="",$D166=1,$D166="x",$A166=1),"",INDEX(rmelipse,$B165+1,T$6+2))</f>
        <v/>
      </c>
      <c r="U166" s="22">
        <v>1</v>
      </c>
      <c r="V166" s="28" t="str">
        <f t="shared" si="32"/>
        <v/>
      </c>
      <c r="W166" s="4">
        <f t="shared" si="27"/>
        <v>139</v>
      </c>
      <c r="X166" s="34" t="str">
        <f t="shared" si="28"/>
        <v/>
      </c>
      <c r="Y166" s="19" t="str">
        <f t="shared" si="29"/>
        <v/>
      </c>
      <c r="Z166" s="23" t="str">
        <f t="shared" si="30"/>
        <v/>
      </c>
      <c r="AA166" s="20" t="str">
        <f t="shared" si="31"/>
        <v/>
      </c>
    </row>
    <row r="167" spans="1:27" ht="9" customHeight="1" x14ac:dyDescent="0.25">
      <c r="A167" s="1" t="str">
        <f t="shared" si="33"/>
        <v/>
      </c>
      <c r="B167" s="32"/>
      <c r="C167" s="21" t="str">
        <f>IF(B167="","",INDEX(rmelipse,$B167+1,2))</f>
        <v/>
      </c>
      <c r="D167" s="33" t="str">
        <f t="shared" si="26"/>
        <v/>
      </c>
      <c r="E167" s="29" t="str">
        <f>IF(OR($D167="",$D167=2,$D167="x",$A167=1),"",INDEX(rmelipse,$B166+1,E$6+2))</f>
        <v/>
      </c>
      <c r="F167" s="29" t="str">
        <f>IF(OR($D167="",$D167=2,$D167="x",$A167=1),"",INDEX(rmelipse,$B166+1,F$6+2))</f>
        <v/>
      </c>
      <c r="G167" s="29" t="str">
        <f>IF(OR($D167="",$D167=2,$D167="x",$A167=1),"",INDEX(rmelipse,$B166+1,G$6+2))</f>
        <v/>
      </c>
      <c r="H167" s="29" t="str">
        <f>IF(OR($D167="",$D167=2,$D167="x",$A167=1),"",INDEX(rmelipse,$B166+1,H$6+2))</f>
        <v/>
      </c>
      <c r="I167" s="29" t="str">
        <f>IF(OR($D167="",$D167=2,$D167="x",$A167=1),"",INDEX(rmelipse,$B166+1,I$6+2))</f>
        <v/>
      </c>
      <c r="J167" s="29" t="str">
        <f>IF(OR($D167="",$D167=2,$D167="x",$A167=1),"",INDEX(rmelipse,$B166+1,J$6+2))</f>
        <v/>
      </c>
      <c r="K167" s="29" t="str">
        <f>IF(OR($D167="",$D167=2,$D167="x",$A167=1),"",INDEX(rmelipse,$B166+1,K$6+2))</f>
        <v/>
      </c>
      <c r="L167" s="29" t="str">
        <f>IF(OR($D167="",$D167=2,$D167="x",$A167=1),"",INDEX(rmelipse,$B166+1,L$6+2))</f>
        <v/>
      </c>
      <c r="M167" s="29" t="str">
        <f>IF(OR($D167="",$D167=1,$D167="x",$A167=1),"",INDEX(rmelipse,$B166+1,M$6+2))</f>
        <v/>
      </c>
      <c r="N167" s="29" t="str">
        <f>IF(OR($D167="",$D167=1,$D167="x",$A167=1),"",INDEX(rmelipse,$B166+1,N$6+2))</f>
        <v/>
      </c>
      <c r="O167" s="29" t="str">
        <f>IF(OR($D167="",$D167=1,$D167="x",$A167=1),"",INDEX(rmelipse,$B166+1,O$6+2))</f>
        <v/>
      </c>
      <c r="P167" s="29" t="str">
        <f>IF(OR($D167="",$D167=1,$D167="x",$A167=1),"",INDEX(rmelipse,$B166+1,P$6+2))</f>
        <v/>
      </c>
      <c r="Q167" s="29" t="str">
        <f>IF(OR($D167="",$D167=1,$D167="x",$A167=1),"",INDEX(rmelipse,$B166+1,Q$6+2))</f>
        <v/>
      </c>
      <c r="R167" s="29" t="str">
        <f>IF(OR($D167="",$D167=1,$D167="x",$A167=1),"",INDEX(rmelipse,$B166+1,R$6+2))</f>
        <v/>
      </c>
      <c r="S167" s="29" t="str">
        <f>IF(OR($D167="",$D167=1,$D167="x",$A167=1),"",INDEX(rmelipse,$B166+1,S$6+2))</f>
        <v/>
      </c>
      <c r="T167" s="29" t="str">
        <f>IF(OR($D167="",$D167=1,$D167="x",$A167=1),"",INDEX(rmelipse,$B166+1,T$6+2))</f>
        <v/>
      </c>
      <c r="U167" s="22">
        <v>1</v>
      </c>
      <c r="V167" s="28" t="str">
        <f t="shared" si="32"/>
        <v/>
      </c>
      <c r="W167" s="4">
        <f t="shared" si="27"/>
        <v>140</v>
      </c>
      <c r="X167" s="34" t="str">
        <f t="shared" si="28"/>
        <v/>
      </c>
      <c r="Y167" s="19" t="str">
        <f t="shared" si="29"/>
        <v/>
      </c>
      <c r="Z167" s="23" t="str">
        <f t="shared" si="30"/>
        <v/>
      </c>
      <c r="AA167" s="20" t="str">
        <f t="shared" si="31"/>
        <v/>
      </c>
    </row>
    <row r="168" spans="1:27" ht="9" customHeight="1" x14ac:dyDescent="0.25">
      <c r="A168" s="1" t="str">
        <f t="shared" si="33"/>
        <v/>
      </c>
      <c r="B168" s="32"/>
      <c r="C168" s="21" t="str">
        <f>IF(B168="","",INDEX(rmelipse,$B168+1,2))</f>
        <v/>
      </c>
      <c r="D168" s="33" t="str">
        <f t="shared" si="26"/>
        <v/>
      </c>
      <c r="E168" s="29" t="str">
        <f>IF(OR($D168="",$D168=2,$D168="x",$A168=1),"",INDEX(rmelipse,$B167+1,E$6+2))</f>
        <v/>
      </c>
      <c r="F168" s="29" t="str">
        <f>IF(OR($D168="",$D168=2,$D168="x",$A168=1),"",INDEX(rmelipse,$B167+1,F$6+2))</f>
        <v/>
      </c>
      <c r="G168" s="29" t="str">
        <f>IF(OR($D168="",$D168=2,$D168="x",$A168=1),"",INDEX(rmelipse,$B167+1,G$6+2))</f>
        <v/>
      </c>
      <c r="H168" s="29" t="str">
        <f>IF(OR($D168="",$D168=2,$D168="x",$A168=1),"",INDEX(rmelipse,$B167+1,H$6+2))</f>
        <v/>
      </c>
      <c r="I168" s="29" t="str">
        <f>IF(OR($D168="",$D168=2,$D168="x",$A168=1),"",INDEX(rmelipse,$B167+1,I$6+2))</f>
        <v/>
      </c>
      <c r="J168" s="29" t="str">
        <f>IF(OR($D168="",$D168=2,$D168="x",$A168=1),"",INDEX(rmelipse,$B167+1,J$6+2))</f>
        <v/>
      </c>
      <c r="K168" s="29" t="str">
        <f>IF(OR($D168="",$D168=2,$D168="x",$A168=1),"",INDEX(rmelipse,$B167+1,K$6+2))</f>
        <v/>
      </c>
      <c r="L168" s="29" t="str">
        <f>IF(OR($D168="",$D168=2,$D168="x",$A168=1),"",INDEX(rmelipse,$B167+1,L$6+2))</f>
        <v/>
      </c>
      <c r="M168" s="29" t="str">
        <f>IF(OR($D168="",$D168=1,$D168="x",$A168=1),"",INDEX(rmelipse,$B167+1,M$6+2))</f>
        <v/>
      </c>
      <c r="N168" s="29" t="str">
        <f>IF(OR($D168="",$D168=1,$D168="x",$A168=1),"",INDEX(rmelipse,$B167+1,N$6+2))</f>
        <v/>
      </c>
      <c r="O168" s="29" t="str">
        <f>IF(OR($D168="",$D168=1,$D168="x",$A168=1),"",INDEX(rmelipse,$B167+1,O$6+2))</f>
        <v/>
      </c>
      <c r="P168" s="29" t="str">
        <f>IF(OR($D168="",$D168=1,$D168="x",$A168=1),"",INDEX(rmelipse,$B167+1,P$6+2))</f>
        <v/>
      </c>
      <c r="Q168" s="29" t="str">
        <f>IF(OR($D168="",$D168=1,$D168="x",$A168=1),"",INDEX(rmelipse,$B167+1,Q$6+2))</f>
        <v/>
      </c>
      <c r="R168" s="29" t="str">
        <f>IF(OR($D168="",$D168=1,$D168="x",$A168=1),"",INDEX(rmelipse,$B167+1,R$6+2))</f>
        <v/>
      </c>
      <c r="S168" s="29" t="str">
        <f>IF(OR($D168="",$D168=1,$D168="x",$A168=1),"",INDEX(rmelipse,$B167+1,S$6+2))</f>
        <v/>
      </c>
      <c r="T168" s="29" t="str">
        <f>IF(OR($D168="",$D168=1,$D168="x",$A168=1),"",INDEX(rmelipse,$B167+1,T$6+2))</f>
        <v/>
      </c>
      <c r="U168" s="22">
        <v>1</v>
      </c>
      <c r="V168" s="28" t="str">
        <f t="shared" si="32"/>
        <v/>
      </c>
      <c r="W168" s="4">
        <f t="shared" si="27"/>
        <v>141</v>
      </c>
      <c r="X168" s="34" t="str">
        <f t="shared" si="28"/>
        <v/>
      </c>
      <c r="Y168" s="19" t="str">
        <f t="shared" si="29"/>
        <v/>
      </c>
      <c r="Z168" s="23" t="str">
        <f t="shared" si="30"/>
        <v/>
      </c>
      <c r="AA168" s="20" t="str">
        <f t="shared" si="31"/>
        <v/>
      </c>
    </row>
    <row r="169" spans="1:27" ht="9" customHeight="1" x14ac:dyDescent="0.25">
      <c r="A169" s="1" t="str">
        <f t="shared" si="33"/>
        <v/>
      </c>
      <c r="B169" s="32"/>
      <c r="C169" s="21" t="str">
        <f>IF(B169="","",INDEX(rmelipse,$B169+1,2))</f>
        <v/>
      </c>
      <c r="D169" s="33" t="str">
        <f t="shared" ref="D169:D232" si="34">IF(B168="","",D168)</f>
        <v/>
      </c>
      <c r="E169" s="29" t="str">
        <f>IF(OR($D169="",$D169=2,$D169="x",$A169=1),"",INDEX(rmelipse,$B168+1,E$6+2))</f>
        <v/>
      </c>
      <c r="F169" s="29" t="str">
        <f>IF(OR($D169="",$D169=2,$D169="x",$A169=1),"",INDEX(rmelipse,$B168+1,F$6+2))</f>
        <v/>
      </c>
      <c r="G169" s="29" t="str">
        <f>IF(OR($D169="",$D169=2,$D169="x",$A169=1),"",INDEX(rmelipse,$B168+1,G$6+2))</f>
        <v/>
      </c>
      <c r="H169" s="29" t="str">
        <f>IF(OR($D169="",$D169=2,$D169="x",$A169=1),"",INDEX(rmelipse,$B168+1,H$6+2))</f>
        <v/>
      </c>
      <c r="I169" s="29" t="str">
        <f>IF(OR($D169="",$D169=2,$D169="x",$A169=1),"",INDEX(rmelipse,$B168+1,I$6+2))</f>
        <v/>
      </c>
      <c r="J169" s="29" t="str">
        <f>IF(OR($D169="",$D169=2,$D169="x",$A169=1),"",INDEX(rmelipse,$B168+1,J$6+2))</f>
        <v/>
      </c>
      <c r="K169" s="29" t="str">
        <f>IF(OR($D169="",$D169=2,$D169="x",$A169=1),"",INDEX(rmelipse,$B168+1,K$6+2))</f>
        <v/>
      </c>
      <c r="L169" s="29" t="str">
        <f>IF(OR($D169="",$D169=2,$D169="x",$A169=1),"",INDEX(rmelipse,$B168+1,L$6+2))</f>
        <v/>
      </c>
      <c r="M169" s="29" t="str">
        <f>IF(OR($D169="",$D169=1,$D169="x",$A169=1),"",INDEX(rmelipse,$B168+1,M$6+2))</f>
        <v/>
      </c>
      <c r="N169" s="29" t="str">
        <f>IF(OR($D169="",$D169=1,$D169="x",$A169=1),"",INDEX(rmelipse,$B168+1,N$6+2))</f>
        <v/>
      </c>
      <c r="O169" s="29" t="str">
        <f>IF(OR($D169="",$D169=1,$D169="x",$A169=1),"",INDEX(rmelipse,$B168+1,O$6+2))</f>
        <v/>
      </c>
      <c r="P169" s="29" t="str">
        <f>IF(OR($D169="",$D169=1,$D169="x",$A169=1),"",INDEX(rmelipse,$B168+1,P$6+2))</f>
        <v/>
      </c>
      <c r="Q169" s="29" t="str">
        <f>IF(OR($D169="",$D169=1,$D169="x",$A169=1),"",INDEX(rmelipse,$B168+1,Q$6+2))</f>
        <v/>
      </c>
      <c r="R169" s="29" t="str">
        <f>IF(OR($D169="",$D169=1,$D169="x",$A169=1),"",INDEX(rmelipse,$B168+1,R$6+2))</f>
        <v/>
      </c>
      <c r="S169" s="29" t="str">
        <f>IF(OR($D169="",$D169=1,$D169="x",$A169=1),"",INDEX(rmelipse,$B168+1,S$6+2))</f>
        <v/>
      </c>
      <c r="T169" s="29" t="str">
        <f>IF(OR($D169="",$D169=1,$D169="x",$A169=1),"",INDEX(rmelipse,$B168+1,T$6+2))</f>
        <v/>
      </c>
      <c r="U169" s="22">
        <v>1</v>
      </c>
      <c r="V169" s="28" t="str">
        <f t="shared" si="32"/>
        <v/>
      </c>
      <c r="W169" s="4">
        <f t="shared" ref="W169:W232" si="35">IF(OR(E169="x",D169="x"),W168,IF(COUNTIF(E169:T169,B169)&gt;0,0,W168+1))</f>
        <v>142</v>
      </c>
      <c r="X169" s="34" t="str">
        <f t="shared" ref="X169:X232" si="36">IF(B168="","",X168)</f>
        <v/>
      </c>
      <c r="Y169" s="19" t="str">
        <f t="shared" ref="Y169:Y232" si="37">IF(B168="","",COUNT(E169:T169))</f>
        <v/>
      </c>
      <c r="Z169" s="23" t="str">
        <f t="shared" ref="Z169:Z232" si="38">IF(B168="","",X169*Y169)</f>
        <v/>
      </c>
      <c r="AA169" s="20" t="str">
        <f t="shared" ref="AA169:AA232" si="39">IF(B168="","",IF(Y169=0,AA168,IF(W169=0,AA168+(36-Y169)*X169,AA168-Z169)))</f>
        <v/>
      </c>
    </row>
    <row r="170" spans="1:27" ht="9" customHeight="1" x14ac:dyDescent="0.25">
      <c r="A170" s="1" t="str">
        <f t="shared" si="33"/>
        <v/>
      </c>
      <c r="B170" s="32"/>
      <c r="C170" s="21" t="str">
        <f>IF(B170="","",INDEX(rmelipse,$B170+1,2))</f>
        <v/>
      </c>
      <c r="D170" s="33" t="str">
        <f t="shared" si="34"/>
        <v/>
      </c>
      <c r="E170" s="29" t="str">
        <f>IF(OR($D170="",$D170=2,$D170="x",$A170=1),"",INDEX(rmelipse,$B169+1,E$6+2))</f>
        <v/>
      </c>
      <c r="F170" s="29" t="str">
        <f>IF(OR($D170="",$D170=2,$D170="x",$A170=1),"",INDEX(rmelipse,$B169+1,F$6+2))</f>
        <v/>
      </c>
      <c r="G170" s="29" t="str">
        <f>IF(OR($D170="",$D170=2,$D170="x",$A170=1),"",INDEX(rmelipse,$B169+1,G$6+2))</f>
        <v/>
      </c>
      <c r="H170" s="29" t="str">
        <f>IF(OR($D170="",$D170=2,$D170="x",$A170=1),"",INDEX(rmelipse,$B169+1,H$6+2))</f>
        <v/>
      </c>
      <c r="I170" s="29" t="str">
        <f>IF(OR($D170="",$D170=2,$D170="x",$A170=1),"",INDEX(rmelipse,$B169+1,I$6+2))</f>
        <v/>
      </c>
      <c r="J170" s="29" t="str">
        <f>IF(OR($D170="",$D170=2,$D170="x",$A170=1),"",INDEX(rmelipse,$B169+1,J$6+2))</f>
        <v/>
      </c>
      <c r="K170" s="29" t="str">
        <f>IF(OR($D170="",$D170=2,$D170="x",$A170=1),"",INDEX(rmelipse,$B169+1,K$6+2))</f>
        <v/>
      </c>
      <c r="L170" s="29" t="str">
        <f>IF(OR($D170="",$D170=2,$D170="x",$A170=1),"",INDEX(rmelipse,$B169+1,L$6+2))</f>
        <v/>
      </c>
      <c r="M170" s="29" t="str">
        <f>IF(OR($D170="",$D170=1,$D170="x",$A170=1),"",INDEX(rmelipse,$B169+1,M$6+2))</f>
        <v/>
      </c>
      <c r="N170" s="29" t="str">
        <f>IF(OR($D170="",$D170=1,$D170="x",$A170=1),"",INDEX(rmelipse,$B169+1,N$6+2))</f>
        <v/>
      </c>
      <c r="O170" s="29" t="str">
        <f>IF(OR($D170="",$D170=1,$D170="x",$A170=1),"",INDEX(rmelipse,$B169+1,O$6+2))</f>
        <v/>
      </c>
      <c r="P170" s="29" t="str">
        <f>IF(OR($D170="",$D170=1,$D170="x",$A170=1),"",INDEX(rmelipse,$B169+1,P$6+2))</f>
        <v/>
      </c>
      <c r="Q170" s="29" t="str">
        <f>IF(OR($D170="",$D170=1,$D170="x",$A170=1),"",INDEX(rmelipse,$B169+1,Q$6+2))</f>
        <v/>
      </c>
      <c r="R170" s="29" t="str">
        <f>IF(OR($D170="",$D170=1,$D170="x",$A170=1),"",INDEX(rmelipse,$B169+1,R$6+2))</f>
        <v/>
      </c>
      <c r="S170" s="29" t="str">
        <f>IF(OR($D170="",$D170=1,$D170="x",$A170=1),"",INDEX(rmelipse,$B169+1,S$6+2))</f>
        <v/>
      </c>
      <c r="T170" s="29" t="str">
        <f>IF(OR($D170="",$D170=1,$D170="x",$A170=1),"",INDEX(rmelipse,$B169+1,T$6+2))</f>
        <v/>
      </c>
      <c r="U170" s="22">
        <v>1</v>
      </c>
      <c r="V170" s="28" t="str">
        <f t="shared" si="32"/>
        <v/>
      </c>
      <c r="W170" s="4">
        <f t="shared" si="35"/>
        <v>143</v>
      </c>
      <c r="X170" s="34" t="str">
        <f t="shared" si="36"/>
        <v/>
      </c>
      <c r="Y170" s="19" t="str">
        <f t="shared" si="37"/>
        <v/>
      </c>
      <c r="Z170" s="23" t="str">
        <f t="shared" si="38"/>
        <v/>
      </c>
      <c r="AA170" s="20" t="str">
        <f t="shared" si="39"/>
        <v/>
      </c>
    </row>
    <row r="171" spans="1:27" ht="9" customHeight="1" x14ac:dyDescent="0.25">
      <c r="A171" s="1" t="str">
        <f t="shared" si="33"/>
        <v/>
      </c>
      <c r="B171" s="32"/>
      <c r="C171" s="21" t="str">
        <f>IF(B171="","",INDEX(rmelipse,$B171+1,2))</f>
        <v/>
      </c>
      <c r="D171" s="33" t="str">
        <f t="shared" si="34"/>
        <v/>
      </c>
      <c r="E171" s="29" t="str">
        <f>IF(OR($D171="",$D171=2,$D171="x",$A171=1),"",INDEX(rmelipse,$B170+1,E$6+2))</f>
        <v/>
      </c>
      <c r="F171" s="29" t="str">
        <f>IF(OR($D171="",$D171=2,$D171="x",$A171=1),"",INDEX(rmelipse,$B170+1,F$6+2))</f>
        <v/>
      </c>
      <c r="G171" s="29" t="str">
        <f>IF(OR($D171="",$D171=2,$D171="x",$A171=1),"",INDEX(rmelipse,$B170+1,G$6+2))</f>
        <v/>
      </c>
      <c r="H171" s="29" t="str">
        <f>IF(OR($D171="",$D171=2,$D171="x",$A171=1),"",INDEX(rmelipse,$B170+1,H$6+2))</f>
        <v/>
      </c>
      <c r="I171" s="29" t="str">
        <f>IF(OR($D171="",$D171=2,$D171="x",$A171=1),"",INDEX(rmelipse,$B170+1,I$6+2))</f>
        <v/>
      </c>
      <c r="J171" s="29" t="str">
        <f>IF(OR($D171="",$D171=2,$D171="x",$A171=1),"",INDEX(rmelipse,$B170+1,J$6+2))</f>
        <v/>
      </c>
      <c r="K171" s="29" t="str">
        <f>IF(OR($D171="",$D171=2,$D171="x",$A171=1),"",INDEX(rmelipse,$B170+1,K$6+2))</f>
        <v/>
      </c>
      <c r="L171" s="29" t="str">
        <f>IF(OR($D171="",$D171=2,$D171="x",$A171=1),"",INDEX(rmelipse,$B170+1,L$6+2))</f>
        <v/>
      </c>
      <c r="M171" s="29" t="str">
        <f>IF(OR($D171="",$D171=1,$D171="x",$A171=1),"",INDEX(rmelipse,$B170+1,M$6+2))</f>
        <v/>
      </c>
      <c r="N171" s="29" t="str">
        <f>IF(OR($D171="",$D171=1,$D171="x",$A171=1),"",INDEX(rmelipse,$B170+1,N$6+2))</f>
        <v/>
      </c>
      <c r="O171" s="29" t="str">
        <f>IF(OR($D171="",$D171=1,$D171="x",$A171=1),"",INDEX(rmelipse,$B170+1,O$6+2))</f>
        <v/>
      </c>
      <c r="P171" s="29" t="str">
        <f>IF(OR($D171="",$D171=1,$D171="x",$A171=1),"",INDEX(rmelipse,$B170+1,P$6+2))</f>
        <v/>
      </c>
      <c r="Q171" s="29" t="str">
        <f>IF(OR($D171="",$D171=1,$D171="x",$A171=1),"",INDEX(rmelipse,$B170+1,Q$6+2))</f>
        <v/>
      </c>
      <c r="R171" s="29" t="str">
        <f>IF(OR($D171="",$D171=1,$D171="x",$A171=1),"",INDEX(rmelipse,$B170+1,R$6+2))</f>
        <v/>
      </c>
      <c r="S171" s="29" t="str">
        <f>IF(OR($D171="",$D171=1,$D171="x",$A171=1),"",INDEX(rmelipse,$B170+1,S$6+2))</f>
        <v/>
      </c>
      <c r="T171" s="29" t="str">
        <f>IF(OR($D171="",$D171=1,$D171="x",$A171=1),"",INDEX(rmelipse,$B170+1,T$6+2))</f>
        <v/>
      </c>
      <c r="U171" s="22">
        <v>1</v>
      </c>
      <c r="V171" s="28" t="str">
        <f t="shared" si="32"/>
        <v/>
      </c>
      <c r="W171" s="4">
        <f t="shared" si="35"/>
        <v>144</v>
      </c>
      <c r="X171" s="34" t="str">
        <f t="shared" si="36"/>
        <v/>
      </c>
      <c r="Y171" s="19" t="str">
        <f t="shared" si="37"/>
        <v/>
      </c>
      <c r="Z171" s="23" t="str">
        <f t="shared" si="38"/>
        <v/>
      </c>
      <c r="AA171" s="20" t="str">
        <f t="shared" si="39"/>
        <v/>
      </c>
    </row>
    <row r="172" spans="1:27" ht="9" customHeight="1" x14ac:dyDescent="0.25">
      <c r="A172" s="1" t="str">
        <f t="shared" si="33"/>
        <v/>
      </c>
      <c r="B172" s="32"/>
      <c r="C172" s="21" t="str">
        <f>IF(B172="","",INDEX(rmelipse,$B172+1,2))</f>
        <v/>
      </c>
      <c r="D172" s="33" t="str">
        <f t="shared" si="34"/>
        <v/>
      </c>
      <c r="E172" s="29" t="str">
        <f>IF(OR($D172="",$D172=2,$D172="x",$A172=1),"",INDEX(rmelipse,$B171+1,E$6+2))</f>
        <v/>
      </c>
      <c r="F172" s="29" t="str">
        <f>IF(OR($D172="",$D172=2,$D172="x",$A172=1),"",INDEX(rmelipse,$B171+1,F$6+2))</f>
        <v/>
      </c>
      <c r="G172" s="29" t="str">
        <f>IF(OR($D172="",$D172=2,$D172="x",$A172=1),"",INDEX(rmelipse,$B171+1,G$6+2))</f>
        <v/>
      </c>
      <c r="H172" s="29" t="str">
        <f>IF(OR($D172="",$D172=2,$D172="x",$A172=1),"",INDEX(rmelipse,$B171+1,H$6+2))</f>
        <v/>
      </c>
      <c r="I172" s="29" t="str">
        <f>IF(OR($D172="",$D172=2,$D172="x",$A172=1),"",INDEX(rmelipse,$B171+1,I$6+2))</f>
        <v/>
      </c>
      <c r="J172" s="29" t="str">
        <f>IF(OR($D172="",$D172=2,$D172="x",$A172=1),"",INDEX(rmelipse,$B171+1,J$6+2))</f>
        <v/>
      </c>
      <c r="K172" s="29" t="str">
        <f>IF(OR($D172="",$D172=2,$D172="x",$A172=1),"",INDEX(rmelipse,$B171+1,K$6+2))</f>
        <v/>
      </c>
      <c r="L172" s="29" t="str">
        <f>IF(OR($D172="",$D172=2,$D172="x",$A172=1),"",INDEX(rmelipse,$B171+1,L$6+2))</f>
        <v/>
      </c>
      <c r="M172" s="29" t="str">
        <f>IF(OR($D172="",$D172=1,$D172="x",$A172=1),"",INDEX(rmelipse,$B171+1,M$6+2))</f>
        <v/>
      </c>
      <c r="N172" s="29" t="str">
        <f>IF(OR($D172="",$D172=1,$D172="x",$A172=1),"",INDEX(rmelipse,$B171+1,N$6+2))</f>
        <v/>
      </c>
      <c r="O172" s="29" t="str">
        <f>IF(OR($D172="",$D172=1,$D172="x",$A172=1),"",INDEX(rmelipse,$B171+1,O$6+2))</f>
        <v/>
      </c>
      <c r="P172" s="29" t="str">
        <f>IF(OR($D172="",$D172=1,$D172="x",$A172=1),"",INDEX(rmelipse,$B171+1,P$6+2))</f>
        <v/>
      </c>
      <c r="Q172" s="29" t="str">
        <f>IF(OR($D172="",$D172=1,$D172="x",$A172=1),"",INDEX(rmelipse,$B171+1,Q$6+2))</f>
        <v/>
      </c>
      <c r="R172" s="29" t="str">
        <f>IF(OR($D172="",$D172=1,$D172="x",$A172=1),"",INDEX(rmelipse,$B171+1,R$6+2))</f>
        <v/>
      </c>
      <c r="S172" s="29" t="str">
        <f>IF(OR($D172="",$D172=1,$D172="x",$A172=1),"",INDEX(rmelipse,$B171+1,S$6+2))</f>
        <v/>
      </c>
      <c r="T172" s="29" t="str">
        <f>IF(OR($D172="",$D172=1,$D172="x",$A172=1),"",INDEX(rmelipse,$B171+1,T$6+2))</f>
        <v/>
      </c>
      <c r="U172" s="22">
        <v>1</v>
      </c>
      <c r="V172" s="28" t="str">
        <f t="shared" si="32"/>
        <v/>
      </c>
      <c r="W172" s="4">
        <f t="shared" si="35"/>
        <v>145</v>
      </c>
      <c r="X172" s="34" t="str">
        <f t="shared" si="36"/>
        <v/>
      </c>
      <c r="Y172" s="19" t="str">
        <f t="shared" si="37"/>
        <v/>
      </c>
      <c r="Z172" s="23" t="str">
        <f t="shared" si="38"/>
        <v/>
      </c>
      <c r="AA172" s="20" t="str">
        <f t="shared" si="39"/>
        <v/>
      </c>
    </row>
    <row r="173" spans="1:27" ht="9" customHeight="1" x14ac:dyDescent="0.25">
      <c r="A173" s="1" t="str">
        <f t="shared" si="33"/>
        <v/>
      </c>
      <c r="B173" s="32"/>
      <c r="C173" s="21" t="str">
        <f>IF(B173="","",INDEX(rmelipse,$B173+1,2))</f>
        <v/>
      </c>
      <c r="D173" s="33" t="str">
        <f t="shared" si="34"/>
        <v/>
      </c>
      <c r="E173" s="29" t="str">
        <f>IF(OR($D173="",$D173=2,$D173="x",$A173=1),"",INDEX(rmelipse,$B172+1,E$6+2))</f>
        <v/>
      </c>
      <c r="F173" s="29" t="str">
        <f>IF(OR($D173="",$D173=2,$D173="x",$A173=1),"",INDEX(rmelipse,$B172+1,F$6+2))</f>
        <v/>
      </c>
      <c r="G173" s="29" t="str">
        <f>IF(OR($D173="",$D173=2,$D173="x",$A173=1),"",INDEX(rmelipse,$B172+1,G$6+2))</f>
        <v/>
      </c>
      <c r="H173" s="29" t="str">
        <f>IF(OR($D173="",$D173=2,$D173="x",$A173=1),"",INDEX(rmelipse,$B172+1,H$6+2))</f>
        <v/>
      </c>
      <c r="I173" s="29" t="str">
        <f>IF(OR($D173="",$D173=2,$D173="x",$A173=1),"",INDEX(rmelipse,$B172+1,I$6+2))</f>
        <v/>
      </c>
      <c r="J173" s="29" t="str">
        <f>IF(OR($D173="",$D173=2,$D173="x",$A173=1),"",INDEX(rmelipse,$B172+1,J$6+2))</f>
        <v/>
      </c>
      <c r="K173" s="29" t="str">
        <f>IF(OR($D173="",$D173=2,$D173="x",$A173=1),"",INDEX(rmelipse,$B172+1,K$6+2))</f>
        <v/>
      </c>
      <c r="L173" s="29" t="str">
        <f>IF(OR($D173="",$D173=2,$D173="x",$A173=1),"",INDEX(rmelipse,$B172+1,L$6+2))</f>
        <v/>
      </c>
      <c r="M173" s="29" t="str">
        <f>IF(OR($D173="",$D173=1,$D173="x",$A173=1),"",INDEX(rmelipse,$B172+1,M$6+2))</f>
        <v/>
      </c>
      <c r="N173" s="29" t="str">
        <f>IF(OR($D173="",$D173=1,$D173="x",$A173=1),"",INDEX(rmelipse,$B172+1,N$6+2))</f>
        <v/>
      </c>
      <c r="O173" s="29" t="str">
        <f>IF(OR($D173="",$D173=1,$D173="x",$A173=1),"",INDEX(rmelipse,$B172+1,O$6+2))</f>
        <v/>
      </c>
      <c r="P173" s="29" t="str">
        <f>IF(OR($D173="",$D173=1,$D173="x",$A173=1),"",INDEX(rmelipse,$B172+1,P$6+2))</f>
        <v/>
      </c>
      <c r="Q173" s="29" t="str">
        <f>IF(OR($D173="",$D173=1,$D173="x",$A173=1),"",INDEX(rmelipse,$B172+1,Q$6+2))</f>
        <v/>
      </c>
      <c r="R173" s="29" t="str">
        <f>IF(OR($D173="",$D173=1,$D173="x",$A173=1),"",INDEX(rmelipse,$B172+1,R$6+2))</f>
        <v/>
      </c>
      <c r="S173" s="29" t="str">
        <f>IF(OR($D173="",$D173=1,$D173="x",$A173=1),"",INDEX(rmelipse,$B172+1,S$6+2))</f>
        <v/>
      </c>
      <c r="T173" s="29" t="str">
        <f>IF(OR($D173="",$D173=1,$D173="x",$A173=1),"",INDEX(rmelipse,$B172+1,T$6+2))</f>
        <v/>
      </c>
      <c r="U173" s="22">
        <v>1</v>
      </c>
      <c r="V173" s="28" t="str">
        <f t="shared" si="32"/>
        <v/>
      </c>
      <c r="W173" s="4">
        <f t="shared" si="35"/>
        <v>146</v>
      </c>
      <c r="X173" s="34" t="str">
        <f t="shared" si="36"/>
        <v/>
      </c>
      <c r="Y173" s="19" t="str">
        <f t="shared" si="37"/>
        <v/>
      </c>
      <c r="Z173" s="23" t="str">
        <f t="shared" si="38"/>
        <v/>
      </c>
      <c r="AA173" s="20" t="str">
        <f t="shared" si="39"/>
        <v/>
      </c>
    </row>
    <row r="174" spans="1:27" ht="9" customHeight="1" x14ac:dyDescent="0.25">
      <c r="A174" s="1" t="str">
        <f t="shared" si="33"/>
        <v/>
      </c>
      <c r="B174" s="32"/>
      <c r="C174" s="21" t="str">
        <f>IF(B174="","",INDEX(rmelipse,$B174+1,2))</f>
        <v/>
      </c>
      <c r="D174" s="33" t="str">
        <f t="shared" si="34"/>
        <v/>
      </c>
      <c r="E174" s="29" t="str">
        <f>IF(OR($D174="",$D174=2,$D174="x",$A174=1),"",INDEX(rmelipse,$B173+1,E$6+2))</f>
        <v/>
      </c>
      <c r="F174" s="29" t="str">
        <f>IF(OR($D174="",$D174=2,$D174="x",$A174=1),"",INDEX(rmelipse,$B173+1,F$6+2))</f>
        <v/>
      </c>
      <c r="G174" s="29" t="str">
        <f>IF(OR($D174="",$D174=2,$D174="x",$A174=1),"",INDEX(rmelipse,$B173+1,G$6+2))</f>
        <v/>
      </c>
      <c r="H174" s="29" t="str">
        <f>IF(OR($D174="",$D174=2,$D174="x",$A174=1),"",INDEX(rmelipse,$B173+1,H$6+2))</f>
        <v/>
      </c>
      <c r="I174" s="29" t="str">
        <f>IF(OR($D174="",$D174=2,$D174="x",$A174=1),"",INDEX(rmelipse,$B173+1,I$6+2))</f>
        <v/>
      </c>
      <c r="J174" s="29" t="str">
        <f>IF(OR($D174="",$D174=2,$D174="x",$A174=1),"",INDEX(rmelipse,$B173+1,J$6+2))</f>
        <v/>
      </c>
      <c r="K174" s="29" t="str">
        <f>IF(OR($D174="",$D174=2,$D174="x",$A174=1),"",INDEX(rmelipse,$B173+1,K$6+2))</f>
        <v/>
      </c>
      <c r="L174" s="29" t="str">
        <f>IF(OR($D174="",$D174=2,$D174="x",$A174=1),"",INDEX(rmelipse,$B173+1,L$6+2))</f>
        <v/>
      </c>
      <c r="M174" s="29" t="str">
        <f>IF(OR($D174="",$D174=1,$D174="x",$A174=1),"",INDEX(rmelipse,$B173+1,M$6+2))</f>
        <v/>
      </c>
      <c r="N174" s="29" t="str">
        <f>IF(OR($D174="",$D174=1,$D174="x",$A174=1),"",INDEX(rmelipse,$B173+1,N$6+2))</f>
        <v/>
      </c>
      <c r="O174" s="29" t="str">
        <f>IF(OR($D174="",$D174=1,$D174="x",$A174=1),"",INDEX(rmelipse,$B173+1,O$6+2))</f>
        <v/>
      </c>
      <c r="P174" s="29" t="str">
        <f>IF(OR($D174="",$D174=1,$D174="x",$A174=1),"",INDEX(rmelipse,$B173+1,P$6+2))</f>
        <v/>
      </c>
      <c r="Q174" s="29" t="str">
        <f>IF(OR($D174="",$D174=1,$D174="x",$A174=1),"",INDEX(rmelipse,$B173+1,Q$6+2))</f>
        <v/>
      </c>
      <c r="R174" s="29" t="str">
        <f>IF(OR($D174="",$D174=1,$D174="x",$A174=1),"",INDEX(rmelipse,$B173+1,R$6+2))</f>
        <v/>
      </c>
      <c r="S174" s="29" t="str">
        <f>IF(OR($D174="",$D174=1,$D174="x",$A174=1),"",INDEX(rmelipse,$B173+1,S$6+2))</f>
        <v/>
      </c>
      <c r="T174" s="29" t="str">
        <f>IF(OR($D174="",$D174=1,$D174="x",$A174=1),"",INDEX(rmelipse,$B173+1,T$6+2))</f>
        <v/>
      </c>
      <c r="U174" s="22">
        <v>1</v>
      </c>
      <c r="V174" s="28" t="str">
        <f t="shared" si="32"/>
        <v/>
      </c>
      <c r="W174" s="4">
        <f t="shared" si="35"/>
        <v>147</v>
      </c>
      <c r="X174" s="34" t="str">
        <f t="shared" si="36"/>
        <v/>
      </c>
      <c r="Y174" s="19" t="str">
        <f t="shared" si="37"/>
        <v/>
      </c>
      <c r="Z174" s="23" t="str">
        <f t="shared" si="38"/>
        <v/>
      </c>
      <c r="AA174" s="20" t="str">
        <f t="shared" si="39"/>
        <v/>
      </c>
    </row>
    <row r="175" spans="1:27" ht="9" customHeight="1" x14ac:dyDescent="0.25">
      <c r="A175" s="1" t="str">
        <f t="shared" si="33"/>
        <v/>
      </c>
      <c r="B175" s="32"/>
      <c r="C175" s="21" t="str">
        <f>IF(B175="","",INDEX(rmelipse,$B175+1,2))</f>
        <v/>
      </c>
      <c r="D175" s="33" t="str">
        <f t="shared" si="34"/>
        <v/>
      </c>
      <c r="E175" s="29" t="str">
        <f>IF(OR($D175="",$D175=2,$D175="x",$A175=1),"",INDEX(rmelipse,$B174+1,E$6+2))</f>
        <v/>
      </c>
      <c r="F175" s="29" t="str">
        <f>IF(OR($D175="",$D175=2,$D175="x",$A175=1),"",INDEX(rmelipse,$B174+1,F$6+2))</f>
        <v/>
      </c>
      <c r="G175" s="29" t="str">
        <f>IF(OR($D175="",$D175=2,$D175="x",$A175=1),"",INDEX(rmelipse,$B174+1,G$6+2))</f>
        <v/>
      </c>
      <c r="H175" s="29" t="str">
        <f>IF(OR($D175="",$D175=2,$D175="x",$A175=1),"",INDEX(rmelipse,$B174+1,H$6+2))</f>
        <v/>
      </c>
      <c r="I175" s="29" t="str">
        <f>IF(OR($D175="",$D175=2,$D175="x",$A175=1),"",INDEX(rmelipse,$B174+1,I$6+2))</f>
        <v/>
      </c>
      <c r="J175" s="29" t="str">
        <f>IF(OR($D175="",$D175=2,$D175="x",$A175=1),"",INDEX(rmelipse,$B174+1,J$6+2))</f>
        <v/>
      </c>
      <c r="K175" s="29" t="str">
        <f>IF(OR($D175="",$D175=2,$D175="x",$A175=1),"",INDEX(rmelipse,$B174+1,K$6+2))</f>
        <v/>
      </c>
      <c r="L175" s="29" t="str">
        <f>IF(OR($D175="",$D175=2,$D175="x",$A175=1),"",INDEX(rmelipse,$B174+1,L$6+2))</f>
        <v/>
      </c>
      <c r="M175" s="29" t="str">
        <f>IF(OR($D175="",$D175=1,$D175="x",$A175=1),"",INDEX(rmelipse,$B174+1,M$6+2))</f>
        <v/>
      </c>
      <c r="N175" s="29" t="str">
        <f>IF(OR($D175="",$D175=1,$D175="x",$A175=1),"",INDEX(rmelipse,$B174+1,N$6+2))</f>
        <v/>
      </c>
      <c r="O175" s="29" t="str">
        <f>IF(OR($D175="",$D175=1,$D175="x",$A175=1),"",INDEX(rmelipse,$B174+1,O$6+2))</f>
        <v/>
      </c>
      <c r="P175" s="29" t="str">
        <f>IF(OR($D175="",$D175=1,$D175="x",$A175=1),"",INDEX(rmelipse,$B174+1,P$6+2))</f>
        <v/>
      </c>
      <c r="Q175" s="29" t="str">
        <f>IF(OR($D175="",$D175=1,$D175="x",$A175=1),"",INDEX(rmelipse,$B174+1,Q$6+2))</f>
        <v/>
      </c>
      <c r="R175" s="29" t="str">
        <f>IF(OR($D175="",$D175=1,$D175="x",$A175=1),"",INDEX(rmelipse,$B174+1,R$6+2))</f>
        <v/>
      </c>
      <c r="S175" s="29" t="str">
        <f>IF(OR($D175="",$D175=1,$D175="x",$A175=1),"",INDEX(rmelipse,$B174+1,S$6+2))</f>
        <v/>
      </c>
      <c r="T175" s="29" t="str">
        <f>IF(OR($D175="",$D175=1,$D175="x",$A175=1),"",INDEX(rmelipse,$B174+1,T$6+2))</f>
        <v/>
      </c>
      <c r="U175" s="22">
        <v>1</v>
      </c>
      <c r="V175" s="28" t="str">
        <f t="shared" si="32"/>
        <v/>
      </c>
      <c r="W175" s="4">
        <f t="shared" si="35"/>
        <v>148</v>
      </c>
      <c r="X175" s="34" t="str">
        <f t="shared" si="36"/>
        <v/>
      </c>
      <c r="Y175" s="19" t="str">
        <f t="shared" si="37"/>
        <v/>
      </c>
      <c r="Z175" s="23" t="str">
        <f t="shared" si="38"/>
        <v/>
      </c>
      <c r="AA175" s="20" t="str">
        <f t="shared" si="39"/>
        <v/>
      </c>
    </row>
    <row r="176" spans="1:27" ht="9" customHeight="1" x14ac:dyDescent="0.25">
      <c r="A176" s="1" t="str">
        <f t="shared" si="33"/>
        <v/>
      </c>
      <c r="B176" s="32"/>
      <c r="C176" s="21" t="str">
        <f>IF(B176="","",INDEX(rmelipse,$B176+1,2))</f>
        <v/>
      </c>
      <c r="D176" s="33" t="str">
        <f t="shared" si="34"/>
        <v/>
      </c>
      <c r="E176" s="29" t="str">
        <f>IF(OR($D176="",$D176=2,$D176="x",$A176=1),"",INDEX(rmelipse,$B175+1,E$6+2))</f>
        <v/>
      </c>
      <c r="F176" s="29" t="str">
        <f>IF(OR($D176="",$D176=2,$D176="x",$A176=1),"",INDEX(rmelipse,$B175+1,F$6+2))</f>
        <v/>
      </c>
      <c r="G176" s="29" t="str">
        <f>IF(OR($D176="",$D176=2,$D176="x",$A176=1),"",INDEX(rmelipse,$B175+1,G$6+2))</f>
        <v/>
      </c>
      <c r="H176" s="29" t="str">
        <f>IF(OR($D176="",$D176=2,$D176="x",$A176=1),"",INDEX(rmelipse,$B175+1,H$6+2))</f>
        <v/>
      </c>
      <c r="I176" s="29" t="str">
        <f>IF(OR($D176="",$D176=2,$D176="x",$A176=1),"",INDEX(rmelipse,$B175+1,I$6+2))</f>
        <v/>
      </c>
      <c r="J176" s="29" t="str">
        <f>IF(OR($D176="",$D176=2,$D176="x",$A176=1),"",INDEX(rmelipse,$B175+1,J$6+2))</f>
        <v/>
      </c>
      <c r="K176" s="29" t="str">
        <f>IF(OR($D176="",$D176=2,$D176="x",$A176=1),"",INDEX(rmelipse,$B175+1,K$6+2))</f>
        <v/>
      </c>
      <c r="L176" s="29" t="str">
        <f>IF(OR($D176="",$D176=2,$D176="x",$A176=1),"",INDEX(rmelipse,$B175+1,L$6+2))</f>
        <v/>
      </c>
      <c r="M176" s="29" t="str">
        <f>IF(OR($D176="",$D176=1,$D176="x",$A176=1),"",INDEX(rmelipse,$B175+1,M$6+2))</f>
        <v/>
      </c>
      <c r="N176" s="29" t="str">
        <f>IF(OR($D176="",$D176=1,$D176="x",$A176=1),"",INDEX(rmelipse,$B175+1,N$6+2))</f>
        <v/>
      </c>
      <c r="O176" s="29" t="str">
        <f>IF(OR($D176="",$D176=1,$D176="x",$A176=1),"",INDEX(rmelipse,$B175+1,O$6+2))</f>
        <v/>
      </c>
      <c r="P176" s="29" t="str">
        <f>IF(OR($D176="",$D176=1,$D176="x",$A176=1),"",INDEX(rmelipse,$B175+1,P$6+2))</f>
        <v/>
      </c>
      <c r="Q176" s="29" t="str">
        <f>IF(OR($D176="",$D176=1,$D176="x",$A176=1),"",INDEX(rmelipse,$B175+1,Q$6+2))</f>
        <v/>
      </c>
      <c r="R176" s="29" t="str">
        <f>IF(OR($D176="",$D176=1,$D176="x",$A176=1),"",INDEX(rmelipse,$B175+1,R$6+2))</f>
        <v/>
      </c>
      <c r="S176" s="29" t="str">
        <f>IF(OR($D176="",$D176=1,$D176="x",$A176=1),"",INDEX(rmelipse,$B175+1,S$6+2))</f>
        <v/>
      </c>
      <c r="T176" s="29" t="str">
        <f>IF(OR($D176="",$D176=1,$D176="x",$A176=1),"",INDEX(rmelipse,$B175+1,T$6+2))</f>
        <v/>
      </c>
      <c r="U176" s="22">
        <v>1</v>
      </c>
      <c r="V176" s="28" t="str">
        <f t="shared" si="32"/>
        <v/>
      </c>
      <c r="W176" s="4">
        <f t="shared" si="35"/>
        <v>149</v>
      </c>
      <c r="X176" s="34" t="str">
        <f t="shared" si="36"/>
        <v/>
      </c>
      <c r="Y176" s="19" t="str">
        <f t="shared" si="37"/>
        <v/>
      </c>
      <c r="Z176" s="23" t="str">
        <f t="shared" si="38"/>
        <v/>
      </c>
      <c r="AA176" s="20" t="str">
        <f t="shared" si="39"/>
        <v/>
      </c>
    </row>
    <row r="177" spans="1:27" ht="9" customHeight="1" x14ac:dyDescent="0.25">
      <c r="A177" s="1" t="str">
        <f t="shared" si="33"/>
        <v/>
      </c>
      <c r="B177" s="32"/>
      <c r="C177" s="21" t="str">
        <f>IF(B177="","",INDEX(rmelipse,$B177+1,2))</f>
        <v/>
      </c>
      <c r="D177" s="33" t="str">
        <f t="shared" si="34"/>
        <v/>
      </c>
      <c r="E177" s="29" t="str">
        <f>IF(OR($D177="",$D177=2,$D177="x",$A177=1),"",INDEX(rmelipse,$B176+1,E$6+2))</f>
        <v/>
      </c>
      <c r="F177" s="29" t="str">
        <f>IF(OR($D177="",$D177=2,$D177="x",$A177=1),"",INDEX(rmelipse,$B176+1,F$6+2))</f>
        <v/>
      </c>
      <c r="G177" s="29" t="str">
        <f>IF(OR($D177="",$D177=2,$D177="x",$A177=1),"",INDEX(rmelipse,$B176+1,G$6+2))</f>
        <v/>
      </c>
      <c r="H177" s="29" t="str">
        <f>IF(OR($D177="",$D177=2,$D177="x",$A177=1),"",INDEX(rmelipse,$B176+1,H$6+2))</f>
        <v/>
      </c>
      <c r="I177" s="29" t="str">
        <f>IF(OR($D177="",$D177=2,$D177="x",$A177=1),"",INDEX(rmelipse,$B176+1,I$6+2))</f>
        <v/>
      </c>
      <c r="J177" s="29" t="str">
        <f>IF(OR($D177="",$D177=2,$D177="x",$A177=1),"",INDEX(rmelipse,$B176+1,J$6+2))</f>
        <v/>
      </c>
      <c r="K177" s="29" t="str">
        <f>IF(OR($D177="",$D177=2,$D177="x",$A177=1),"",INDEX(rmelipse,$B176+1,K$6+2))</f>
        <v/>
      </c>
      <c r="L177" s="29" t="str">
        <f>IF(OR($D177="",$D177=2,$D177="x",$A177=1),"",INDEX(rmelipse,$B176+1,L$6+2))</f>
        <v/>
      </c>
      <c r="M177" s="29" t="str">
        <f>IF(OR($D177="",$D177=1,$D177="x",$A177=1),"",INDEX(rmelipse,$B176+1,M$6+2))</f>
        <v/>
      </c>
      <c r="N177" s="29" t="str">
        <f>IF(OR($D177="",$D177=1,$D177="x",$A177=1),"",INDEX(rmelipse,$B176+1,N$6+2))</f>
        <v/>
      </c>
      <c r="O177" s="29" t="str">
        <f>IF(OR($D177="",$D177=1,$D177="x",$A177=1),"",INDEX(rmelipse,$B176+1,O$6+2))</f>
        <v/>
      </c>
      <c r="P177" s="29" t="str">
        <f>IF(OR($D177="",$D177=1,$D177="x",$A177=1),"",INDEX(rmelipse,$B176+1,P$6+2))</f>
        <v/>
      </c>
      <c r="Q177" s="29" t="str">
        <f>IF(OR($D177="",$D177=1,$D177="x",$A177=1),"",INDEX(rmelipse,$B176+1,Q$6+2))</f>
        <v/>
      </c>
      <c r="R177" s="29" t="str">
        <f>IF(OR($D177="",$D177=1,$D177="x",$A177=1),"",INDEX(rmelipse,$B176+1,R$6+2))</f>
        <v/>
      </c>
      <c r="S177" s="29" t="str">
        <f>IF(OR($D177="",$D177=1,$D177="x",$A177=1),"",INDEX(rmelipse,$B176+1,S$6+2))</f>
        <v/>
      </c>
      <c r="T177" s="29" t="str">
        <f>IF(OR($D177="",$D177=1,$D177="x",$A177=1),"",INDEX(rmelipse,$B176+1,T$6+2))</f>
        <v/>
      </c>
      <c r="U177" s="22">
        <v>1</v>
      </c>
      <c r="V177" s="28" t="str">
        <f t="shared" si="32"/>
        <v/>
      </c>
      <c r="W177" s="4">
        <f t="shared" si="35"/>
        <v>150</v>
      </c>
      <c r="X177" s="34" t="str">
        <f t="shared" si="36"/>
        <v/>
      </c>
      <c r="Y177" s="19" t="str">
        <f t="shared" si="37"/>
        <v/>
      </c>
      <c r="Z177" s="23" t="str">
        <f t="shared" si="38"/>
        <v/>
      </c>
      <c r="AA177" s="20" t="str">
        <f t="shared" si="39"/>
        <v/>
      </c>
    </row>
    <row r="178" spans="1:27" ht="9" customHeight="1" x14ac:dyDescent="0.25">
      <c r="A178" s="1" t="str">
        <f t="shared" si="33"/>
        <v/>
      </c>
      <c r="B178" s="32"/>
      <c r="C178" s="21" t="str">
        <f>IF(B178="","",INDEX(rmelipse,$B178+1,2))</f>
        <v/>
      </c>
      <c r="D178" s="33" t="str">
        <f t="shared" si="34"/>
        <v/>
      </c>
      <c r="E178" s="29" t="str">
        <f>IF(OR($D178="",$D178=2,$D178="x",$A178=1),"",INDEX(rmelipse,$B177+1,E$6+2))</f>
        <v/>
      </c>
      <c r="F178" s="29" t="str">
        <f>IF(OR($D178="",$D178=2,$D178="x",$A178=1),"",INDEX(rmelipse,$B177+1,F$6+2))</f>
        <v/>
      </c>
      <c r="G178" s="29" t="str">
        <f>IF(OR($D178="",$D178=2,$D178="x",$A178=1),"",INDEX(rmelipse,$B177+1,G$6+2))</f>
        <v/>
      </c>
      <c r="H178" s="29" t="str">
        <f>IF(OR($D178="",$D178=2,$D178="x",$A178=1),"",INDEX(rmelipse,$B177+1,H$6+2))</f>
        <v/>
      </c>
      <c r="I178" s="29" t="str">
        <f>IF(OR($D178="",$D178=2,$D178="x",$A178=1),"",INDEX(rmelipse,$B177+1,I$6+2))</f>
        <v/>
      </c>
      <c r="J178" s="29" t="str">
        <f>IF(OR($D178="",$D178=2,$D178="x",$A178=1),"",INDEX(rmelipse,$B177+1,J$6+2))</f>
        <v/>
      </c>
      <c r="K178" s="29" t="str">
        <f>IF(OR($D178="",$D178=2,$D178="x",$A178=1),"",INDEX(rmelipse,$B177+1,K$6+2))</f>
        <v/>
      </c>
      <c r="L178" s="29" t="str">
        <f>IF(OR($D178="",$D178=2,$D178="x",$A178=1),"",INDEX(rmelipse,$B177+1,L$6+2))</f>
        <v/>
      </c>
      <c r="M178" s="29" t="str">
        <f>IF(OR($D178="",$D178=1,$D178="x",$A178=1),"",INDEX(rmelipse,$B177+1,M$6+2))</f>
        <v/>
      </c>
      <c r="N178" s="29" t="str">
        <f>IF(OR($D178="",$D178=1,$D178="x",$A178=1),"",INDEX(rmelipse,$B177+1,N$6+2))</f>
        <v/>
      </c>
      <c r="O178" s="29" t="str">
        <f>IF(OR($D178="",$D178=1,$D178="x",$A178=1),"",INDEX(rmelipse,$B177+1,O$6+2))</f>
        <v/>
      </c>
      <c r="P178" s="29" t="str">
        <f>IF(OR($D178="",$D178=1,$D178="x",$A178=1),"",INDEX(rmelipse,$B177+1,P$6+2))</f>
        <v/>
      </c>
      <c r="Q178" s="29" t="str">
        <f>IF(OR($D178="",$D178=1,$D178="x",$A178=1),"",INDEX(rmelipse,$B177+1,Q$6+2))</f>
        <v/>
      </c>
      <c r="R178" s="29" t="str">
        <f>IF(OR($D178="",$D178=1,$D178="x",$A178=1),"",INDEX(rmelipse,$B177+1,R$6+2))</f>
        <v/>
      </c>
      <c r="S178" s="29" t="str">
        <f>IF(OR($D178="",$D178=1,$D178="x",$A178=1),"",INDEX(rmelipse,$B177+1,S$6+2))</f>
        <v/>
      </c>
      <c r="T178" s="29" t="str">
        <f>IF(OR($D178="",$D178=1,$D178="x",$A178=1),"",INDEX(rmelipse,$B177+1,T$6+2))</f>
        <v/>
      </c>
      <c r="U178" s="22">
        <v>1</v>
      </c>
      <c r="V178" s="28" t="str">
        <f t="shared" si="32"/>
        <v/>
      </c>
      <c r="W178" s="4">
        <f t="shared" si="35"/>
        <v>151</v>
      </c>
      <c r="X178" s="34" t="str">
        <f t="shared" si="36"/>
        <v/>
      </c>
      <c r="Y178" s="19" t="str">
        <f t="shared" si="37"/>
        <v/>
      </c>
      <c r="Z178" s="23" t="str">
        <f t="shared" si="38"/>
        <v/>
      </c>
      <c r="AA178" s="20" t="str">
        <f t="shared" si="39"/>
        <v/>
      </c>
    </row>
    <row r="179" spans="1:27" ht="9" customHeight="1" x14ac:dyDescent="0.25">
      <c r="A179" s="1" t="str">
        <f t="shared" si="33"/>
        <v/>
      </c>
      <c r="B179" s="32"/>
      <c r="C179" s="21" t="str">
        <f>IF(B179="","",INDEX(rmelipse,$B179+1,2))</f>
        <v/>
      </c>
      <c r="D179" s="33" t="str">
        <f t="shared" si="34"/>
        <v/>
      </c>
      <c r="E179" s="29" t="str">
        <f>IF(OR($D179="",$D179=2,$D179="x",$A179=1),"",INDEX(rmelipse,$B178+1,E$6+2))</f>
        <v/>
      </c>
      <c r="F179" s="29" t="str">
        <f>IF(OR($D179="",$D179=2,$D179="x",$A179=1),"",INDEX(rmelipse,$B178+1,F$6+2))</f>
        <v/>
      </c>
      <c r="G179" s="29" t="str">
        <f>IF(OR($D179="",$D179=2,$D179="x",$A179=1),"",INDEX(rmelipse,$B178+1,G$6+2))</f>
        <v/>
      </c>
      <c r="H179" s="29" t="str">
        <f>IF(OR($D179="",$D179=2,$D179="x",$A179=1),"",INDEX(rmelipse,$B178+1,H$6+2))</f>
        <v/>
      </c>
      <c r="I179" s="29" t="str">
        <f>IF(OR($D179="",$D179=2,$D179="x",$A179=1),"",INDEX(rmelipse,$B178+1,I$6+2))</f>
        <v/>
      </c>
      <c r="J179" s="29" t="str">
        <f>IF(OR($D179="",$D179=2,$D179="x",$A179=1),"",INDEX(rmelipse,$B178+1,J$6+2))</f>
        <v/>
      </c>
      <c r="K179" s="29" t="str">
        <f>IF(OR($D179="",$D179=2,$D179="x",$A179=1),"",INDEX(rmelipse,$B178+1,K$6+2))</f>
        <v/>
      </c>
      <c r="L179" s="29" t="str">
        <f>IF(OR($D179="",$D179=2,$D179="x",$A179=1),"",INDEX(rmelipse,$B178+1,L$6+2))</f>
        <v/>
      </c>
      <c r="M179" s="29" t="str">
        <f>IF(OR($D179="",$D179=1,$D179="x",$A179=1),"",INDEX(rmelipse,$B178+1,M$6+2))</f>
        <v/>
      </c>
      <c r="N179" s="29" t="str">
        <f>IF(OR($D179="",$D179=1,$D179="x",$A179=1),"",INDEX(rmelipse,$B178+1,N$6+2))</f>
        <v/>
      </c>
      <c r="O179" s="29" t="str">
        <f>IF(OR($D179="",$D179=1,$D179="x",$A179=1),"",INDEX(rmelipse,$B178+1,O$6+2))</f>
        <v/>
      </c>
      <c r="P179" s="29" t="str">
        <f>IF(OR($D179="",$D179=1,$D179="x",$A179=1),"",INDEX(rmelipse,$B178+1,P$6+2))</f>
        <v/>
      </c>
      <c r="Q179" s="29" t="str">
        <f>IF(OR($D179="",$D179=1,$D179="x",$A179=1),"",INDEX(rmelipse,$B178+1,Q$6+2))</f>
        <v/>
      </c>
      <c r="R179" s="29" t="str">
        <f>IF(OR($D179="",$D179=1,$D179="x",$A179=1),"",INDEX(rmelipse,$B178+1,R$6+2))</f>
        <v/>
      </c>
      <c r="S179" s="29" t="str">
        <f>IF(OR($D179="",$D179=1,$D179="x",$A179=1),"",INDEX(rmelipse,$B178+1,S$6+2))</f>
        <v/>
      </c>
      <c r="T179" s="29" t="str">
        <f>IF(OR($D179="",$D179=1,$D179="x",$A179=1),"",INDEX(rmelipse,$B178+1,T$6+2))</f>
        <v/>
      </c>
      <c r="U179" s="22">
        <v>1</v>
      </c>
      <c r="V179" s="28" t="str">
        <f t="shared" si="32"/>
        <v/>
      </c>
      <c r="W179" s="4">
        <f t="shared" si="35"/>
        <v>152</v>
      </c>
      <c r="X179" s="34" t="str">
        <f t="shared" si="36"/>
        <v/>
      </c>
      <c r="Y179" s="19" t="str">
        <f t="shared" si="37"/>
        <v/>
      </c>
      <c r="Z179" s="23" t="str">
        <f t="shared" si="38"/>
        <v/>
      </c>
      <c r="AA179" s="20" t="str">
        <f t="shared" si="39"/>
        <v/>
      </c>
    </row>
    <row r="180" spans="1:27" ht="9" customHeight="1" x14ac:dyDescent="0.25">
      <c r="A180" s="1" t="str">
        <f t="shared" si="33"/>
        <v/>
      </c>
      <c r="B180" s="32"/>
      <c r="C180" s="21" t="str">
        <f>IF(B180="","",INDEX(rmelipse,$B180+1,2))</f>
        <v/>
      </c>
      <c r="D180" s="33" t="str">
        <f t="shared" si="34"/>
        <v/>
      </c>
      <c r="E180" s="29" t="str">
        <f>IF(OR($D180="",$D180=2,$D180="x",$A180=1),"",INDEX(rmelipse,$B179+1,E$6+2))</f>
        <v/>
      </c>
      <c r="F180" s="29" t="str">
        <f>IF(OR($D180="",$D180=2,$D180="x",$A180=1),"",INDEX(rmelipse,$B179+1,F$6+2))</f>
        <v/>
      </c>
      <c r="G180" s="29" t="str">
        <f>IF(OR($D180="",$D180=2,$D180="x",$A180=1),"",INDEX(rmelipse,$B179+1,G$6+2))</f>
        <v/>
      </c>
      <c r="H180" s="29" t="str">
        <f>IF(OR($D180="",$D180=2,$D180="x",$A180=1),"",INDEX(rmelipse,$B179+1,H$6+2))</f>
        <v/>
      </c>
      <c r="I180" s="29" t="str">
        <f>IF(OR($D180="",$D180=2,$D180="x",$A180=1),"",INDEX(rmelipse,$B179+1,I$6+2))</f>
        <v/>
      </c>
      <c r="J180" s="29" t="str">
        <f>IF(OR($D180="",$D180=2,$D180="x",$A180=1),"",INDEX(rmelipse,$B179+1,J$6+2))</f>
        <v/>
      </c>
      <c r="K180" s="29" t="str">
        <f>IF(OR($D180="",$D180=2,$D180="x",$A180=1),"",INDEX(rmelipse,$B179+1,K$6+2))</f>
        <v/>
      </c>
      <c r="L180" s="29" t="str">
        <f>IF(OR($D180="",$D180=2,$D180="x",$A180=1),"",INDEX(rmelipse,$B179+1,L$6+2))</f>
        <v/>
      </c>
      <c r="M180" s="29" t="str">
        <f>IF(OR($D180="",$D180=1,$D180="x",$A180=1),"",INDEX(rmelipse,$B179+1,M$6+2))</f>
        <v/>
      </c>
      <c r="N180" s="29" t="str">
        <f>IF(OR($D180="",$D180=1,$D180="x",$A180=1),"",INDEX(rmelipse,$B179+1,N$6+2))</f>
        <v/>
      </c>
      <c r="O180" s="29" t="str">
        <f>IF(OR($D180="",$D180=1,$D180="x",$A180=1),"",INDEX(rmelipse,$B179+1,O$6+2))</f>
        <v/>
      </c>
      <c r="P180" s="29" t="str">
        <f>IF(OR($D180="",$D180=1,$D180="x",$A180=1),"",INDEX(rmelipse,$B179+1,P$6+2))</f>
        <v/>
      </c>
      <c r="Q180" s="29" t="str">
        <f>IF(OR($D180="",$D180=1,$D180="x",$A180=1),"",INDEX(rmelipse,$B179+1,Q$6+2))</f>
        <v/>
      </c>
      <c r="R180" s="29" t="str">
        <f>IF(OR($D180="",$D180=1,$D180="x",$A180=1),"",INDEX(rmelipse,$B179+1,R$6+2))</f>
        <v/>
      </c>
      <c r="S180" s="29" t="str">
        <f>IF(OR($D180="",$D180=1,$D180="x",$A180=1),"",INDEX(rmelipse,$B179+1,S$6+2))</f>
        <v/>
      </c>
      <c r="T180" s="29" t="str">
        <f>IF(OR($D180="",$D180=1,$D180="x",$A180=1),"",INDEX(rmelipse,$B179+1,T$6+2))</f>
        <v/>
      </c>
      <c r="U180" s="22">
        <v>1</v>
      </c>
      <c r="V180" s="28" t="str">
        <f t="shared" si="32"/>
        <v/>
      </c>
      <c r="W180" s="4">
        <f t="shared" si="35"/>
        <v>153</v>
      </c>
      <c r="X180" s="34" t="str">
        <f t="shared" si="36"/>
        <v/>
      </c>
      <c r="Y180" s="19" t="str">
        <f t="shared" si="37"/>
        <v/>
      </c>
      <c r="Z180" s="23" t="str">
        <f t="shared" si="38"/>
        <v/>
      </c>
      <c r="AA180" s="20" t="str">
        <f t="shared" si="39"/>
        <v/>
      </c>
    </row>
    <row r="181" spans="1:27" ht="9" customHeight="1" x14ac:dyDescent="0.25">
      <c r="A181" s="1" t="str">
        <f t="shared" si="33"/>
        <v/>
      </c>
      <c r="B181" s="32"/>
      <c r="C181" s="21" t="str">
        <f>IF(B181="","",INDEX(rmelipse,$B181+1,2))</f>
        <v/>
      </c>
      <c r="D181" s="33" t="str">
        <f t="shared" si="34"/>
        <v/>
      </c>
      <c r="E181" s="29" t="str">
        <f>IF(OR($D181="",$D181=2,$D181="x",$A181=1),"",INDEX(rmelipse,$B180+1,E$6+2))</f>
        <v/>
      </c>
      <c r="F181" s="29" t="str">
        <f>IF(OR($D181="",$D181=2,$D181="x",$A181=1),"",INDEX(rmelipse,$B180+1,F$6+2))</f>
        <v/>
      </c>
      <c r="G181" s="29" t="str">
        <f>IF(OR($D181="",$D181=2,$D181="x",$A181=1),"",INDEX(rmelipse,$B180+1,G$6+2))</f>
        <v/>
      </c>
      <c r="H181" s="29" t="str">
        <f>IF(OR($D181="",$D181=2,$D181="x",$A181=1),"",INDEX(rmelipse,$B180+1,H$6+2))</f>
        <v/>
      </c>
      <c r="I181" s="29" t="str">
        <f>IF(OR($D181="",$D181=2,$D181="x",$A181=1),"",INDEX(rmelipse,$B180+1,I$6+2))</f>
        <v/>
      </c>
      <c r="J181" s="29" t="str">
        <f>IF(OR($D181="",$D181=2,$D181="x",$A181=1),"",INDEX(rmelipse,$B180+1,J$6+2))</f>
        <v/>
      </c>
      <c r="K181" s="29" t="str">
        <f>IF(OR($D181="",$D181=2,$D181="x",$A181=1),"",INDEX(rmelipse,$B180+1,K$6+2))</f>
        <v/>
      </c>
      <c r="L181" s="29" t="str">
        <f>IF(OR($D181="",$D181=2,$D181="x",$A181=1),"",INDEX(rmelipse,$B180+1,L$6+2))</f>
        <v/>
      </c>
      <c r="M181" s="29" t="str">
        <f>IF(OR($D181="",$D181=1,$D181="x",$A181=1),"",INDEX(rmelipse,$B180+1,M$6+2))</f>
        <v/>
      </c>
      <c r="N181" s="29" t="str">
        <f>IF(OR($D181="",$D181=1,$D181="x",$A181=1),"",INDEX(rmelipse,$B180+1,N$6+2))</f>
        <v/>
      </c>
      <c r="O181" s="29" t="str">
        <f>IF(OR($D181="",$D181=1,$D181="x",$A181=1),"",INDEX(rmelipse,$B180+1,O$6+2))</f>
        <v/>
      </c>
      <c r="P181" s="29" t="str">
        <f>IF(OR($D181="",$D181=1,$D181="x",$A181=1),"",INDEX(rmelipse,$B180+1,P$6+2))</f>
        <v/>
      </c>
      <c r="Q181" s="29" t="str">
        <f>IF(OR($D181="",$D181=1,$D181="x",$A181=1),"",INDEX(rmelipse,$B180+1,Q$6+2))</f>
        <v/>
      </c>
      <c r="R181" s="29" t="str">
        <f>IF(OR($D181="",$D181=1,$D181="x",$A181=1),"",INDEX(rmelipse,$B180+1,R$6+2))</f>
        <v/>
      </c>
      <c r="S181" s="29" t="str">
        <f>IF(OR($D181="",$D181=1,$D181="x",$A181=1),"",INDEX(rmelipse,$B180+1,S$6+2))</f>
        <v/>
      </c>
      <c r="T181" s="29" t="str">
        <f>IF(OR($D181="",$D181=1,$D181="x",$A181=1),"",INDEX(rmelipse,$B180+1,T$6+2))</f>
        <v/>
      </c>
      <c r="U181" s="22">
        <v>1</v>
      </c>
      <c r="V181" s="28" t="str">
        <f t="shared" si="32"/>
        <v/>
      </c>
      <c r="W181" s="4">
        <f t="shared" si="35"/>
        <v>154</v>
      </c>
      <c r="X181" s="34" t="str">
        <f t="shared" si="36"/>
        <v/>
      </c>
      <c r="Y181" s="19" t="str">
        <f t="shared" si="37"/>
        <v/>
      </c>
      <c r="Z181" s="23" t="str">
        <f t="shared" si="38"/>
        <v/>
      </c>
      <c r="AA181" s="20" t="str">
        <f t="shared" si="39"/>
        <v/>
      </c>
    </row>
    <row r="182" spans="1:27" ht="9" customHeight="1" x14ac:dyDescent="0.25">
      <c r="A182" s="1" t="str">
        <f t="shared" si="33"/>
        <v/>
      </c>
      <c r="B182" s="32"/>
      <c r="C182" s="21" t="str">
        <f>IF(B182="","",INDEX(rmelipse,$B182+1,2))</f>
        <v/>
      </c>
      <c r="D182" s="33" t="str">
        <f t="shared" si="34"/>
        <v/>
      </c>
      <c r="E182" s="29" t="str">
        <f>IF(OR($D182="",$D182=2,$D182="x",$A182=1),"",INDEX(rmelipse,$B181+1,E$6+2))</f>
        <v/>
      </c>
      <c r="F182" s="29" t="str">
        <f>IF(OR($D182="",$D182=2,$D182="x",$A182=1),"",INDEX(rmelipse,$B181+1,F$6+2))</f>
        <v/>
      </c>
      <c r="G182" s="29" t="str">
        <f>IF(OR($D182="",$D182=2,$D182="x",$A182=1),"",INDEX(rmelipse,$B181+1,G$6+2))</f>
        <v/>
      </c>
      <c r="H182" s="29" t="str">
        <f>IF(OR($D182="",$D182=2,$D182="x",$A182=1),"",INDEX(rmelipse,$B181+1,H$6+2))</f>
        <v/>
      </c>
      <c r="I182" s="29" t="str">
        <f>IF(OR($D182="",$D182=2,$D182="x",$A182=1),"",INDEX(rmelipse,$B181+1,I$6+2))</f>
        <v/>
      </c>
      <c r="J182" s="29" t="str">
        <f>IF(OR($D182="",$D182=2,$D182="x",$A182=1),"",INDEX(rmelipse,$B181+1,J$6+2))</f>
        <v/>
      </c>
      <c r="K182" s="29" t="str">
        <f>IF(OR($D182="",$D182=2,$D182="x",$A182=1),"",INDEX(rmelipse,$B181+1,K$6+2))</f>
        <v/>
      </c>
      <c r="L182" s="29" t="str">
        <f>IF(OR($D182="",$D182=2,$D182="x",$A182=1),"",INDEX(rmelipse,$B181+1,L$6+2))</f>
        <v/>
      </c>
      <c r="M182" s="29" t="str">
        <f>IF(OR($D182="",$D182=1,$D182="x",$A182=1),"",INDEX(rmelipse,$B181+1,M$6+2))</f>
        <v/>
      </c>
      <c r="N182" s="29" t="str">
        <f>IF(OR($D182="",$D182=1,$D182="x",$A182=1),"",INDEX(rmelipse,$B181+1,N$6+2))</f>
        <v/>
      </c>
      <c r="O182" s="29" t="str">
        <f>IF(OR($D182="",$D182=1,$D182="x",$A182=1),"",INDEX(rmelipse,$B181+1,O$6+2))</f>
        <v/>
      </c>
      <c r="P182" s="29" t="str">
        <f>IF(OR($D182="",$D182=1,$D182="x",$A182=1),"",INDEX(rmelipse,$B181+1,P$6+2))</f>
        <v/>
      </c>
      <c r="Q182" s="29" t="str">
        <f>IF(OR($D182="",$D182=1,$D182="x",$A182=1),"",INDEX(rmelipse,$B181+1,Q$6+2))</f>
        <v/>
      </c>
      <c r="R182" s="29" t="str">
        <f>IF(OR($D182="",$D182=1,$D182="x",$A182=1),"",INDEX(rmelipse,$B181+1,R$6+2))</f>
        <v/>
      </c>
      <c r="S182" s="29" t="str">
        <f>IF(OR($D182="",$D182=1,$D182="x",$A182=1),"",INDEX(rmelipse,$B181+1,S$6+2))</f>
        <v/>
      </c>
      <c r="T182" s="29" t="str">
        <f>IF(OR($D182="",$D182=1,$D182="x",$A182=1),"",INDEX(rmelipse,$B181+1,T$6+2))</f>
        <v/>
      </c>
      <c r="U182" s="22">
        <v>1</v>
      </c>
      <c r="V182" s="28" t="str">
        <f t="shared" si="32"/>
        <v/>
      </c>
      <c r="W182" s="4">
        <f t="shared" si="35"/>
        <v>155</v>
      </c>
      <c r="X182" s="34" t="str">
        <f t="shared" si="36"/>
        <v/>
      </c>
      <c r="Y182" s="19" t="str">
        <f t="shared" si="37"/>
        <v/>
      </c>
      <c r="Z182" s="23" t="str">
        <f t="shared" si="38"/>
        <v/>
      </c>
      <c r="AA182" s="20" t="str">
        <f t="shared" si="39"/>
        <v/>
      </c>
    </row>
    <row r="183" spans="1:27" ht="9" customHeight="1" x14ac:dyDescent="0.25">
      <c r="A183" s="1" t="str">
        <f t="shared" si="33"/>
        <v/>
      </c>
      <c r="B183" s="32"/>
      <c r="C183" s="21" t="str">
        <f>IF(B183="","",INDEX(rmelipse,$B183+1,2))</f>
        <v/>
      </c>
      <c r="D183" s="33" t="str">
        <f t="shared" si="34"/>
        <v/>
      </c>
      <c r="E183" s="29" t="str">
        <f>IF(OR($D183="",$D183=2,$D183="x",$A183=1),"",INDEX(rmelipse,$B182+1,E$6+2))</f>
        <v/>
      </c>
      <c r="F183" s="29" t="str">
        <f>IF(OR($D183="",$D183=2,$D183="x",$A183=1),"",INDEX(rmelipse,$B182+1,F$6+2))</f>
        <v/>
      </c>
      <c r="G183" s="29" t="str">
        <f>IF(OR($D183="",$D183=2,$D183="x",$A183=1),"",INDEX(rmelipse,$B182+1,G$6+2))</f>
        <v/>
      </c>
      <c r="H183" s="29" t="str">
        <f>IF(OR($D183="",$D183=2,$D183="x",$A183=1),"",INDEX(rmelipse,$B182+1,H$6+2))</f>
        <v/>
      </c>
      <c r="I183" s="29" t="str">
        <f>IF(OR($D183="",$D183=2,$D183="x",$A183=1),"",INDEX(rmelipse,$B182+1,I$6+2))</f>
        <v/>
      </c>
      <c r="J183" s="29" t="str">
        <f>IF(OR($D183="",$D183=2,$D183="x",$A183=1),"",INDEX(rmelipse,$B182+1,J$6+2))</f>
        <v/>
      </c>
      <c r="K183" s="29" t="str">
        <f>IF(OR($D183="",$D183=2,$D183="x",$A183=1),"",INDEX(rmelipse,$B182+1,K$6+2))</f>
        <v/>
      </c>
      <c r="L183" s="29" t="str">
        <f>IF(OR($D183="",$D183=2,$D183="x",$A183=1),"",INDEX(rmelipse,$B182+1,L$6+2))</f>
        <v/>
      </c>
      <c r="M183" s="29" t="str">
        <f>IF(OR($D183="",$D183=1,$D183="x",$A183=1),"",INDEX(rmelipse,$B182+1,M$6+2))</f>
        <v/>
      </c>
      <c r="N183" s="29" t="str">
        <f>IF(OR($D183="",$D183=1,$D183="x",$A183=1),"",INDEX(rmelipse,$B182+1,N$6+2))</f>
        <v/>
      </c>
      <c r="O183" s="29" t="str">
        <f>IF(OR($D183="",$D183=1,$D183="x",$A183=1),"",INDEX(rmelipse,$B182+1,O$6+2))</f>
        <v/>
      </c>
      <c r="P183" s="29" t="str">
        <f>IF(OR($D183="",$D183=1,$D183="x",$A183=1),"",INDEX(rmelipse,$B182+1,P$6+2))</f>
        <v/>
      </c>
      <c r="Q183" s="29" t="str">
        <f>IF(OR($D183="",$D183=1,$D183="x",$A183=1),"",INDEX(rmelipse,$B182+1,Q$6+2))</f>
        <v/>
      </c>
      <c r="R183" s="29" t="str">
        <f>IF(OR($D183="",$D183=1,$D183="x",$A183=1),"",INDEX(rmelipse,$B182+1,R$6+2))</f>
        <v/>
      </c>
      <c r="S183" s="29" t="str">
        <f>IF(OR($D183="",$D183=1,$D183="x",$A183=1),"",INDEX(rmelipse,$B182+1,S$6+2))</f>
        <v/>
      </c>
      <c r="T183" s="29" t="str">
        <f>IF(OR($D183="",$D183=1,$D183="x",$A183=1),"",INDEX(rmelipse,$B182+1,T$6+2))</f>
        <v/>
      </c>
      <c r="U183" s="22">
        <v>1</v>
      </c>
      <c r="V183" s="28" t="str">
        <f t="shared" si="32"/>
        <v/>
      </c>
      <c r="W183" s="4">
        <f t="shared" si="35"/>
        <v>156</v>
      </c>
      <c r="X183" s="34" t="str">
        <f t="shared" si="36"/>
        <v/>
      </c>
      <c r="Y183" s="19" t="str">
        <f t="shared" si="37"/>
        <v/>
      </c>
      <c r="Z183" s="23" t="str">
        <f t="shared" si="38"/>
        <v/>
      </c>
      <c r="AA183" s="20" t="str">
        <f t="shared" si="39"/>
        <v/>
      </c>
    </row>
    <row r="184" spans="1:27" ht="9" customHeight="1" x14ac:dyDescent="0.25">
      <c r="A184" s="1" t="str">
        <f t="shared" si="33"/>
        <v/>
      </c>
      <c r="B184" s="32"/>
      <c r="C184" s="21" t="str">
        <f>IF(B184="","",INDEX(rmelipse,$B184+1,2))</f>
        <v/>
      </c>
      <c r="D184" s="33" t="str">
        <f t="shared" si="34"/>
        <v/>
      </c>
      <c r="E184" s="29" t="str">
        <f>IF(OR($D184="",$D184=2,$D184="x",$A184=1),"",INDEX(rmelipse,$B183+1,E$6+2))</f>
        <v/>
      </c>
      <c r="F184" s="29" t="str">
        <f>IF(OR($D184="",$D184=2,$D184="x",$A184=1),"",INDEX(rmelipse,$B183+1,F$6+2))</f>
        <v/>
      </c>
      <c r="G184" s="29" t="str">
        <f>IF(OR($D184="",$D184=2,$D184="x",$A184=1),"",INDEX(rmelipse,$B183+1,G$6+2))</f>
        <v/>
      </c>
      <c r="H184" s="29" t="str">
        <f>IF(OR($D184="",$D184=2,$D184="x",$A184=1),"",INDEX(rmelipse,$B183+1,H$6+2))</f>
        <v/>
      </c>
      <c r="I184" s="29" t="str">
        <f>IF(OR($D184="",$D184=2,$D184="x",$A184=1),"",INDEX(rmelipse,$B183+1,I$6+2))</f>
        <v/>
      </c>
      <c r="J184" s="29" t="str">
        <f>IF(OR($D184="",$D184=2,$D184="x",$A184=1),"",INDEX(rmelipse,$B183+1,J$6+2))</f>
        <v/>
      </c>
      <c r="K184" s="29" t="str">
        <f>IF(OR($D184="",$D184=2,$D184="x",$A184=1),"",INDEX(rmelipse,$B183+1,K$6+2))</f>
        <v/>
      </c>
      <c r="L184" s="29" t="str">
        <f>IF(OR($D184="",$D184=2,$D184="x",$A184=1),"",INDEX(rmelipse,$B183+1,L$6+2))</f>
        <v/>
      </c>
      <c r="M184" s="29" t="str">
        <f>IF(OR($D184="",$D184=1,$D184="x",$A184=1),"",INDEX(rmelipse,$B183+1,M$6+2))</f>
        <v/>
      </c>
      <c r="N184" s="29" t="str">
        <f>IF(OR($D184="",$D184=1,$D184="x",$A184=1),"",INDEX(rmelipse,$B183+1,N$6+2))</f>
        <v/>
      </c>
      <c r="O184" s="29" t="str">
        <f>IF(OR($D184="",$D184=1,$D184="x",$A184=1),"",INDEX(rmelipse,$B183+1,O$6+2))</f>
        <v/>
      </c>
      <c r="P184" s="29" t="str">
        <f>IF(OR($D184="",$D184=1,$D184="x",$A184=1),"",INDEX(rmelipse,$B183+1,P$6+2))</f>
        <v/>
      </c>
      <c r="Q184" s="29" t="str">
        <f>IF(OR($D184="",$D184=1,$D184="x",$A184=1),"",INDEX(rmelipse,$B183+1,Q$6+2))</f>
        <v/>
      </c>
      <c r="R184" s="29" t="str">
        <f>IF(OR($D184="",$D184=1,$D184="x",$A184=1),"",INDEX(rmelipse,$B183+1,R$6+2))</f>
        <v/>
      </c>
      <c r="S184" s="29" t="str">
        <f>IF(OR($D184="",$D184=1,$D184="x",$A184=1),"",INDEX(rmelipse,$B183+1,S$6+2))</f>
        <v/>
      </c>
      <c r="T184" s="29" t="str">
        <f>IF(OR($D184="",$D184=1,$D184="x",$A184=1),"",INDEX(rmelipse,$B183+1,T$6+2))</f>
        <v/>
      </c>
      <c r="U184" s="22">
        <v>1</v>
      </c>
      <c r="V184" s="28" t="str">
        <f t="shared" si="32"/>
        <v/>
      </c>
      <c r="W184" s="4">
        <f t="shared" si="35"/>
        <v>157</v>
      </c>
      <c r="X184" s="34" t="str">
        <f t="shared" si="36"/>
        <v/>
      </c>
      <c r="Y184" s="19" t="str">
        <f t="shared" si="37"/>
        <v/>
      </c>
      <c r="Z184" s="23" t="str">
        <f t="shared" si="38"/>
        <v/>
      </c>
      <c r="AA184" s="20" t="str">
        <f t="shared" si="39"/>
        <v/>
      </c>
    </row>
    <row r="185" spans="1:27" ht="9" customHeight="1" x14ac:dyDescent="0.25">
      <c r="A185" s="1" t="str">
        <f t="shared" si="33"/>
        <v/>
      </c>
      <c r="B185" s="32"/>
      <c r="C185" s="21" t="str">
        <f>IF(B185="","",INDEX(rmelipse,$B185+1,2))</f>
        <v/>
      </c>
      <c r="D185" s="33" t="str">
        <f t="shared" si="34"/>
        <v/>
      </c>
      <c r="E185" s="29" t="str">
        <f>IF(OR($D185="",$D185=2,$D185="x",$A185=1),"",INDEX(rmelipse,$B184+1,E$6+2))</f>
        <v/>
      </c>
      <c r="F185" s="29" t="str">
        <f>IF(OR($D185="",$D185=2,$D185="x",$A185=1),"",INDEX(rmelipse,$B184+1,F$6+2))</f>
        <v/>
      </c>
      <c r="G185" s="29" t="str">
        <f>IF(OR($D185="",$D185=2,$D185="x",$A185=1),"",INDEX(rmelipse,$B184+1,G$6+2))</f>
        <v/>
      </c>
      <c r="H185" s="29" t="str">
        <f>IF(OR($D185="",$D185=2,$D185="x",$A185=1),"",INDEX(rmelipse,$B184+1,H$6+2))</f>
        <v/>
      </c>
      <c r="I185" s="29" t="str">
        <f>IF(OR($D185="",$D185=2,$D185="x",$A185=1),"",INDEX(rmelipse,$B184+1,I$6+2))</f>
        <v/>
      </c>
      <c r="J185" s="29" t="str">
        <f>IF(OR($D185="",$D185=2,$D185="x",$A185=1),"",INDEX(rmelipse,$B184+1,J$6+2))</f>
        <v/>
      </c>
      <c r="K185" s="29" t="str">
        <f>IF(OR($D185="",$D185=2,$D185="x",$A185=1),"",INDEX(rmelipse,$B184+1,K$6+2))</f>
        <v/>
      </c>
      <c r="L185" s="29" t="str">
        <f>IF(OR($D185="",$D185=2,$D185="x",$A185=1),"",INDEX(rmelipse,$B184+1,L$6+2))</f>
        <v/>
      </c>
      <c r="M185" s="29" t="str">
        <f>IF(OR($D185="",$D185=1,$D185="x",$A185=1),"",INDEX(rmelipse,$B184+1,M$6+2))</f>
        <v/>
      </c>
      <c r="N185" s="29" t="str">
        <f>IF(OR($D185="",$D185=1,$D185="x",$A185=1),"",INDEX(rmelipse,$B184+1,N$6+2))</f>
        <v/>
      </c>
      <c r="O185" s="29" t="str">
        <f>IF(OR($D185="",$D185=1,$D185="x",$A185=1),"",INDEX(rmelipse,$B184+1,O$6+2))</f>
        <v/>
      </c>
      <c r="P185" s="29" t="str">
        <f>IF(OR($D185="",$D185=1,$D185="x",$A185=1),"",INDEX(rmelipse,$B184+1,P$6+2))</f>
        <v/>
      </c>
      <c r="Q185" s="29" t="str">
        <f>IF(OR($D185="",$D185=1,$D185="x",$A185=1),"",INDEX(rmelipse,$B184+1,Q$6+2))</f>
        <v/>
      </c>
      <c r="R185" s="29" t="str">
        <f>IF(OR($D185="",$D185=1,$D185="x",$A185=1),"",INDEX(rmelipse,$B184+1,R$6+2))</f>
        <v/>
      </c>
      <c r="S185" s="29" t="str">
        <f>IF(OR($D185="",$D185=1,$D185="x",$A185=1),"",INDEX(rmelipse,$B184+1,S$6+2))</f>
        <v/>
      </c>
      <c r="T185" s="29" t="str">
        <f>IF(OR($D185="",$D185=1,$D185="x",$A185=1),"",INDEX(rmelipse,$B184+1,T$6+2))</f>
        <v/>
      </c>
      <c r="U185" s="22">
        <v>1</v>
      </c>
      <c r="V185" s="28" t="str">
        <f t="shared" si="32"/>
        <v/>
      </c>
      <c r="W185" s="4">
        <f t="shared" si="35"/>
        <v>158</v>
      </c>
      <c r="X185" s="34" t="str">
        <f t="shared" si="36"/>
        <v/>
      </c>
      <c r="Y185" s="19" t="str">
        <f t="shared" si="37"/>
        <v/>
      </c>
      <c r="Z185" s="23" t="str">
        <f t="shared" si="38"/>
        <v/>
      </c>
      <c r="AA185" s="20" t="str">
        <f t="shared" si="39"/>
        <v/>
      </c>
    </row>
    <row r="186" spans="1:27" ht="9" customHeight="1" x14ac:dyDescent="0.25">
      <c r="A186" s="1" t="str">
        <f t="shared" si="33"/>
        <v/>
      </c>
      <c r="B186" s="32"/>
      <c r="C186" s="21" t="str">
        <f>IF(B186="","",INDEX(rmelipse,$B186+1,2))</f>
        <v/>
      </c>
      <c r="D186" s="33" t="str">
        <f t="shared" si="34"/>
        <v/>
      </c>
      <c r="E186" s="29" t="str">
        <f>IF(OR($D186="",$D186=2,$D186="x",$A186=1),"",INDEX(rmelipse,$B185+1,E$6+2))</f>
        <v/>
      </c>
      <c r="F186" s="29" t="str">
        <f>IF(OR($D186="",$D186=2,$D186="x",$A186=1),"",INDEX(rmelipse,$B185+1,F$6+2))</f>
        <v/>
      </c>
      <c r="G186" s="29" t="str">
        <f>IF(OR($D186="",$D186=2,$D186="x",$A186=1),"",INDEX(rmelipse,$B185+1,G$6+2))</f>
        <v/>
      </c>
      <c r="H186" s="29" t="str">
        <f>IF(OR($D186="",$D186=2,$D186="x",$A186=1),"",INDEX(rmelipse,$B185+1,H$6+2))</f>
        <v/>
      </c>
      <c r="I186" s="29" t="str">
        <f>IF(OR($D186="",$D186=2,$D186="x",$A186=1),"",INDEX(rmelipse,$B185+1,I$6+2))</f>
        <v/>
      </c>
      <c r="J186" s="29" t="str">
        <f>IF(OR($D186="",$D186=2,$D186="x",$A186=1),"",INDEX(rmelipse,$B185+1,J$6+2))</f>
        <v/>
      </c>
      <c r="K186" s="29" t="str">
        <f>IF(OR($D186="",$D186=2,$D186="x",$A186=1),"",INDEX(rmelipse,$B185+1,K$6+2))</f>
        <v/>
      </c>
      <c r="L186" s="29" t="str">
        <f>IF(OR($D186="",$D186=2,$D186="x",$A186=1),"",INDEX(rmelipse,$B185+1,L$6+2))</f>
        <v/>
      </c>
      <c r="M186" s="29" t="str">
        <f>IF(OR($D186="",$D186=1,$D186="x",$A186=1),"",INDEX(rmelipse,$B185+1,M$6+2))</f>
        <v/>
      </c>
      <c r="N186" s="29" t="str">
        <f>IF(OR($D186="",$D186=1,$D186="x",$A186=1),"",INDEX(rmelipse,$B185+1,N$6+2))</f>
        <v/>
      </c>
      <c r="O186" s="29" t="str">
        <f>IF(OR($D186="",$D186=1,$D186="x",$A186=1),"",INDEX(rmelipse,$B185+1,O$6+2))</f>
        <v/>
      </c>
      <c r="P186" s="29" t="str">
        <f>IF(OR($D186="",$D186=1,$D186="x",$A186=1),"",INDEX(rmelipse,$B185+1,P$6+2))</f>
        <v/>
      </c>
      <c r="Q186" s="29" t="str">
        <f>IF(OR($D186="",$D186=1,$D186="x",$A186=1),"",INDEX(rmelipse,$B185+1,Q$6+2))</f>
        <v/>
      </c>
      <c r="R186" s="29" t="str">
        <f>IF(OR($D186="",$D186=1,$D186="x",$A186=1),"",INDEX(rmelipse,$B185+1,R$6+2))</f>
        <v/>
      </c>
      <c r="S186" s="29" t="str">
        <f>IF(OR($D186="",$D186=1,$D186="x",$A186=1),"",INDEX(rmelipse,$B185+1,S$6+2))</f>
        <v/>
      </c>
      <c r="T186" s="29" t="str">
        <f>IF(OR($D186="",$D186=1,$D186="x",$A186=1),"",INDEX(rmelipse,$B185+1,T$6+2))</f>
        <v/>
      </c>
      <c r="U186" s="22">
        <v>1</v>
      </c>
      <c r="V186" s="28" t="str">
        <f t="shared" si="32"/>
        <v/>
      </c>
      <c r="W186" s="4">
        <f t="shared" si="35"/>
        <v>159</v>
      </c>
      <c r="X186" s="34" t="str">
        <f t="shared" si="36"/>
        <v/>
      </c>
      <c r="Y186" s="19" t="str">
        <f t="shared" si="37"/>
        <v/>
      </c>
      <c r="Z186" s="23" t="str">
        <f t="shared" si="38"/>
        <v/>
      </c>
      <c r="AA186" s="20" t="str">
        <f t="shared" si="39"/>
        <v/>
      </c>
    </row>
    <row r="187" spans="1:27" ht="9" customHeight="1" x14ac:dyDescent="0.25">
      <c r="A187" s="1" t="str">
        <f t="shared" si="33"/>
        <v/>
      </c>
      <c r="B187" s="32"/>
      <c r="C187" s="21" t="str">
        <f>IF(B187="","",INDEX(rmelipse,$B187+1,2))</f>
        <v/>
      </c>
      <c r="D187" s="33" t="str">
        <f t="shared" si="34"/>
        <v/>
      </c>
      <c r="E187" s="29" t="str">
        <f>IF(OR($D187="",$D187=2,$D187="x",$A187=1),"",INDEX(rmelipse,$B186+1,E$6+2))</f>
        <v/>
      </c>
      <c r="F187" s="29" t="str">
        <f>IF(OR($D187="",$D187=2,$D187="x",$A187=1),"",INDEX(rmelipse,$B186+1,F$6+2))</f>
        <v/>
      </c>
      <c r="G187" s="29" t="str">
        <f>IF(OR($D187="",$D187=2,$D187="x",$A187=1),"",INDEX(rmelipse,$B186+1,G$6+2))</f>
        <v/>
      </c>
      <c r="H187" s="29" t="str">
        <f>IF(OR($D187="",$D187=2,$D187="x",$A187=1),"",INDEX(rmelipse,$B186+1,H$6+2))</f>
        <v/>
      </c>
      <c r="I187" s="29" t="str">
        <f>IF(OR($D187="",$D187=2,$D187="x",$A187=1),"",INDEX(rmelipse,$B186+1,I$6+2))</f>
        <v/>
      </c>
      <c r="J187" s="29" t="str">
        <f>IF(OR($D187="",$D187=2,$D187="x",$A187=1),"",INDEX(rmelipse,$B186+1,J$6+2))</f>
        <v/>
      </c>
      <c r="K187" s="29" t="str">
        <f>IF(OR($D187="",$D187=2,$D187="x",$A187=1),"",INDEX(rmelipse,$B186+1,K$6+2))</f>
        <v/>
      </c>
      <c r="L187" s="29" t="str">
        <f>IF(OR($D187="",$D187=2,$D187="x",$A187=1),"",INDEX(rmelipse,$B186+1,L$6+2))</f>
        <v/>
      </c>
      <c r="M187" s="29" t="str">
        <f>IF(OR($D187="",$D187=1,$D187="x",$A187=1),"",INDEX(rmelipse,$B186+1,M$6+2))</f>
        <v/>
      </c>
      <c r="N187" s="29" t="str">
        <f>IF(OR($D187="",$D187=1,$D187="x",$A187=1),"",INDEX(rmelipse,$B186+1,N$6+2))</f>
        <v/>
      </c>
      <c r="O187" s="29" t="str">
        <f>IF(OR($D187="",$D187=1,$D187="x",$A187=1),"",INDEX(rmelipse,$B186+1,O$6+2))</f>
        <v/>
      </c>
      <c r="P187" s="29" t="str">
        <f>IF(OR($D187="",$D187=1,$D187="x",$A187=1),"",INDEX(rmelipse,$B186+1,P$6+2))</f>
        <v/>
      </c>
      <c r="Q187" s="29" t="str">
        <f>IF(OR($D187="",$D187=1,$D187="x",$A187=1),"",INDEX(rmelipse,$B186+1,Q$6+2))</f>
        <v/>
      </c>
      <c r="R187" s="29" t="str">
        <f>IF(OR($D187="",$D187=1,$D187="x",$A187=1),"",INDEX(rmelipse,$B186+1,R$6+2))</f>
        <v/>
      </c>
      <c r="S187" s="29" t="str">
        <f>IF(OR($D187="",$D187=1,$D187="x",$A187=1),"",INDEX(rmelipse,$B186+1,S$6+2))</f>
        <v/>
      </c>
      <c r="T187" s="29" t="str">
        <f>IF(OR($D187="",$D187=1,$D187="x",$A187=1),"",INDEX(rmelipse,$B186+1,T$6+2))</f>
        <v/>
      </c>
      <c r="U187" s="22">
        <v>1</v>
      </c>
      <c r="V187" s="28" t="str">
        <f t="shared" si="32"/>
        <v/>
      </c>
      <c r="W187" s="4">
        <f t="shared" si="35"/>
        <v>160</v>
      </c>
      <c r="X187" s="34" t="str">
        <f t="shared" si="36"/>
        <v/>
      </c>
      <c r="Y187" s="19" t="str">
        <f t="shared" si="37"/>
        <v/>
      </c>
      <c r="Z187" s="23" t="str">
        <f t="shared" si="38"/>
        <v/>
      </c>
      <c r="AA187" s="20" t="str">
        <f t="shared" si="39"/>
        <v/>
      </c>
    </row>
    <row r="188" spans="1:27" ht="9" customHeight="1" x14ac:dyDescent="0.25">
      <c r="A188" s="1" t="str">
        <f t="shared" si="33"/>
        <v/>
      </c>
      <c r="B188" s="32"/>
      <c r="C188" s="21" t="str">
        <f>IF(B188="","",INDEX(rmelipse,$B188+1,2))</f>
        <v/>
      </c>
      <c r="D188" s="33" t="str">
        <f t="shared" si="34"/>
        <v/>
      </c>
      <c r="E188" s="29" t="str">
        <f>IF(OR($D188="",$D188=2,$D188="x",$A188=1),"",INDEX(rmelipse,$B187+1,E$6+2))</f>
        <v/>
      </c>
      <c r="F188" s="29" t="str">
        <f>IF(OR($D188="",$D188=2,$D188="x",$A188=1),"",INDEX(rmelipse,$B187+1,F$6+2))</f>
        <v/>
      </c>
      <c r="G188" s="29" t="str">
        <f>IF(OR($D188="",$D188=2,$D188="x",$A188=1),"",INDEX(rmelipse,$B187+1,G$6+2))</f>
        <v/>
      </c>
      <c r="H188" s="29" t="str">
        <f>IF(OR($D188="",$D188=2,$D188="x",$A188=1),"",INDEX(rmelipse,$B187+1,H$6+2))</f>
        <v/>
      </c>
      <c r="I188" s="29" t="str">
        <f>IF(OR($D188="",$D188=2,$D188="x",$A188=1),"",INDEX(rmelipse,$B187+1,I$6+2))</f>
        <v/>
      </c>
      <c r="J188" s="29" t="str">
        <f>IF(OR($D188="",$D188=2,$D188="x",$A188=1),"",INDEX(rmelipse,$B187+1,J$6+2))</f>
        <v/>
      </c>
      <c r="K188" s="29" t="str">
        <f>IF(OR($D188="",$D188=2,$D188="x",$A188=1),"",INDEX(rmelipse,$B187+1,K$6+2))</f>
        <v/>
      </c>
      <c r="L188" s="29" t="str">
        <f>IF(OR($D188="",$D188=2,$D188="x",$A188=1),"",INDEX(rmelipse,$B187+1,L$6+2))</f>
        <v/>
      </c>
      <c r="M188" s="29" t="str">
        <f>IF(OR($D188="",$D188=1,$D188="x",$A188=1),"",INDEX(rmelipse,$B187+1,M$6+2))</f>
        <v/>
      </c>
      <c r="N188" s="29" t="str">
        <f>IF(OR($D188="",$D188=1,$D188="x",$A188=1),"",INDEX(rmelipse,$B187+1,N$6+2))</f>
        <v/>
      </c>
      <c r="O188" s="29" t="str">
        <f>IF(OR($D188="",$D188=1,$D188="x",$A188=1),"",INDEX(rmelipse,$B187+1,O$6+2))</f>
        <v/>
      </c>
      <c r="P188" s="29" t="str">
        <f>IF(OR($D188="",$D188=1,$D188="x",$A188=1),"",INDEX(rmelipse,$B187+1,P$6+2))</f>
        <v/>
      </c>
      <c r="Q188" s="29" t="str">
        <f>IF(OR($D188="",$D188=1,$D188="x",$A188=1),"",INDEX(rmelipse,$B187+1,Q$6+2))</f>
        <v/>
      </c>
      <c r="R188" s="29" t="str">
        <f>IF(OR($D188="",$D188=1,$D188="x",$A188=1),"",INDEX(rmelipse,$B187+1,R$6+2))</f>
        <v/>
      </c>
      <c r="S188" s="29" t="str">
        <f>IF(OR($D188="",$D188=1,$D188="x",$A188=1),"",INDEX(rmelipse,$B187+1,S$6+2))</f>
        <v/>
      </c>
      <c r="T188" s="29" t="str">
        <f>IF(OR($D188="",$D188=1,$D188="x",$A188=1),"",INDEX(rmelipse,$B187+1,T$6+2))</f>
        <v/>
      </c>
      <c r="U188" s="22">
        <v>1</v>
      </c>
      <c r="V188" s="28" t="str">
        <f t="shared" si="32"/>
        <v/>
      </c>
      <c r="W188" s="4">
        <f t="shared" si="35"/>
        <v>161</v>
      </c>
      <c r="X188" s="34" t="str">
        <f t="shared" si="36"/>
        <v/>
      </c>
      <c r="Y188" s="19" t="str">
        <f t="shared" si="37"/>
        <v/>
      </c>
      <c r="Z188" s="23" t="str">
        <f t="shared" si="38"/>
        <v/>
      </c>
      <c r="AA188" s="20" t="str">
        <f t="shared" si="39"/>
        <v/>
      </c>
    </row>
    <row r="189" spans="1:27" ht="9" customHeight="1" x14ac:dyDescent="0.25">
      <c r="A189" s="1" t="str">
        <f t="shared" si="33"/>
        <v/>
      </c>
      <c r="B189" s="32"/>
      <c r="C189" s="21" t="str">
        <f>IF(B189="","",INDEX(rmelipse,$B189+1,2))</f>
        <v/>
      </c>
      <c r="D189" s="33" t="str">
        <f t="shared" si="34"/>
        <v/>
      </c>
      <c r="E189" s="29" t="str">
        <f>IF(OR($D189="",$D189=2,$D189="x",$A189=1),"",INDEX(rmelipse,$B188+1,E$6+2))</f>
        <v/>
      </c>
      <c r="F189" s="29" t="str">
        <f>IF(OR($D189="",$D189=2,$D189="x",$A189=1),"",INDEX(rmelipse,$B188+1,F$6+2))</f>
        <v/>
      </c>
      <c r="G189" s="29" t="str">
        <f>IF(OR($D189="",$D189=2,$D189="x",$A189=1),"",INDEX(rmelipse,$B188+1,G$6+2))</f>
        <v/>
      </c>
      <c r="H189" s="29" t="str">
        <f>IF(OR($D189="",$D189=2,$D189="x",$A189=1),"",INDEX(rmelipse,$B188+1,H$6+2))</f>
        <v/>
      </c>
      <c r="I189" s="29" t="str">
        <f>IF(OR($D189="",$D189=2,$D189="x",$A189=1),"",INDEX(rmelipse,$B188+1,I$6+2))</f>
        <v/>
      </c>
      <c r="J189" s="29" t="str">
        <f>IF(OR($D189="",$D189=2,$D189="x",$A189=1),"",INDEX(rmelipse,$B188+1,J$6+2))</f>
        <v/>
      </c>
      <c r="K189" s="29" t="str">
        <f>IF(OR($D189="",$D189=2,$D189="x",$A189=1),"",INDEX(rmelipse,$B188+1,K$6+2))</f>
        <v/>
      </c>
      <c r="L189" s="29" t="str">
        <f>IF(OR($D189="",$D189=2,$D189="x",$A189=1),"",INDEX(rmelipse,$B188+1,L$6+2))</f>
        <v/>
      </c>
      <c r="M189" s="29" t="str">
        <f>IF(OR($D189="",$D189=1,$D189="x",$A189=1),"",INDEX(rmelipse,$B188+1,M$6+2))</f>
        <v/>
      </c>
      <c r="N189" s="29" t="str">
        <f>IF(OR($D189="",$D189=1,$D189="x",$A189=1),"",INDEX(rmelipse,$B188+1,N$6+2))</f>
        <v/>
      </c>
      <c r="O189" s="29" t="str">
        <f>IF(OR($D189="",$D189=1,$D189="x",$A189=1),"",INDEX(rmelipse,$B188+1,O$6+2))</f>
        <v/>
      </c>
      <c r="P189" s="29" t="str">
        <f>IF(OR($D189="",$D189=1,$D189="x",$A189=1),"",INDEX(rmelipse,$B188+1,P$6+2))</f>
        <v/>
      </c>
      <c r="Q189" s="29" t="str">
        <f>IF(OR($D189="",$D189=1,$D189="x",$A189=1),"",INDEX(rmelipse,$B188+1,Q$6+2))</f>
        <v/>
      </c>
      <c r="R189" s="29" t="str">
        <f>IF(OR($D189="",$D189=1,$D189="x",$A189=1),"",INDEX(rmelipse,$B188+1,R$6+2))</f>
        <v/>
      </c>
      <c r="S189" s="29" t="str">
        <f>IF(OR($D189="",$D189=1,$D189="x",$A189=1),"",INDEX(rmelipse,$B188+1,S$6+2))</f>
        <v/>
      </c>
      <c r="T189" s="29" t="str">
        <f>IF(OR($D189="",$D189=1,$D189="x",$A189=1),"",INDEX(rmelipse,$B188+1,T$6+2))</f>
        <v/>
      </c>
      <c r="U189" s="22">
        <v>1</v>
      </c>
      <c r="V189" s="28" t="str">
        <f t="shared" si="32"/>
        <v/>
      </c>
      <c r="W189" s="4">
        <f t="shared" si="35"/>
        <v>162</v>
      </c>
      <c r="X189" s="34" t="str">
        <f t="shared" si="36"/>
        <v/>
      </c>
      <c r="Y189" s="19" t="str">
        <f t="shared" si="37"/>
        <v/>
      </c>
      <c r="Z189" s="23" t="str">
        <f t="shared" si="38"/>
        <v/>
      </c>
      <c r="AA189" s="20" t="str">
        <f t="shared" si="39"/>
        <v/>
      </c>
    </row>
    <row r="190" spans="1:27" ht="9" customHeight="1" x14ac:dyDescent="0.25">
      <c r="A190" s="1" t="str">
        <f t="shared" si="33"/>
        <v/>
      </c>
      <c r="B190" s="32"/>
      <c r="C190" s="21" t="str">
        <f>IF(B190="","",INDEX(rmelipse,$B190+1,2))</f>
        <v/>
      </c>
      <c r="D190" s="33" t="str">
        <f t="shared" si="34"/>
        <v/>
      </c>
      <c r="E190" s="29" t="str">
        <f>IF(OR($D190="",$D190=2,$D190="x",$A190=1),"",INDEX(rmelipse,$B189+1,E$6+2))</f>
        <v/>
      </c>
      <c r="F190" s="29" t="str">
        <f>IF(OR($D190="",$D190=2,$D190="x",$A190=1),"",INDEX(rmelipse,$B189+1,F$6+2))</f>
        <v/>
      </c>
      <c r="G190" s="29" t="str">
        <f>IF(OR($D190="",$D190=2,$D190="x",$A190=1),"",INDEX(rmelipse,$B189+1,G$6+2))</f>
        <v/>
      </c>
      <c r="H190" s="29" t="str">
        <f>IF(OR($D190="",$D190=2,$D190="x",$A190=1),"",INDEX(rmelipse,$B189+1,H$6+2))</f>
        <v/>
      </c>
      <c r="I190" s="29" t="str">
        <f>IF(OR($D190="",$D190=2,$D190="x",$A190=1),"",INDEX(rmelipse,$B189+1,I$6+2))</f>
        <v/>
      </c>
      <c r="J190" s="29" t="str">
        <f>IF(OR($D190="",$D190=2,$D190="x",$A190=1),"",INDEX(rmelipse,$B189+1,J$6+2))</f>
        <v/>
      </c>
      <c r="K190" s="29" t="str">
        <f>IF(OR($D190="",$D190=2,$D190="x",$A190=1),"",INDEX(rmelipse,$B189+1,K$6+2))</f>
        <v/>
      </c>
      <c r="L190" s="29" t="str">
        <f>IF(OR($D190="",$D190=2,$D190="x",$A190=1),"",INDEX(rmelipse,$B189+1,L$6+2))</f>
        <v/>
      </c>
      <c r="M190" s="29" t="str">
        <f>IF(OR($D190="",$D190=1,$D190="x",$A190=1),"",INDEX(rmelipse,$B189+1,M$6+2))</f>
        <v/>
      </c>
      <c r="N190" s="29" t="str">
        <f>IF(OR($D190="",$D190=1,$D190="x",$A190=1),"",INDEX(rmelipse,$B189+1,N$6+2))</f>
        <v/>
      </c>
      <c r="O190" s="29" t="str">
        <f>IF(OR($D190="",$D190=1,$D190="x",$A190=1),"",INDEX(rmelipse,$B189+1,O$6+2))</f>
        <v/>
      </c>
      <c r="P190" s="29" t="str">
        <f>IF(OR($D190="",$D190=1,$D190="x",$A190=1),"",INDEX(rmelipse,$B189+1,P$6+2))</f>
        <v/>
      </c>
      <c r="Q190" s="29" t="str">
        <f>IF(OR($D190="",$D190=1,$D190="x",$A190=1),"",INDEX(rmelipse,$B189+1,Q$6+2))</f>
        <v/>
      </c>
      <c r="R190" s="29" t="str">
        <f>IF(OR($D190="",$D190=1,$D190="x",$A190=1),"",INDEX(rmelipse,$B189+1,R$6+2))</f>
        <v/>
      </c>
      <c r="S190" s="29" t="str">
        <f>IF(OR($D190="",$D190=1,$D190="x",$A190=1),"",INDEX(rmelipse,$B189+1,S$6+2))</f>
        <v/>
      </c>
      <c r="T190" s="29" t="str">
        <f>IF(OR($D190="",$D190=1,$D190="x",$A190=1),"",INDEX(rmelipse,$B189+1,T$6+2))</f>
        <v/>
      </c>
      <c r="U190" s="22">
        <v>1</v>
      </c>
      <c r="V190" s="28" t="str">
        <f t="shared" si="32"/>
        <v/>
      </c>
      <c r="W190" s="4">
        <f t="shared" si="35"/>
        <v>163</v>
      </c>
      <c r="X190" s="34" t="str">
        <f t="shared" si="36"/>
        <v/>
      </c>
      <c r="Y190" s="19" t="str">
        <f t="shared" si="37"/>
        <v/>
      </c>
      <c r="Z190" s="23" t="str">
        <f t="shared" si="38"/>
        <v/>
      </c>
      <c r="AA190" s="20" t="str">
        <f t="shared" si="39"/>
        <v/>
      </c>
    </row>
    <row r="191" spans="1:27" ht="9" customHeight="1" x14ac:dyDescent="0.25">
      <c r="A191" s="1" t="str">
        <f t="shared" si="33"/>
        <v/>
      </c>
      <c r="B191" s="32"/>
      <c r="C191" s="21" t="str">
        <f>IF(B191="","",INDEX(rmelipse,$B191+1,2))</f>
        <v/>
      </c>
      <c r="D191" s="33" t="str">
        <f t="shared" si="34"/>
        <v/>
      </c>
      <c r="E191" s="29" t="str">
        <f>IF(OR($D191="",$D191=2,$D191="x",$A191=1),"",INDEX(rmelipse,$B190+1,E$6+2))</f>
        <v/>
      </c>
      <c r="F191" s="29" t="str">
        <f>IF(OR($D191="",$D191=2,$D191="x",$A191=1),"",INDEX(rmelipse,$B190+1,F$6+2))</f>
        <v/>
      </c>
      <c r="G191" s="29" t="str">
        <f>IF(OR($D191="",$D191=2,$D191="x",$A191=1),"",INDEX(rmelipse,$B190+1,G$6+2))</f>
        <v/>
      </c>
      <c r="H191" s="29" t="str">
        <f>IF(OR($D191="",$D191=2,$D191="x",$A191=1),"",INDEX(rmelipse,$B190+1,H$6+2))</f>
        <v/>
      </c>
      <c r="I191" s="29" t="str">
        <f>IF(OR($D191="",$D191=2,$D191="x",$A191=1),"",INDEX(rmelipse,$B190+1,I$6+2))</f>
        <v/>
      </c>
      <c r="J191" s="29" t="str">
        <f>IF(OR($D191="",$D191=2,$D191="x",$A191=1),"",INDEX(rmelipse,$B190+1,J$6+2))</f>
        <v/>
      </c>
      <c r="K191" s="29" t="str">
        <f>IF(OR($D191="",$D191=2,$D191="x",$A191=1),"",INDEX(rmelipse,$B190+1,K$6+2))</f>
        <v/>
      </c>
      <c r="L191" s="29" t="str">
        <f>IF(OR($D191="",$D191=2,$D191="x",$A191=1),"",INDEX(rmelipse,$B190+1,L$6+2))</f>
        <v/>
      </c>
      <c r="M191" s="29" t="str">
        <f>IF(OR($D191="",$D191=1,$D191="x",$A191=1),"",INDEX(rmelipse,$B190+1,M$6+2))</f>
        <v/>
      </c>
      <c r="N191" s="29" t="str">
        <f>IF(OR($D191="",$D191=1,$D191="x",$A191=1),"",INDEX(rmelipse,$B190+1,N$6+2))</f>
        <v/>
      </c>
      <c r="O191" s="29" t="str">
        <f>IF(OR($D191="",$D191=1,$D191="x",$A191=1),"",INDEX(rmelipse,$B190+1,O$6+2))</f>
        <v/>
      </c>
      <c r="P191" s="29" t="str">
        <f>IF(OR($D191="",$D191=1,$D191="x",$A191=1),"",INDEX(rmelipse,$B190+1,P$6+2))</f>
        <v/>
      </c>
      <c r="Q191" s="29" t="str">
        <f>IF(OR($D191="",$D191=1,$D191="x",$A191=1),"",INDEX(rmelipse,$B190+1,Q$6+2))</f>
        <v/>
      </c>
      <c r="R191" s="29" t="str">
        <f>IF(OR($D191="",$D191=1,$D191="x",$A191=1),"",INDEX(rmelipse,$B190+1,R$6+2))</f>
        <v/>
      </c>
      <c r="S191" s="29" t="str">
        <f>IF(OR($D191="",$D191=1,$D191="x",$A191=1),"",INDEX(rmelipse,$B190+1,S$6+2))</f>
        <v/>
      </c>
      <c r="T191" s="29" t="str">
        <f>IF(OR($D191="",$D191=1,$D191="x",$A191=1),"",INDEX(rmelipse,$B190+1,T$6+2))</f>
        <v/>
      </c>
      <c r="U191" s="22">
        <v>1</v>
      </c>
      <c r="V191" s="28" t="str">
        <f t="shared" si="32"/>
        <v/>
      </c>
      <c r="W191" s="4">
        <f t="shared" si="35"/>
        <v>164</v>
      </c>
      <c r="X191" s="34" t="str">
        <f t="shared" si="36"/>
        <v/>
      </c>
      <c r="Y191" s="19" t="str">
        <f t="shared" si="37"/>
        <v/>
      </c>
      <c r="Z191" s="23" t="str">
        <f t="shared" si="38"/>
        <v/>
      </c>
      <c r="AA191" s="20" t="str">
        <f t="shared" si="39"/>
        <v/>
      </c>
    </row>
    <row r="192" spans="1:27" ht="9" customHeight="1" x14ac:dyDescent="0.25">
      <c r="A192" s="1" t="str">
        <f t="shared" si="33"/>
        <v/>
      </c>
      <c r="B192" s="32"/>
      <c r="C192" s="21" t="str">
        <f>IF(B192="","",INDEX(rmelipse,$B192+1,2))</f>
        <v/>
      </c>
      <c r="D192" s="33" t="str">
        <f t="shared" si="34"/>
        <v/>
      </c>
      <c r="E192" s="29" t="str">
        <f>IF(OR($D192="",$D192=2,$D192="x",$A192=1),"",INDEX(rmelipse,$B191+1,E$6+2))</f>
        <v/>
      </c>
      <c r="F192" s="29" t="str">
        <f>IF(OR($D192="",$D192=2,$D192="x",$A192=1),"",INDEX(rmelipse,$B191+1,F$6+2))</f>
        <v/>
      </c>
      <c r="G192" s="29" t="str">
        <f>IF(OR($D192="",$D192=2,$D192="x",$A192=1),"",INDEX(rmelipse,$B191+1,G$6+2))</f>
        <v/>
      </c>
      <c r="H192" s="29" t="str">
        <f>IF(OR($D192="",$D192=2,$D192="x",$A192=1),"",INDEX(rmelipse,$B191+1,H$6+2))</f>
        <v/>
      </c>
      <c r="I192" s="29" t="str">
        <f>IF(OR($D192="",$D192=2,$D192="x",$A192=1),"",INDEX(rmelipse,$B191+1,I$6+2))</f>
        <v/>
      </c>
      <c r="J192" s="29" t="str">
        <f>IF(OR($D192="",$D192=2,$D192="x",$A192=1),"",INDEX(rmelipse,$B191+1,J$6+2))</f>
        <v/>
      </c>
      <c r="K192" s="29" t="str">
        <f>IF(OR($D192="",$D192=2,$D192="x",$A192=1),"",INDEX(rmelipse,$B191+1,K$6+2))</f>
        <v/>
      </c>
      <c r="L192" s="29" t="str">
        <f>IF(OR($D192="",$D192=2,$D192="x",$A192=1),"",INDEX(rmelipse,$B191+1,L$6+2))</f>
        <v/>
      </c>
      <c r="M192" s="29" t="str">
        <f>IF(OR($D192="",$D192=1,$D192="x",$A192=1),"",INDEX(rmelipse,$B191+1,M$6+2))</f>
        <v/>
      </c>
      <c r="N192" s="29" t="str">
        <f>IF(OR($D192="",$D192=1,$D192="x",$A192=1),"",INDEX(rmelipse,$B191+1,N$6+2))</f>
        <v/>
      </c>
      <c r="O192" s="29" t="str">
        <f>IF(OR($D192="",$D192=1,$D192="x",$A192=1),"",INDEX(rmelipse,$B191+1,O$6+2))</f>
        <v/>
      </c>
      <c r="P192" s="29" t="str">
        <f>IF(OR($D192="",$D192=1,$D192="x",$A192=1),"",INDEX(rmelipse,$B191+1,P$6+2))</f>
        <v/>
      </c>
      <c r="Q192" s="29" t="str">
        <f>IF(OR($D192="",$D192=1,$D192="x",$A192=1),"",INDEX(rmelipse,$B191+1,Q$6+2))</f>
        <v/>
      </c>
      <c r="R192" s="29" t="str">
        <f>IF(OR($D192="",$D192=1,$D192="x",$A192=1),"",INDEX(rmelipse,$B191+1,R$6+2))</f>
        <v/>
      </c>
      <c r="S192" s="29" t="str">
        <f>IF(OR($D192="",$D192=1,$D192="x",$A192=1),"",INDEX(rmelipse,$B191+1,S$6+2))</f>
        <v/>
      </c>
      <c r="T192" s="29" t="str">
        <f>IF(OR($D192="",$D192=1,$D192="x",$A192=1),"",INDEX(rmelipse,$B191+1,T$6+2))</f>
        <v/>
      </c>
      <c r="U192" s="22">
        <v>1</v>
      </c>
      <c r="V192" s="28" t="str">
        <f t="shared" si="32"/>
        <v/>
      </c>
      <c r="W192" s="4">
        <f t="shared" si="35"/>
        <v>165</v>
      </c>
      <c r="X192" s="34" t="str">
        <f t="shared" si="36"/>
        <v/>
      </c>
      <c r="Y192" s="19" t="str">
        <f t="shared" si="37"/>
        <v/>
      </c>
      <c r="Z192" s="23" t="str">
        <f t="shared" si="38"/>
        <v/>
      </c>
      <c r="AA192" s="20" t="str">
        <f t="shared" si="39"/>
        <v/>
      </c>
    </row>
    <row r="193" spans="1:27" ht="9" customHeight="1" x14ac:dyDescent="0.25">
      <c r="A193" s="1" t="str">
        <f t="shared" si="33"/>
        <v/>
      </c>
      <c r="B193" s="32"/>
      <c r="C193" s="21" t="str">
        <f>IF(B193="","",INDEX(rmelipse,$B193+1,2))</f>
        <v/>
      </c>
      <c r="D193" s="33" t="str">
        <f t="shared" si="34"/>
        <v/>
      </c>
      <c r="E193" s="29" t="str">
        <f>IF(OR($D193="",$D193=2,$D193="x",$A193=1),"",INDEX(rmelipse,$B192+1,E$6+2))</f>
        <v/>
      </c>
      <c r="F193" s="29" t="str">
        <f>IF(OR($D193="",$D193=2,$D193="x",$A193=1),"",INDEX(rmelipse,$B192+1,F$6+2))</f>
        <v/>
      </c>
      <c r="G193" s="29" t="str">
        <f>IF(OR($D193="",$D193=2,$D193="x",$A193=1),"",INDEX(rmelipse,$B192+1,G$6+2))</f>
        <v/>
      </c>
      <c r="H193" s="29" t="str">
        <f>IF(OR($D193="",$D193=2,$D193="x",$A193=1),"",INDEX(rmelipse,$B192+1,H$6+2))</f>
        <v/>
      </c>
      <c r="I193" s="29" t="str">
        <f>IF(OR($D193="",$D193=2,$D193="x",$A193=1),"",INDEX(rmelipse,$B192+1,I$6+2))</f>
        <v/>
      </c>
      <c r="J193" s="29" t="str">
        <f>IF(OR($D193="",$D193=2,$D193="x",$A193=1),"",INDEX(rmelipse,$B192+1,J$6+2))</f>
        <v/>
      </c>
      <c r="K193" s="29" t="str">
        <f>IF(OR($D193="",$D193=2,$D193="x",$A193=1),"",INDEX(rmelipse,$B192+1,K$6+2))</f>
        <v/>
      </c>
      <c r="L193" s="29" t="str">
        <f>IF(OR($D193="",$D193=2,$D193="x",$A193=1),"",INDEX(rmelipse,$B192+1,L$6+2))</f>
        <v/>
      </c>
      <c r="M193" s="29" t="str">
        <f>IF(OR($D193="",$D193=1,$D193="x",$A193=1),"",INDEX(rmelipse,$B192+1,M$6+2))</f>
        <v/>
      </c>
      <c r="N193" s="29" t="str">
        <f>IF(OR($D193="",$D193=1,$D193="x",$A193=1),"",INDEX(rmelipse,$B192+1,N$6+2))</f>
        <v/>
      </c>
      <c r="O193" s="29" t="str">
        <f>IF(OR($D193="",$D193=1,$D193="x",$A193=1),"",INDEX(rmelipse,$B192+1,O$6+2))</f>
        <v/>
      </c>
      <c r="P193" s="29" t="str">
        <f>IF(OR($D193="",$D193=1,$D193="x",$A193=1),"",INDEX(rmelipse,$B192+1,P$6+2))</f>
        <v/>
      </c>
      <c r="Q193" s="29" t="str">
        <f>IF(OR($D193="",$D193=1,$D193="x",$A193=1),"",INDEX(rmelipse,$B192+1,Q$6+2))</f>
        <v/>
      </c>
      <c r="R193" s="29" t="str">
        <f>IF(OR($D193="",$D193=1,$D193="x",$A193=1),"",INDEX(rmelipse,$B192+1,R$6+2))</f>
        <v/>
      </c>
      <c r="S193" s="29" t="str">
        <f>IF(OR($D193="",$D193=1,$D193="x",$A193=1),"",INDEX(rmelipse,$B192+1,S$6+2))</f>
        <v/>
      </c>
      <c r="T193" s="29" t="str">
        <f>IF(OR($D193="",$D193=1,$D193="x",$A193=1),"",INDEX(rmelipse,$B192+1,T$6+2))</f>
        <v/>
      </c>
      <c r="U193" s="22">
        <v>1</v>
      </c>
      <c r="V193" s="28" t="str">
        <f t="shared" si="32"/>
        <v/>
      </c>
      <c r="W193" s="4">
        <f t="shared" si="35"/>
        <v>166</v>
      </c>
      <c r="X193" s="34" t="str">
        <f t="shared" si="36"/>
        <v/>
      </c>
      <c r="Y193" s="19" t="str">
        <f t="shared" si="37"/>
        <v/>
      </c>
      <c r="Z193" s="23" t="str">
        <f t="shared" si="38"/>
        <v/>
      </c>
      <c r="AA193" s="20" t="str">
        <f t="shared" si="39"/>
        <v/>
      </c>
    </row>
    <row r="194" spans="1:27" ht="9" customHeight="1" x14ac:dyDescent="0.25">
      <c r="A194" s="1" t="str">
        <f t="shared" si="33"/>
        <v/>
      </c>
      <c r="B194" s="32"/>
      <c r="C194" s="21" t="str">
        <f>IF(B194="","",INDEX(rmelipse,$B194+1,2))</f>
        <v/>
      </c>
      <c r="D194" s="33" t="str">
        <f t="shared" si="34"/>
        <v/>
      </c>
      <c r="E194" s="29" t="str">
        <f>IF(OR($D194="",$D194=2,$D194="x",$A194=1),"",INDEX(rmelipse,$B193+1,E$6+2))</f>
        <v/>
      </c>
      <c r="F194" s="29" t="str">
        <f>IF(OR($D194="",$D194=2,$D194="x",$A194=1),"",INDEX(rmelipse,$B193+1,F$6+2))</f>
        <v/>
      </c>
      <c r="G194" s="29" t="str">
        <f>IF(OR($D194="",$D194=2,$D194="x",$A194=1),"",INDEX(rmelipse,$B193+1,G$6+2))</f>
        <v/>
      </c>
      <c r="H194" s="29" t="str">
        <f>IF(OR($D194="",$D194=2,$D194="x",$A194=1),"",INDEX(rmelipse,$B193+1,H$6+2))</f>
        <v/>
      </c>
      <c r="I194" s="29" t="str">
        <f>IF(OR($D194="",$D194=2,$D194="x",$A194=1),"",INDEX(rmelipse,$B193+1,I$6+2))</f>
        <v/>
      </c>
      <c r="J194" s="29" t="str">
        <f>IF(OR($D194="",$D194=2,$D194="x",$A194=1),"",INDEX(rmelipse,$B193+1,J$6+2))</f>
        <v/>
      </c>
      <c r="K194" s="29" t="str">
        <f>IF(OR($D194="",$D194=2,$D194="x",$A194=1),"",INDEX(rmelipse,$B193+1,K$6+2))</f>
        <v/>
      </c>
      <c r="L194" s="29" t="str">
        <f>IF(OR($D194="",$D194=2,$D194="x",$A194=1),"",INDEX(rmelipse,$B193+1,L$6+2))</f>
        <v/>
      </c>
      <c r="M194" s="29" t="str">
        <f>IF(OR($D194="",$D194=1,$D194="x",$A194=1),"",INDEX(rmelipse,$B193+1,M$6+2))</f>
        <v/>
      </c>
      <c r="N194" s="29" t="str">
        <f>IF(OR($D194="",$D194=1,$D194="x",$A194=1),"",INDEX(rmelipse,$B193+1,N$6+2))</f>
        <v/>
      </c>
      <c r="O194" s="29" t="str">
        <f>IF(OR($D194="",$D194=1,$D194="x",$A194=1),"",INDEX(rmelipse,$B193+1,O$6+2))</f>
        <v/>
      </c>
      <c r="P194" s="29" t="str">
        <f>IF(OR($D194="",$D194=1,$D194="x",$A194=1),"",INDEX(rmelipse,$B193+1,P$6+2))</f>
        <v/>
      </c>
      <c r="Q194" s="29" t="str">
        <f>IF(OR($D194="",$D194=1,$D194="x",$A194=1),"",INDEX(rmelipse,$B193+1,Q$6+2))</f>
        <v/>
      </c>
      <c r="R194" s="29" t="str">
        <f>IF(OR($D194="",$D194=1,$D194="x",$A194=1),"",INDEX(rmelipse,$B193+1,R$6+2))</f>
        <v/>
      </c>
      <c r="S194" s="29" t="str">
        <f>IF(OR($D194="",$D194=1,$D194="x",$A194=1),"",INDEX(rmelipse,$B193+1,S$6+2))</f>
        <v/>
      </c>
      <c r="T194" s="29" t="str">
        <f>IF(OR($D194="",$D194=1,$D194="x",$A194=1),"",INDEX(rmelipse,$B193+1,T$6+2))</f>
        <v/>
      </c>
      <c r="U194" s="22">
        <v>1</v>
      </c>
      <c r="V194" s="28" t="str">
        <f t="shared" si="32"/>
        <v/>
      </c>
      <c r="W194" s="4">
        <f t="shared" si="35"/>
        <v>167</v>
      </c>
      <c r="X194" s="34" t="str">
        <f t="shared" si="36"/>
        <v/>
      </c>
      <c r="Y194" s="19" t="str">
        <f t="shared" si="37"/>
        <v/>
      </c>
      <c r="Z194" s="23" t="str">
        <f t="shared" si="38"/>
        <v/>
      </c>
      <c r="AA194" s="20" t="str">
        <f t="shared" si="39"/>
        <v/>
      </c>
    </row>
    <row r="195" spans="1:27" ht="9" customHeight="1" x14ac:dyDescent="0.25">
      <c r="A195" s="1" t="str">
        <f t="shared" si="33"/>
        <v/>
      </c>
      <c r="B195" s="32"/>
      <c r="C195" s="21" t="str">
        <f>IF(B195="","",INDEX(rmelipse,$B195+1,2))</f>
        <v/>
      </c>
      <c r="D195" s="33" t="str">
        <f t="shared" si="34"/>
        <v/>
      </c>
      <c r="E195" s="29" t="str">
        <f>IF(OR($D195="",$D195=2,$D195="x",$A195=1),"",INDEX(rmelipse,$B194+1,E$6+2))</f>
        <v/>
      </c>
      <c r="F195" s="29" t="str">
        <f>IF(OR($D195="",$D195=2,$D195="x",$A195=1),"",INDEX(rmelipse,$B194+1,F$6+2))</f>
        <v/>
      </c>
      <c r="G195" s="29" t="str">
        <f>IF(OR($D195="",$D195=2,$D195="x",$A195=1),"",INDEX(rmelipse,$B194+1,G$6+2))</f>
        <v/>
      </c>
      <c r="H195" s="29" t="str">
        <f>IF(OR($D195="",$D195=2,$D195="x",$A195=1),"",INDEX(rmelipse,$B194+1,H$6+2))</f>
        <v/>
      </c>
      <c r="I195" s="29" t="str">
        <f>IF(OR($D195="",$D195=2,$D195="x",$A195=1),"",INDEX(rmelipse,$B194+1,I$6+2))</f>
        <v/>
      </c>
      <c r="J195" s="29" t="str">
        <f>IF(OR($D195="",$D195=2,$D195="x",$A195=1),"",INDEX(rmelipse,$B194+1,J$6+2))</f>
        <v/>
      </c>
      <c r="K195" s="29" t="str">
        <f>IF(OR($D195="",$D195=2,$D195="x",$A195=1),"",INDEX(rmelipse,$B194+1,K$6+2))</f>
        <v/>
      </c>
      <c r="L195" s="29" t="str">
        <f>IF(OR($D195="",$D195=2,$D195="x",$A195=1),"",INDEX(rmelipse,$B194+1,L$6+2))</f>
        <v/>
      </c>
      <c r="M195" s="29" t="str">
        <f>IF(OR($D195="",$D195=1,$D195="x",$A195=1),"",INDEX(rmelipse,$B194+1,M$6+2))</f>
        <v/>
      </c>
      <c r="N195" s="29" t="str">
        <f>IF(OR($D195="",$D195=1,$D195="x",$A195=1),"",INDEX(rmelipse,$B194+1,N$6+2))</f>
        <v/>
      </c>
      <c r="O195" s="29" t="str">
        <f>IF(OR($D195="",$D195=1,$D195="x",$A195=1),"",INDEX(rmelipse,$B194+1,O$6+2))</f>
        <v/>
      </c>
      <c r="P195" s="29" t="str">
        <f>IF(OR($D195="",$D195=1,$D195="x",$A195=1),"",INDEX(rmelipse,$B194+1,P$6+2))</f>
        <v/>
      </c>
      <c r="Q195" s="29" t="str">
        <f>IF(OR($D195="",$D195=1,$D195="x",$A195=1),"",INDEX(rmelipse,$B194+1,Q$6+2))</f>
        <v/>
      </c>
      <c r="R195" s="29" t="str">
        <f>IF(OR($D195="",$D195=1,$D195="x",$A195=1),"",INDEX(rmelipse,$B194+1,R$6+2))</f>
        <v/>
      </c>
      <c r="S195" s="29" t="str">
        <f>IF(OR($D195="",$D195=1,$D195="x",$A195=1),"",INDEX(rmelipse,$B194+1,S$6+2))</f>
        <v/>
      </c>
      <c r="T195" s="29" t="str">
        <f>IF(OR($D195="",$D195=1,$D195="x",$A195=1),"",INDEX(rmelipse,$B194+1,T$6+2))</f>
        <v/>
      </c>
      <c r="U195" s="22">
        <v>1</v>
      </c>
      <c r="V195" s="28" t="str">
        <f t="shared" si="32"/>
        <v/>
      </c>
      <c r="W195" s="4">
        <f t="shared" si="35"/>
        <v>168</v>
      </c>
      <c r="X195" s="34" t="str">
        <f t="shared" si="36"/>
        <v/>
      </c>
      <c r="Y195" s="19" t="str">
        <f t="shared" si="37"/>
        <v/>
      </c>
      <c r="Z195" s="23" t="str">
        <f t="shared" si="38"/>
        <v/>
      </c>
      <c r="AA195" s="20" t="str">
        <f t="shared" si="39"/>
        <v/>
      </c>
    </row>
    <row r="196" spans="1:27" ht="9" customHeight="1" x14ac:dyDescent="0.25">
      <c r="A196" s="1" t="str">
        <f t="shared" si="33"/>
        <v/>
      </c>
      <c r="B196" s="32"/>
      <c r="C196" s="21" t="str">
        <f>IF(B196="","",INDEX(rmelipse,$B196+1,2))</f>
        <v/>
      </c>
      <c r="D196" s="33" t="str">
        <f t="shared" si="34"/>
        <v/>
      </c>
      <c r="E196" s="29" t="str">
        <f>IF(OR($D196="",$D196=2,$D196="x",$A196=1),"",INDEX(rmelipse,$B195+1,E$6+2))</f>
        <v/>
      </c>
      <c r="F196" s="29" t="str">
        <f>IF(OR($D196="",$D196=2,$D196="x",$A196=1),"",INDEX(rmelipse,$B195+1,F$6+2))</f>
        <v/>
      </c>
      <c r="G196" s="29" t="str">
        <f>IF(OR($D196="",$D196=2,$D196="x",$A196=1),"",INDEX(rmelipse,$B195+1,G$6+2))</f>
        <v/>
      </c>
      <c r="H196" s="29" t="str">
        <f>IF(OR($D196="",$D196=2,$D196="x",$A196=1),"",INDEX(rmelipse,$B195+1,H$6+2))</f>
        <v/>
      </c>
      <c r="I196" s="29" t="str">
        <f>IF(OR($D196="",$D196=2,$D196="x",$A196=1),"",INDEX(rmelipse,$B195+1,I$6+2))</f>
        <v/>
      </c>
      <c r="J196" s="29" t="str">
        <f>IF(OR($D196="",$D196=2,$D196="x",$A196=1),"",INDEX(rmelipse,$B195+1,J$6+2))</f>
        <v/>
      </c>
      <c r="K196" s="29" t="str">
        <f>IF(OR($D196="",$D196=2,$D196="x",$A196=1),"",INDEX(rmelipse,$B195+1,K$6+2))</f>
        <v/>
      </c>
      <c r="L196" s="29" t="str">
        <f>IF(OR($D196="",$D196=2,$D196="x",$A196=1),"",INDEX(rmelipse,$B195+1,L$6+2))</f>
        <v/>
      </c>
      <c r="M196" s="29" t="str">
        <f>IF(OR($D196="",$D196=1,$D196="x",$A196=1),"",INDEX(rmelipse,$B195+1,M$6+2))</f>
        <v/>
      </c>
      <c r="N196" s="29" t="str">
        <f>IF(OR($D196="",$D196=1,$D196="x",$A196=1),"",INDEX(rmelipse,$B195+1,N$6+2))</f>
        <v/>
      </c>
      <c r="O196" s="29" t="str">
        <f>IF(OR($D196="",$D196=1,$D196="x",$A196=1),"",INDEX(rmelipse,$B195+1,O$6+2))</f>
        <v/>
      </c>
      <c r="P196" s="29" t="str">
        <f>IF(OR($D196="",$D196=1,$D196="x",$A196=1),"",INDEX(rmelipse,$B195+1,P$6+2))</f>
        <v/>
      </c>
      <c r="Q196" s="29" t="str">
        <f>IF(OR($D196="",$D196=1,$D196="x",$A196=1),"",INDEX(rmelipse,$B195+1,Q$6+2))</f>
        <v/>
      </c>
      <c r="R196" s="29" t="str">
        <f>IF(OR($D196="",$D196=1,$D196="x",$A196=1),"",INDEX(rmelipse,$B195+1,R$6+2))</f>
        <v/>
      </c>
      <c r="S196" s="29" t="str">
        <f>IF(OR($D196="",$D196=1,$D196="x",$A196=1),"",INDEX(rmelipse,$B195+1,S$6+2))</f>
        <v/>
      </c>
      <c r="T196" s="29" t="str">
        <f>IF(OR($D196="",$D196=1,$D196="x",$A196=1),"",INDEX(rmelipse,$B195+1,T$6+2))</f>
        <v/>
      </c>
      <c r="U196" s="22">
        <v>1</v>
      </c>
      <c r="V196" s="28" t="str">
        <f t="shared" si="32"/>
        <v/>
      </c>
      <c r="W196" s="4">
        <f t="shared" si="35"/>
        <v>169</v>
      </c>
      <c r="X196" s="34" t="str">
        <f t="shared" si="36"/>
        <v/>
      </c>
      <c r="Y196" s="19" t="str">
        <f t="shared" si="37"/>
        <v/>
      </c>
      <c r="Z196" s="23" t="str">
        <f t="shared" si="38"/>
        <v/>
      </c>
      <c r="AA196" s="20" t="str">
        <f t="shared" si="39"/>
        <v/>
      </c>
    </row>
    <row r="197" spans="1:27" ht="9" customHeight="1" x14ac:dyDescent="0.25">
      <c r="A197" s="1" t="str">
        <f t="shared" si="33"/>
        <v/>
      </c>
      <c r="B197" s="32"/>
      <c r="C197" s="21" t="str">
        <f>IF(B197="","",INDEX(rmelipse,$B197+1,2))</f>
        <v/>
      </c>
      <c r="D197" s="33" t="str">
        <f t="shared" si="34"/>
        <v/>
      </c>
      <c r="E197" s="29" t="str">
        <f>IF(OR($D197="",$D197=2,$D197="x",$A197=1),"",INDEX(rmelipse,$B196+1,E$6+2))</f>
        <v/>
      </c>
      <c r="F197" s="29" t="str">
        <f>IF(OR($D197="",$D197=2,$D197="x",$A197=1),"",INDEX(rmelipse,$B196+1,F$6+2))</f>
        <v/>
      </c>
      <c r="G197" s="29" t="str">
        <f>IF(OR($D197="",$D197=2,$D197="x",$A197=1),"",INDEX(rmelipse,$B196+1,G$6+2))</f>
        <v/>
      </c>
      <c r="H197" s="29" t="str">
        <f>IF(OR($D197="",$D197=2,$D197="x",$A197=1),"",INDEX(rmelipse,$B196+1,H$6+2))</f>
        <v/>
      </c>
      <c r="I197" s="29" t="str">
        <f>IF(OR($D197="",$D197=2,$D197="x",$A197=1),"",INDEX(rmelipse,$B196+1,I$6+2))</f>
        <v/>
      </c>
      <c r="J197" s="29" t="str">
        <f>IF(OR($D197="",$D197=2,$D197="x",$A197=1),"",INDEX(rmelipse,$B196+1,J$6+2))</f>
        <v/>
      </c>
      <c r="K197" s="29" t="str">
        <f>IF(OR($D197="",$D197=2,$D197="x",$A197=1),"",INDEX(rmelipse,$B196+1,K$6+2))</f>
        <v/>
      </c>
      <c r="L197" s="29" t="str">
        <f>IF(OR($D197="",$D197=2,$D197="x",$A197=1),"",INDEX(rmelipse,$B196+1,L$6+2))</f>
        <v/>
      </c>
      <c r="M197" s="29" t="str">
        <f>IF(OR($D197="",$D197=1,$D197="x",$A197=1),"",INDEX(rmelipse,$B196+1,M$6+2))</f>
        <v/>
      </c>
      <c r="N197" s="29" t="str">
        <f>IF(OR($D197="",$D197=1,$D197="x",$A197=1),"",INDEX(rmelipse,$B196+1,N$6+2))</f>
        <v/>
      </c>
      <c r="O197" s="29" t="str">
        <f>IF(OR($D197="",$D197=1,$D197="x",$A197=1),"",INDEX(rmelipse,$B196+1,O$6+2))</f>
        <v/>
      </c>
      <c r="P197" s="29" t="str">
        <f>IF(OR($D197="",$D197=1,$D197="x",$A197=1),"",INDEX(rmelipse,$B196+1,P$6+2))</f>
        <v/>
      </c>
      <c r="Q197" s="29" t="str">
        <f>IF(OR($D197="",$D197=1,$D197="x",$A197=1),"",INDEX(rmelipse,$B196+1,Q$6+2))</f>
        <v/>
      </c>
      <c r="R197" s="29" t="str">
        <f>IF(OR($D197="",$D197=1,$D197="x",$A197=1),"",INDEX(rmelipse,$B196+1,R$6+2))</f>
        <v/>
      </c>
      <c r="S197" s="29" t="str">
        <f>IF(OR($D197="",$D197=1,$D197="x",$A197=1),"",INDEX(rmelipse,$B196+1,S$6+2))</f>
        <v/>
      </c>
      <c r="T197" s="29" t="str">
        <f>IF(OR($D197="",$D197=1,$D197="x",$A197=1),"",INDEX(rmelipse,$B196+1,T$6+2))</f>
        <v/>
      </c>
      <c r="U197" s="22">
        <v>1</v>
      </c>
      <c r="V197" s="28" t="str">
        <f t="shared" si="32"/>
        <v/>
      </c>
      <c r="W197" s="4">
        <f t="shared" si="35"/>
        <v>170</v>
      </c>
      <c r="X197" s="34" t="str">
        <f t="shared" si="36"/>
        <v/>
      </c>
      <c r="Y197" s="19" t="str">
        <f t="shared" si="37"/>
        <v/>
      </c>
      <c r="Z197" s="23" t="str">
        <f t="shared" si="38"/>
        <v/>
      </c>
      <c r="AA197" s="20" t="str">
        <f t="shared" si="39"/>
        <v/>
      </c>
    </row>
    <row r="198" spans="1:27" ht="9" customHeight="1" x14ac:dyDescent="0.25">
      <c r="A198" s="1" t="str">
        <f t="shared" si="33"/>
        <v/>
      </c>
      <c r="B198" s="32"/>
      <c r="C198" s="21" t="str">
        <f>IF(B198="","",INDEX(rmelipse,$B198+1,2))</f>
        <v/>
      </c>
      <c r="D198" s="33" t="str">
        <f t="shared" si="34"/>
        <v/>
      </c>
      <c r="E198" s="29" t="str">
        <f>IF(OR($D198="",$D198=2,$D198="x",$A198=1),"",INDEX(rmelipse,$B197+1,E$6+2))</f>
        <v/>
      </c>
      <c r="F198" s="29" t="str">
        <f>IF(OR($D198="",$D198=2,$D198="x",$A198=1),"",INDEX(rmelipse,$B197+1,F$6+2))</f>
        <v/>
      </c>
      <c r="G198" s="29" t="str">
        <f>IF(OR($D198="",$D198=2,$D198="x",$A198=1),"",INDEX(rmelipse,$B197+1,G$6+2))</f>
        <v/>
      </c>
      <c r="H198" s="29" t="str">
        <f>IF(OR($D198="",$D198=2,$D198="x",$A198=1),"",INDEX(rmelipse,$B197+1,H$6+2))</f>
        <v/>
      </c>
      <c r="I198" s="29" t="str">
        <f>IF(OR($D198="",$D198=2,$D198="x",$A198=1),"",INDEX(rmelipse,$B197+1,I$6+2))</f>
        <v/>
      </c>
      <c r="J198" s="29" t="str">
        <f>IF(OR($D198="",$D198=2,$D198="x",$A198=1),"",INDEX(rmelipse,$B197+1,J$6+2))</f>
        <v/>
      </c>
      <c r="K198" s="29" t="str">
        <f>IF(OR($D198="",$D198=2,$D198="x",$A198=1),"",INDEX(rmelipse,$B197+1,K$6+2))</f>
        <v/>
      </c>
      <c r="L198" s="29" t="str">
        <f>IF(OR($D198="",$D198=2,$D198="x",$A198=1),"",INDEX(rmelipse,$B197+1,L$6+2))</f>
        <v/>
      </c>
      <c r="M198" s="29" t="str">
        <f>IF(OR($D198="",$D198=1,$D198="x",$A198=1),"",INDEX(rmelipse,$B197+1,M$6+2))</f>
        <v/>
      </c>
      <c r="N198" s="29" t="str">
        <f>IF(OR($D198="",$D198=1,$D198="x",$A198=1),"",INDEX(rmelipse,$B197+1,N$6+2))</f>
        <v/>
      </c>
      <c r="O198" s="29" t="str">
        <f>IF(OR($D198="",$D198=1,$D198="x",$A198=1),"",INDEX(rmelipse,$B197+1,O$6+2))</f>
        <v/>
      </c>
      <c r="P198" s="29" t="str">
        <f>IF(OR($D198="",$D198=1,$D198="x",$A198=1),"",INDEX(rmelipse,$B197+1,P$6+2))</f>
        <v/>
      </c>
      <c r="Q198" s="29" t="str">
        <f>IF(OR($D198="",$D198=1,$D198="x",$A198=1),"",INDEX(rmelipse,$B197+1,Q$6+2))</f>
        <v/>
      </c>
      <c r="R198" s="29" t="str">
        <f>IF(OR($D198="",$D198=1,$D198="x",$A198=1),"",INDEX(rmelipse,$B197+1,R$6+2))</f>
        <v/>
      </c>
      <c r="S198" s="29" t="str">
        <f>IF(OR($D198="",$D198=1,$D198="x",$A198=1),"",INDEX(rmelipse,$B197+1,S$6+2))</f>
        <v/>
      </c>
      <c r="T198" s="29" t="str">
        <f>IF(OR($D198="",$D198=1,$D198="x",$A198=1),"",INDEX(rmelipse,$B197+1,T$6+2))</f>
        <v/>
      </c>
      <c r="U198" s="22">
        <v>1</v>
      </c>
      <c r="V198" s="28" t="str">
        <f t="shared" si="32"/>
        <v/>
      </c>
      <c r="W198" s="4">
        <f t="shared" si="35"/>
        <v>171</v>
      </c>
      <c r="X198" s="34" t="str">
        <f t="shared" si="36"/>
        <v/>
      </c>
      <c r="Y198" s="19" t="str">
        <f t="shared" si="37"/>
        <v/>
      </c>
      <c r="Z198" s="23" t="str">
        <f t="shared" si="38"/>
        <v/>
      </c>
      <c r="AA198" s="20" t="str">
        <f t="shared" si="39"/>
        <v/>
      </c>
    </row>
    <row r="199" spans="1:27" ht="9" customHeight="1" x14ac:dyDescent="0.25">
      <c r="A199" s="1" t="str">
        <f t="shared" si="33"/>
        <v/>
      </c>
      <c r="B199" s="32"/>
      <c r="C199" s="21" t="str">
        <f>IF(B199="","",INDEX(rmelipse,$B199+1,2))</f>
        <v/>
      </c>
      <c r="D199" s="33" t="str">
        <f t="shared" si="34"/>
        <v/>
      </c>
      <c r="E199" s="29" t="str">
        <f>IF(OR($D199="",$D199=2,$D199="x",$A199=1),"",INDEX(rmelipse,$B198+1,E$6+2))</f>
        <v/>
      </c>
      <c r="F199" s="29" t="str">
        <f>IF(OR($D199="",$D199=2,$D199="x",$A199=1),"",INDEX(rmelipse,$B198+1,F$6+2))</f>
        <v/>
      </c>
      <c r="G199" s="29" t="str">
        <f>IF(OR($D199="",$D199=2,$D199="x",$A199=1),"",INDEX(rmelipse,$B198+1,G$6+2))</f>
        <v/>
      </c>
      <c r="H199" s="29" t="str">
        <f>IF(OR($D199="",$D199=2,$D199="x",$A199=1),"",INDEX(rmelipse,$B198+1,H$6+2))</f>
        <v/>
      </c>
      <c r="I199" s="29" t="str">
        <f>IF(OR($D199="",$D199=2,$D199="x",$A199=1),"",INDEX(rmelipse,$B198+1,I$6+2))</f>
        <v/>
      </c>
      <c r="J199" s="29" t="str">
        <f>IF(OR($D199="",$D199=2,$D199="x",$A199=1),"",INDEX(rmelipse,$B198+1,J$6+2))</f>
        <v/>
      </c>
      <c r="K199" s="29" t="str">
        <f>IF(OR($D199="",$D199=2,$D199="x",$A199=1),"",INDEX(rmelipse,$B198+1,K$6+2))</f>
        <v/>
      </c>
      <c r="L199" s="29" t="str">
        <f>IF(OR($D199="",$D199=2,$D199="x",$A199=1),"",INDEX(rmelipse,$B198+1,L$6+2))</f>
        <v/>
      </c>
      <c r="M199" s="29" t="str">
        <f>IF(OR($D199="",$D199=1,$D199="x",$A199=1),"",INDEX(rmelipse,$B198+1,M$6+2))</f>
        <v/>
      </c>
      <c r="N199" s="29" t="str">
        <f>IF(OR($D199="",$D199=1,$D199="x",$A199=1),"",INDEX(rmelipse,$B198+1,N$6+2))</f>
        <v/>
      </c>
      <c r="O199" s="29" t="str">
        <f>IF(OR($D199="",$D199=1,$D199="x",$A199=1),"",INDEX(rmelipse,$B198+1,O$6+2))</f>
        <v/>
      </c>
      <c r="P199" s="29" t="str">
        <f>IF(OR($D199="",$D199=1,$D199="x",$A199=1),"",INDEX(rmelipse,$B198+1,P$6+2))</f>
        <v/>
      </c>
      <c r="Q199" s="29" t="str">
        <f>IF(OR($D199="",$D199=1,$D199="x",$A199=1),"",INDEX(rmelipse,$B198+1,Q$6+2))</f>
        <v/>
      </c>
      <c r="R199" s="29" t="str">
        <f>IF(OR($D199="",$D199=1,$D199="x",$A199=1),"",INDEX(rmelipse,$B198+1,R$6+2))</f>
        <v/>
      </c>
      <c r="S199" s="29" t="str">
        <f>IF(OR($D199="",$D199=1,$D199="x",$A199=1),"",INDEX(rmelipse,$B198+1,S$6+2))</f>
        <v/>
      </c>
      <c r="T199" s="29" t="str">
        <f>IF(OR($D199="",$D199=1,$D199="x",$A199=1),"",INDEX(rmelipse,$B198+1,T$6+2))</f>
        <v/>
      </c>
      <c r="U199" s="22">
        <v>1</v>
      </c>
      <c r="V199" s="28" t="str">
        <f t="shared" si="32"/>
        <v/>
      </c>
      <c r="W199" s="4">
        <f t="shared" si="35"/>
        <v>172</v>
      </c>
      <c r="X199" s="34" t="str">
        <f t="shared" si="36"/>
        <v/>
      </c>
      <c r="Y199" s="19" t="str">
        <f t="shared" si="37"/>
        <v/>
      </c>
      <c r="Z199" s="23" t="str">
        <f t="shared" si="38"/>
        <v/>
      </c>
      <c r="AA199" s="20" t="str">
        <f t="shared" si="39"/>
        <v/>
      </c>
    </row>
    <row r="200" spans="1:27" ht="9" customHeight="1" x14ac:dyDescent="0.25">
      <c r="A200" s="1" t="str">
        <f t="shared" si="33"/>
        <v/>
      </c>
      <c r="B200" s="32"/>
      <c r="C200" s="21" t="str">
        <f>IF(B200="","",INDEX(rmelipse,$B200+1,2))</f>
        <v/>
      </c>
      <c r="D200" s="33" t="str">
        <f t="shared" si="34"/>
        <v/>
      </c>
      <c r="E200" s="29" t="str">
        <f>IF(OR($D200="",$D200=2,$D200="x",$A200=1),"",INDEX(rmelipse,$B199+1,E$6+2))</f>
        <v/>
      </c>
      <c r="F200" s="29" t="str">
        <f>IF(OR($D200="",$D200=2,$D200="x",$A200=1),"",INDEX(rmelipse,$B199+1,F$6+2))</f>
        <v/>
      </c>
      <c r="G200" s="29" t="str">
        <f>IF(OR($D200="",$D200=2,$D200="x",$A200=1),"",INDEX(rmelipse,$B199+1,G$6+2))</f>
        <v/>
      </c>
      <c r="H200" s="29" t="str">
        <f>IF(OR($D200="",$D200=2,$D200="x",$A200=1),"",INDEX(rmelipse,$B199+1,H$6+2))</f>
        <v/>
      </c>
      <c r="I200" s="29" t="str">
        <f>IF(OR($D200="",$D200=2,$D200="x",$A200=1),"",INDEX(rmelipse,$B199+1,I$6+2))</f>
        <v/>
      </c>
      <c r="J200" s="29" t="str">
        <f>IF(OR($D200="",$D200=2,$D200="x",$A200=1),"",INDEX(rmelipse,$B199+1,J$6+2))</f>
        <v/>
      </c>
      <c r="K200" s="29" t="str">
        <f>IF(OR($D200="",$D200=2,$D200="x",$A200=1),"",INDEX(rmelipse,$B199+1,K$6+2))</f>
        <v/>
      </c>
      <c r="L200" s="29" t="str">
        <f>IF(OR($D200="",$D200=2,$D200="x",$A200=1),"",INDEX(rmelipse,$B199+1,L$6+2))</f>
        <v/>
      </c>
      <c r="M200" s="29" t="str">
        <f>IF(OR($D200="",$D200=1,$D200="x",$A200=1),"",INDEX(rmelipse,$B199+1,M$6+2))</f>
        <v/>
      </c>
      <c r="N200" s="29" t="str">
        <f>IF(OR($D200="",$D200=1,$D200="x",$A200=1),"",INDEX(rmelipse,$B199+1,N$6+2))</f>
        <v/>
      </c>
      <c r="O200" s="29" t="str">
        <f>IF(OR($D200="",$D200=1,$D200="x",$A200=1),"",INDEX(rmelipse,$B199+1,O$6+2))</f>
        <v/>
      </c>
      <c r="P200" s="29" t="str">
        <f>IF(OR($D200="",$D200=1,$D200="x",$A200=1),"",INDEX(rmelipse,$B199+1,P$6+2))</f>
        <v/>
      </c>
      <c r="Q200" s="29" t="str">
        <f>IF(OR($D200="",$D200=1,$D200="x",$A200=1),"",INDEX(rmelipse,$B199+1,Q$6+2))</f>
        <v/>
      </c>
      <c r="R200" s="29" t="str">
        <f>IF(OR($D200="",$D200=1,$D200="x",$A200=1),"",INDEX(rmelipse,$B199+1,R$6+2))</f>
        <v/>
      </c>
      <c r="S200" s="29" t="str">
        <f>IF(OR($D200="",$D200=1,$D200="x",$A200=1),"",INDEX(rmelipse,$B199+1,S$6+2))</f>
        <v/>
      </c>
      <c r="T200" s="29" t="str">
        <f>IF(OR($D200="",$D200=1,$D200="x",$A200=1),"",INDEX(rmelipse,$B199+1,T$6+2))</f>
        <v/>
      </c>
      <c r="U200" s="22">
        <v>1</v>
      </c>
      <c r="V200" s="28" t="str">
        <f t="shared" si="32"/>
        <v/>
      </c>
      <c r="W200" s="4">
        <f t="shared" si="35"/>
        <v>173</v>
      </c>
      <c r="X200" s="34" t="str">
        <f t="shared" si="36"/>
        <v/>
      </c>
      <c r="Y200" s="19" t="str">
        <f t="shared" si="37"/>
        <v/>
      </c>
      <c r="Z200" s="23" t="str">
        <f t="shared" si="38"/>
        <v/>
      </c>
      <c r="AA200" s="20" t="str">
        <f t="shared" si="39"/>
        <v/>
      </c>
    </row>
    <row r="201" spans="1:27" ht="9" customHeight="1" x14ac:dyDescent="0.25">
      <c r="A201" s="1" t="str">
        <f t="shared" si="33"/>
        <v/>
      </c>
      <c r="B201" s="32"/>
      <c r="C201" s="21" t="str">
        <f>IF(B201="","",INDEX(rmelipse,$B201+1,2))</f>
        <v/>
      </c>
      <c r="D201" s="33" t="str">
        <f t="shared" si="34"/>
        <v/>
      </c>
      <c r="E201" s="29" t="str">
        <f>IF(OR($D201="",$D201=2,$D201="x",$A201=1),"",INDEX(rmelipse,$B200+1,E$6+2))</f>
        <v/>
      </c>
      <c r="F201" s="29" t="str">
        <f>IF(OR($D201="",$D201=2,$D201="x",$A201=1),"",INDEX(rmelipse,$B200+1,F$6+2))</f>
        <v/>
      </c>
      <c r="G201" s="29" t="str">
        <f>IF(OR($D201="",$D201=2,$D201="x",$A201=1),"",INDEX(rmelipse,$B200+1,G$6+2))</f>
        <v/>
      </c>
      <c r="H201" s="29" t="str">
        <f>IF(OR($D201="",$D201=2,$D201="x",$A201=1),"",INDEX(rmelipse,$B200+1,H$6+2))</f>
        <v/>
      </c>
      <c r="I201" s="29" t="str">
        <f>IF(OR($D201="",$D201=2,$D201="x",$A201=1),"",INDEX(rmelipse,$B200+1,I$6+2))</f>
        <v/>
      </c>
      <c r="J201" s="29" t="str">
        <f>IF(OR($D201="",$D201=2,$D201="x",$A201=1),"",INDEX(rmelipse,$B200+1,J$6+2))</f>
        <v/>
      </c>
      <c r="K201" s="29" t="str">
        <f>IF(OR($D201="",$D201=2,$D201="x",$A201=1),"",INDEX(rmelipse,$B200+1,K$6+2))</f>
        <v/>
      </c>
      <c r="L201" s="29" t="str">
        <f>IF(OR($D201="",$D201=2,$D201="x",$A201=1),"",INDEX(rmelipse,$B200+1,L$6+2))</f>
        <v/>
      </c>
      <c r="M201" s="29" t="str">
        <f>IF(OR($D201="",$D201=1,$D201="x",$A201=1),"",INDEX(rmelipse,$B200+1,M$6+2))</f>
        <v/>
      </c>
      <c r="N201" s="29" t="str">
        <f>IF(OR($D201="",$D201=1,$D201="x",$A201=1),"",INDEX(rmelipse,$B200+1,N$6+2))</f>
        <v/>
      </c>
      <c r="O201" s="29" t="str">
        <f>IF(OR($D201="",$D201=1,$D201="x",$A201=1),"",INDEX(rmelipse,$B200+1,O$6+2))</f>
        <v/>
      </c>
      <c r="P201" s="29" t="str">
        <f>IF(OR($D201="",$D201=1,$D201="x",$A201=1),"",INDEX(rmelipse,$B200+1,P$6+2))</f>
        <v/>
      </c>
      <c r="Q201" s="29" t="str">
        <f>IF(OR($D201="",$D201=1,$D201="x",$A201=1),"",INDEX(rmelipse,$B200+1,Q$6+2))</f>
        <v/>
      </c>
      <c r="R201" s="29" t="str">
        <f>IF(OR($D201="",$D201=1,$D201="x",$A201=1),"",INDEX(rmelipse,$B200+1,R$6+2))</f>
        <v/>
      </c>
      <c r="S201" s="29" t="str">
        <f>IF(OR($D201="",$D201=1,$D201="x",$A201=1),"",INDEX(rmelipse,$B200+1,S$6+2))</f>
        <v/>
      </c>
      <c r="T201" s="29" t="str">
        <f>IF(OR($D201="",$D201=1,$D201="x",$A201=1),"",INDEX(rmelipse,$B200+1,T$6+2))</f>
        <v/>
      </c>
      <c r="U201" s="22">
        <v>1</v>
      </c>
      <c r="V201" s="28" t="str">
        <f t="shared" si="32"/>
        <v/>
      </c>
      <c r="W201" s="4">
        <f t="shared" si="35"/>
        <v>174</v>
      </c>
      <c r="X201" s="34" t="str">
        <f t="shared" si="36"/>
        <v/>
      </c>
      <c r="Y201" s="19" t="str">
        <f t="shared" si="37"/>
        <v/>
      </c>
      <c r="Z201" s="23" t="str">
        <f t="shared" si="38"/>
        <v/>
      </c>
      <c r="AA201" s="20" t="str">
        <f t="shared" si="39"/>
        <v/>
      </c>
    </row>
    <row r="202" spans="1:27" ht="9" customHeight="1" x14ac:dyDescent="0.25">
      <c r="A202" s="1" t="str">
        <f t="shared" si="33"/>
        <v/>
      </c>
      <c r="B202" s="32"/>
      <c r="C202" s="21" t="str">
        <f>IF(B202="","",INDEX(rmelipse,$B202+1,2))</f>
        <v/>
      </c>
      <c r="D202" s="33" t="str">
        <f t="shared" si="34"/>
        <v/>
      </c>
      <c r="E202" s="29" t="str">
        <f>IF(OR($D202="",$D202=2,$D202="x",$A202=1),"",INDEX(rmelipse,$B201+1,E$6+2))</f>
        <v/>
      </c>
      <c r="F202" s="29" t="str">
        <f>IF(OR($D202="",$D202=2,$D202="x",$A202=1),"",INDEX(rmelipse,$B201+1,F$6+2))</f>
        <v/>
      </c>
      <c r="G202" s="29" t="str">
        <f>IF(OR($D202="",$D202=2,$D202="x",$A202=1),"",INDEX(rmelipse,$B201+1,G$6+2))</f>
        <v/>
      </c>
      <c r="H202" s="29" t="str">
        <f>IF(OR($D202="",$D202=2,$D202="x",$A202=1),"",INDEX(rmelipse,$B201+1,H$6+2))</f>
        <v/>
      </c>
      <c r="I202" s="29" t="str">
        <f>IF(OR($D202="",$D202=2,$D202="x",$A202=1),"",INDEX(rmelipse,$B201+1,I$6+2))</f>
        <v/>
      </c>
      <c r="J202" s="29" t="str">
        <f>IF(OR($D202="",$D202=2,$D202="x",$A202=1),"",INDEX(rmelipse,$B201+1,J$6+2))</f>
        <v/>
      </c>
      <c r="K202" s="29" t="str">
        <f>IF(OR($D202="",$D202=2,$D202="x",$A202=1),"",INDEX(rmelipse,$B201+1,K$6+2))</f>
        <v/>
      </c>
      <c r="L202" s="29" t="str">
        <f>IF(OR($D202="",$D202=2,$D202="x",$A202=1),"",INDEX(rmelipse,$B201+1,L$6+2))</f>
        <v/>
      </c>
      <c r="M202" s="29" t="str">
        <f>IF(OR($D202="",$D202=1,$D202="x",$A202=1),"",INDEX(rmelipse,$B201+1,M$6+2))</f>
        <v/>
      </c>
      <c r="N202" s="29" t="str">
        <f>IF(OR($D202="",$D202=1,$D202="x",$A202=1),"",INDEX(rmelipse,$B201+1,N$6+2))</f>
        <v/>
      </c>
      <c r="O202" s="29" t="str">
        <f>IF(OR($D202="",$D202=1,$D202="x",$A202=1),"",INDEX(rmelipse,$B201+1,O$6+2))</f>
        <v/>
      </c>
      <c r="P202" s="29" t="str">
        <f>IF(OR($D202="",$D202=1,$D202="x",$A202=1),"",INDEX(rmelipse,$B201+1,P$6+2))</f>
        <v/>
      </c>
      <c r="Q202" s="29" t="str">
        <f>IF(OR($D202="",$D202=1,$D202="x",$A202=1),"",INDEX(rmelipse,$B201+1,Q$6+2))</f>
        <v/>
      </c>
      <c r="R202" s="29" t="str">
        <f>IF(OR($D202="",$D202=1,$D202="x",$A202=1),"",INDEX(rmelipse,$B201+1,R$6+2))</f>
        <v/>
      </c>
      <c r="S202" s="29" t="str">
        <f>IF(OR($D202="",$D202=1,$D202="x",$A202=1),"",INDEX(rmelipse,$B201+1,S$6+2))</f>
        <v/>
      </c>
      <c r="T202" s="29" t="str">
        <f>IF(OR($D202="",$D202=1,$D202="x",$A202=1),"",INDEX(rmelipse,$B201+1,T$6+2))</f>
        <v/>
      </c>
      <c r="U202" s="22">
        <v>1</v>
      </c>
      <c r="V202" s="28" t="str">
        <f t="shared" si="32"/>
        <v/>
      </c>
      <c r="W202" s="4">
        <f t="shared" si="35"/>
        <v>175</v>
      </c>
      <c r="X202" s="34" t="str">
        <f t="shared" si="36"/>
        <v/>
      </c>
      <c r="Y202" s="19" t="str">
        <f t="shared" si="37"/>
        <v/>
      </c>
      <c r="Z202" s="23" t="str">
        <f t="shared" si="38"/>
        <v/>
      </c>
      <c r="AA202" s="20" t="str">
        <f t="shared" si="39"/>
        <v/>
      </c>
    </row>
    <row r="203" spans="1:27" ht="9" customHeight="1" x14ac:dyDescent="0.25">
      <c r="A203" s="1" t="str">
        <f t="shared" si="33"/>
        <v/>
      </c>
      <c r="B203" s="32"/>
      <c r="C203" s="21" t="str">
        <f>IF(B203="","",INDEX(rmelipse,$B203+1,2))</f>
        <v/>
      </c>
      <c r="D203" s="33" t="str">
        <f t="shared" si="34"/>
        <v/>
      </c>
      <c r="E203" s="29" t="str">
        <f>IF(OR($D203="",$D203=2,$D203="x",$A203=1),"",INDEX(rmelipse,$B202+1,E$6+2))</f>
        <v/>
      </c>
      <c r="F203" s="29" t="str">
        <f>IF(OR($D203="",$D203=2,$D203="x",$A203=1),"",INDEX(rmelipse,$B202+1,F$6+2))</f>
        <v/>
      </c>
      <c r="G203" s="29" t="str">
        <f>IF(OR($D203="",$D203=2,$D203="x",$A203=1),"",INDEX(rmelipse,$B202+1,G$6+2))</f>
        <v/>
      </c>
      <c r="H203" s="29" t="str">
        <f>IF(OR($D203="",$D203=2,$D203="x",$A203=1),"",INDEX(rmelipse,$B202+1,H$6+2))</f>
        <v/>
      </c>
      <c r="I203" s="29" t="str">
        <f>IF(OR($D203="",$D203=2,$D203="x",$A203=1),"",INDEX(rmelipse,$B202+1,I$6+2))</f>
        <v/>
      </c>
      <c r="J203" s="29" t="str">
        <f>IF(OR($D203="",$D203=2,$D203="x",$A203=1),"",INDEX(rmelipse,$B202+1,J$6+2))</f>
        <v/>
      </c>
      <c r="K203" s="29" t="str">
        <f>IF(OR($D203="",$D203=2,$D203="x",$A203=1),"",INDEX(rmelipse,$B202+1,K$6+2))</f>
        <v/>
      </c>
      <c r="L203" s="29" t="str">
        <f>IF(OR($D203="",$D203=2,$D203="x",$A203=1),"",INDEX(rmelipse,$B202+1,L$6+2))</f>
        <v/>
      </c>
      <c r="M203" s="29" t="str">
        <f>IF(OR($D203="",$D203=1,$D203="x",$A203=1),"",INDEX(rmelipse,$B202+1,M$6+2))</f>
        <v/>
      </c>
      <c r="N203" s="29" t="str">
        <f>IF(OR($D203="",$D203=1,$D203="x",$A203=1),"",INDEX(rmelipse,$B202+1,N$6+2))</f>
        <v/>
      </c>
      <c r="O203" s="29" t="str">
        <f>IF(OR($D203="",$D203=1,$D203="x",$A203=1),"",INDEX(rmelipse,$B202+1,O$6+2))</f>
        <v/>
      </c>
      <c r="P203" s="29" t="str">
        <f>IF(OR($D203="",$D203=1,$D203="x",$A203=1),"",INDEX(rmelipse,$B202+1,P$6+2))</f>
        <v/>
      </c>
      <c r="Q203" s="29" t="str">
        <f>IF(OR($D203="",$D203=1,$D203="x",$A203=1),"",INDEX(rmelipse,$B202+1,Q$6+2))</f>
        <v/>
      </c>
      <c r="R203" s="29" t="str">
        <f>IF(OR($D203="",$D203=1,$D203="x",$A203=1),"",INDEX(rmelipse,$B202+1,R$6+2))</f>
        <v/>
      </c>
      <c r="S203" s="29" t="str">
        <f>IF(OR($D203="",$D203=1,$D203="x",$A203=1),"",INDEX(rmelipse,$B202+1,S$6+2))</f>
        <v/>
      </c>
      <c r="T203" s="29" t="str">
        <f>IF(OR($D203="",$D203=1,$D203="x",$A203=1),"",INDEX(rmelipse,$B202+1,T$6+2))</f>
        <v/>
      </c>
      <c r="U203" s="22">
        <v>1</v>
      </c>
      <c r="V203" s="28" t="str">
        <f t="shared" si="32"/>
        <v/>
      </c>
      <c r="W203" s="4">
        <f t="shared" si="35"/>
        <v>176</v>
      </c>
      <c r="X203" s="34" t="str">
        <f t="shared" si="36"/>
        <v/>
      </c>
      <c r="Y203" s="19" t="str">
        <f t="shared" si="37"/>
        <v/>
      </c>
      <c r="Z203" s="23" t="str">
        <f t="shared" si="38"/>
        <v/>
      </c>
      <c r="AA203" s="20" t="str">
        <f t="shared" si="39"/>
        <v/>
      </c>
    </row>
    <row r="204" spans="1:27" ht="9" customHeight="1" x14ac:dyDescent="0.25">
      <c r="A204" s="1" t="str">
        <f t="shared" si="33"/>
        <v/>
      </c>
      <c r="B204" s="32"/>
      <c r="C204" s="21" t="str">
        <f>IF(B204="","",INDEX(rmelipse,$B204+1,2))</f>
        <v/>
      </c>
      <c r="D204" s="33" t="str">
        <f t="shared" si="34"/>
        <v/>
      </c>
      <c r="E204" s="29" t="str">
        <f>IF(OR($D204="",$D204=2,$D204="x",$A204=1),"",INDEX(rmelipse,$B203+1,E$6+2))</f>
        <v/>
      </c>
      <c r="F204" s="29" t="str">
        <f>IF(OR($D204="",$D204=2,$D204="x",$A204=1),"",INDEX(rmelipse,$B203+1,F$6+2))</f>
        <v/>
      </c>
      <c r="G204" s="29" t="str">
        <f>IF(OR($D204="",$D204=2,$D204="x",$A204=1),"",INDEX(rmelipse,$B203+1,G$6+2))</f>
        <v/>
      </c>
      <c r="H204" s="29" t="str">
        <f>IF(OR($D204="",$D204=2,$D204="x",$A204=1),"",INDEX(rmelipse,$B203+1,H$6+2))</f>
        <v/>
      </c>
      <c r="I204" s="29" t="str">
        <f>IF(OR($D204="",$D204=2,$D204="x",$A204=1),"",INDEX(rmelipse,$B203+1,I$6+2))</f>
        <v/>
      </c>
      <c r="J204" s="29" t="str">
        <f>IF(OR($D204="",$D204=2,$D204="x",$A204=1),"",INDEX(rmelipse,$B203+1,J$6+2))</f>
        <v/>
      </c>
      <c r="K204" s="29" t="str">
        <f>IF(OR($D204="",$D204=2,$D204="x",$A204=1),"",INDEX(rmelipse,$B203+1,K$6+2))</f>
        <v/>
      </c>
      <c r="L204" s="29" t="str">
        <f>IF(OR($D204="",$D204=2,$D204="x",$A204=1),"",INDEX(rmelipse,$B203+1,L$6+2))</f>
        <v/>
      </c>
      <c r="M204" s="29" t="str">
        <f>IF(OR($D204="",$D204=1,$D204="x",$A204=1),"",INDEX(rmelipse,$B203+1,M$6+2))</f>
        <v/>
      </c>
      <c r="N204" s="29" t="str">
        <f>IF(OR($D204="",$D204=1,$D204="x",$A204=1),"",INDEX(rmelipse,$B203+1,N$6+2))</f>
        <v/>
      </c>
      <c r="O204" s="29" t="str">
        <f>IF(OR($D204="",$D204=1,$D204="x",$A204=1),"",INDEX(rmelipse,$B203+1,O$6+2))</f>
        <v/>
      </c>
      <c r="P204" s="29" t="str">
        <f>IF(OR($D204="",$D204=1,$D204="x",$A204=1),"",INDEX(rmelipse,$B203+1,P$6+2))</f>
        <v/>
      </c>
      <c r="Q204" s="29" t="str">
        <f>IF(OR($D204="",$D204=1,$D204="x",$A204=1),"",INDEX(rmelipse,$B203+1,Q$6+2))</f>
        <v/>
      </c>
      <c r="R204" s="29" t="str">
        <f>IF(OR($D204="",$D204=1,$D204="x",$A204=1),"",INDEX(rmelipse,$B203+1,R$6+2))</f>
        <v/>
      </c>
      <c r="S204" s="29" t="str">
        <f>IF(OR($D204="",$D204=1,$D204="x",$A204=1),"",INDEX(rmelipse,$B203+1,S$6+2))</f>
        <v/>
      </c>
      <c r="T204" s="29" t="str">
        <f>IF(OR($D204="",$D204=1,$D204="x",$A204=1),"",INDEX(rmelipse,$B203+1,T$6+2))</f>
        <v/>
      </c>
      <c r="U204" s="22">
        <v>1</v>
      </c>
      <c r="V204" s="28" t="str">
        <f t="shared" si="32"/>
        <v/>
      </c>
      <c r="W204" s="4">
        <f t="shared" si="35"/>
        <v>177</v>
      </c>
      <c r="X204" s="34" t="str">
        <f t="shared" si="36"/>
        <v/>
      </c>
      <c r="Y204" s="19" t="str">
        <f t="shared" si="37"/>
        <v/>
      </c>
      <c r="Z204" s="23" t="str">
        <f t="shared" si="38"/>
        <v/>
      </c>
      <c r="AA204" s="20" t="str">
        <f t="shared" si="39"/>
        <v/>
      </c>
    </row>
    <row r="205" spans="1:27" ht="9" customHeight="1" x14ac:dyDescent="0.25">
      <c r="A205" s="1" t="str">
        <f t="shared" si="33"/>
        <v/>
      </c>
      <c r="B205" s="32"/>
      <c r="C205" s="21" t="str">
        <f>IF(B205="","",INDEX(rmelipse,$B205+1,2))</f>
        <v/>
      </c>
      <c r="D205" s="33" t="str">
        <f t="shared" si="34"/>
        <v/>
      </c>
      <c r="E205" s="29" t="str">
        <f>IF(OR($D205="",$D205=2,$D205="x",$A205=1),"",INDEX(rmelipse,$B204+1,E$6+2))</f>
        <v/>
      </c>
      <c r="F205" s="29" t="str">
        <f>IF(OR($D205="",$D205=2,$D205="x",$A205=1),"",INDEX(rmelipse,$B204+1,F$6+2))</f>
        <v/>
      </c>
      <c r="G205" s="29" t="str">
        <f>IF(OR($D205="",$D205=2,$D205="x",$A205=1),"",INDEX(rmelipse,$B204+1,G$6+2))</f>
        <v/>
      </c>
      <c r="H205" s="29" t="str">
        <f>IF(OR($D205="",$D205=2,$D205="x",$A205=1),"",INDEX(rmelipse,$B204+1,H$6+2))</f>
        <v/>
      </c>
      <c r="I205" s="29" t="str">
        <f>IF(OR($D205="",$D205=2,$D205="x",$A205=1),"",INDEX(rmelipse,$B204+1,I$6+2))</f>
        <v/>
      </c>
      <c r="J205" s="29" t="str">
        <f>IF(OR($D205="",$D205=2,$D205="x",$A205=1),"",INDEX(rmelipse,$B204+1,J$6+2))</f>
        <v/>
      </c>
      <c r="K205" s="29" t="str">
        <f>IF(OR($D205="",$D205=2,$D205="x",$A205=1),"",INDEX(rmelipse,$B204+1,K$6+2))</f>
        <v/>
      </c>
      <c r="L205" s="29" t="str">
        <f>IF(OR($D205="",$D205=2,$D205="x",$A205=1),"",INDEX(rmelipse,$B204+1,L$6+2))</f>
        <v/>
      </c>
      <c r="M205" s="29" t="str">
        <f>IF(OR($D205="",$D205=1,$D205="x",$A205=1),"",INDEX(rmelipse,$B204+1,M$6+2))</f>
        <v/>
      </c>
      <c r="N205" s="29" t="str">
        <f>IF(OR($D205="",$D205=1,$D205="x",$A205=1),"",INDEX(rmelipse,$B204+1,N$6+2))</f>
        <v/>
      </c>
      <c r="O205" s="29" t="str">
        <f>IF(OR($D205="",$D205=1,$D205="x",$A205=1),"",INDEX(rmelipse,$B204+1,O$6+2))</f>
        <v/>
      </c>
      <c r="P205" s="29" t="str">
        <f>IF(OR($D205="",$D205=1,$D205="x",$A205=1),"",INDEX(rmelipse,$B204+1,P$6+2))</f>
        <v/>
      </c>
      <c r="Q205" s="29" t="str">
        <f>IF(OR($D205="",$D205=1,$D205="x",$A205=1),"",INDEX(rmelipse,$B204+1,Q$6+2))</f>
        <v/>
      </c>
      <c r="R205" s="29" t="str">
        <f>IF(OR($D205="",$D205=1,$D205="x",$A205=1),"",INDEX(rmelipse,$B204+1,R$6+2))</f>
        <v/>
      </c>
      <c r="S205" s="29" t="str">
        <f>IF(OR($D205="",$D205=1,$D205="x",$A205=1),"",INDEX(rmelipse,$B204+1,S$6+2))</f>
        <v/>
      </c>
      <c r="T205" s="29" t="str">
        <f>IF(OR($D205="",$D205=1,$D205="x",$A205=1),"",INDEX(rmelipse,$B204+1,T$6+2))</f>
        <v/>
      </c>
      <c r="U205" s="22">
        <v>1</v>
      </c>
      <c r="V205" s="28" t="str">
        <f t="shared" si="32"/>
        <v/>
      </c>
      <c r="W205" s="4">
        <f t="shared" si="35"/>
        <v>178</v>
      </c>
      <c r="X205" s="34" t="str">
        <f t="shared" si="36"/>
        <v/>
      </c>
      <c r="Y205" s="19" t="str">
        <f t="shared" si="37"/>
        <v/>
      </c>
      <c r="Z205" s="23" t="str">
        <f t="shared" si="38"/>
        <v/>
      </c>
      <c r="AA205" s="20" t="str">
        <f t="shared" si="39"/>
        <v/>
      </c>
    </row>
    <row r="206" spans="1:27" ht="9" customHeight="1" x14ac:dyDescent="0.25">
      <c r="A206" s="1" t="str">
        <f t="shared" si="33"/>
        <v/>
      </c>
      <c r="B206" s="32"/>
      <c r="C206" s="21" t="str">
        <f>IF(B206="","",INDEX(rmelipse,$B206+1,2))</f>
        <v/>
      </c>
      <c r="D206" s="33" t="str">
        <f t="shared" si="34"/>
        <v/>
      </c>
      <c r="E206" s="29" t="str">
        <f>IF(OR($D206="",$D206=2,$D206="x",$A206=1),"",INDEX(rmelipse,$B205+1,E$6+2))</f>
        <v/>
      </c>
      <c r="F206" s="29" t="str">
        <f>IF(OR($D206="",$D206=2,$D206="x",$A206=1),"",INDEX(rmelipse,$B205+1,F$6+2))</f>
        <v/>
      </c>
      <c r="G206" s="29" t="str">
        <f>IF(OR($D206="",$D206=2,$D206="x",$A206=1),"",INDEX(rmelipse,$B205+1,G$6+2))</f>
        <v/>
      </c>
      <c r="H206" s="29" t="str">
        <f>IF(OR($D206="",$D206=2,$D206="x",$A206=1),"",INDEX(rmelipse,$B205+1,H$6+2))</f>
        <v/>
      </c>
      <c r="I206" s="29" t="str">
        <f>IF(OR($D206="",$D206=2,$D206="x",$A206=1),"",INDEX(rmelipse,$B205+1,I$6+2))</f>
        <v/>
      </c>
      <c r="J206" s="29" t="str">
        <f>IF(OR($D206="",$D206=2,$D206="x",$A206=1),"",INDEX(rmelipse,$B205+1,J$6+2))</f>
        <v/>
      </c>
      <c r="K206" s="29" t="str">
        <f>IF(OR($D206="",$D206=2,$D206="x",$A206=1),"",INDEX(rmelipse,$B205+1,K$6+2))</f>
        <v/>
      </c>
      <c r="L206" s="29" t="str">
        <f>IF(OR($D206="",$D206=2,$D206="x",$A206=1),"",INDEX(rmelipse,$B205+1,L$6+2))</f>
        <v/>
      </c>
      <c r="M206" s="29" t="str">
        <f>IF(OR($D206="",$D206=1,$D206="x",$A206=1),"",INDEX(rmelipse,$B205+1,M$6+2))</f>
        <v/>
      </c>
      <c r="N206" s="29" t="str">
        <f>IF(OR($D206="",$D206=1,$D206="x",$A206=1),"",INDEX(rmelipse,$B205+1,N$6+2))</f>
        <v/>
      </c>
      <c r="O206" s="29" t="str">
        <f>IF(OR($D206="",$D206=1,$D206="x",$A206=1),"",INDEX(rmelipse,$B205+1,O$6+2))</f>
        <v/>
      </c>
      <c r="P206" s="29" t="str">
        <f>IF(OR($D206="",$D206=1,$D206="x",$A206=1),"",INDEX(rmelipse,$B205+1,P$6+2))</f>
        <v/>
      </c>
      <c r="Q206" s="29" t="str">
        <f>IF(OR($D206="",$D206=1,$D206="x",$A206=1),"",INDEX(rmelipse,$B205+1,Q$6+2))</f>
        <v/>
      </c>
      <c r="R206" s="29" t="str">
        <f>IF(OR($D206="",$D206=1,$D206="x",$A206=1),"",INDEX(rmelipse,$B205+1,R$6+2))</f>
        <v/>
      </c>
      <c r="S206" s="29" t="str">
        <f>IF(OR($D206="",$D206=1,$D206="x",$A206=1),"",INDEX(rmelipse,$B205+1,S$6+2))</f>
        <v/>
      </c>
      <c r="T206" s="29" t="str">
        <f>IF(OR($D206="",$D206=1,$D206="x",$A206=1),"",INDEX(rmelipse,$B205+1,T$6+2))</f>
        <v/>
      </c>
      <c r="U206" s="22">
        <v>1</v>
      </c>
      <c r="V206" s="28" t="str">
        <f t="shared" si="32"/>
        <v/>
      </c>
      <c r="W206" s="4">
        <f t="shared" si="35"/>
        <v>179</v>
      </c>
      <c r="X206" s="34" t="str">
        <f t="shared" si="36"/>
        <v/>
      </c>
      <c r="Y206" s="19" t="str">
        <f t="shared" si="37"/>
        <v/>
      </c>
      <c r="Z206" s="23" t="str">
        <f t="shared" si="38"/>
        <v/>
      </c>
      <c r="AA206" s="20" t="str">
        <f t="shared" si="39"/>
        <v/>
      </c>
    </row>
    <row r="207" spans="1:27" ht="9" customHeight="1" x14ac:dyDescent="0.25">
      <c r="A207" s="1" t="str">
        <f t="shared" si="33"/>
        <v/>
      </c>
      <c r="B207" s="32"/>
      <c r="C207" s="21" t="str">
        <f>IF(B207="","",INDEX(rmelipse,$B207+1,2))</f>
        <v/>
      </c>
      <c r="D207" s="33" t="str">
        <f t="shared" si="34"/>
        <v/>
      </c>
      <c r="E207" s="29" t="str">
        <f>IF(OR($D207="",$D207=2,$D207="x",$A207=1),"",INDEX(rmelipse,$B206+1,E$6+2))</f>
        <v/>
      </c>
      <c r="F207" s="29" t="str">
        <f>IF(OR($D207="",$D207=2,$D207="x",$A207=1),"",INDEX(rmelipse,$B206+1,F$6+2))</f>
        <v/>
      </c>
      <c r="G207" s="29" t="str">
        <f>IF(OR($D207="",$D207=2,$D207="x",$A207=1),"",INDEX(rmelipse,$B206+1,G$6+2))</f>
        <v/>
      </c>
      <c r="H207" s="29" t="str">
        <f>IF(OR($D207="",$D207=2,$D207="x",$A207=1),"",INDEX(rmelipse,$B206+1,H$6+2))</f>
        <v/>
      </c>
      <c r="I207" s="29" t="str">
        <f>IF(OR($D207="",$D207=2,$D207="x",$A207=1),"",INDEX(rmelipse,$B206+1,I$6+2))</f>
        <v/>
      </c>
      <c r="J207" s="29" t="str">
        <f>IF(OR($D207="",$D207=2,$D207="x",$A207=1),"",INDEX(rmelipse,$B206+1,J$6+2))</f>
        <v/>
      </c>
      <c r="K207" s="29" t="str">
        <f>IF(OR($D207="",$D207=2,$D207="x",$A207=1),"",INDEX(rmelipse,$B206+1,K$6+2))</f>
        <v/>
      </c>
      <c r="L207" s="29" t="str">
        <f>IF(OR($D207="",$D207=2,$D207="x",$A207=1),"",INDEX(rmelipse,$B206+1,L$6+2))</f>
        <v/>
      </c>
      <c r="M207" s="29" t="str">
        <f>IF(OR($D207="",$D207=1,$D207="x",$A207=1),"",INDEX(rmelipse,$B206+1,M$6+2))</f>
        <v/>
      </c>
      <c r="N207" s="29" t="str">
        <f>IF(OR($D207="",$D207=1,$D207="x",$A207=1),"",INDEX(rmelipse,$B206+1,N$6+2))</f>
        <v/>
      </c>
      <c r="O207" s="29" t="str">
        <f>IF(OR($D207="",$D207=1,$D207="x",$A207=1),"",INDEX(rmelipse,$B206+1,O$6+2))</f>
        <v/>
      </c>
      <c r="P207" s="29" t="str">
        <f>IF(OR($D207="",$D207=1,$D207="x",$A207=1),"",INDEX(rmelipse,$B206+1,P$6+2))</f>
        <v/>
      </c>
      <c r="Q207" s="29" t="str">
        <f>IF(OR($D207="",$D207=1,$D207="x",$A207=1),"",INDEX(rmelipse,$B206+1,Q$6+2))</f>
        <v/>
      </c>
      <c r="R207" s="29" t="str">
        <f>IF(OR($D207="",$D207=1,$D207="x",$A207=1),"",INDEX(rmelipse,$B206+1,R$6+2))</f>
        <v/>
      </c>
      <c r="S207" s="29" t="str">
        <f>IF(OR($D207="",$D207=1,$D207="x",$A207=1),"",INDEX(rmelipse,$B206+1,S$6+2))</f>
        <v/>
      </c>
      <c r="T207" s="29" t="str">
        <f>IF(OR($D207="",$D207=1,$D207="x",$A207=1),"",INDEX(rmelipse,$B206+1,T$6+2))</f>
        <v/>
      </c>
      <c r="U207" s="22">
        <v>1</v>
      </c>
      <c r="V207" s="28" t="str">
        <f t="shared" si="32"/>
        <v/>
      </c>
      <c r="W207" s="4">
        <f t="shared" si="35"/>
        <v>180</v>
      </c>
      <c r="X207" s="34" t="str">
        <f t="shared" si="36"/>
        <v/>
      </c>
      <c r="Y207" s="19" t="str">
        <f t="shared" si="37"/>
        <v/>
      </c>
      <c r="Z207" s="23" t="str">
        <f t="shared" si="38"/>
        <v/>
      </c>
      <c r="AA207" s="20" t="str">
        <f t="shared" si="39"/>
        <v/>
      </c>
    </row>
    <row r="208" spans="1:27" ht="9" customHeight="1" x14ac:dyDescent="0.25">
      <c r="A208" s="1" t="str">
        <f t="shared" si="33"/>
        <v/>
      </c>
      <c r="B208" s="32"/>
      <c r="C208" s="21" t="str">
        <f>IF(B208="","",INDEX(rmelipse,$B208+1,2))</f>
        <v/>
      </c>
      <c r="D208" s="33" t="str">
        <f t="shared" si="34"/>
        <v/>
      </c>
      <c r="E208" s="29" t="str">
        <f>IF(OR($D208="",$D208=2,$D208="x",$A208=1),"",INDEX(rmelipse,$B207+1,E$6+2))</f>
        <v/>
      </c>
      <c r="F208" s="29" t="str">
        <f>IF(OR($D208="",$D208=2,$D208="x",$A208=1),"",INDEX(rmelipse,$B207+1,F$6+2))</f>
        <v/>
      </c>
      <c r="G208" s="29" t="str">
        <f>IF(OR($D208="",$D208=2,$D208="x",$A208=1),"",INDEX(rmelipse,$B207+1,G$6+2))</f>
        <v/>
      </c>
      <c r="H208" s="29" t="str">
        <f>IF(OR($D208="",$D208=2,$D208="x",$A208=1),"",INDEX(rmelipse,$B207+1,H$6+2))</f>
        <v/>
      </c>
      <c r="I208" s="29" t="str">
        <f>IF(OR($D208="",$D208=2,$D208="x",$A208=1),"",INDEX(rmelipse,$B207+1,I$6+2))</f>
        <v/>
      </c>
      <c r="J208" s="29" t="str">
        <f>IF(OR($D208="",$D208=2,$D208="x",$A208=1),"",INDEX(rmelipse,$B207+1,J$6+2))</f>
        <v/>
      </c>
      <c r="K208" s="29" t="str">
        <f>IF(OR($D208="",$D208=2,$D208="x",$A208=1),"",INDEX(rmelipse,$B207+1,K$6+2))</f>
        <v/>
      </c>
      <c r="L208" s="29" t="str">
        <f>IF(OR($D208="",$D208=2,$D208="x",$A208=1),"",INDEX(rmelipse,$B207+1,L$6+2))</f>
        <v/>
      </c>
      <c r="M208" s="29" t="str">
        <f>IF(OR($D208="",$D208=1,$D208="x",$A208=1),"",INDEX(rmelipse,$B207+1,M$6+2))</f>
        <v/>
      </c>
      <c r="N208" s="29" t="str">
        <f>IF(OR($D208="",$D208=1,$D208="x",$A208=1),"",INDEX(rmelipse,$B207+1,N$6+2))</f>
        <v/>
      </c>
      <c r="O208" s="29" t="str">
        <f>IF(OR($D208="",$D208=1,$D208="x",$A208=1),"",INDEX(rmelipse,$B207+1,O$6+2))</f>
        <v/>
      </c>
      <c r="P208" s="29" t="str">
        <f>IF(OR($D208="",$D208=1,$D208="x",$A208=1),"",INDEX(rmelipse,$B207+1,P$6+2))</f>
        <v/>
      </c>
      <c r="Q208" s="29" t="str">
        <f>IF(OR($D208="",$D208=1,$D208="x",$A208=1),"",INDEX(rmelipse,$B207+1,Q$6+2))</f>
        <v/>
      </c>
      <c r="R208" s="29" t="str">
        <f>IF(OR($D208="",$D208=1,$D208="x",$A208=1),"",INDEX(rmelipse,$B207+1,R$6+2))</f>
        <v/>
      </c>
      <c r="S208" s="29" t="str">
        <f>IF(OR($D208="",$D208=1,$D208="x",$A208=1),"",INDEX(rmelipse,$B207+1,S$6+2))</f>
        <v/>
      </c>
      <c r="T208" s="29" t="str">
        <f>IF(OR($D208="",$D208=1,$D208="x",$A208=1),"",INDEX(rmelipse,$B207+1,T$6+2))</f>
        <v/>
      </c>
      <c r="U208" s="22">
        <v>1</v>
      </c>
      <c r="V208" s="28" t="str">
        <f t="shared" si="32"/>
        <v/>
      </c>
      <c r="W208" s="4">
        <f t="shared" si="35"/>
        <v>181</v>
      </c>
      <c r="X208" s="34" t="str">
        <f t="shared" si="36"/>
        <v/>
      </c>
      <c r="Y208" s="19" t="str">
        <f t="shared" si="37"/>
        <v/>
      </c>
      <c r="Z208" s="23" t="str">
        <f t="shared" si="38"/>
        <v/>
      </c>
      <c r="AA208" s="20" t="str">
        <f t="shared" si="39"/>
        <v/>
      </c>
    </row>
    <row r="209" spans="1:27" ht="9" customHeight="1" x14ac:dyDescent="0.25">
      <c r="A209" s="1" t="str">
        <f t="shared" si="33"/>
        <v/>
      </c>
      <c r="B209" s="32"/>
      <c r="C209" s="21" t="str">
        <f>IF(B209="","",INDEX(rmelipse,$B209+1,2))</f>
        <v/>
      </c>
      <c r="D209" s="33" t="str">
        <f t="shared" si="34"/>
        <v/>
      </c>
      <c r="E209" s="29" t="str">
        <f>IF(OR($D209="",$D209=2,$D209="x",$A209=1),"",INDEX(rmelipse,$B208+1,E$6+2))</f>
        <v/>
      </c>
      <c r="F209" s="29" t="str">
        <f>IF(OR($D209="",$D209=2,$D209="x",$A209=1),"",INDEX(rmelipse,$B208+1,F$6+2))</f>
        <v/>
      </c>
      <c r="G209" s="29" t="str">
        <f>IF(OR($D209="",$D209=2,$D209="x",$A209=1),"",INDEX(rmelipse,$B208+1,G$6+2))</f>
        <v/>
      </c>
      <c r="H209" s="29" t="str">
        <f>IF(OR($D209="",$D209=2,$D209="x",$A209=1),"",INDEX(rmelipse,$B208+1,H$6+2))</f>
        <v/>
      </c>
      <c r="I209" s="29" t="str">
        <f>IF(OR($D209="",$D209=2,$D209="x",$A209=1),"",INDEX(rmelipse,$B208+1,I$6+2))</f>
        <v/>
      </c>
      <c r="J209" s="29" t="str">
        <f>IF(OR($D209="",$D209=2,$D209="x",$A209=1),"",INDEX(rmelipse,$B208+1,J$6+2))</f>
        <v/>
      </c>
      <c r="K209" s="29" t="str">
        <f>IF(OR($D209="",$D209=2,$D209="x",$A209=1),"",INDEX(rmelipse,$B208+1,K$6+2))</f>
        <v/>
      </c>
      <c r="L209" s="29" t="str">
        <f>IF(OR($D209="",$D209=2,$D209="x",$A209=1),"",INDEX(rmelipse,$B208+1,L$6+2))</f>
        <v/>
      </c>
      <c r="M209" s="29" t="str">
        <f>IF(OR($D209="",$D209=1,$D209="x",$A209=1),"",INDEX(rmelipse,$B208+1,M$6+2))</f>
        <v/>
      </c>
      <c r="N209" s="29" t="str">
        <f>IF(OR($D209="",$D209=1,$D209="x",$A209=1),"",INDEX(rmelipse,$B208+1,N$6+2))</f>
        <v/>
      </c>
      <c r="O209" s="29" t="str">
        <f>IF(OR($D209="",$D209=1,$D209="x",$A209=1),"",INDEX(rmelipse,$B208+1,O$6+2))</f>
        <v/>
      </c>
      <c r="P209" s="29" t="str">
        <f>IF(OR($D209="",$D209=1,$D209="x",$A209=1),"",INDEX(rmelipse,$B208+1,P$6+2))</f>
        <v/>
      </c>
      <c r="Q209" s="29" t="str">
        <f>IF(OR($D209="",$D209=1,$D209="x",$A209=1),"",INDEX(rmelipse,$B208+1,Q$6+2))</f>
        <v/>
      </c>
      <c r="R209" s="29" t="str">
        <f>IF(OR($D209="",$D209=1,$D209="x",$A209=1),"",INDEX(rmelipse,$B208+1,R$6+2))</f>
        <v/>
      </c>
      <c r="S209" s="29" t="str">
        <f>IF(OR($D209="",$D209=1,$D209="x",$A209=1),"",INDEX(rmelipse,$B208+1,S$6+2))</f>
        <v/>
      </c>
      <c r="T209" s="29" t="str">
        <f>IF(OR($D209="",$D209=1,$D209="x",$A209=1),"",INDEX(rmelipse,$B208+1,T$6+2))</f>
        <v/>
      </c>
      <c r="U209" s="22">
        <v>1</v>
      </c>
      <c r="V209" s="28" t="str">
        <f t="shared" si="32"/>
        <v/>
      </c>
      <c r="W209" s="4">
        <f t="shared" si="35"/>
        <v>182</v>
      </c>
      <c r="X209" s="34" t="str">
        <f t="shared" si="36"/>
        <v/>
      </c>
      <c r="Y209" s="19" t="str">
        <f t="shared" si="37"/>
        <v/>
      </c>
      <c r="Z209" s="23" t="str">
        <f t="shared" si="38"/>
        <v/>
      </c>
      <c r="AA209" s="20" t="str">
        <f t="shared" si="39"/>
        <v/>
      </c>
    </row>
    <row r="210" spans="1:27" ht="9" customHeight="1" x14ac:dyDescent="0.25">
      <c r="A210" s="1" t="str">
        <f t="shared" si="33"/>
        <v/>
      </c>
      <c r="B210" s="32"/>
      <c r="C210" s="21" t="str">
        <f>IF(B210="","",INDEX(rmelipse,$B210+1,2))</f>
        <v/>
      </c>
      <c r="D210" s="33" t="str">
        <f t="shared" si="34"/>
        <v/>
      </c>
      <c r="E210" s="29" t="str">
        <f>IF(OR($D210="",$D210=2,$D210="x",$A210=1),"",INDEX(rmelipse,$B209+1,E$6+2))</f>
        <v/>
      </c>
      <c r="F210" s="29" t="str">
        <f>IF(OR($D210="",$D210=2,$D210="x",$A210=1),"",INDEX(rmelipse,$B209+1,F$6+2))</f>
        <v/>
      </c>
      <c r="G210" s="29" t="str">
        <f>IF(OR($D210="",$D210=2,$D210="x",$A210=1),"",INDEX(rmelipse,$B209+1,G$6+2))</f>
        <v/>
      </c>
      <c r="H210" s="29" t="str">
        <f>IF(OR($D210="",$D210=2,$D210="x",$A210=1),"",INDEX(rmelipse,$B209+1,H$6+2))</f>
        <v/>
      </c>
      <c r="I210" s="29" t="str">
        <f>IF(OR($D210="",$D210=2,$D210="x",$A210=1),"",INDEX(rmelipse,$B209+1,I$6+2))</f>
        <v/>
      </c>
      <c r="J210" s="29" t="str">
        <f>IF(OR($D210="",$D210=2,$D210="x",$A210=1),"",INDEX(rmelipse,$B209+1,J$6+2))</f>
        <v/>
      </c>
      <c r="K210" s="29" t="str">
        <f>IF(OR($D210="",$D210=2,$D210="x",$A210=1),"",INDEX(rmelipse,$B209+1,K$6+2))</f>
        <v/>
      </c>
      <c r="L210" s="29" t="str">
        <f>IF(OR($D210="",$D210=2,$D210="x",$A210=1),"",INDEX(rmelipse,$B209+1,L$6+2))</f>
        <v/>
      </c>
      <c r="M210" s="29" t="str">
        <f>IF(OR($D210="",$D210=1,$D210="x",$A210=1),"",INDEX(rmelipse,$B209+1,M$6+2))</f>
        <v/>
      </c>
      <c r="N210" s="29" t="str">
        <f>IF(OR($D210="",$D210=1,$D210="x",$A210=1),"",INDEX(rmelipse,$B209+1,N$6+2))</f>
        <v/>
      </c>
      <c r="O210" s="29" t="str">
        <f>IF(OR($D210="",$D210=1,$D210="x",$A210=1),"",INDEX(rmelipse,$B209+1,O$6+2))</f>
        <v/>
      </c>
      <c r="P210" s="29" t="str">
        <f>IF(OR($D210="",$D210=1,$D210="x",$A210=1),"",INDEX(rmelipse,$B209+1,P$6+2))</f>
        <v/>
      </c>
      <c r="Q210" s="29" t="str">
        <f>IF(OR($D210="",$D210=1,$D210="x",$A210=1),"",INDEX(rmelipse,$B209+1,Q$6+2))</f>
        <v/>
      </c>
      <c r="R210" s="29" t="str">
        <f>IF(OR($D210="",$D210=1,$D210="x",$A210=1),"",INDEX(rmelipse,$B209+1,R$6+2))</f>
        <v/>
      </c>
      <c r="S210" s="29" t="str">
        <f>IF(OR($D210="",$D210=1,$D210="x",$A210=1),"",INDEX(rmelipse,$B209+1,S$6+2))</f>
        <v/>
      </c>
      <c r="T210" s="29" t="str">
        <f>IF(OR($D210="",$D210=1,$D210="x",$A210=1),"",INDEX(rmelipse,$B209+1,T$6+2))</f>
        <v/>
      </c>
      <c r="U210" s="22">
        <v>1</v>
      </c>
      <c r="V210" s="28" t="str">
        <f t="shared" si="32"/>
        <v/>
      </c>
      <c r="W210" s="4">
        <f t="shared" si="35"/>
        <v>183</v>
      </c>
      <c r="X210" s="34" t="str">
        <f t="shared" si="36"/>
        <v/>
      </c>
      <c r="Y210" s="19" t="str">
        <f t="shared" si="37"/>
        <v/>
      </c>
      <c r="Z210" s="23" t="str">
        <f t="shared" si="38"/>
        <v/>
      </c>
      <c r="AA210" s="20" t="str">
        <f t="shared" si="39"/>
        <v/>
      </c>
    </row>
    <row r="211" spans="1:27" ht="9" customHeight="1" x14ac:dyDescent="0.25">
      <c r="A211" s="1" t="str">
        <f t="shared" si="33"/>
        <v/>
      </c>
      <c r="B211" s="32"/>
      <c r="C211" s="21" t="str">
        <f>IF(B211="","",INDEX(rmelipse,$B211+1,2))</f>
        <v/>
      </c>
      <c r="D211" s="33" t="str">
        <f t="shared" si="34"/>
        <v/>
      </c>
      <c r="E211" s="29" t="str">
        <f>IF(OR($D211="",$D211=2,$D211="x",$A211=1),"",INDEX(rmelipse,$B210+1,E$6+2))</f>
        <v/>
      </c>
      <c r="F211" s="29" t="str">
        <f>IF(OR($D211="",$D211=2,$D211="x",$A211=1),"",INDEX(rmelipse,$B210+1,F$6+2))</f>
        <v/>
      </c>
      <c r="G211" s="29" t="str">
        <f>IF(OR($D211="",$D211=2,$D211="x",$A211=1),"",INDEX(rmelipse,$B210+1,G$6+2))</f>
        <v/>
      </c>
      <c r="H211" s="29" t="str">
        <f>IF(OR($D211="",$D211=2,$D211="x",$A211=1),"",INDEX(rmelipse,$B210+1,H$6+2))</f>
        <v/>
      </c>
      <c r="I211" s="29" t="str">
        <f>IF(OR($D211="",$D211=2,$D211="x",$A211=1),"",INDEX(rmelipse,$B210+1,I$6+2))</f>
        <v/>
      </c>
      <c r="J211" s="29" t="str">
        <f>IF(OR($D211="",$D211=2,$D211="x",$A211=1),"",INDEX(rmelipse,$B210+1,J$6+2))</f>
        <v/>
      </c>
      <c r="K211" s="29" t="str">
        <f>IF(OR($D211="",$D211=2,$D211="x",$A211=1),"",INDEX(rmelipse,$B210+1,K$6+2))</f>
        <v/>
      </c>
      <c r="L211" s="29" t="str">
        <f>IF(OR($D211="",$D211=2,$D211="x",$A211=1),"",INDEX(rmelipse,$B210+1,L$6+2))</f>
        <v/>
      </c>
      <c r="M211" s="29" t="str">
        <f>IF(OR($D211="",$D211=1,$D211="x",$A211=1),"",INDEX(rmelipse,$B210+1,M$6+2))</f>
        <v/>
      </c>
      <c r="N211" s="29" t="str">
        <f>IF(OR($D211="",$D211=1,$D211="x",$A211=1),"",INDEX(rmelipse,$B210+1,N$6+2))</f>
        <v/>
      </c>
      <c r="O211" s="29" t="str">
        <f>IF(OR($D211="",$D211=1,$D211="x",$A211=1),"",INDEX(rmelipse,$B210+1,O$6+2))</f>
        <v/>
      </c>
      <c r="P211" s="29" t="str">
        <f>IF(OR($D211="",$D211=1,$D211="x",$A211=1),"",INDEX(rmelipse,$B210+1,P$6+2))</f>
        <v/>
      </c>
      <c r="Q211" s="29" t="str">
        <f>IF(OR($D211="",$D211=1,$D211="x",$A211=1),"",INDEX(rmelipse,$B210+1,Q$6+2))</f>
        <v/>
      </c>
      <c r="R211" s="29" t="str">
        <f>IF(OR($D211="",$D211=1,$D211="x",$A211=1),"",INDEX(rmelipse,$B210+1,R$6+2))</f>
        <v/>
      </c>
      <c r="S211" s="29" t="str">
        <f>IF(OR($D211="",$D211=1,$D211="x",$A211=1),"",INDEX(rmelipse,$B210+1,S$6+2))</f>
        <v/>
      </c>
      <c r="T211" s="29" t="str">
        <f>IF(OR($D211="",$D211=1,$D211="x",$A211=1),"",INDEX(rmelipse,$B210+1,T$6+2))</f>
        <v/>
      </c>
      <c r="U211" s="22">
        <v>1</v>
      </c>
      <c r="V211" s="28" t="str">
        <f t="shared" si="32"/>
        <v/>
      </c>
      <c r="W211" s="4">
        <f t="shared" si="35"/>
        <v>184</v>
      </c>
      <c r="X211" s="34" t="str">
        <f t="shared" si="36"/>
        <v/>
      </c>
      <c r="Y211" s="19" t="str">
        <f t="shared" si="37"/>
        <v/>
      </c>
      <c r="Z211" s="23" t="str">
        <f t="shared" si="38"/>
        <v/>
      </c>
      <c r="AA211" s="20" t="str">
        <f t="shared" si="39"/>
        <v/>
      </c>
    </row>
    <row r="212" spans="1:27" ht="9" customHeight="1" x14ac:dyDescent="0.25">
      <c r="A212" s="1" t="str">
        <f t="shared" si="33"/>
        <v/>
      </c>
      <c r="B212" s="32"/>
      <c r="C212" s="21" t="str">
        <f>IF(B212="","",INDEX(rmelipse,$B212+1,2))</f>
        <v/>
      </c>
      <c r="D212" s="33" t="str">
        <f t="shared" si="34"/>
        <v/>
      </c>
      <c r="E212" s="29" t="str">
        <f>IF(OR($D212="",$D212=2,$D212="x",$A212=1),"",INDEX(rmelipse,$B211+1,E$6+2))</f>
        <v/>
      </c>
      <c r="F212" s="29" t="str">
        <f>IF(OR($D212="",$D212=2,$D212="x",$A212=1),"",INDEX(rmelipse,$B211+1,F$6+2))</f>
        <v/>
      </c>
      <c r="G212" s="29" t="str">
        <f>IF(OR($D212="",$D212=2,$D212="x",$A212=1),"",INDEX(rmelipse,$B211+1,G$6+2))</f>
        <v/>
      </c>
      <c r="H212" s="29" t="str">
        <f>IF(OR($D212="",$D212=2,$D212="x",$A212=1),"",INDEX(rmelipse,$B211+1,H$6+2))</f>
        <v/>
      </c>
      <c r="I212" s="29" t="str">
        <f>IF(OR($D212="",$D212=2,$D212="x",$A212=1),"",INDEX(rmelipse,$B211+1,I$6+2))</f>
        <v/>
      </c>
      <c r="J212" s="29" t="str">
        <f>IF(OR($D212="",$D212=2,$D212="x",$A212=1),"",INDEX(rmelipse,$B211+1,J$6+2))</f>
        <v/>
      </c>
      <c r="K212" s="29" t="str">
        <f>IF(OR($D212="",$D212=2,$D212="x",$A212=1),"",INDEX(rmelipse,$B211+1,K$6+2))</f>
        <v/>
      </c>
      <c r="L212" s="29" t="str">
        <f>IF(OR($D212="",$D212=2,$D212="x",$A212=1),"",INDEX(rmelipse,$B211+1,L$6+2))</f>
        <v/>
      </c>
      <c r="M212" s="29" t="str">
        <f>IF(OR($D212="",$D212=1,$D212="x",$A212=1),"",INDEX(rmelipse,$B211+1,M$6+2))</f>
        <v/>
      </c>
      <c r="N212" s="29" t="str">
        <f>IF(OR($D212="",$D212=1,$D212="x",$A212=1),"",INDEX(rmelipse,$B211+1,N$6+2))</f>
        <v/>
      </c>
      <c r="O212" s="29" t="str">
        <f>IF(OR($D212="",$D212=1,$D212="x",$A212=1),"",INDEX(rmelipse,$B211+1,O$6+2))</f>
        <v/>
      </c>
      <c r="P212" s="29" t="str">
        <f>IF(OR($D212="",$D212=1,$D212="x",$A212=1),"",INDEX(rmelipse,$B211+1,P$6+2))</f>
        <v/>
      </c>
      <c r="Q212" s="29" t="str">
        <f>IF(OR($D212="",$D212=1,$D212="x",$A212=1),"",INDEX(rmelipse,$B211+1,Q$6+2))</f>
        <v/>
      </c>
      <c r="R212" s="29" t="str">
        <f>IF(OR($D212="",$D212=1,$D212="x",$A212=1),"",INDEX(rmelipse,$B211+1,R$6+2))</f>
        <v/>
      </c>
      <c r="S212" s="29" t="str">
        <f>IF(OR($D212="",$D212=1,$D212="x",$A212=1),"",INDEX(rmelipse,$B211+1,S$6+2))</f>
        <v/>
      </c>
      <c r="T212" s="29" t="str">
        <f>IF(OR($D212="",$D212=1,$D212="x",$A212=1),"",INDEX(rmelipse,$B211+1,T$6+2))</f>
        <v/>
      </c>
      <c r="U212" s="22">
        <v>1</v>
      </c>
      <c r="V212" s="28" t="str">
        <f t="shared" si="32"/>
        <v/>
      </c>
      <c r="W212" s="4">
        <f t="shared" si="35"/>
        <v>185</v>
      </c>
      <c r="X212" s="34" t="str">
        <f t="shared" si="36"/>
        <v/>
      </c>
      <c r="Y212" s="19" t="str">
        <f t="shared" si="37"/>
        <v/>
      </c>
      <c r="Z212" s="23" t="str">
        <f t="shared" si="38"/>
        <v/>
      </c>
      <c r="AA212" s="20" t="str">
        <f t="shared" si="39"/>
        <v/>
      </c>
    </row>
    <row r="213" spans="1:27" ht="9" customHeight="1" x14ac:dyDescent="0.25">
      <c r="A213" s="1" t="str">
        <f t="shared" si="33"/>
        <v/>
      </c>
      <c r="B213" s="32"/>
      <c r="C213" s="21" t="str">
        <f>IF(B213="","",INDEX(rmelipse,$B213+1,2))</f>
        <v/>
      </c>
      <c r="D213" s="33" t="str">
        <f t="shared" si="34"/>
        <v/>
      </c>
      <c r="E213" s="29" t="str">
        <f>IF(OR($D213="",$D213=2,$D213="x",$A213=1),"",INDEX(rmelipse,$B212+1,E$6+2))</f>
        <v/>
      </c>
      <c r="F213" s="29" t="str">
        <f>IF(OR($D213="",$D213=2,$D213="x",$A213=1),"",INDEX(rmelipse,$B212+1,F$6+2))</f>
        <v/>
      </c>
      <c r="G213" s="29" t="str">
        <f>IF(OR($D213="",$D213=2,$D213="x",$A213=1),"",INDEX(rmelipse,$B212+1,G$6+2))</f>
        <v/>
      </c>
      <c r="H213" s="29" t="str">
        <f>IF(OR($D213="",$D213=2,$D213="x",$A213=1),"",INDEX(rmelipse,$B212+1,H$6+2))</f>
        <v/>
      </c>
      <c r="I213" s="29" t="str">
        <f>IF(OR($D213="",$D213=2,$D213="x",$A213=1),"",INDEX(rmelipse,$B212+1,I$6+2))</f>
        <v/>
      </c>
      <c r="J213" s="29" t="str">
        <f>IF(OR($D213="",$D213=2,$D213="x",$A213=1),"",INDEX(rmelipse,$B212+1,J$6+2))</f>
        <v/>
      </c>
      <c r="K213" s="29" t="str">
        <f>IF(OR($D213="",$D213=2,$D213="x",$A213=1),"",INDEX(rmelipse,$B212+1,K$6+2))</f>
        <v/>
      </c>
      <c r="L213" s="29" t="str">
        <f>IF(OR($D213="",$D213=2,$D213="x",$A213=1),"",INDEX(rmelipse,$B212+1,L$6+2))</f>
        <v/>
      </c>
      <c r="M213" s="29" t="str">
        <f>IF(OR($D213="",$D213=1,$D213="x",$A213=1),"",INDEX(rmelipse,$B212+1,M$6+2))</f>
        <v/>
      </c>
      <c r="N213" s="29" t="str">
        <f>IF(OR($D213="",$D213=1,$D213="x",$A213=1),"",INDEX(rmelipse,$B212+1,N$6+2))</f>
        <v/>
      </c>
      <c r="O213" s="29" t="str">
        <f>IF(OR($D213="",$D213=1,$D213="x",$A213=1),"",INDEX(rmelipse,$B212+1,O$6+2))</f>
        <v/>
      </c>
      <c r="P213" s="29" t="str">
        <f>IF(OR($D213="",$D213=1,$D213="x",$A213=1),"",INDEX(rmelipse,$B212+1,P$6+2))</f>
        <v/>
      </c>
      <c r="Q213" s="29" t="str">
        <f>IF(OR($D213="",$D213=1,$D213="x",$A213=1),"",INDEX(rmelipse,$B212+1,Q$6+2))</f>
        <v/>
      </c>
      <c r="R213" s="29" t="str">
        <f>IF(OR($D213="",$D213=1,$D213="x",$A213=1),"",INDEX(rmelipse,$B212+1,R$6+2))</f>
        <v/>
      </c>
      <c r="S213" s="29" t="str">
        <f>IF(OR($D213="",$D213=1,$D213="x",$A213=1),"",INDEX(rmelipse,$B212+1,S$6+2))</f>
        <v/>
      </c>
      <c r="T213" s="29" t="str">
        <f>IF(OR($D213="",$D213=1,$D213="x",$A213=1),"",INDEX(rmelipse,$B212+1,T$6+2))</f>
        <v/>
      </c>
      <c r="U213" s="22">
        <v>1</v>
      </c>
      <c r="V213" s="28" t="str">
        <f t="shared" ref="V213:V276" si="40">IF(B213="","",IF(Y213=0,"No Bet",IF(W213=0,"W","L")))</f>
        <v/>
      </c>
      <c r="W213" s="4">
        <f t="shared" si="35"/>
        <v>186</v>
      </c>
      <c r="X213" s="34" t="str">
        <f t="shared" si="36"/>
        <v/>
      </c>
      <c r="Y213" s="19" t="str">
        <f t="shared" si="37"/>
        <v/>
      </c>
      <c r="Z213" s="23" t="str">
        <f t="shared" si="38"/>
        <v/>
      </c>
      <c r="AA213" s="20" t="str">
        <f t="shared" si="39"/>
        <v/>
      </c>
    </row>
    <row r="214" spans="1:27" ht="9" customHeight="1" x14ac:dyDescent="0.25">
      <c r="A214" s="1" t="str">
        <f t="shared" si="33"/>
        <v/>
      </c>
      <c r="B214" s="32"/>
      <c r="C214" s="21" t="str">
        <f>IF(B214="","",INDEX(rmelipse,$B214+1,2))</f>
        <v/>
      </c>
      <c r="D214" s="33" t="str">
        <f t="shared" si="34"/>
        <v/>
      </c>
      <c r="E214" s="29" t="str">
        <f>IF(OR($D214="",$D214=2,$D214="x",$A214=1),"",INDEX(rmelipse,$B213+1,E$6+2))</f>
        <v/>
      </c>
      <c r="F214" s="29" t="str">
        <f>IF(OR($D214="",$D214=2,$D214="x",$A214=1),"",INDEX(rmelipse,$B213+1,F$6+2))</f>
        <v/>
      </c>
      <c r="G214" s="29" t="str">
        <f>IF(OR($D214="",$D214=2,$D214="x",$A214=1),"",INDEX(rmelipse,$B213+1,G$6+2))</f>
        <v/>
      </c>
      <c r="H214" s="29" t="str">
        <f>IF(OR($D214="",$D214=2,$D214="x",$A214=1),"",INDEX(rmelipse,$B213+1,H$6+2))</f>
        <v/>
      </c>
      <c r="I214" s="29" t="str">
        <f>IF(OR($D214="",$D214=2,$D214="x",$A214=1),"",INDEX(rmelipse,$B213+1,I$6+2))</f>
        <v/>
      </c>
      <c r="J214" s="29" t="str">
        <f>IF(OR($D214="",$D214=2,$D214="x",$A214=1),"",INDEX(rmelipse,$B213+1,J$6+2))</f>
        <v/>
      </c>
      <c r="K214" s="29" t="str">
        <f>IF(OR($D214="",$D214=2,$D214="x",$A214=1),"",INDEX(rmelipse,$B213+1,K$6+2))</f>
        <v/>
      </c>
      <c r="L214" s="29" t="str">
        <f>IF(OR($D214="",$D214=2,$D214="x",$A214=1),"",INDEX(rmelipse,$B213+1,L$6+2))</f>
        <v/>
      </c>
      <c r="M214" s="29" t="str">
        <f>IF(OR($D214="",$D214=1,$D214="x",$A214=1),"",INDEX(rmelipse,$B213+1,M$6+2))</f>
        <v/>
      </c>
      <c r="N214" s="29" t="str">
        <f>IF(OR($D214="",$D214=1,$D214="x",$A214=1),"",INDEX(rmelipse,$B213+1,N$6+2))</f>
        <v/>
      </c>
      <c r="O214" s="29" t="str">
        <f>IF(OR($D214="",$D214=1,$D214="x",$A214=1),"",INDEX(rmelipse,$B213+1,O$6+2))</f>
        <v/>
      </c>
      <c r="P214" s="29" t="str">
        <f>IF(OR($D214="",$D214=1,$D214="x",$A214=1),"",INDEX(rmelipse,$B213+1,P$6+2))</f>
        <v/>
      </c>
      <c r="Q214" s="29" t="str">
        <f>IF(OR($D214="",$D214=1,$D214="x",$A214=1),"",INDEX(rmelipse,$B213+1,Q$6+2))</f>
        <v/>
      </c>
      <c r="R214" s="29" t="str">
        <f>IF(OR($D214="",$D214=1,$D214="x",$A214=1),"",INDEX(rmelipse,$B213+1,R$6+2))</f>
        <v/>
      </c>
      <c r="S214" s="29" t="str">
        <f>IF(OR($D214="",$D214=1,$D214="x",$A214=1),"",INDEX(rmelipse,$B213+1,S$6+2))</f>
        <v/>
      </c>
      <c r="T214" s="29" t="str">
        <f>IF(OR($D214="",$D214=1,$D214="x",$A214=1),"",INDEX(rmelipse,$B213+1,T$6+2))</f>
        <v/>
      </c>
      <c r="U214" s="22">
        <v>1</v>
      </c>
      <c r="V214" s="28" t="str">
        <f t="shared" si="40"/>
        <v/>
      </c>
      <c r="W214" s="4">
        <f t="shared" si="35"/>
        <v>187</v>
      </c>
      <c r="X214" s="34" t="str">
        <f t="shared" si="36"/>
        <v/>
      </c>
      <c r="Y214" s="19" t="str">
        <f t="shared" si="37"/>
        <v/>
      </c>
      <c r="Z214" s="23" t="str">
        <f t="shared" si="38"/>
        <v/>
      </c>
      <c r="AA214" s="20" t="str">
        <f t="shared" si="39"/>
        <v/>
      </c>
    </row>
    <row r="215" spans="1:27" ht="9" customHeight="1" x14ac:dyDescent="0.25">
      <c r="A215" s="1" t="str">
        <f t="shared" si="33"/>
        <v/>
      </c>
      <c r="B215" s="32"/>
      <c r="C215" s="21" t="str">
        <f>IF(B215="","",INDEX(rmelipse,$B215+1,2))</f>
        <v/>
      </c>
      <c r="D215" s="33" t="str">
        <f t="shared" si="34"/>
        <v/>
      </c>
      <c r="E215" s="29" t="str">
        <f>IF(OR($D215="",$D215=2,$D215="x",$A215=1),"",INDEX(rmelipse,$B214+1,E$6+2))</f>
        <v/>
      </c>
      <c r="F215" s="29" t="str">
        <f>IF(OR($D215="",$D215=2,$D215="x",$A215=1),"",INDEX(rmelipse,$B214+1,F$6+2))</f>
        <v/>
      </c>
      <c r="G215" s="29" t="str">
        <f>IF(OR($D215="",$D215=2,$D215="x",$A215=1),"",INDEX(rmelipse,$B214+1,G$6+2))</f>
        <v/>
      </c>
      <c r="H215" s="29" t="str">
        <f>IF(OR($D215="",$D215=2,$D215="x",$A215=1),"",INDEX(rmelipse,$B214+1,H$6+2))</f>
        <v/>
      </c>
      <c r="I215" s="29" t="str">
        <f>IF(OR($D215="",$D215=2,$D215="x",$A215=1),"",INDEX(rmelipse,$B214+1,I$6+2))</f>
        <v/>
      </c>
      <c r="J215" s="29" t="str">
        <f>IF(OR($D215="",$D215=2,$D215="x",$A215=1),"",INDEX(rmelipse,$B214+1,J$6+2))</f>
        <v/>
      </c>
      <c r="K215" s="29" t="str">
        <f>IF(OR($D215="",$D215=2,$D215="x",$A215=1),"",INDEX(rmelipse,$B214+1,K$6+2))</f>
        <v/>
      </c>
      <c r="L215" s="29" t="str">
        <f>IF(OR($D215="",$D215=2,$D215="x",$A215=1),"",INDEX(rmelipse,$B214+1,L$6+2))</f>
        <v/>
      </c>
      <c r="M215" s="29" t="str">
        <f>IF(OR($D215="",$D215=1,$D215="x",$A215=1),"",INDEX(rmelipse,$B214+1,M$6+2))</f>
        <v/>
      </c>
      <c r="N215" s="29" t="str">
        <f>IF(OR($D215="",$D215=1,$D215="x",$A215=1),"",INDEX(rmelipse,$B214+1,N$6+2))</f>
        <v/>
      </c>
      <c r="O215" s="29" t="str">
        <f>IF(OR($D215="",$D215=1,$D215="x",$A215=1),"",INDEX(rmelipse,$B214+1,O$6+2))</f>
        <v/>
      </c>
      <c r="P215" s="29" t="str">
        <f>IF(OR($D215="",$D215=1,$D215="x",$A215=1),"",INDEX(rmelipse,$B214+1,P$6+2))</f>
        <v/>
      </c>
      <c r="Q215" s="29" t="str">
        <f>IF(OR($D215="",$D215=1,$D215="x",$A215=1),"",INDEX(rmelipse,$B214+1,Q$6+2))</f>
        <v/>
      </c>
      <c r="R215" s="29" t="str">
        <f>IF(OR($D215="",$D215=1,$D215="x",$A215=1),"",INDEX(rmelipse,$B214+1,R$6+2))</f>
        <v/>
      </c>
      <c r="S215" s="29" t="str">
        <f>IF(OR($D215="",$D215=1,$D215="x",$A215=1),"",INDEX(rmelipse,$B214+1,S$6+2))</f>
        <v/>
      </c>
      <c r="T215" s="29" t="str">
        <f>IF(OR($D215="",$D215=1,$D215="x",$A215=1),"",INDEX(rmelipse,$B214+1,T$6+2))</f>
        <v/>
      </c>
      <c r="U215" s="22">
        <v>1</v>
      </c>
      <c r="V215" s="28" t="str">
        <f t="shared" si="40"/>
        <v/>
      </c>
      <c r="W215" s="4">
        <f t="shared" si="35"/>
        <v>188</v>
      </c>
      <c r="X215" s="34" t="str">
        <f t="shared" si="36"/>
        <v/>
      </c>
      <c r="Y215" s="19" t="str">
        <f t="shared" si="37"/>
        <v/>
      </c>
      <c r="Z215" s="23" t="str">
        <f t="shared" si="38"/>
        <v/>
      </c>
      <c r="AA215" s="20" t="str">
        <f t="shared" si="39"/>
        <v/>
      </c>
    </row>
    <row r="216" spans="1:27" ht="9" customHeight="1" x14ac:dyDescent="0.25">
      <c r="A216" s="1" t="str">
        <f t="shared" si="33"/>
        <v/>
      </c>
      <c r="B216" s="32"/>
      <c r="C216" s="21" t="str">
        <f>IF(B216="","",INDEX(rmelipse,$B216+1,2))</f>
        <v/>
      </c>
      <c r="D216" s="33" t="str">
        <f t="shared" si="34"/>
        <v/>
      </c>
      <c r="E216" s="29" t="str">
        <f>IF(OR($D216="",$D216=2,$D216="x",$A216=1),"",INDEX(rmelipse,$B215+1,E$6+2))</f>
        <v/>
      </c>
      <c r="F216" s="29" t="str">
        <f>IF(OR($D216="",$D216=2,$D216="x",$A216=1),"",INDEX(rmelipse,$B215+1,F$6+2))</f>
        <v/>
      </c>
      <c r="G216" s="29" t="str">
        <f>IF(OR($D216="",$D216=2,$D216="x",$A216=1),"",INDEX(rmelipse,$B215+1,G$6+2))</f>
        <v/>
      </c>
      <c r="H216" s="29" t="str">
        <f>IF(OR($D216="",$D216=2,$D216="x",$A216=1),"",INDEX(rmelipse,$B215+1,H$6+2))</f>
        <v/>
      </c>
      <c r="I216" s="29" t="str">
        <f>IF(OR($D216="",$D216=2,$D216="x",$A216=1),"",INDEX(rmelipse,$B215+1,I$6+2))</f>
        <v/>
      </c>
      <c r="J216" s="29" t="str">
        <f>IF(OR($D216="",$D216=2,$D216="x",$A216=1),"",INDEX(rmelipse,$B215+1,J$6+2))</f>
        <v/>
      </c>
      <c r="K216" s="29" t="str">
        <f>IF(OR($D216="",$D216=2,$D216="x",$A216=1),"",INDEX(rmelipse,$B215+1,K$6+2))</f>
        <v/>
      </c>
      <c r="L216" s="29" t="str">
        <f>IF(OR($D216="",$D216=2,$D216="x",$A216=1),"",INDEX(rmelipse,$B215+1,L$6+2))</f>
        <v/>
      </c>
      <c r="M216" s="29" t="str">
        <f>IF(OR($D216="",$D216=1,$D216="x",$A216=1),"",INDEX(rmelipse,$B215+1,M$6+2))</f>
        <v/>
      </c>
      <c r="N216" s="29" t="str">
        <f>IF(OR($D216="",$D216=1,$D216="x",$A216=1),"",INDEX(rmelipse,$B215+1,N$6+2))</f>
        <v/>
      </c>
      <c r="O216" s="29" t="str">
        <f>IF(OR($D216="",$D216=1,$D216="x",$A216=1),"",INDEX(rmelipse,$B215+1,O$6+2))</f>
        <v/>
      </c>
      <c r="P216" s="29" t="str">
        <f>IF(OR($D216="",$D216=1,$D216="x",$A216=1),"",INDEX(rmelipse,$B215+1,P$6+2))</f>
        <v/>
      </c>
      <c r="Q216" s="29" t="str">
        <f>IF(OR($D216="",$D216=1,$D216="x",$A216=1),"",INDEX(rmelipse,$B215+1,Q$6+2))</f>
        <v/>
      </c>
      <c r="R216" s="29" t="str">
        <f>IF(OR($D216="",$D216=1,$D216="x",$A216=1),"",INDEX(rmelipse,$B215+1,R$6+2))</f>
        <v/>
      </c>
      <c r="S216" s="29" t="str">
        <f>IF(OR($D216="",$D216=1,$D216="x",$A216=1),"",INDEX(rmelipse,$B215+1,S$6+2))</f>
        <v/>
      </c>
      <c r="T216" s="29" t="str">
        <f>IF(OR($D216="",$D216=1,$D216="x",$A216=1),"",INDEX(rmelipse,$B215+1,T$6+2))</f>
        <v/>
      </c>
      <c r="U216" s="22">
        <v>1</v>
      </c>
      <c r="V216" s="28" t="str">
        <f t="shared" si="40"/>
        <v/>
      </c>
      <c r="W216" s="4">
        <f t="shared" si="35"/>
        <v>189</v>
      </c>
      <c r="X216" s="34" t="str">
        <f t="shared" si="36"/>
        <v/>
      </c>
      <c r="Y216" s="19" t="str">
        <f t="shared" si="37"/>
        <v/>
      </c>
      <c r="Z216" s="23" t="str">
        <f t="shared" si="38"/>
        <v/>
      </c>
      <c r="AA216" s="20" t="str">
        <f t="shared" si="39"/>
        <v/>
      </c>
    </row>
    <row r="217" spans="1:27" ht="9" customHeight="1" x14ac:dyDescent="0.25">
      <c r="A217" s="1" t="str">
        <f t="shared" si="33"/>
        <v/>
      </c>
      <c r="B217" s="32"/>
      <c r="C217" s="21" t="str">
        <f>IF(B217="","",INDEX(rmelipse,$B217+1,2))</f>
        <v/>
      </c>
      <c r="D217" s="33" t="str">
        <f t="shared" si="34"/>
        <v/>
      </c>
      <c r="E217" s="29" t="str">
        <f>IF(OR($D217="",$D217=2,$D217="x",$A217=1),"",INDEX(rmelipse,$B216+1,E$6+2))</f>
        <v/>
      </c>
      <c r="F217" s="29" t="str">
        <f>IF(OR($D217="",$D217=2,$D217="x",$A217=1),"",INDEX(rmelipse,$B216+1,F$6+2))</f>
        <v/>
      </c>
      <c r="G217" s="29" t="str">
        <f>IF(OR($D217="",$D217=2,$D217="x",$A217=1),"",INDEX(rmelipse,$B216+1,G$6+2))</f>
        <v/>
      </c>
      <c r="H217" s="29" t="str">
        <f>IF(OR($D217="",$D217=2,$D217="x",$A217=1),"",INDEX(rmelipse,$B216+1,H$6+2))</f>
        <v/>
      </c>
      <c r="I217" s="29" t="str">
        <f>IF(OR($D217="",$D217=2,$D217="x",$A217=1),"",INDEX(rmelipse,$B216+1,I$6+2))</f>
        <v/>
      </c>
      <c r="J217" s="29" t="str">
        <f>IF(OR($D217="",$D217=2,$D217="x",$A217=1),"",INDEX(rmelipse,$B216+1,J$6+2))</f>
        <v/>
      </c>
      <c r="K217" s="29" t="str">
        <f>IF(OR($D217="",$D217=2,$D217="x",$A217=1),"",INDEX(rmelipse,$B216+1,K$6+2))</f>
        <v/>
      </c>
      <c r="L217" s="29" t="str">
        <f>IF(OR($D217="",$D217=2,$D217="x",$A217=1),"",INDEX(rmelipse,$B216+1,L$6+2))</f>
        <v/>
      </c>
      <c r="M217" s="29" t="str">
        <f>IF(OR($D217="",$D217=1,$D217="x",$A217=1),"",INDEX(rmelipse,$B216+1,M$6+2))</f>
        <v/>
      </c>
      <c r="N217" s="29" t="str">
        <f>IF(OR($D217="",$D217=1,$D217="x",$A217=1),"",INDEX(rmelipse,$B216+1,N$6+2))</f>
        <v/>
      </c>
      <c r="O217" s="29" t="str">
        <f>IF(OR($D217="",$D217=1,$D217="x",$A217=1),"",INDEX(rmelipse,$B216+1,O$6+2))</f>
        <v/>
      </c>
      <c r="P217" s="29" t="str">
        <f>IF(OR($D217="",$D217=1,$D217="x",$A217=1),"",INDEX(rmelipse,$B216+1,P$6+2))</f>
        <v/>
      </c>
      <c r="Q217" s="29" t="str">
        <f>IF(OR($D217="",$D217=1,$D217="x",$A217=1),"",INDEX(rmelipse,$B216+1,Q$6+2))</f>
        <v/>
      </c>
      <c r="R217" s="29" t="str">
        <f>IF(OR($D217="",$D217=1,$D217="x",$A217=1),"",INDEX(rmelipse,$B216+1,R$6+2))</f>
        <v/>
      </c>
      <c r="S217" s="29" t="str">
        <f>IF(OR($D217="",$D217=1,$D217="x",$A217=1),"",INDEX(rmelipse,$B216+1,S$6+2))</f>
        <v/>
      </c>
      <c r="T217" s="29" t="str">
        <f>IF(OR($D217="",$D217=1,$D217="x",$A217=1),"",INDEX(rmelipse,$B216+1,T$6+2))</f>
        <v/>
      </c>
      <c r="U217" s="22">
        <v>1</v>
      </c>
      <c r="V217" s="28" t="str">
        <f t="shared" si="40"/>
        <v/>
      </c>
      <c r="W217" s="4">
        <f t="shared" si="35"/>
        <v>190</v>
      </c>
      <c r="X217" s="34" t="str">
        <f t="shared" si="36"/>
        <v/>
      </c>
      <c r="Y217" s="19" t="str">
        <f t="shared" si="37"/>
        <v/>
      </c>
      <c r="Z217" s="23" t="str">
        <f t="shared" si="38"/>
        <v/>
      </c>
      <c r="AA217" s="20" t="str">
        <f t="shared" si="39"/>
        <v/>
      </c>
    </row>
    <row r="218" spans="1:27" ht="9" customHeight="1" x14ac:dyDescent="0.25">
      <c r="A218" s="1" t="str">
        <f t="shared" si="33"/>
        <v/>
      </c>
      <c r="B218" s="32"/>
      <c r="C218" s="21" t="str">
        <f>IF(B218="","",INDEX(rmelipse,$B218+1,2))</f>
        <v/>
      </c>
      <c r="D218" s="33" t="str">
        <f t="shared" si="34"/>
        <v/>
      </c>
      <c r="E218" s="29" t="str">
        <f>IF(OR($D218="",$D218=2,$D218="x",$A218=1),"",INDEX(rmelipse,$B217+1,E$6+2))</f>
        <v/>
      </c>
      <c r="F218" s="29" t="str">
        <f>IF(OR($D218="",$D218=2,$D218="x",$A218=1),"",INDEX(rmelipse,$B217+1,F$6+2))</f>
        <v/>
      </c>
      <c r="G218" s="29" t="str">
        <f>IF(OR($D218="",$D218=2,$D218="x",$A218=1),"",INDEX(rmelipse,$B217+1,G$6+2))</f>
        <v/>
      </c>
      <c r="H218" s="29" t="str">
        <f>IF(OR($D218="",$D218=2,$D218="x",$A218=1),"",INDEX(rmelipse,$B217+1,H$6+2))</f>
        <v/>
      </c>
      <c r="I218" s="29" t="str">
        <f>IF(OR($D218="",$D218=2,$D218="x",$A218=1),"",INDEX(rmelipse,$B217+1,I$6+2))</f>
        <v/>
      </c>
      <c r="J218" s="29" t="str">
        <f>IF(OR($D218="",$D218=2,$D218="x",$A218=1),"",INDEX(rmelipse,$B217+1,J$6+2))</f>
        <v/>
      </c>
      <c r="K218" s="29" t="str">
        <f>IF(OR($D218="",$D218=2,$D218="x",$A218=1),"",INDEX(rmelipse,$B217+1,K$6+2))</f>
        <v/>
      </c>
      <c r="L218" s="29" t="str">
        <f>IF(OR($D218="",$D218=2,$D218="x",$A218=1),"",INDEX(rmelipse,$B217+1,L$6+2))</f>
        <v/>
      </c>
      <c r="M218" s="29" t="str">
        <f>IF(OR($D218="",$D218=1,$D218="x",$A218=1),"",INDEX(rmelipse,$B217+1,M$6+2))</f>
        <v/>
      </c>
      <c r="N218" s="29" t="str">
        <f>IF(OR($D218="",$D218=1,$D218="x",$A218=1),"",INDEX(rmelipse,$B217+1,N$6+2))</f>
        <v/>
      </c>
      <c r="O218" s="29" t="str">
        <f>IF(OR($D218="",$D218=1,$D218="x",$A218=1),"",INDEX(rmelipse,$B217+1,O$6+2))</f>
        <v/>
      </c>
      <c r="P218" s="29" t="str">
        <f>IF(OR($D218="",$D218=1,$D218="x",$A218=1),"",INDEX(rmelipse,$B217+1,P$6+2))</f>
        <v/>
      </c>
      <c r="Q218" s="29" t="str">
        <f>IF(OR($D218="",$D218=1,$D218="x",$A218=1),"",INDEX(rmelipse,$B217+1,Q$6+2))</f>
        <v/>
      </c>
      <c r="R218" s="29" t="str">
        <f>IF(OR($D218="",$D218=1,$D218="x",$A218=1),"",INDEX(rmelipse,$B217+1,R$6+2))</f>
        <v/>
      </c>
      <c r="S218" s="29" t="str">
        <f>IF(OR($D218="",$D218=1,$D218="x",$A218=1),"",INDEX(rmelipse,$B217+1,S$6+2))</f>
        <v/>
      </c>
      <c r="T218" s="29" t="str">
        <f>IF(OR($D218="",$D218=1,$D218="x",$A218=1),"",INDEX(rmelipse,$B217+1,T$6+2))</f>
        <v/>
      </c>
      <c r="U218" s="22">
        <v>1</v>
      </c>
      <c r="V218" s="28" t="str">
        <f t="shared" si="40"/>
        <v/>
      </c>
      <c r="W218" s="4">
        <f t="shared" si="35"/>
        <v>191</v>
      </c>
      <c r="X218" s="34" t="str">
        <f t="shared" si="36"/>
        <v/>
      </c>
      <c r="Y218" s="19" t="str">
        <f t="shared" si="37"/>
        <v/>
      </c>
      <c r="Z218" s="23" t="str">
        <f t="shared" si="38"/>
        <v/>
      </c>
      <c r="AA218" s="20" t="str">
        <f t="shared" si="39"/>
        <v/>
      </c>
    </row>
    <row r="219" spans="1:27" ht="9" customHeight="1" x14ac:dyDescent="0.25">
      <c r="A219" s="1" t="str">
        <f t="shared" si="33"/>
        <v/>
      </c>
      <c r="B219" s="32"/>
      <c r="C219" s="21" t="str">
        <f>IF(B219="","",INDEX(rmelipse,$B219+1,2))</f>
        <v/>
      </c>
      <c r="D219" s="33" t="str">
        <f t="shared" si="34"/>
        <v/>
      </c>
      <c r="E219" s="29" t="str">
        <f>IF(OR($D219="",$D219=2,$D219="x",$A219=1),"",INDEX(rmelipse,$B218+1,E$6+2))</f>
        <v/>
      </c>
      <c r="F219" s="29" t="str">
        <f>IF(OR($D219="",$D219=2,$D219="x",$A219=1),"",INDEX(rmelipse,$B218+1,F$6+2))</f>
        <v/>
      </c>
      <c r="G219" s="29" t="str">
        <f>IF(OR($D219="",$D219=2,$D219="x",$A219=1),"",INDEX(rmelipse,$B218+1,G$6+2))</f>
        <v/>
      </c>
      <c r="H219" s="29" t="str">
        <f>IF(OR($D219="",$D219=2,$D219="x",$A219=1),"",INDEX(rmelipse,$B218+1,H$6+2))</f>
        <v/>
      </c>
      <c r="I219" s="29" t="str">
        <f>IF(OR($D219="",$D219=2,$D219="x",$A219=1),"",INDEX(rmelipse,$B218+1,I$6+2))</f>
        <v/>
      </c>
      <c r="J219" s="29" t="str">
        <f>IF(OR($D219="",$D219=2,$D219="x",$A219=1),"",INDEX(rmelipse,$B218+1,J$6+2))</f>
        <v/>
      </c>
      <c r="K219" s="29" t="str">
        <f>IF(OR($D219="",$D219=2,$D219="x",$A219=1),"",INDEX(rmelipse,$B218+1,K$6+2))</f>
        <v/>
      </c>
      <c r="L219" s="29" t="str">
        <f>IF(OR($D219="",$D219=2,$D219="x",$A219=1),"",INDEX(rmelipse,$B218+1,L$6+2))</f>
        <v/>
      </c>
      <c r="M219" s="29" t="str">
        <f>IF(OR($D219="",$D219=1,$D219="x",$A219=1),"",INDEX(rmelipse,$B218+1,M$6+2))</f>
        <v/>
      </c>
      <c r="N219" s="29" t="str">
        <f>IF(OR($D219="",$D219=1,$D219="x",$A219=1),"",INDEX(rmelipse,$B218+1,N$6+2))</f>
        <v/>
      </c>
      <c r="O219" s="29" t="str">
        <f>IF(OR($D219="",$D219=1,$D219="x",$A219=1),"",INDEX(rmelipse,$B218+1,O$6+2))</f>
        <v/>
      </c>
      <c r="P219" s="29" t="str">
        <f>IF(OR($D219="",$D219=1,$D219="x",$A219=1),"",INDEX(rmelipse,$B218+1,P$6+2))</f>
        <v/>
      </c>
      <c r="Q219" s="29" t="str">
        <f>IF(OR($D219="",$D219=1,$D219="x",$A219=1),"",INDEX(rmelipse,$B218+1,Q$6+2))</f>
        <v/>
      </c>
      <c r="R219" s="29" t="str">
        <f>IF(OR($D219="",$D219=1,$D219="x",$A219=1),"",INDEX(rmelipse,$B218+1,R$6+2))</f>
        <v/>
      </c>
      <c r="S219" s="29" t="str">
        <f>IF(OR($D219="",$D219=1,$D219="x",$A219=1),"",INDEX(rmelipse,$B218+1,S$6+2))</f>
        <v/>
      </c>
      <c r="T219" s="29" t="str">
        <f>IF(OR($D219="",$D219=1,$D219="x",$A219=1),"",INDEX(rmelipse,$B218+1,T$6+2))</f>
        <v/>
      </c>
      <c r="U219" s="22">
        <v>1</v>
      </c>
      <c r="V219" s="28" t="str">
        <f t="shared" si="40"/>
        <v/>
      </c>
      <c r="W219" s="4">
        <f t="shared" si="35"/>
        <v>192</v>
      </c>
      <c r="X219" s="34" t="str">
        <f t="shared" si="36"/>
        <v/>
      </c>
      <c r="Y219" s="19" t="str">
        <f t="shared" si="37"/>
        <v/>
      </c>
      <c r="Z219" s="23" t="str">
        <f t="shared" si="38"/>
        <v/>
      </c>
      <c r="AA219" s="20" t="str">
        <f t="shared" si="39"/>
        <v/>
      </c>
    </row>
    <row r="220" spans="1:27" ht="9" customHeight="1" x14ac:dyDescent="0.25">
      <c r="A220" s="1" t="str">
        <f t="shared" si="33"/>
        <v/>
      </c>
      <c r="B220" s="32"/>
      <c r="C220" s="21" t="str">
        <f>IF(B220="","",INDEX(rmelipse,$B220+1,2))</f>
        <v/>
      </c>
      <c r="D220" s="33" t="str">
        <f t="shared" si="34"/>
        <v/>
      </c>
      <c r="E220" s="29" t="str">
        <f>IF(OR($D220="",$D220=2,$D220="x",$A220=1),"",INDEX(rmelipse,$B219+1,E$6+2))</f>
        <v/>
      </c>
      <c r="F220" s="29" t="str">
        <f>IF(OR($D220="",$D220=2,$D220="x",$A220=1),"",INDEX(rmelipse,$B219+1,F$6+2))</f>
        <v/>
      </c>
      <c r="G220" s="29" t="str">
        <f>IF(OR($D220="",$D220=2,$D220="x",$A220=1),"",INDEX(rmelipse,$B219+1,G$6+2))</f>
        <v/>
      </c>
      <c r="H220" s="29" t="str">
        <f>IF(OR($D220="",$D220=2,$D220="x",$A220=1),"",INDEX(rmelipse,$B219+1,H$6+2))</f>
        <v/>
      </c>
      <c r="I220" s="29" t="str">
        <f>IF(OR($D220="",$D220=2,$D220="x",$A220=1),"",INDEX(rmelipse,$B219+1,I$6+2))</f>
        <v/>
      </c>
      <c r="J220" s="29" t="str">
        <f>IF(OR($D220="",$D220=2,$D220="x",$A220=1),"",INDEX(rmelipse,$B219+1,J$6+2))</f>
        <v/>
      </c>
      <c r="K220" s="29" t="str">
        <f>IF(OR($D220="",$D220=2,$D220="x",$A220=1),"",INDEX(rmelipse,$B219+1,K$6+2))</f>
        <v/>
      </c>
      <c r="L220" s="29" t="str">
        <f>IF(OR($D220="",$D220=2,$D220="x",$A220=1),"",INDEX(rmelipse,$B219+1,L$6+2))</f>
        <v/>
      </c>
      <c r="M220" s="29" t="str">
        <f>IF(OR($D220="",$D220=1,$D220="x",$A220=1),"",INDEX(rmelipse,$B219+1,M$6+2))</f>
        <v/>
      </c>
      <c r="N220" s="29" t="str">
        <f>IF(OR($D220="",$D220=1,$D220="x",$A220=1),"",INDEX(rmelipse,$B219+1,N$6+2))</f>
        <v/>
      </c>
      <c r="O220" s="29" t="str">
        <f>IF(OR($D220="",$D220=1,$D220="x",$A220=1),"",INDEX(rmelipse,$B219+1,O$6+2))</f>
        <v/>
      </c>
      <c r="P220" s="29" t="str">
        <f>IF(OR($D220="",$D220=1,$D220="x",$A220=1),"",INDEX(rmelipse,$B219+1,P$6+2))</f>
        <v/>
      </c>
      <c r="Q220" s="29" t="str">
        <f>IF(OR($D220="",$D220=1,$D220="x",$A220=1),"",INDEX(rmelipse,$B219+1,Q$6+2))</f>
        <v/>
      </c>
      <c r="R220" s="29" t="str">
        <f>IF(OR($D220="",$D220=1,$D220="x",$A220=1),"",INDEX(rmelipse,$B219+1,R$6+2))</f>
        <v/>
      </c>
      <c r="S220" s="29" t="str">
        <f>IF(OR($D220="",$D220=1,$D220="x",$A220=1),"",INDEX(rmelipse,$B219+1,S$6+2))</f>
        <v/>
      </c>
      <c r="T220" s="29" t="str">
        <f>IF(OR($D220="",$D220=1,$D220="x",$A220=1),"",INDEX(rmelipse,$B219+1,T$6+2))</f>
        <v/>
      </c>
      <c r="U220" s="22">
        <v>1</v>
      </c>
      <c r="V220" s="28" t="str">
        <f t="shared" si="40"/>
        <v/>
      </c>
      <c r="W220" s="4">
        <f t="shared" si="35"/>
        <v>193</v>
      </c>
      <c r="X220" s="34" t="str">
        <f t="shared" si="36"/>
        <v/>
      </c>
      <c r="Y220" s="19" t="str">
        <f t="shared" si="37"/>
        <v/>
      </c>
      <c r="Z220" s="23" t="str">
        <f t="shared" si="38"/>
        <v/>
      </c>
      <c r="AA220" s="20" t="str">
        <f t="shared" si="39"/>
        <v/>
      </c>
    </row>
    <row r="221" spans="1:27" ht="9" customHeight="1" x14ac:dyDescent="0.25">
      <c r="A221" s="1" t="str">
        <f t="shared" si="33"/>
        <v/>
      </c>
      <c r="B221" s="32"/>
      <c r="C221" s="21" t="str">
        <f>IF(B221="","",INDEX(rmelipse,$B221+1,2))</f>
        <v/>
      </c>
      <c r="D221" s="33" t="str">
        <f t="shared" si="34"/>
        <v/>
      </c>
      <c r="E221" s="29" t="str">
        <f>IF(OR($D221="",$D221=2,$D221="x",$A221=1),"",INDEX(rmelipse,$B220+1,E$6+2))</f>
        <v/>
      </c>
      <c r="F221" s="29" t="str">
        <f>IF(OR($D221="",$D221=2,$D221="x",$A221=1),"",INDEX(rmelipse,$B220+1,F$6+2))</f>
        <v/>
      </c>
      <c r="G221" s="29" t="str">
        <f>IF(OR($D221="",$D221=2,$D221="x",$A221=1),"",INDEX(rmelipse,$B220+1,G$6+2))</f>
        <v/>
      </c>
      <c r="H221" s="29" t="str">
        <f>IF(OR($D221="",$D221=2,$D221="x",$A221=1),"",INDEX(rmelipse,$B220+1,H$6+2))</f>
        <v/>
      </c>
      <c r="I221" s="29" t="str">
        <f>IF(OR($D221="",$D221=2,$D221="x",$A221=1),"",INDEX(rmelipse,$B220+1,I$6+2))</f>
        <v/>
      </c>
      <c r="J221" s="29" t="str">
        <f>IF(OR($D221="",$D221=2,$D221="x",$A221=1),"",INDEX(rmelipse,$B220+1,J$6+2))</f>
        <v/>
      </c>
      <c r="K221" s="29" t="str">
        <f>IF(OR($D221="",$D221=2,$D221="x",$A221=1),"",INDEX(rmelipse,$B220+1,K$6+2))</f>
        <v/>
      </c>
      <c r="L221" s="29" t="str">
        <f>IF(OR($D221="",$D221=2,$D221="x",$A221=1),"",INDEX(rmelipse,$B220+1,L$6+2))</f>
        <v/>
      </c>
      <c r="M221" s="29" t="str">
        <f>IF(OR($D221="",$D221=1,$D221="x",$A221=1),"",INDEX(rmelipse,$B220+1,M$6+2))</f>
        <v/>
      </c>
      <c r="N221" s="29" t="str">
        <f>IF(OR($D221="",$D221=1,$D221="x",$A221=1),"",INDEX(rmelipse,$B220+1,N$6+2))</f>
        <v/>
      </c>
      <c r="O221" s="29" t="str">
        <f>IF(OR($D221="",$D221=1,$D221="x",$A221=1),"",INDEX(rmelipse,$B220+1,O$6+2))</f>
        <v/>
      </c>
      <c r="P221" s="29" t="str">
        <f>IF(OR($D221="",$D221=1,$D221="x",$A221=1),"",INDEX(rmelipse,$B220+1,P$6+2))</f>
        <v/>
      </c>
      <c r="Q221" s="29" t="str">
        <f>IF(OR($D221="",$D221=1,$D221="x",$A221=1),"",INDEX(rmelipse,$B220+1,Q$6+2))</f>
        <v/>
      </c>
      <c r="R221" s="29" t="str">
        <f>IF(OR($D221="",$D221=1,$D221="x",$A221=1),"",INDEX(rmelipse,$B220+1,R$6+2))</f>
        <v/>
      </c>
      <c r="S221" s="29" t="str">
        <f>IF(OR($D221="",$D221=1,$D221="x",$A221=1),"",INDEX(rmelipse,$B220+1,S$6+2))</f>
        <v/>
      </c>
      <c r="T221" s="29" t="str">
        <f>IF(OR($D221="",$D221=1,$D221="x",$A221=1),"",INDEX(rmelipse,$B220+1,T$6+2))</f>
        <v/>
      </c>
      <c r="U221" s="22">
        <v>1</v>
      </c>
      <c r="V221" s="28" t="str">
        <f t="shared" si="40"/>
        <v/>
      </c>
      <c r="W221" s="4">
        <f t="shared" si="35"/>
        <v>194</v>
      </c>
      <c r="X221" s="34" t="str">
        <f t="shared" si="36"/>
        <v/>
      </c>
      <c r="Y221" s="19" t="str">
        <f t="shared" si="37"/>
        <v/>
      </c>
      <c r="Z221" s="23" t="str">
        <f t="shared" si="38"/>
        <v/>
      </c>
      <c r="AA221" s="20" t="str">
        <f t="shared" si="39"/>
        <v/>
      </c>
    </row>
    <row r="222" spans="1:27" ht="9" customHeight="1" x14ac:dyDescent="0.25">
      <c r="A222" s="1" t="str">
        <f t="shared" si="33"/>
        <v/>
      </c>
      <c r="B222" s="32"/>
      <c r="C222" s="21" t="str">
        <f>IF(B222="","",INDEX(rmelipse,$B222+1,2))</f>
        <v/>
      </c>
      <c r="D222" s="33" t="str">
        <f t="shared" si="34"/>
        <v/>
      </c>
      <c r="E222" s="29" t="str">
        <f>IF(OR($D222="",$D222=2,$D222="x",$A222=1),"",INDEX(rmelipse,$B221+1,E$6+2))</f>
        <v/>
      </c>
      <c r="F222" s="29" t="str">
        <f>IF(OR($D222="",$D222=2,$D222="x",$A222=1),"",INDEX(rmelipse,$B221+1,F$6+2))</f>
        <v/>
      </c>
      <c r="G222" s="29" t="str">
        <f>IF(OR($D222="",$D222=2,$D222="x",$A222=1),"",INDEX(rmelipse,$B221+1,G$6+2))</f>
        <v/>
      </c>
      <c r="H222" s="29" t="str">
        <f>IF(OR($D222="",$D222=2,$D222="x",$A222=1),"",INDEX(rmelipse,$B221+1,H$6+2))</f>
        <v/>
      </c>
      <c r="I222" s="29" t="str">
        <f>IF(OR($D222="",$D222=2,$D222="x",$A222=1),"",INDEX(rmelipse,$B221+1,I$6+2))</f>
        <v/>
      </c>
      <c r="J222" s="29" t="str">
        <f>IF(OR($D222="",$D222=2,$D222="x",$A222=1),"",INDEX(rmelipse,$B221+1,J$6+2))</f>
        <v/>
      </c>
      <c r="K222" s="29" t="str">
        <f>IF(OR($D222="",$D222=2,$D222="x",$A222=1),"",INDEX(rmelipse,$B221+1,K$6+2))</f>
        <v/>
      </c>
      <c r="L222" s="29" t="str">
        <f>IF(OR($D222="",$D222=2,$D222="x",$A222=1),"",INDEX(rmelipse,$B221+1,L$6+2))</f>
        <v/>
      </c>
      <c r="M222" s="29" t="str">
        <f>IF(OR($D222="",$D222=1,$D222="x",$A222=1),"",INDEX(rmelipse,$B221+1,M$6+2))</f>
        <v/>
      </c>
      <c r="N222" s="29" t="str">
        <f>IF(OR($D222="",$D222=1,$D222="x",$A222=1),"",INDEX(rmelipse,$B221+1,N$6+2))</f>
        <v/>
      </c>
      <c r="O222" s="29" t="str">
        <f>IF(OR($D222="",$D222=1,$D222="x",$A222=1),"",INDEX(rmelipse,$B221+1,O$6+2))</f>
        <v/>
      </c>
      <c r="P222" s="29" t="str">
        <f>IF(OR($D222="",$D222=1,$D222="x",$A222=1),"",INDEX(rmelipse,$B221+1,P$6+2))</f>
        <v/>
      </c>
      <c r="Q222" s="29" t="str">
        <f>IF(OR($D222="",$D222=1,$D222="x",$A222=1),"",INDEX(rmelipse,$B221+1,Q$6+2))</f>
        <v/>
      </c>
      <c r="R222" s="29" t="str">
        <f>IF(OR($D222="",$D222=1,$D222="x",$A222=1),"",INDEX(rmelipse,$B221+1,R$6+2))</f>
        <v/>
      </c>
      <c r="S222" s="29" t="str">
        <f>IF(OR($D222="",$D222=1,$D222="x",$A222=1),"",INDEX(rmelipse,$B221+1,S$6+2))</f>
        <v/>
      </c>
      <c r="T222" s="29" t="str">
        <f>IF(OR($D222="",$D222=1,$D222="x",$A222=1),"",INDEX(rmelipse,$B221+1,T$6+2))</f>
        <v/>
      </c>
      <c r="U222" s="22">
        <v>1</v>
      </c>
      <c r="V222" s="28" t="str">
        <f t="shared" si="40"/>
        <v/>
      </c>
      <c r="W222" s="4">
        <f t="shared" si="35"/>
        <v>195</v>
      </c>
      <c r="X222" s="34" t="str">
        <f t="shared" si="36"/>
        <v/>
      </c>
      <c r="Y222" s="19" t="str">
        <f t="shared" si="37"/>
        <v/>
      </c>
      <c r="Z222" s="23" t="str">
        <f t="shared" si="38"/>
        <v/>
      </c>
      <c r="AA222" s="20" t="str">
        <f t="shared" si="39"/>
        <v/>
      </c>
    </row>
    <row r="223" spans="1:27" ht="9" customHeight="1" x14ac:dyDescent="0.25">
      <c r="A223" s="1" t="str">
        <f t="shared" si="33"/>
        <v/>
      </c>
      <c r="B223" s="32"/>
      <c r="C223" s="21" t="str">
        <f>IF(B223="","",INDEX(rmelipse,$B223+1,2))</f>
        <v/>
      </c>
      <c r="D223" s="33" t="str">
        <f t="shared" si="34"/>
        <v/>
      </c>
      <c r="E223" s="29" t="str">
        <f>IF(OR($D223="",$D223=2,$D223="x",$A223=1),"",INDEX(rmelipse,$B222+1,E$6+2))</f>
        <v/>
      </c>
      <c r="F223" s="29" t="str">
        <f>IF(OR($D223="",$D223=2,$D223="x",$A223=1),"",INDEX(rmelipse,$B222+1,F$6+2))</f>
        <v/>
      </c>
      <c r="G223" s="29" t="str">
        <f>IF(OR($D223="",$D223=2,$D223="x",$A223=1),"",INDEX(rmelipse,$B222+1,G$6+2))</f>
        <v/>
      </c>
      <c r="H223" s="29" t="str">
        <f>IF(OR($D223="",$D223=2,$D223="x",$A223=1),"",INDEX(rmelipse,$B222+1,H$6+2))</f>
        <v/>
      </c>
      <c r="I223" s="29" t="str">
        <f>IF(OR($D223="",$D223=2,$D223="x",$A223=1),"",INDEX(rmelipse,$B222+1,I$6+2))</f>
        <v/>
      </c>
      <c r="J223" s="29" t="str">
        <f>IF(OR($D223="",$D223=2,$D223="x",$A223=1),"",INDEX(rmelipse,$B222+1,J$6+2))</f>
        <v/>
      </c>
      <c r="K223" s="29" t="str">
        <f>IF(OR($D223="",$D223=2,$D223="x",$A223=1),"",INDEX(rmelipse,$B222+1,K$6+2))</f>
        <v/>
      </c>
      <c r="L223" s="29" t="str">
        <f>IF(OR($D223="",$D223=2,$D223="x",$A223=1),"",INDEX(rmelipse,$B222+1,L$6+2))</f>
        <v/>
      </c>
      <c r="M223" s="29" t="str">
        <f>IF(OR($D223="",$D223=1,$D223="x",$A223=1),"",INDEX(rmelipse,$B222+1,M$6+2))</f>
        <v/>
      </c>
      <c r="N223" s="29" t="str">
        <f>IF(OR($D223="",$D223=1,$D223="x",$A223=1),"",INDEX(rmelipse,$B222+1,N$6+2))</f>
        <v/>
      </c>
      <c r="O223" s="29" t="str">
        <f>IF(OR($D223="",$D223=1,$D223="x",$A223=1),"",INDEX(rmelipse,$B222+1,O$6+2))</f>
        <v/>
      </c>
      <c r="P223" s="29" t="str">
        <f>IF(OR($D223="",$D223=1,$D223="x",$A223=1),"",INDEX(rmelipse,$B222+1,P$6+2))</f>
        <v/>
      </c>
      <c r="Q223" s="29" t="str">
        <f>IF(OR($D223="",$D223=1,$D223="x",$A223=1),"",INDEX(rmelipse,$B222+1,Q$6+2))</f>
        <v/>
      </c>
      <c r="R223" s="29" t="str">
        <f>IF(OR($D223="",$D223=1,$D223="x",$A223=1),"",INDEX(rmelipse,$B222+1,R$6+2))</f>
        <v/>
      </c>
      <c r="S223" s="29" t="str">
        <f>IF(OR($D223="",$D223=1,$D223="x",$A223=1),"",INDEX(rmelipse,$B222+1,S$6+2))</f>
        <v/>
      </c>
      <c r="T223" s="29" t="str">
        <f>IF(OR($D223="",$D223=1,$D223="x",$A223=1),"",INDEX(rmelipse,$B222+1,T$6+2))</f>
        <v/>
      </c>
      <c r="U223" s="22">
        <v>1</v>
      </c>
      <c r="V223" s="28" t="str">
        <f t="shared" si="40"/>
        <v/>
      </c>
      <c r="W223" s="4">
        <f t="shared" si="35"/>
        <v>196</v>
      </c>
      <c r="X223" s="34" t="str">
        <f t="shared" si="36"/>
        <v/>
      </c>
      <c r="Y223" s="19" t="str">
        <f t="shared" si="37"/>
        <v/>
      </c>
      <c r="Z223" s="23" t="str">
        <f t="shared" si="38"/>
        <v/>
      </c>
      <c r="AA223" s="20" t="str">
        <f t="shared" si="39"/>
        <v/>
      </c>
    </row>
    <row r="224" spans="1:27" ht="9" customHeight="1" x14ac:dyDescent="0.25">
      <c r="A224" s="1" t="str">
        <f t="shared" si="33"/>
        <v/>
      </c>
      <c r="B224" s="32"/>
      <c r="C224" s="21" t="str">
        <f>IF(B224="","",INDEX(rmelipse,$B224+1,2))</f>
        <v/>
      </c>
      <c r="D224" s="33" t="str">
        <f t="shared" si="34"/>
        <v/>
      </c>
      <c r="E224" s="29" t="str">
        <f>IF(OR($D224="",$D224=2,$D224="x",$A224=1),"",INDEX(rmelipse,$B223+1,E$6+2))</f>
        <v/>
      </c>
      <c r="F224" s="29" t="str">
        <f>IF(OR($D224="",$D224=2,$D224="x",$A224=1),"",INDEX(rmelipse,$B223+1,F$6+2))</f>
        <v/>
      </c>
      <c r="G224" s="29" t="str">
        <f>IF(OR($D224="",$D224=2,$D224="x",$A224=1),"",INDEX(rmelipse,$B223+1,G$6+2))</f>
        <v/>
      </c>
      <c r="H224" s="29" t="str">
        <f>IF(OR($D224="",$D224=2,$D224="x",$A224=1),"",INDEX(rmelipse,$B223+1,H$6+2))</f>
        <v/>
      </c>
      <c r="I224" s="29" t="str">
        <f>IF(OR($D224="",$D224=2,$D224="x",$A224=1),"",INDEX(rmelipse,$B223+1,I$6+2))</f>
        <v/>
      </c>
      <c r="J224" s="29" t="str">
        <f>IF(OR($D224="",$D224=2,$D224="x",$A224=1),"",INDEX(rmelipse,$B223+1,J$6+2))</f>
        <v/>
      </c>
      <c r="K224" s="29" t="str">
        <f>IF(OR($D224="",$D224=2,$D224="x",$A224=1),"",INDEX(rmelipse,$B223+1,K$6+2))</f>
        <v/>
      </c>
      <c r="L224" s="29" t="str">
        <f>IF(OR($D224="",$D224=2,$D224="x",$A224=1),"",INDEX(rmelipse,$B223+1,L$6+2))</f>
        <v/>
      </c>
      <c r="M224" s="29" t="str">
        <f>IF(OR($D224="",$D224=1,$D224="x",$A224=1),"",INDEX(rmelipse,$B223+1,M$6+2))</f>
        <v/>
      </c>
      <c r="N224" s="29" t="str">
        <f>IF(OR($D224="",$D224=1,$D224="x",$A224=1),"",INDEX(rmelipse,$B223+1,N$6+2))</f>
        <v/>
      </c>
      <c r="O224" s="29" t="str">
        <f>IF(OR($D224="",$D224=1,$D224="x",$A224=1),"",INDEX(rmelipse,$B223+1,O$6+2))</f>
        <v/>
      </c>
      <c r="P224" s="29" t="str">
        <f>IF(OR($D224="",$D224=1,$D224="x",$A224=1),"",INDEX(rmelipse,$B223+1,P$6+2))</f>
        <v/>
      </c>
      <c r="Q224" s="29" t="str">
        <f>IF(OR($D224="",$D224=1,$D224="x",$A224=1),"",INDEX(rmelipse,$B223+1,Q$6+2))</f>
        <v/>
      </c>
      <c r="R224" s="29" t="str">
        <f>IF(OR($D224="",$D224=1,$D224="x",$A224=1),"",INDEX(rmelipse,$B223+1,R$6+2))</f>
        <v/>
      </c>
      <c r="S224" s="29" t="str">
        <f>IF(OR($D224="",$D224=1,$D224="x",$A224=1),"",INDEX(rmelipse,$B223+1,S$6+2))</f>
        <v/>
      </c>
      <c r="T224" s="29" t="str">
        <f>IF(OR($D224="",$D224=1,$D224="x",$A224=1),"",INDEX(rmelipse,$B223+1,T$6+2))</f>
        <v/>
      </c>
      <c r="U224" s="22">
        <v>1</v>
      </c>
      <c r="V224" s="28" t="str">
        <f t="shared" si="40"/>
        <v/>
      </c>
      <c r="W224" s="4">
        <f t="shared" si="35"/>
        <v>197</v>
      </c>
      <c r="X224" s="34" t="str">
        <f t="shared" si="36"/>
        <v/>
      </c>
      <c r="Y224" s="19" t="str">
        <f t="shared" si="37"/>
        <v/>
      </c>
      <c r="Z224" s="23" t="str">
        <f t="shared" si="38"/>
        <v/>
      </c>
      <c r="AA224" s="20" t="str">
        <f t="shared" si="39"/>
        <v/>
      </c>
    </row>
    <row r="225" spans="1:27" ht="9" customHeight="1" x14ac:dyDescent="0.25">
      <c r="A225" s="1" t="str">
        <f t="shared" si="33"/>
        <v/>
      </c>
      <c r="B225" s="32"/>
      <c r="C225" s="21" t="str">
        <f>IF(B225="","",INDEX(rmelipse,$B225+1,2))</f>
        <v/>
      </c>
      <c r="D225" s="33" t="str">
        <f t="shared" si="34"/>
        <v/>
      </c>
      <c r="E225" s="29" t="str">
        <f>IF(OR($D225="",$D225=2,$D225="x",$A225=1),"",INDEX(rmelipse,$B224+1,E$6+2))</f>
        <v/>
      </c>
      <c r="F225" s="29" t="str">
        <f>IF(OR($D225="",$D225=2,$D225="x",$A225=1),"",INDEX(rmelipse,$B224+1,F$6+2))</f>
        <v/>
      </c>
      <c r="G225" s="29" t="str">
        <f>IF(OR($D225="",$D225=2,$D225="x",$A225=1),"",INDEX(rmelipse,$B224+1,G$6+2))</f>
        <v/>
      </c>
      <c r="H225" s="29" t="str">
        <f>IF(OR($D225="",$D225=2,$D225="x",$A225=1),"",INDEX(rmelipse,$B224+1,H$6+2))</f>
        <v/>
      </c>
      <c r="I225" s="29" t="str">
        <f>IF(OR($D225="",$D225=2,$D225="x",$A225=1),"",INDEX(rmelipse,$B224+1,I$6+2))</f>
        <v/>
      </c>
      <c r="J225" s="29" t="str">
        <f>IF(OR($D225="",$D225=2,$D225="x",$A225=1),"",INDEX(rmelipse,$B224+1,J$6+2))</f>
        <v/>
      </c>
      <c r="K225" s="29" t="str">
        <f>IF(OR($D225="",$D225=2,$D225="x",$A225=1),"",INDEX(rmelipse,$B224+1,K$6+2))</f>
        <v/>
      </c>
      <c r="L225" s="29" t="str">
        <f>IF(OR($D225="",$D225=2,$D225="x",$A225=1),"",INDEX(rmelipse,$B224+1,L$6+2))</f>
        <v/>
      </c>
      <c r="M225" s="29" t="str">
        <f>IF(OR($D225="",$D225=1,$D225="x",$A225=1),"",INDEX(rmelipse,$B224+1,M$6+2))</f>
        <v/>
      </c>
      <c r="N225" s="29" t="str">
        <f>IF(OR($D225="",$D225=1,$D225="x",$A225=1),"",INDEX(rmelipse,$B224+1,N$6+2))</f>
        <v/>
      </c>
      <c r="O225" s="29" t="str">
        <f>IF(OR($D225="",$D225=1,$D225="x",$A225=1),"",INDEX(rmelipse,$B224+1,O$6+2))</f>
        <v/>
      </c>
      <c r="P225" s="29" t="str">
        <f>IF(OR($D225="",$D225=1,$D225="x",$A225=1),"",INDEX(rmelipse,$B224+1,P$6+2))</f>
        <v/>
      </c>
      <c r="Q225" s="29" t="str">
        <f>IF(OR($D225="",$D225=1,$D225="x",$A225=1),"",INDEX(rmelipse,$B224+1,Q$6+2))</f>
        <v/>
      </c>
      <c r="R225" s="29" t="str">
        <f>IF(OR($D225="",$D225=1,$D225="x",$A225=1),"",INDEX(rmelipse,$B224+1,R$6+2))</f>
        <v/>
      </c>
      <c r="S225" s="29" t="str">
        <f>IF(OR($D225="",$D225=1,$D225="x",$A225=1),"",INDEX(rmelipse,$B224+1,S$6+2))</f>
        <v/>
      </c>
      <c r="T225" s="29" t="str">
        <f>IF(OR($D225="",$D225=1,$D225="x",$A225=1),"",INDEX(rmelipse,$B224+1,T$6+2))</f>
        <v/>
      </c>
      <c r="U225" s="22">
        <v>1</v>
      </c>
      <c r="V225" s="28" t="str">
        <f t="shared" si="40"/>
        <v/>
      </c>
      <c r="W225" s="4">
        <f t="shared" si="35"/>
        <v>198</v>
      </c>
      <c r="X225" s="34" t="str">
        <f t="shared" si="36"/>
        <v/>
      </c>
      <c r="Y225" s="19" t="str">
        <f t="shared" si="37"/>
        <v/>
      </c>
      <c r="Z225" s="23" t="str">
        <f t="shared" si="38"/>
        <v/>
      </c>
      <c r="AA225" s="20" t="str">
        <f t="shared" si="39"/>
        <v/>
      </c>
    </row>
    <row r="226" spans="1:27" ht="9" customHeight="1" x14ac:dyDescent="0.25">
      <c r="A226" s="1" t="str">
        <f t="shared" si="33"/>
        <v/>
      </c>
      <c r="B226" s="32"/>
      <c r="C226" s="21" t="str">
        <f>IF(B226="","",INDEX(rmelipse,$B226+1,2))</f>
        <v/>
      </c>
      <c r="D226" s="33" t="str">
        <f t="shared" si="34"/>
        <v/>
      </c>
      <c r="E226" s="29" t="str">
        <f>IF(OR($D226="",$D226=2,$D226="x",$A226=1),"",INDEX(rmelipse,$B225+1,E$6+2))</f>
        <v/>
      </c>
      <c r="F226" s="29" t="str">
        <f>IF(OR($D226="",$D226=2,$D226="x",$A226=1),"",INDEX(rmelipse,$B225+1,F$6+2))</f>
        <v/>
      </c>
      <c r="G226" s="29" t="str">
        <f>IF(OR($D226="",$D226=2,$D226="x",$A226=1),"",INDEX(rmelipse,$B225+1,G$6+2))</f>
        <v/>
      </c>
      <c r="H226" s="29" t="str">
        <f>IF(OR($D226="",$D226=2,$D226="x",$A226=1),"",INDEX(rmelipse,$B225+1,H$6+2))</f>
        <v/>
      </c>
      <c r="I226" s="29" t="str">
        <f>IF(OR($D226="",$D226=2,$D226="x",$A226=1),"",INDEX(rmelipse,$B225+1,I$6+2))</f>
        <v/>
      </c>
      <c r="J226" s="29" t="str">
        <f>IF(OR($D226="",$D226=2,$D226="x",$A226=1),"",INDEX(rmelipse,$B225+1,J$6+2))</f>
        <v/>
      </c>
      <c r="K226" s="29" t="str">
        <f>IF(OR($D226="",$D226=2,$D226="x",$A226=1),"",INDEX(rmelipse,$B225+1,K$6+2))</f>
        <v/>
      </c>
      <c r="L226" s="29" t="str">
        <f>IF(OR($D226="",$D226=2,$D226="x",$A226=1),"",INDEX(rmelipse,$B225+1,L$6+2))</f>
        <v/>
      </c>
      <c r="M226" s="29" t="str">
        <f>IF(OR($D226="",$D226=1,$D226="x",$A226=1),"",INDEX(rmelipse,$B225+1,M$6+2))</f>
        <v/>
      </c>
      <c r="N226" s="29" t="str">
        <f>IF(OR($D226="",$D226=1,$D226="x",$A226=1),"",INDEX(rmelipse,$B225+1,N$6+2))</f>
        <v/>
      </c>
      <c r="O226" s="29" t="str">
        <f>IF(OR($D226="",$D226=1,$D226="x",$A226=1),"",INDEX(rmelipse,$B225+1,O$6+2))</f>
        <v/>
      </c>
      <c r="P226" s="29" t="str">
        <f>IF(OR($D226="",$D226=1,$D226="x",$A226=1),"",INDEX(rmelipse,$B225+1,P$6+2))</f>
        <v/>
      </c>
      <c r="Q226" s="29" t="str">
        <f>IF(OR($D226="",$D226=1,$D226="x",$A226=1),"",INDEX(rmelipse,$B225+1,Q$6+2))</f>
        <v/>
      </c>
      <c r="R226" s="29" t="str">
        <f>IF(OR($D226="",$D226=1,$D226="x",$A226=1),"",INDEX(rmelipse,$B225+1,R$6+2))</f>
        <v/>
      </c>
      <c r="S226" s="29" t="str">
        <f>IF(OR($D226="",$D226=1,$D226="x",$A226=1),"",INDEX(rmelipse,$B225+1,S$6+2))</f>
        <v/>
      </c>
      <c r="T226" s="29" t="str">
        <f>IF(OR($D226="",$D226=1,$D226="x",$A226=1),"",INDEX(rmelipse,$B225+1,T$6+2))</f>
        <v/>
      </c>
      <c r="U226" s="22">
        <v>1</v>
      </c>
      <c r="V226" s="28" t="str">
        <f t="shared" si="40"/>
        <v/>
      </c>
      <c r="W226" s="4">
        <f t="shared" si="35"/>
        <v>199</v>
      </c>
      <c r="X226" s="34" t="str">
        <f t="shared" si="36"/>
        <v/>
      </c>
      <c r="Y226" s="19" t="str">
        <f t="shared" si="37"/>
        <v/>
      </c>
      <c r="Z226" s="23" t="str">
        <f t="shared" si="38"/>
        <v/>
      </c>
      <c r="AA226" s="20" t="str">
        <f t="shared" si="39"/>
        <v/>
      </c>
    </row>
    <row r="227" spans="1:27" ht="9" customHeight="1" x14ac:dyDescent="0.25">
      <c r="A227" s="1" t="str">
        <f t="shared" ref="A227:A290" si="41">IF(B227="","",A226+1)</f>
        <v/>
      </c>
      <c r="B227" s="32"/>
      <c r="C227" s="21" t="str">
        <f>IF(B227="","",INDEX(rmelipse,$B227+1,2))</f>
        <v/>
      </c>
      <c r="D227" s="33" t="str">
        <f t="shared" si="34"/>
        <v/>
      </c>
      <c r="E227" s="29" t="str">
        <f>IF(OR($D227="",$D227=2,$D227="x",$A227=1),"",INDEX(rmelipse,$B226+1,E$6+2))</f>
        <v/>
      </c>
      <c r="F227" s="29" t="str">
        <f>IF(OR($D227="",$D227=2,$D227="x",$A227=1),"",INDEX(rmelipse,$B226+1,F$6+2))</f>
        <v/>
      </c>
      <c r="G227" s="29" t="str">
        <f>IF(OR($D227="",$D227=2,$D227="x",$A227=1),"",INDEX(rmelipse,$B226+1,G$6+2))</f>
        <v/>
      </c>
      <c r="H227" s="29" t="str">
        <f>IF(OR($D227="",$D227=2,$D227="x",$A227=1),"",INDEX(rmelipse,$B226+1,H$6+2))</f>
        <v/>
      </c>
      <c r="I227" s="29" t="str">
        <f>IF(OR($D227="",$D227=2,$D227="x",$A227=1),"",INDEX(rmelipse,$B226+1,I$6+2))</f>
        <v/>
      </c>
      <c r="J227" s="29" t="str">
        <f>IF(OR($D227="",$D227=2,$D227="x",$A227=1),"",INDEX(rmelipse,$B226+1,J$6+2))</f>
        <v/>
      </c>
      <c r="K227" s="29" t="str">
        <f>IF(OR($D227="",$D227=2,$D227="x",$A227=1),"",INDEX(rmelipse,$B226+1,K$6+2))</f>
        <v/>
      </c>
      <c r="L227" s="29" t="str">
        <f>IF(OR($D227="",$D227=2,$D227="x",$A227=1),"",INDEX(rmelipse,$B226+1,L$6+2))</f>
        <v/>
      </c>
      <c r="M227" s="29" t="str">
        <f>IF(OR($D227="",$D227=1,$D227="x",$A227=1),"",INDEX(rmelipse,$B226+1,M$6+2))</f>
        <v/>
      </c>
      <c r="N227" s="29" t="str">
        <f>IF(OR($D227="",$D227=1,$D227="x",$A227=1),"",INDEX(rmelipse,$B226+1,N$6+2))</f>
        <v/>
      </c>
      <c r="O227" s="29" t="str">
        <f>IF(OR($D227="",$D227=1,$D227="x",$A227=1),"",INDEX(rmelipse,$B226+1,O$6+2))</f>
        <v/>
      </c>
      <c r="P227" s="29" t="str">
        <f>IF(OR($D227="",$D227=1,$D227="x",$A227=1),"",INDEX(rmelipse,$B226+1,P$6+2))</f>
        <v/>
      </c>
      <c r="Q227" s="29" t="str">
        <f>IF(OR($D227="",$D227=1,$D227="x",$A227=1),"",INDEX(rmelipse,$B226+1,Q$6+2))</f>
        <v/>
      </c>
      <c r="R227" s="29" t="str">
        <f>IF(OR($D227="",$D227=1,$D227="x",$A227=1),"",INDEX(rmelipse,$B226+1,R$6+2))</f>
        <v/>
      </c>
      <c r="S227" s="29" t="str">
        <f>IF(OR($D227="",$D227=1,$D227="x",$A227=1),"",INDEX(rmelipse,$B226+1,S$6+2))</f>
        <v/>
      </c>
      <c r="T227" s="29" t="str">
        <f>IF(OR($D227="",$D227=1,$D227="x",$A227=1),"",INDEX(rmelipse,$B226+1,T$6+2))</f>
        <v/>
      </c>
      <c r="U227" s="22">
        <v>1</v>
      </c>
      <c r="V227" s="28" t="str">
        <f t="shared" si="40"/>
        <v/>
      </c>
      <c r="W227" s="4">
        <f t="shared" si="35"/>
        <v>200</v>
      </c>
      <c r="X227" s="34" t="str">
        <f t="shared" si="36"/>
        <v/>
      </c>
      <c r="Y227" s="19" t="str">
        <f t="shared" si="37"/>
        <v/>
      </c>
      <c r="Z227" s="23" t="str">
        <f t="shared" si="38"/>
        <v/>
      </c>
      <c r="AA227" s="20" t="str">
        <f t="shared" si="39"/>
        <v/>
      </c>
    </row>
    <row r="228" spans="1:27" ht="9" customHeight="1" x14ac:dyDescent="0.25">
      <c r="A228" s="1" t="str">
        <f t="shared" si="41"/>
        <v/>
      </c>
      <c r="B228" s="32"/>
      <c r="C228" s="21" t="str">
        <f>IF(B228="","",INDEX(rmelipse,$B228+1,2))</f>
        <v/>
      </c>
      <c r="D228" s="33" t="str">
        <f t="shared" si="34"/>
        <v/>
      </c>
      <c r="E228" s="29" t="str">
        <f>IF(OR($D228="",$D228=2,$D228="x",$A228=1),"",INDEX(rmelipse,$B227+1,E$6+2))</f>
        <v/>
      </c>
      <c r="F228" s="29" t="str">
        <f>IF(OR($D228="",$D228=2,$D228="x",$A228=1),"",INDEX(rmelipse,$B227+1,F$6+2))</f>
        <v/>
      </c>
      <c r="G228" s="29" t="str">
        <f>IF(OR($D228="",$D228=2,$D228="x",$A228=1),"",INDEX(rmelipse,$B227+1,G$6+2))</f>
        <v/>
      </c>
      <c r="H228" s="29" t="str">
        <f>IF(OR($D228="",$D228=2,$D228="x",$A228=1),"",INDEX(rmelipse,$B227+1,H$6+2))</f>
        <v/>
      </c>
      <c r="I228" s="29" t="str">
        <f>IF(OR($D228="",$D228=2,$D228="x",$A228=1),"",INDEX(rmelipse,$B227+1,I$6+2))</f>
        <v/>
      </c>
      <c r="J228" s="29" t="str">
        <f>IF(OR($D228="",$D228=2,$D228="x",$A228=1),"",INDEX(rmelipse,$B227+1,J$6+2))</f>
        <v/>
      </c>
      <c r="K228" s="29" t="str">
        <f>IF(OR($D228="",$D228=2,$D228="x",$A228=1),"",INDEX(rmelipse,$B227+1,K$6+2))</f>
        <v/>
      </c>
      <c r="L228" s="29" t="str">
        <f>IF(OR($D228="",$D228=2,$D228="x",$A228=1),"",INDEX(rmelipse,$B227+1,L$6+2))</f>
        <v/>
      </c>
      <c r="M228" s="29" t="str">
        <f>IF(OR($D228="",$D228=1,$D228="x",$A228=1),"",INDEX(rmelipse,$B227+1,M$6+2))</f>
        <v/>
      </c>
      <c r="N228" s="29" t="str">
        <f>IF(OR($D228="",$D228=1,$D228="x",$A228=1),"",INDEX(rmelipse,$B227+1,N$6+2))</f>
        <v/>
      </c>
      <c r="O228" s="29" t="str">
        <f>IF(OR($D228="",$D228=1,$D228="x",$A228=1),"",INDEX(rmelipse,$B227+1,O$6+2))</f>
        <v/>
      </c>
      <c r="P228" s="29" t="str">
        <f>IF(OR($D228="",$D228=1,$D228="x",$A228=1),"",INDEX(rmelipse,$B227+1,P$6+2))</f>
        <v/>
      </c>
      <c r="Q228" s="29" t="str">
        <f>IF(OR($D228="",$D228=1,$D228="x",$A228=1),"",INDEX(rmelipse,$B227+1,Q$6+2))</f>
        <v/>
      </c>
      <c r="R228" s="29" t="str">
        <f>IF(OR($D228="",$D228=1,$D228="x",$A228=1),"",INDEX(rmelipse,$B227+1,R$6+2))</f>
        <v/>
      </c>
      <c r="S228" s="29" t="str">
        <f>IF(OR($D228="",$D228=1,$D228="x",$A228=1),"",INDEX(rmelipse,$B227+1,S$6+2))</f>
        <v/>
      </c>
      <c r="T228" s="29" t="str">
        <f>IF(OR($D228="",$D228=1,$D228="x",$A228=1),"",INDEX(rmelipse,$B227+1,T$6+2))</f>
        <v/>
      </c>
      <c r="U228" s="22">
        <v>1</v>
      </c>
      <c r="V228" s="28" t="str">
        <f t="shared" si="40"/>
        <v/>
      </c>
      <c r="W228" s="4">
        <f t="shared" si="35"/>
        <v>201</v>
      </c>
      <c r="X228" s="34" t="str">
        <f t="shared" si="36"/>
        <v/>
      </c>
      <c r="Y228" s="19" t="str">
        <f t="shared" si="37"/>
        <v/>
      </c>
      <c r="Z228" s="23" t="str">
        <f t="shared" si="38"/>
        <v/>
      </c>
      <c r="AA228" s="20" t="str">
        <f t="shared" si="39"/>
        <v/>
      </c>
    </row>
    <row r="229" spans="1:27" ht="9" customHeight="1" x14ac:dyDescent="0.25">
      <c r="A229" s="1" t="str">
        <f t="shared" si="41"/>
        <v/>
      </c>
      <c r="B229" s="32"/>
      <c r="C229" s="21" t="str">
        <f>IF(B229="","",INDEX(rmelipse,$B229+1,2))</f>
        <v/>
      </c>
      <c r="D229" s="33" t="str">
        <f t="shared" si="34"/>
        <v/>
      </c>
      <c r="E229" s="29" t="str">
        <f>IF(OR($D229="",$D229=2,$D229="x",$A229=1),"",INDEX(rmelipse,$B228+1,E$6+2))</f>
        <v/>
      </c>
      <c r="F229" s="29" t="str">
        <f>IF(OR($D229="",$D229=2,$D229="x",$A229=1),"",INDEX(rmelipse,$B228+1,F$6+2))</f>
        <v/>
      </c>
      <c r="G229" s="29" t="str">
        <f>IF(OR($D229="",$D229=2,$D229="x",$A229=1),"",INDEX(rmelipse,$B228+1,G$6+2))</f>
        <v/>
      </c>
      <c r="H229" s="29" t="str">
        <f>IF(OR($D229="",$D229=2,$D229="x",$A229=1),"",INDEX(rmelipse,$B228+1,H$6+2))</f>
        <v/>
      </c>
      <c r="I229" s="29" t="str">
        <f>IF(OR($D229="",$D229=2,$D229="x",$A229=1),"",INDEX(rmelipse,$B228+1,I$6+2))</f>
        <v/>
      </c>
      <c r="J229" s="29" t="str">
        <f>IF(OR($D229="",$D229=2,$D229="x",$A229=1),"",INDEX(rmelipse,$B228+1,J$6+2))</f>
        <v/>
      </c>
      <c r="K229" s="29" t="str">
        <f>IF(OR($D229="",$D229=2,$D229="x",$A229=1),"",INDEX(rmelipse,$B228+1,K$6+2))</f>
        <v/>
      </c>
      <c r="L229" s="29" t="str">
        <f>IF(OR($D229="",$D229=2,$D229="x",$A229=1),"",INDEX(rmelipse,$B228+1,L$6+2))</f>
        <v/>
      </c>
      <c r="M229" s="29" t="str">
        <f>IF(OR($D229="",$D229=1,$D229="x",$A229=1),"",INDEX(rmelipse,$B228+1,M$6+2))</f>
        <v/>
      </c>
      <c r="N229" s="29" t="str">
        <f>IF(OR($D229="",$D229=1,$D229="x",$A229=1),"",INDEX(rmelipse,$B228+1,N$6+2))</f>
        <v/>
      </c>
      <c r="O229" s="29" t="str">
        <f>IF(OR($D229="",$D229=1,$D229="x",$A229=1),"",INDEX(rmelipse,$B228+1,O$6+2))</f>
        <v/>
      </c>
      <c r="P229" s="29" t="str">
        <f>IF(OR($D229="",$D229=1,$D229="x",$A229=1),"",INDEX(rmelipse,$B228+1,P$6+2))</f>
        <v/>
      </c>
      <c r="Q229" s="29" t="str">
        <f>IF(OR($D229="",$D229=1,$D229="x",$A229=1),"",INDEX(rmelipse,$B228+1,Q$6+2))</f>
        <v/>
      </c>
      <c r="R229" s="29" t="str">
        <f>IF(OR($D229="",$D229=1,$D229="x",$A229=1),"",INDEX(rmelipse,$B228+1,R$6+2))</f>
        <v/>
      </c>
      <c r="S229" s="29" t="str">
        <f>IF(OR($D229="",$D229=1,$D229="x",$A229=1),"",INDEX(rmelipse,$B228+1,S$6+2))</f>
        <v/>
      </c>
      <c r="T229" s="29" t="str">
        <f>IF(OR($D229="",$D229=1,$D229="x",$A229=1),"",INDEX(rmelipse,$B228+1,T$6+2))</f>
        <v/>
      </c>
      <c r="U229" s="22">
        <v>1</v>
      </c>
      <c r="V229" s="28" t="str">
        <f t="shared" si="40"/>
        <v/>
      </c>
      <c r="W229" s="4">
        <f t="shared" si="35"/>
        <v>202</v>
      </c>
      <c r="X229" s="34" t="str">
        <f t="shared" si="36"/>
        <v/>
      </c>
      <c r="Y229" s="19" t="str">
        <f t="shared" si="37"/>
        <v/>
      </c>
      <c r="Z229" s="23" t="str">
        <f t="shared" si="38"/>
        <v/>
      </c>
      <c r="AA229" s="20" t="str">
        <f t="shared" si="39"/>
        <v/>
      </c>
    </row>
    <row r="230" spans="1:27" ht="9" customHeight="1" x14ac:dyDescent="0.25">
      <c r="A230" s="1" t="str">
        <f t="shared" si="41"/>
        <v/>
      </c>
      <c r="B230" s="32"/>
      <c r="C230" s="21" t="str">
        <f>IF(B230="","",INDEX(rmelipse,$B230+1,2))</f>
        <v/>
      </c>
      <c r="D230" s="33" t="str">
        <f t="shared" si="34"/>
        <v/>
      </c>
      <c r="E230" s="29" t="str">
        <f>IF(OR($D230="",$D230=2,$D230="x",$A230=1),"",INDEX(rmelipse,$B229+1,E$6+2))</f>
        <v/>
      </c>
      <c r="F230" s="29" t="str">
        <f>IF(OR($D230="",$D230=2,$D230="x",$A230=1),"",INDEX(rmelipse,$B229+1,F$6+2))</f>
        <v/>
      </c>
      <c r="G230" s="29" t="str">
        <f>IF(OR($D230="",$D230=2,$D230="x",$A230=1),"",INDEX(rmelipse,$B229+1,G$6+2))</f>
        <v/>
      </c>
      <c r="H230" s="29" t="str">
        <f>IF(OR($D230="",$D230=2,$D230="x",$A230=1),"",INDEX(rmelipse,$B229+1,H$6+2))</f>
        <v/>
      </c>
      <c r="I230" s="29" t="str">
        <f>IF(OR($D230="",$D230=2,$D230="x",$A230=1),"",INDEX(rmelipse,$B229+1,I$6+2))</f>
        <v/>
      </c>
      <c r="J230" s="29" t="str">
        <f>IF(OR($D230="",$D230=2,$D230="x",$A230=1),"",INDEX(rmelipse,$B229+1,J$6+2))</f>
        <v/>
      </c>
      <c r="K230" s="29" t="str">
        <f>IF(OR($D230="",$D230=2,$D230="x",$A230=1),"",INDEX(rmelipse,$B229+1,K$6+2))</f>
        <v/>
      </c>
      <c r="L230" s="29" t="str">
        <f>IF(OR($D230="",$D230=2,$D230="x",$A230=1),"",INDEX(rmelipse,$B229+1,L$6+2))</f>
        <v/>
      </c>
      <c r="M230" s="29" t="str">
        <f>IF(OR($D230="",$D230=1,$D230="x",$A230=1),"",INDEX(rmelipse,$B229+1,M$6+2))</f>
        <v/>
      </c>
      <c r="N230" s="29" t="str">
        <f>IF(OR($D230="",$D230=1,$D230="x",$A230=1),"",INDEX(rmelipse,$B229+1,N$6+2))</f>
        <v/>
      </c>
      <c r="O230" s="29" t="str">
        <f>IF(OR($D230="",$D230=1,$D230="x",$A230=1),"",INDEX(rmelipse,$B229+1,O$6+2))</f>
        <v/>
      </c>
      <c r="P230" s="29" t="str">
        <f>IF(OR($D230="",$D230=1,$D230="x",$A230=1),"",INDEX(rmelipse,$B229+1,P$6+2))</f>
        <v/>
      </c>
      <c r="Q230" s="29" t="str">
        <f>IF(OR($D230="",$D230=1,$D230="x",$A230=1),"",INDEX(rmelipse,$B229+1,Q$6+2))</f>
        <v/>
      </c>
      <c r="R230" s="29" t="str">
        <f>IF(OR($D230="",$D230=1,$D230="x",$A230=1),"",INDEX(rmelipse,$B229+1,R$6+2))</f>
        <v/>
      </c>
      <c r="S230" s="29" t="str">
        <f>IF(OR($D230="",$D230=1,$D230="x",$A230=1),"",INDEX(rmelipse,$B229+1,S$6+2))</f>
        <v/>
      </c>
      <c r="T230" s="29" t="str">
        <f>IF(OR($D230="",$D230=1,$D230="x",$A230=1),"",INDEX(rmelipse,$B229+1,T$6+2))</f>
        <v/>
      </c>
      <c r="U230" s="22">
        <v>1</v>
      </c>
      <c r="V230" s="28" t="str">
        <f t="shared" si="40"/>
        <v/>
      </c>
      <c r="W230" s="4">
        <f t="shared" si="35"/>
        <v>203</v>
      </c>
      <c r="X230" s="34" t="str">
        <f t="shared" si="36"/>
        <v/>
      </c>
      <c r="Y230" s="19" t="str">
        <f t="shared" si="37"/>
        <v/>
      </c>
      <c r="Z230" s="23" t="str">
        <f t="shared" si="38"/>
        <v/>
      </c>
      <c r="AA230" s="20" t="str">
        <f t="shared" si="39"/>
        <v/>
      </c>
    </row>
    <row r="231" spans="1:27" ht="9" customHeight="1" x14ac:dyDescent="0.25">
      <c r="A231" s="1" t="str">
        <f t="shared" si="41"/>
        <v/>
      </c>
      <c r="B231" s="32"/>
      <c r="C231" s="21" t="str">
        <f>IF(B231="","",INDEX(rmelipse,$B231+1,2))</f>
        <v/>
      </c>
      <c r="D231" s="33" t="str">
        <f t="shared" si="34"/>
        <v/>
      </c>
      <c r="E231" s="29" t="str">
        <f>IF(OR($D231="",$D231=2,$D231="x",$A231=1),"",INDEX(rmelipse,$B230+1,E$6+2))</f>
        <v/>
      </c>
      <c r="F231" s="29" t="str">
        <f>IF(OR($D231="",$D231=2,$D231="x",$A231=1),"",INDEX(rmelipse,$B230+1,F$6+2))</f>
        <v/>
      </c>
      <c r="G231" s="29" t="str">
        <f>IF(OR($D231="",$D231=2,$D231="x",$A231=1),"",INDEX(rmelipse,$B230+1,G$6+2))</f>
        <v/>
      </c>
      <c r="H231" s="29" t="str">
        <f>IF(OR($D231="",$D231=2,$D231="x",$A231=1),"",INDEX(rmelipse,$B230+1,H$6+2))</f>
        <v/>
      </c>
      <c r="I231" s="29" t="str">
        <f>IF(OR($D231="",$D231=2,$D231="x",$A231=1),"",INDEX(rmelipse,$B230+1,I$6+2))</f>
        <v/>
      </c>
      <c r="J231" s="29" t="str">
        <f>IF(OR($D231="",$D231=2,$D231="x",$A231=1),"",INDEX(rmelipse,$B230+1,J$6+2))</f>
        <v/>
      </c>
      <c r="K231" s="29" t="str">
        <f>IF(OR($D231="",$D231=2,$D231="x",$A231=1),"",INDEX(rmelipse,$B230+1,K$6+2))</f>
        <v/>
      </c>
      <c r="L231" s="29" t="str">
        <f>IF(OR($D231="",$D231=2,$D231="x",$A231=1),"",INDEX(rmelipse,$B230+1,L$6+2))</f>
        <v/>
      </c>
      <c r="M231" s="29" t="str">
        <f>IF(OR($D231="",$D231=1,$D231="x",$A231=1),"",INDEX(rmelipse,$B230+1,M$6+2))</f>
        <v/>
      </c>
      <c r="N231" s="29" t="str">
        <f>IF(OR($D231="",$D231=1,$D231="x",$A231=1),"",INDEX(rmelipse,$B230+1,N$6+2))</f>
        <v/>
      </c>
      <c r="O231" s="29" t="str">
        <f>IF(OR($D231="",$D231=1,$D231="x",$A231=1),"",INDEX(rmelipse,$B230+1,O$6+2))</f>
        <v/>
      </c>
      <c r="P231" s="29" t="str">
        <f>IF(OR($D231="",$D231=1,$D231="x",$A231=1),"",INDEX(rmelipse,$B230+1,P$6+2))</f>
        <v/>
      </c>
      <c r="Q231" s="29" t="str">
        <f>IF(OR($D231="",$D231=1,$D231="x",$A231=1),"",INDEX(rmelipse,$B230+1,Q$6+2))</f>
        <v/>
      </c>
      <c r="R231" s="29" t="str">
        <f>IF(OR($D231="",$D231=1,$D231="x",$A231=1),"",INDEX(rmelipse,$B230+1,R$6+2))</f>
        <v/>
      </c>
      <c r="S231" s="29" t="str">
        <f>IF(OR($D231="",$D231=1,$D231="x",$A231=1),"",INDEX(rmelipse,$B230+1,S$6+2))</f>
        <v/>
      </c>
      <c r="T231" s="29" t="str">
        <f>IF(OR($D231="",$D231=1,$D231="x",$A231=1),"",INDEX(rmelipse,$B230+1,T$6+2))</f>
        <v/>
      </c>
      <c r="U231" s="22">
        <v>1</v>
      </c>
      <c r="V231" s="28" t="str">
        <f t="shared" si="40"/>
        <v/>
      </c>
      <c r="W231" s="4">
        <f t="shared" si="35"/>
        <v>204</v>
      </c>
      <c r="X231" s="34" t="str">
        <f t="shared" si="36"/>
        <v/>
      </c>
      <c r="Y231" s="19" t="str">
        <f t="shared" si="37"/>
        <v/>
      </c>
      <c r="Z231" s="23" t="str">
        <f t="shared" si="38"/>
        <v/>
      </c>
      <c r="AA231" s="20" t="str">
        <f t="shared" si="39"/>
        <v/>
      </c>
    </row>
    <row r="232" spans="1:27" ht="9" customHeight="1" x14ac:dyDescent="0.25">
      <c r="A232" s="1" t="str">
        <f t="shared" si="41"/>
        <v/>
      </c>
      <c r="B232" s="32"/>
      <c r="C232" s="21" t="str">
        <f>IF(B232="","",INDEX(rmelipse,$B232+1,2))</f>
        <v/>
      </c>
      <c r="D232" s="33" t="str">
        <f t="shared" si="34"/>
        <v/>
      </c>
      <c r="E232" s="29" t="str">
        <f>IF(OR($D232="",$D232=2,$D232="x",$A232=1),"",INDEX(rmelipse,$B231+1,E$6+2))</f>
        <v/>
      </c>
      <c r="F232" s="29" t="str">
        <f>IF(OR($D232="",$D232=2,$D232="x",$A232=1),"",INDEX(rmelipse,$B231+1,F$6+2))</f>
        <v/>
      </c>
      <c r="G232" s="29" t="str">
        <f>IF(OR($D232="",$D232=2,$D232="x",$A232=1),"",INDEX(rmelipse,$B231+1,G$6+2))</f>
        <v/>
      </c>
      <c r="H232" s="29" t="str">
        <f>IF(OR($D232="",$D232=2,$D232="x",$A232=1),"",INDEX(rmelipse,$B231+1,H$6+2))</f>
        <v/>
      </c>
      <c r="I232" s="29" t="str">
        <f>IF(OR($D232="",$D232=2,$D232="x",$A232=1),"",INDEX(rmelipse,$B231+1,I$6+2))</f>
        <v/>
      </c>
      <c r="J232" s="29" t="str">
        <f>IF(OR($D232="",$D232=2,$D232="x",$A232=1),"",INDEX(rmelipse,$B231+1,J$6+2))</f>
        <v/>
      </c>
      <c r="K232" s="29" t="str">
        <f>IF(OR($D232="",$D232=2,$D232="x",$A232=1),"",INDEX(rmelipse,$B231+1,K$6+2))</f>
        <v/>
      </c>
      <c r="L232" s="29" t="str">
        <f>IF(OR($D232="",$D232=2,$D232="x",$A232=1),"",INDEX(rmelipse,$B231+1,L$6+2))</f>
        <v/>
      </c>
      <c r="M232" s="29" t="str">
        <f>IF(OR($D232="",$D232=1,$D232="x",$A232=1),"",INDEX(rmelipse,$B231+1,M$6+2))</f>
        <v/>
      </c>
      <c r="N232" s="29" t="str">
        <f>IF(OR($D232="",$D232=1,$D232="x",$A232=1),"",INDEX(rmelipse,$B231+1,N$6+2))</f>
        <v/>
      </c>
      <c r="O232" s="29" t="str">
        <f>IF(OR($D232="",$D232=1,$D232="x",$A232=1),"",INDEX(rmelipse,$B231+1,O$6+2))</f>
        <v/>
      </c>
      <c r="P232" s="29" t="str">
        <f>IF(OR($D232="",$D232=1,$D232="x",$A232=1),"",INDEX(rmelipse,$B231+1,P$6+2))</f>
        <v/>
      </c>
      <c r="Q232" s="29" t="str">
        <f>IF(OR($D232="",$D232=1,$D232="x",$A232=1),"",INDEX(rmelipse,$B231+1,Q$6+2))</f>
        <v/>
      </c>
      <c r="R232" s="29" t="str">
        <f>IF(OR($D232="",$D232=1,$D232="x",$A232=1),"",INDEX(rmelipse,$B231+1,R$6+2))</f>
        <v/>
      </c>
      <c r="S232" s="29" t="str">
        <f>IF(OR($D232="",$D232=1,$D232="x",$A232=1),"",INDEX(rmelipse,$B231+1,S$6+2))</f>
        <v/>
      </c>
      <c r="T232" s="29" t="str">
        <f>IF(OR($D232="",$D232=1,$D232="x",$A232=1),"",INDEX(rmelipse,$B231+1,T$6+2))</f>
        <v/>
      </c>
      <c r="U232" s="22">
        <v>1</v>
      </c>
      <c r="V232" s="28" t="str">
        <f t="shared" si="40"/>
        <v/>
      </c>
      <c r="W232" s="4">
        <f t="shared" si="35"/>
        <v>205</v>
      </c>
      <c r="X232" s="34" t="str">
        <f t="shared" si="36"/>
        <v/>
      </c>
      <c r="Y232" s="19" t="str">
        <f t="shared" si="37"/>
        <v/>
      </c>
      <c r="Z232" s="23" t="str">
        <f t="shared" si="38"/>
        <v/>
      </c>
      <c r="AA232" s="20" t="str">
        <f t="shared" si="39"/>
        <v/>
      </c>
    </row>
    <row r="233" spans="1:27" ht="9" customHeight="1" x14ac:dyDescent="0.25">
      <c r="A233" s="1" t="str">
        <f t="shared" si="41"/>
        <v/>
      </c>
      <c r="B233" s="32"/>
      <c r="C233" s="21" t="str">
        <f>IF(B233="","",INDEX(rmelipse,$B233+1,2))</f>
        <v/>
      </c>
      <c r="D233" s="33" t="str">
        <f t="shared" ref="D233:D296" si="42">IF(B232="","",D232)</f>
        <v/>
      </c>
      <c r="E233" s="29" t="str">
        <f>IF(OR($D233="",$D233=2,$D233="x",$A233=1),"",INDEX(rmelipse,$B232+1,E$6+2))</f>
        <v/>
      </c>
      <c r="F233" s="29" t="str">
        <f>IF(OR($D233="",$D233=2,$D233="x",$A233=1),"",INDEX(rmelipse,$B232+1,F$6+2))</f>
        <v/>
      </c>
      <c r="G233" s="29" t="str">
        <f>IF(OR($D233="",$D233=2,$D233="x",$A233=1),"",INDEX(rmelipse,$B232+1,G$6+2))</f>
        <v/>
      </c>
      <c r="H233" s="29" t="str">
        <f>IF(OR($D233="",$D233=2,$D233="x",$A233=1),"",INDEX(rmelipse,$B232+1,H$6+2))</f>
        <v/>
      </c>
      <c r="I233" s="29" t="str">
        <f>IF(OR($D233="",$D233=2,$D233="x",$A233=1),"",INDEX(rmelipse,$B232+1,I$6+2))</f>
        <v/>
      </c>
      <c r="J233" s="29" t="str">
        <f>IF(OR($D233="",$D233=2,$D233="x",$A233=1),"",INDEX(rmelipse,$B232+1,J$6+2))</f>
        <v/>
      </c>
      <c r="K233" s="29" t="str">
        <f>IF(OR($D233="",$D233=2,$D233="x",$A233=1),"",INDEX(rmelipse,$B232+1,K$6+2))</f>
        <v/>
      </c>
      <c r="L233" s="29" t="str">
        <f>IF(OR($D233="",$D233=2,$D233="x",$A233=1),"",INDEX(rmelipse,$B232+1,L$6+2))</f>
        <v/>
      </c>
      <c r="M233" s="29" t="str">
        <f>IF(OR($D233="",$D233=1,$D233="x",$A233=1),"",INDEX(rmelipse,$B232+1,M$6+2))</f>
        <v/>
      </c>
      <c r="N233" s="29" t="str">
        <f>IF(OR($D233="",$D233=1,$D233="x",$A233=1),"",INDEX(rmelipse,$B232+1,N$6+2))</f>
        <v/>
      </c>
      <c r="O233" s="29" t="str">
        <f>IF(OR($D233="",$D233=1,$D233="x",$A233=1),"",INDEX(rmelipse,$B232+1,O$6+2))</f>
        <v/>
      </c>
      <c r="P233" s="29" t="str">
        <f>IF(OR($D233="",$D233=1,$D233="x",$A233=1),"",INDEX(rmelipse,$B232+1,P$6+2))</f>
        <v/>
      </c>
      <c r="Q233" s="29" t="str">
        <f>IF(OR($D233="",$D233=1,$D233="x",$A233=1),"",INDEX(rmelipse,$B232+1,Q$6+2))</f>
        <v/>
      </c>
      <c r="R233" s="29" t="str">
        <f>IF(OR($D233="",$D233=1,$D233="x",$A233=1),"",INDEX(rmelipse,$B232+1,R$6+2))</f>
        <v/>
      </c>
      <c r="S233" s="29" t="str">
        <f>IF(OR($D233="",$D233=1,$D233="x",$A233=1),"",INDEX(rmelipse,$B232+1,S$6+2))</f>
        <v/>
      </c>
      <c r="T233" s="29" t="str">
        <f>IF(OR($D233="",$D233=1,$D233="x",$A233=1),"",INDEX(rmelipse,$B232+1,T$6+2))</f>
        <v/>
      </c>
      <c r="U233" s="22">
        <v>1</v>
      </c>
      <c r="V233" s="28" t="str">
        <f t="shared" si="40"/>
        <v/>
      </c>
      <c r="W233" s="4">
        <f t="shared" ref="W233:W296" si="43">IF(OR(E233="x",D233="x"),W232,IF(COUNTIF(E233:T233,B233)&gt;0,0,W232+1))</f>
        <v>206</v>
      </c>
      <c r="X233" s="34" t="str">
        <f t="shared" ref="X233:X296" si="44">IF(B232="","",X232)</f>
        <v/>
      </c>
      <c r="Y233" s="19" t="str">
        <f t="shared" ref="Y233:Y296" si="45">IF(B232="","",COUNT(E233:T233))</f>
        <v/>
      </c>
      <c r="Z233" s="23" t="str">
        <f t="shared" ref="Z233:Z296" si="46">IF(B232="","",X233*Y233)</f>
        <v/>
      </c>
      <c r="AA233" s="20" t="str">
        <f t="shared" ref="AA233:AA296" si="47">IF(B232="","",IF(Y233=0,AA232,IF(W233=0,AA232+(36-Y233)*X233,AA232-Z233)))</f>
        <v/>
      </c>
    </row>
    <row r="234" spans="1:27" ht="9" customHeight="1" x14ac:dyDescent="0.25">
      <c r="A234" s="1" t="str">
        <f t="shared" si="41"/>
        <v/>
      </c>
      <c r="B234" s="32"/>
      <c r="C234" s="21" t="str">
        <f>IF(B234="","",INDEX(rmelipse,$B234+1,2))</f>
        <v/>
      </c>
      <c r="D234" s="33" t="str">
        <f t="shared" si="42"/>
        <v/>
      </c>
      <c r="E234" s="29" t="str">
        <f>IF(OR($D234="",$D234=2,$D234="x",$A234=1),"",INDEX(rmelipse,$B233+1,E$6+2))</f>
        <v/>
      </c>
      <c r="F234" s="29" t="str">
        <f>IF(OR($D234="",$D234=2,$D234="x",$A234=1),"",INDEX(rmelipse,$B233+1,F$6+2))</f>
        <v/>
      </c>
      <c r="G234" s="29" t="str">
        <f>IF(OR($D234="",$D234=2,$D234="x",$A234=1),"",INDEX(rmelipse,$B233+1,G$6+2))</f>
        <v/>
      </c>
      <c r="H234" s="29" t="str">
        <f>IF(OR($D234="",$D234=2,$D234="x",$A234=1),"",INDEX(rmelipse,$B233+1,H$6+2))</f>
        <v/>
      </c>
      <c r="I234" s="29" t="str">
        <f>IF(OR($D234="",$D234=2,$D234="x",$A234=1),"",INDEX(rmelipse,$B233+1,I$6+2))</f>
        <v/>
      </c>
      <c r="J234" s="29" t="str">
        <f>IF(OR($D234="",$D234=2,$D234="x",$A234=1),"",INDEX(rmelipse,$B233+1,J$6+2))</f>
        <v/>
      </c>
      <c r="K234" s="29" t="str">
        <f>IF(OR($D234="",$D234=2,$D234="x",$A234=1),"",INDEX(rmelipse,$B233+1,K$6+2))</f>
        <v/>
      </c>
      <c r="L234" s="29" t="str">
        <f>IF(OR($D234="",$D234=2,$D234="x",$A234=1),"",INDEX(rmelipse,$B233+1,L$6+2))</f>
        <v/>
      </c>
      <c r="M234" s="29" t="str">
        <f>IF(OR($D234="",$D234=1,$D234="x",$A234=1),"",INDEX(rmelipse,$B233+1,M$6+2))</f>
        <v/>
      </c>
      <c r="N234" s="29" t="str">
        <f>IF(OR($D234="",$D234=1,$D234="x",$A234=1),"",INDEX(rmelipse,$B233+1,N$6+2))</f>
        <v/>
      </c>
      <c r="O234" s="29" t="str">
        <f>IF(OR($D234="",$D234=1,$D234="x",$A234=1),"",INDEX(rmelipse,$B233+1,O$6+2))</f>
        <v/>
      </c>
      <c r="P234" s="29" t="str">
        <f>IF(OR($D234="",$D234=1,$D234="x",$A234=1),"",INDEX(rmelipse,$B233+1,P$6+2))</f>
        <v/>
      </c>
      <c r="Q234" s="29" t="str">
        <f>IF(OR($D234="",$D234=1,$D234="x",$A234=1),"",INDEX(rmelipse,$B233+1,Q$6+2))</f>
        <v/>
      </c>
      <c r="R234" s="29" t="str">
        <f>IF(OR($D234="",$D234=1,$D234="x",$A234=1),"",INDEX(rmelipse,$B233+1,R$6+2))</f>
        <v/>
      </c>
      <c r="S234" s="29" t="str">
        <f>IF(OR($D234="",$D234=1,$D234="x",$A234=1),"",INDEX(rmelipse,$B233+1,S$6+2))</f>
        <v/>
      </c>
      <c r="T234" s="29" t="str">
        <f>IF(OR($D234="",$D234=1,$D234="x",$A234=1),"",INDEX(rmelipse,$B233+1,T$6+2))</f>
        <v/>
      </c>
      <c r="U234" s="22">
        <v>1</v>
      </c>
      <c r="V234" s="28" t="str">
        <f t="shared" si="40"/>
        <v/>
      </c>
      <c r="W234" s="4">
        <f t="shared" si="43"/>
        <v>207</v>
      </c>
      <c r="X234" s="34" t="str">
        <f t="shared" si="44"/>
        <v/>
      </c>
      <c r="Y234" s="19" t="str">
        <f t="shared" si="45"/>
        <v/>
      </c>
      <c r="Z234" s="23" t="str">
        <f t="shared" si="46"/>
        <v/>
      </c>
      <c r="AA234" s="20" t="str">
        <f t="shared" si="47"/>
        <v/>
      </c>
    </row>
    <row r="235" spans="1:27" ht="9" customHeight="1" x14ac:dyDescent="0.25">
      <c r="A235" s="1" t="str">
        <f t="shared" si="41"/>
        <v/>
      </c>
      <c r="B235" s="32"/>
      <c r="C235" s="21" t="str">
        <f>IF(B235="","",INDEX(rmelipse,$B235+1,2))</f>
        <v/>
      </c>
      <c r="D235" s="33" t="str">
        <f t="shared" si="42"/>
        <v/>
      </c>
      <c r="E235" s="29" t="str">
        <f>IF(OR($D235="",$D235=2,$D235="x",$A235=1),"",INDEX(rmelipse,$B234+1,E$6+2))</f>
        <v/>
      </c>
      <c r="F235" s="29" t="str">
        <f>IF(OR($D235="",$D235=2,$D235="x",$A235=1),"",INDEX(rmelipse,$B234+1,F$6+2))</f>
        <v/>
      </c>
      <c r="G235" s="29" t="str">
        <f>IF(OR($D235="",$D235=2,$D235="x",$A235=1),"",INDEX(rmelipse,$B234+1,G$6+2))</f>
        <v/>
      </c>
      <c r="H235" s="29" t="str">
        <f>IF(OR($D235="",$D235=2,$D235="x",$A235=1),"",INDEX(rmelipse,$B234+1,H$6+2))</f>
        <v/>
      </c>
      <c r="I235" s="29" t="str">
        <f>IF(OR($D235="",$D235=2,$D235="x",$A235=1),"",INDEX(rmelipse,$B234+1,I$6+2))</f>
        <v/>
      </c>
      <c r="J235" s="29" t="str">
        <f>IF(OR($D235="",$D235=2,$D235="x",$A235=1),"",INDEX(rmelipse,$B234+1,J$6+2))</f>
        <v/>
      </c>
      <c r="K235" s="29" t="str">
        <f>IF(OR($D235="",$D235=2,$D235="x",$A235=1),"",INDEX(rmelipse,$B234+1,K$6+2))</f>
        <v/>
      </c>
      <c r="L235" s="29" t="str">
        <f>IF(OR($D235="",$D235=2,$D235="x",$A235=1),"",INDEX(rmelipse,$B234+1,L$6+2))</f>
        <v/>
      </c>
      <c r="M235" s="29" t="str">
        <f>IF(OR($D235="",$D235=1,$D235="x",$A235=1),"",INDEX(rmelipse,$B234+1,M$6+2))</f>
        <v/>
      </c>
      <c r="N235" s="29" t="str">
        <f>IF(OR($D235="",$D235=1,$D235="x",$A235=1),"",INDEX(rmelipse,$B234+1,N$6+2))</f>
        <v/>
      </c>
      <c r="O235" s="29" t="str">
        <f>IF(OR($D235="",$D235=1,$D235="x",$A235=1),"",INDEX(rmelipse,$B234+1,O$6+2))</f>
        <v/>
      </c>
      <c r="P235" s="29" t="str">
        <f>IF(OR($D235="",$D235=1,$D235="x",$A235=1),"",INDEX(rmelipse,$B234+1,P$6+2))</f>
        <v/>
      </c>
      <c r="Q235" s="29" t="str">
        <f>IF(OR($D235="",$D235=1,$D235="x",$A235=1),"",INDEX(rmelipse,$B234+1,Q$6+2))</f>
        <v/>
      </c>
      <c r="R235" s="29" t="str">
        <f>IF(OR($D235="",$D235=1,$D235="x",$A235=1),"",INDEX(rmelipse,$B234+1,R$6+2))</f>
        <v/>
      </c>
      <c r="S235" s="29" t="str">
        <f>IF(OR($D235="",$D235=1,$D235="x",$A235=1),"",INDEX(rmelipse,$B234+1,S$6+2))</f>
        <v/>
      </c>
      <c r="T235" s="29" t="str">
        <f>IF(OR($D235="",$D235=1,$D235="x",$A235=1),"",INDEX(rmelipse,$B234+1,T$6+2))</f>
        <v/>
      </c>
      <c r="U235" s="22">
        <v>1</v>
      </c>
      <c r="V235" s="28" t="str">
        <f t="shared" si="40"/>
        <v/>
      </c>
      <c r="W235" s="4">
        <f t="shared" si="43"/>
        <v>208</v>
      </c>
      <c r="X235" s="34" t="str">
        <f t="shared" si="44"/>
        <v/>
      </c>
      <c r="Y235" s="19" t="str">
        <f t="shared" si="45"/>
        <v/>
      </c>
      <c r="Z235" s="23" t="str">
        <f t="shared" si="46"/>
        <v/>
      </c>
      <c r="AA235" s="20" t="str">
        <f t="shared" si="47"/>
        <v/>
      </c>
    </row>
    <row r="236" spans="1:27" ht="9" customHeight="1" x14ac:dyDescent="0.25">
      <c r="A236" s="1" t="str">
        <f t="shared" si="41"/>
        <v/>
      </c>
      <c r="B236" s="32"/>
      <c r="C236" s="21" t="str">
        <f>IF(B236="","",INDEX(rmelipse,$B236+1,2))</f>
        <v/>
      </c>
      <c r="D236" s="33" t="str">
        <f t="shared" si="42"/>
        <v/>
      </c>
      <c r="E236" s="29" t="str">
        <f>IF(OR($D236="",$D236=2,$D236="x",$A236=1),"",INDEX(rmelipse,$B235+1,E$6+2))</f>
        <v/>
      </c>
      <c r="F236" s="29" t="str">
        <f>IF(OR($D236="",$D236=2,$D236="x",$A236=1),"",INDEX(rmelipse,$B235+1,F$6+2))</f>
        <v/>
      </c>
      <c r="G236" s="29" t="str">
        <f>IF(OR($D236="",$D236=2,$D236="x",$A236=1),"",INDEX(rmelipse,$B235+1,G$6+2))</f>
        <v/>
      </c>
      <c r="H236" s="29" t="str">
        <f>IF(OR($D236="",$D236=2,$D236="x",$A236=1),"",INDEX(rmelipse,$B235+1,H$6+2))</f>
        <v/>
      </c>
      <c r="I236" s="29" t="str">
        <f>IF(OR($D236="",$D236=2,$D236="x",$A236=1),"",INDEX(rmelipse,$B235+1,I$6+2))</f>
        <v/>
      </c>
      <c r="J236" s="29" t="str">
        <f>IF(OR($D236="",$D236=2,$D236="x",$A236=1),"",INDEX(rmelipse,$B235+1,J$6+2))</f>
        <v/>
      </c>
      <c r="K236" s="29" t="str">
        <f>IF(OR($D236="",$D236=2,$D236="x",$A236=1),"",INDEX(rmelipse,$B235+1,K$6+2))</f>
        <v/>
      </c>
      <c r="L236" s="29" t="str">
        <f>IF(OR($D236="",$D236=2,$D236="x",$A236=1),"",INDEX(rmelipse,$B235+1,L$6+2))</f>
        <v/>
      </c>
      <c r="M236" s="29" t="str">
        <f>IF(OR($D236="",$D236=1,$D236="x",$A236=1),"",INDEX(rmelipse,$B235+1,M$6+2))</f>
        <v/>
      </c>
      <c r="N236" s="29" t="str">
        <f>IF(OR($D236="",$D236=1,$D236="x",$A236=1),"",INDEX(rmelipse,$B235+1,N$6+2))</f>
        <v/>
      </c>
      <c r="O236" s="29" t="str">
        <f>IF(OR($D236="",$D236=1,$D236="x",$A236=1),"",INDEX(rmelipse,$B235+1,O$6+2))</f>
        <v/>
      </c>
      <c r="P236" s="29" t="str">
        <f>IF(OR($D236="",$D236=1,$D236="x",$A236=1),"",INDEX(rmelipse,$B235+1,P$6+2))</f>
        <v/>
      </c>
      <c r="Q236" s="29" t="str">
        <f>IF(OR($D236="",$D236=1,$D236="x",$A236=1),"",INDEX(rmelipse,$B235+1,Q$6+2))</f>
        <v/>
      </c>
      <c r="R236" s="29" t="str">
        <f>IF(OR($D236="",$D236=1,$D236="x",$A236=1),"",INDEX(rmelipse,$B235+1,R$6+2))</f>
        <v/>
      </c>
      <c r="S236" s="29" t="str">
        <f>IF(OR($D236="",$D236=1,$D236="x",$A236=1),"",INDEX(rmelipse,$B235+1,S$6+2))</f>
        <v/>
      </c>
      <c r="T236" s="29" t="str">
        <f>IF(OR($D236="",$D236=1,$D236="x",$A236=1),"",INDEX(rmelipse,$B235+1,T$6+2))</f>
        <v/>
      </c>
      <c r="U236" s="22">
        <v>1</v>
      </c>
      <c r="V236" s="28" t="str">
        <f t="shared" si="40"/>
        <v/>
      </c>
      <c r="W236" s="4">
        <f t="shared" si="43"/>
        <v>209</v>
      </c>
      <c r="X236" s="34" t="str">
        <f t="shared" si="44"/>
        <v/>
      </c>
      <c r="Y236" s="19" t="str">
        <f t="shared" si="45"/>
        <v/>
      </c>
      <c r="Z236" s="23" t="str">
        <f t="shared" si="46"/>
        <v/>
      </c>
      <c r="AA236" s="20" t="str">
        <f t="shared" si="47"/>
        <v/>
      </c>
    </row>
    <row r="237" spans="1:27" ht="9" customHeight="1" x14ac:dyDescent="0.25">
      <c r="A237" s="1" t="str">
        <f t="shared" si="41"/>
        <v/>
      </c>
      <c r="B237" s="32"/>
      <c r="C237" s="21" t="str">
        <f>IF(B237="","",INDEX(rmelipse,$B237+1,2))</f>
        <v/>
      </c>
      <c r="D237" s="33" t="str">
        <f t="shared" si="42"/>
        <v/>
      </c>
      <c r="E237" s="29" t="str">
        <f>IF(OR($D237="",$D237=2,$D237="x",$A237=1),"",INDEX(rmelipse,$B236+1,E$6+2))</f>
        <v/>
      </c>
      <c r="F237" s="29" t="str">
        <f>IF(OR($D237="",$D237=2,$D237="x",$A237=1),"",INDEX(rmelipse,$B236+1,F$6+2))</f>
        <v/>
      </c>
      <c r="G237" s="29" t="str">
        <f>IF(OR($D237="",$D237=2,$D237="x",$A237=1),"",INDEX(rmelipse,$B236+1,G$6+2))</f>
        <v/>
      </c>
      <c r="H237" s="29" t="str">
        <f>IF(OR($D237="",$D237=2,$D237="x",$A237=1),"",INDEX(rmelipse,$B236+1,H$6+2))</f>
        <v/>
      </c>
      <c r="I237" s="29" t="str">
        <f>IF(OR($D237="",$D237=2,$D237="x",$A237=1),"",INDEX(rmelipse,$B236+1,I$6+2))</f>
        <v/>
      </c>
      <c r="J237" s="29" t="str">
        <f>IF(OR($D237="",$D237=2,$D237="x",$A237=1),"",INDEX(rmelipse,$B236+1,J$6+2))</f>
        <v/>
      </c>
      <c r="K237" s="29" t="str">
        <f>IF(OR($D237="",$D237=2,$D237="x",$A237=1),"",INDEX(rmelipse,$B236+1,K$6+2))</f>
        <v/>
      </c>
      <c r="L237" s="29" t="str">
        <f>IF(OR($D237="",$D237=2,$D237="x",$A237=1),"",INDEX(rmelipse,$B236+1,L$6+2))</f>
        <v/>
      </c>
      <c r="M237" s="29" t="str">
        <f>IF(OR($D237="",$D237=1,$D237="x",$A237=1),"",INDEX(rmelipse,$B236+1,M$6+2))</f>
        <v/>
      </c>
      <c r="N237" s="29" t="str">
        <f>IF(OR($D237="",$D237=1,$D237="x",$A237=1),"",INDEX(rmelipse,$B236+1,N$6+2))</f>
        <v/>
      </c>
      <c r="O237" s="29" t="str">
        <f>IF(OR($D237="",$D237=1,$D237="x",$A237=1),"",INDEX(rmelipse,$B236+1,O$6+2))</f>
        <v/>
      </c>
      <c r="P237" s="29" t="str">
        <f>IF(OR($D237="",$D237=1,$D237="x",$A237=1),"",INDEX(rmelipse,$B236+1,P$6+2))</f>
        <v/>
      </c>
      <c r="Q237" s="29" t="str">
        <f>IF(OR($D237="",$D237=1,$D237="x",$A237=1),"",INDEX(rmelipse,$B236+1,Q$6+2))</f>
        <v/>
      </c>
      <c r="R237" s="29" t="str">
        <f>IF(OR($D237="",$D237=1,$D237="x",$A237=1),"",INDEX(rmelipse,$B236+1,R$6+2))</f>
        <v/>
      </c>
      <c r="S237" s="29" t="str">
        <f>IF(OR($D237="",$D237=1,$D237="x",$A237=1),"",INDEX(rmelipse,$B236+1,S$6+2))</f>
        <v/>
      </c>
      <c r="T237" s="29" t="str">
        <f>IF(OR($D237="",$D237=1,$D237="x",$A237=1),"",INDEX(rmelipse,$B236+1,T$6+2))</f>
        <v/>
      </c>
      <c r="U237" s="22">
        <v>1</v>
      </c>
      <c r="V237" s="28" t="str">
        <f t="shared" si="40"/>
        <v/>
      </c>
      <c r="W237" s="4">
        <f t="shared" si="43"/>
        <v>210</v>
      </c>
      <c r="X237" s="34" t="str">
        <f t="shared" si="44"/>
        <v/>
      </c>
      <c r="Y237" s="19" t="str">
        <f t="shared" si="45"/>
        <v/>
      </c>
      <c r="Z237" s="23" t="str">
        <f t="shared" si="46"/>
        <v/>
      </c>
      <c r="AA237" s="20" t="str">
        <f t="shared" si="47"/>
        <v/>
      </c>
    </row>
    <row r="238" spans="1:27" ht="9" customHeight="1" x14ac:dyDescent="0.25">
      <c r="A238" s="1" t="str">
        <f t="shared" si="41"/>
        <v/>
      </c>
      <c r="B238" s="32"/>
      <c r="C238" s="21" t="str">
        <f>IF(B238="","",INDEX(rmelipse,$B238+1,2))</f>
        <v/>
      </c>
      <c r="D238" s="33" t="str">
        <f t="shared" si="42"/>
        <v/>
      </c>
      <c r="E238" s="29" t="str">
        <f>IF(OR($D238="",$D238=2,$D238="x",$A238=1),"",INDEX(rmelipse,$B237+1,E$6+2))</f>
        <v/>
      </c>
      <c r="F238" s="29" t="str">
        <f>IF(OR($D238="",$D238=2,$D238="x",$A238=1),"",INDEX(rmelipse,$B237+1,F$6+2))</f>
        <v/>
      </c>
      <c r="G238" s="29" t="str">
        <f>IF(OR($D238="",$D238=2,$D238="x",$A238=1),"",INDEX(rmelipse,$B237+1,G$6+2))</f>
        <v/>
      </c>
      <c r="H238" s="29" t="str">
        <f>IF(OR($D238="",$D238=2,$D238="x",$A238=1),"",INDEX(rmelipse,$B237+1,H$6+2))</f>
        <v/>
      </c>
      <c r="I238" s="29" t="str">
        <f>IF(OR($D238="",$D238=2,$D238="x",$A238=1),"",INDEX(rmelipse,$B237+1,I$6+2))</f>
        <v/>
      </c>
      <c r="J238" s="29" t="str">
        <f>IF(OR($D238="",$D238=2,$D238="x",$A238=1),"",INDEX(rmelipse,$B237+1,J$6+2))</f>
        <v/>
      </c>
      <c r="K238" s="29" t="str">
        <f>IF(OR($D238="",$D238=2,$D238="x",$A238=1),"",INDEX(rmelipse,$B237+1,K$6+2))</f>
        <v/>
      </c>
      <c r="L238" s="29" t="str">
        <f>IF(OR($D238="",$D238=2,$D238="x",$A238=1),"",INDEX(rmelipse,$B237+1,L$6+2))</f>
        <v/>
      </c>
      <c r="M238" s="29" t="str">
        <f>IF(OR($D238="",$D238=1,$D238="x",$A238=1),"",INDEX(rmelipse,$B237+1,M$6+2))</f>
        <v/>
      </c>
      <c r="N238" s="29" t="str">
        <f>IF(OR($D238="",$D238=1,$D238="x",$A238=1),"",INDEX(rmelipse,$B237+1,N$6+2))</f>
        <v/>
      </c>
      <c r="O238" s="29" t="str">
        <f>IF(OR($D238="",$D238=1,$D238="x",$A238=1),"",INDEX(rmelipse,$B237+1,O$6+2))</f>
        <v/>
      </c>
      <c r="P238" s="29" t="str">
        <f>IF(OR($D238="",$D238=1,$D238="x",$A238=1),"",INDEX(rmelipse,$B237+1,P$6+2))</f>
        <v/>
      </c>
      <c r="Q238" s="29" t="str">
        <f>IF(OR($D238="",$D238=1,$D238="x",$A238=1),"",INDEX(rmelipse,$B237+1,Q$6+2))</f>
        <v/>
      </c>
      <c r="R238" s="29" t="str">
        <f>IF(OR($D238="",$D238=1,$D238="x",$A238=1),"",INDEX(rmelipse,$B237+1,R$6+2))</f>
        <v/>
      </c>
      <c r="S238" s="29" t="str">
        <f>IF(OR($D238="",$D238=1,$D238="x",$A238=1),"",INDEX(rmelipse,$B237+1,S$6+2))</f>
        <v/>
      </c>
      <c r="T238" s="29" t="str">
        <f>IF(OR($D238="",$D238=1,$D238="x",$A238=1),"",INDEX(rmelipse,$B237+1,T$6+2))</f>
        <v/>
      </c>
      <c r="U238" s="22">
        <v>1</v>
      </c>
      <c r="V238" s="28" t="str">
        <f t="shared" si="40"/>
        <v/>
      </c>
      <c r="W238" s="4">
        <f t="shared" si="43"/>
        <v>211</v>
      </c>
      <c r="X238" s="34" t="str">
        <f t="shared" si="44"/>
        <v/>
      </c>
      <c r="Y238" s="19" t="str">
        <f t="shared" si="45"/>
        <v/>
      </c>
      <c r="Z238" s="23" t="str">
        <f t="shared" si="46"/>
        <v/>
      </c>
      <c r="AA238" s="20" t="str">
        <f t="shared" si="47"/>
        <v/>
      </c>
    </row>
    <row r="239" spans="1:27" ht="9" customHeight="1" x14ac:dyDescent="0.25">
      <c r="A239" s="1" t="str">
        <f t="shared" si="41"/>
        <v/>
      </c>
      <c r="B239" s="32"/>
      <c r="C239" s="21" t="str">
        <f>IF(B239="","",INDEX(rmelipse,$B239+1,2))</f>
        <v/>
      </c>
      <c r="D239" s="33" t="str">
        <f t="shared" si="42"/>
        <v/>
      </c>
      <c r="E239" s="29" t="str">
        <f>IF(OR($D239="",$D239=2,$D239="x",$A239=1),"",INDEX(rmelipse,$B238+1,E$6+2))</f>
        <v/>
      </c>
      <c r="F239" s="29" t="str">
        <f>IF(OR($D239="",$D239=2,$D239="x",$A239=1),"",INDEX(rmelipse,$B238+1,F$6+2))</f>
        <v/>
      </c>
      <c r="G239" s="29" t="str">
        <f>IF(OR($D239="",$D239=2,$D239="x",$A239=1),"",INDEX(rmelipse,$B238+1,G$6+2))</f>
        <v/>
      </c>
      <c r="H239" s="29" t="str">
        <f>IF(OR($D239="",$D239=2,$D239="x",$A239=1),"",INDEX(rmelipse,$B238+1,H$6+2))</f>
        <v/>
      </c>
      <c r="I239" s="29" t="str">
        <f>IF(OR($D239="",$D239=2,$D239="x",$A239=1),"",INDEX(rmelipse,$B238+1,I$6+2))</f>
        <v/>
      </c>
      <c r="J239" s="29" t="str">
        <f>IF(OR($D239="",$D239=2,$D239="x",$A239=1),"",INDEX(rmelipse,$B238+1,J$6+2))</f>
        <v/>
      </c>
      <c r="K239" s="29" t="str">
        <f>IF(OR($D239="",$D239=2,$D239="x",$A239=1),"",INDEX(rmelipse,$B238+1,K$6+2))</f>
        <v/>
      </c>
      <c r="L239" s="29" t="str">
        <f>IF(OR($D239="",$D239=2,$D239="x",$A239=1),"",INDEX(rmelipse,$B238+1,L$6+2))</f>
        <v/>
      </c>
      <c r="M239" s="29" t="str">
        <f>IF(OR($D239="",$D239=1,$D239="x",$A239=1),"",INDEX(rmelipse,$B238+1,M$6+2))</f>
        <v/>
      </c>
      <c r="N239" s="29" t="str">
        <f>IF(OR($D239="",$D239=1,$D239="x",$A239=1),"",INDEX(rmelipse,$B238+1,N$6+2))</f>
        <v/>
      </c>
      <c r="O239" s="29" t="str">
        <f>IF(OR($D239="",$D239=1,$D239="x",$A239=1),"",INDEX(rmelipse,$B238+1,O$6+2))</f>
        <v/>
      </c>
      <c r="P239" s="29" t="str">
        <f>IF(OR($D239="",$D239=1,$D239="x",$A239=1),"",INDEX(rmelipse,$B238+1,P$6+2))</f>
        <v/>
      </c>
      <c r="Q239" s="29" t="str">
        <f>IF(OR($D239="",$D239=1,$D239="x",$A239=1),"",INDEX(rmelipse,$B238+1,Q$6+2))</f>
        <v/>
      </c>
      <c r="R239" s="29" t="str">
        <f>IF(OR($D239="",$D239=1,$D239="x",$A239=1),"",INDEX(rmelipse,$B238+1,R$6+2))</f>
        <v/>
      </c>
      <c r="S239" s="29" t="str">
        <f>IF(OR($D239="",$D239=1,$D239="x",$A239=1),"",INDEX(rmelipse,$B238+1,S$6+2))</f>
        <v/>
      </c>
      <c r="T239" s="29" t="str">
        <f>IF(OR($D239="",$D239=1,$D239="x",$A239=1),"",INDEX(rmelipse,$B238+1,T$6+2))</f>
        <v/>
      </c>
      <c r="U239" s="22">
        <v>1</v>
      </c>
      <c r="V239" s="28" t="str">
        <f t="shared" si="40"/>
        <v/>
      </c>
      <c r="W239" s="4">
        <f t="shared" si="43"/>
        <v>212</v>
      </c>
      <c r="X239" s="34" t="str">
        <f t="shared" si="44"/>
        <v/>
      </c>
      <c r="Y239" s="19" t="str">
        <f t="shared" si="45"/>
        <v/>
      </c>
      <c r="Z239" s="23" t="str">
        <f t="shared" si="46"/>
        <v/>
      </c>
      <c r="AA239" s="20" t="str">
        <f t="shared" si="47"/>
        <v/>
      </c>
    </row>
    <row r="240" spans="1:27" ht="9" customHeight="1" x14ac:dyDescent="0.25">
      <c r="A240" s="1" t="str">
        <f t="shared" si="41"/>
        <v/>
      </c>
      <c r="B240" s="32"/>
      <c r="C240" s="21" t="str">
        <f>IF(B240="","",INDEX(rmelipse,$B240+1,2))</f>
        <v/>
      </c>
      <c r="D240" s="33" t="str">
        <f t="shared" si="42"/>
        <v/>
      </c>
      <c r="E240" s="29" t="str">
        <f>IF(OR($D240="",$D240=2,$D240="x",$A240=1),"",INDEX(rmelipse,$B239+1,E$6+2))</f>
        <v/>
      </c>
      <c r="F240" s="29" t="str">
        <f>IF(OR($D240="",$D240=2,$D240="x",$A240=1),"",INDEX(rmelipse,$B239+1,F$6+2))</f>
        <v/>
      </c>
      <c r="G240" s="29" t="str">
        <f>IF(OR($D240="",$D240=2,$D240="x",$A240=1),"",INDEX(rmelipse,$B239+1,G$6+2))</f>
        <v/>
      </c>
      <c r="H240" s="29" t="str">
        <f>IF(OR($D240="",$D240=2,$D240="x",$A240=1),"",INDEX(rmelipse,$B239+1,H$6+2))</f>
        <v/>
      </c>
      <c r="I240" s="29" t="str">
        <f>IF(OR($D240="",$D240=2,$D240="x",$A240=1),"",INDEX(rmelipse,$B239+1,I$6+2))</f>
        <v/>
      </c>
      <c r="J240" s="29" t="str">
        <f>IF(OR($D240="",$D240=2,$D240="x",$A240=1),"",INDEX(rmelipse,$B239+1,J$6+2))</f>
        <v/>
      </c>
      <c r="K240" s="29" t="str">
        <f>IF(OR($D240="",$D240=2,$D240="x",$A240=1),"",INDEX(rmelipse,$B239+1,K$6+2))</f>
        <v/>
      </c>
      <c r="L240" s="29" t="str">
        <f>IF(OR($D240="",$D240=2,$D240="x",$A240=1),"",INDEX(rmelipse,$B239+1,L$6+2))</f>
        <v/>
      </c>
      <c r="M240" s="29" t="str">
        <f>IF(OR($D240="",$D240=1,$D240="x",$A240=1),"",INDEX(rmelipse,$B239+1,M$6+2))</f>
        <v/>
      </c>
      <c r="N240" s="29" t="str">
        <f>IF(OR($D240="",$D240=1,$D240="x",$A240=1),"",INDEX(rmelipse,$B239+1,N$6+2))</f>
        <v/>
      </c>
      <c r="O240" s="29" t="str">
        <f>IF(OR($D240="",$D240=1,$D240="x",$A240=1),"",INDEX(rmelipse,$B239+1,O$6+2))</f>
        <v/>
      </c>
      <c r="P240" s="29" t="str">
        <f>IF(OR($D240="",$D240=1,$D240="x",$A240=1),"",INDEX(rmelipse,$B239+1,P$6+2))</f>
        <v/>
      </c>
      <c r="Q240" s="29" t="str">
        <f>IF(OR($D240="",$D240=1,$D240="x",$A240=1),"",INDEX(rmelipse,$B239+1,Q$6+2))</f>
        <v/>
      </c>
      <c r="R240" s="29" t="str">
        <f>IF(OR($D240="",$D240=1,$D240="x",$A240=1),"",INDEX(rmelipse,$B239+1,R$6+2))</f>
        <v/>
      </c>
      <c r="S240" s="29" t="str">
        <f>IF(OR($D240="",$D240=1,$D240="x",$A240=1),"",INDEX(rmelipse,$B239+1,S$6+2))</f>
        <v/>
      </c>
      <c r="T240" s="29" t="str">
        <f>IF(OR($D240="",$D240=1,$D240="x",$A240=1),"",INDEX(rmelipse,$B239+1,T$6+2))</f>
        <v/>
      </c>
      <c r="U240" s="22">
        <v>1</v>
      </c>
      <c r="V240" s="28" t="str">
        <f t="shared" si="40"/>
        <v/>
      </c>
      <c r="W240" s="4">
        <f t="shared" si="43"/>
        <v>213</v>
      </c>
      <c r="X240" s="34" t="str">
        <f t="shared" si="44"/>
        <v/>
      </c>
      <c r="Y240" s="19" t="str">
        <f t="shared" si="45"/>
        <v/>
      </c>
      <c r="Z240" s="23" t="str">
        <f t="shared" si="46"/>
        <v/>
      </c>
      <c r="AA240" s="20" t="str">
        <f t="shared" si="47"/>
        <v/>
      </c>
    </row>
    <row r="241" spans="1:27" ht="9" customHeight="1" x14ac:dyDescent="0.25">
      <c r="A241" s="1" t="str">
        <f t="shared" si="41"/>
        <v/>
      </c>
      <c r="B241" s="32"/>
      <c r="C241" s="21" t="str">
        <f>IF(B241="","",INDEX(rmelipse,$B241+1,2))</f>
        <v/>
      </c>
      <c r="D241" s="33" t="str">
        <f t="shared" si="42"/>
        <v/>
      </c>
      <c r="E241" s="29" t="str">
        <f>IF(OR($D241="",$D241=2,$D241="x",$A241=1),"",INDEX(rmelipse,$B240+1,E$6+2))</f>
        <v/>
      </c>
      <c r="F241" s="29" t="str">
        <f>IF(OR($D241="",$D241=2,$D241="x",$A241=1),"",INDEX(rmelipse,$B240+1,F$6+2))</f>
        <v/>
      </c>
      <c r="G241" s="29" t="str">
        <f>IF(OR($D241="",$D241=2,$D241="x",$A241=1),"",INDEX(rmelipse,$B240+1,G$6+2))</f>
        <v/>
      </c>
      <c r="H241" s="29" t="str">
        <f>IF(OR($D241="",$D241=2,$D241="x",$A241=1),"",INDEX(rmelipse,$B240+1,H$6+2))</f>
        <v/>
      </c>
      <c r="I241" s="29" t="str">
        <f>IF(OR($D241="",$D241=2,$D241="x",$A241=1),"",INDEX(rmelipse,$B240+1,I$6+2))</f>
        <v/>
      </c>
      <c r="J241" s="29" t="str">
        <f>IF(OR($D241="",$D241=2,$D241="x",$A241=1),"",INDEX(rmelipse,$B240+1,J$6+2))</f>
        <v/>
      </c>
      <c r="K241" s="29" t="str">
        <f>IF(OR($D241="",$D241=2,$D241="x",$A241=1),"",INDEX(rmelipse,$B240+1,K$6+2))</f>
        <v/>
      </c>
      <c r="L241" s="29" t="str">
        <f>IF(OR($D241="",$D241=2,$D241="x",$A241=1),"",INDEX(rmelipse,$B240+1,L$6+2))</f>
        <v/>
      </c>
      <c r="M241" s="29" t="str">
        <f>IF(OR($D241="",$D241=1,$D241="x",$A241=1),"",INDEX(rmelipse,$B240+1,M$6+2))</f>
        <v/>
      </c>
      <c r="N241" s="29" t="str">
        <f>IF(OR($D241="",$D241=1,$D241="x",$A241=1),"",INDEX(rmelipse,$B240+1,N$6+2))</f>
        <v/>
      </c>
      <c r="O241" s="29" t="str">
        <f>IF(OR($D241="",$D241=1,$D241="x",$A241=1),"",INDEX(rmelipse,$B240+1,O$6+2))</f>
        <v/>
      </c>
      <c r="P241" s="29" t="str">
        <f>IF(OR($D241="",$D241=1,$D241="x",$A241=1),"",INDEX(rmelipse,$B240+1,P$6+2))</f>
        <v/>
      </c>
      <c r="Q241" s="29" t="str">
        <f>IF(OR($D241="",$D241=1,$D241="x",$A241=1),"",INDEX(rmelipse,$B240+1,Q$6+2))</f>
        <v/>
      </c>
      <c r="R241" s="29" t="str">
        <f>IF(OR($D241="",$D241=1,$D241="x",$A241=1),"",INDEX(rmelipse,$B240+1,R$6+2))</f>
        <v/>
      </c>
      <c r="S241" s="29" t="str">
        <f>IF(OR($D241="",$D241=1,$D241="x",$A241=1),"",INDEX(rmelipse,$B240+1,S$6+2))</f>
        <v/>
      </c>
      <c r="T241" s="29" t="str">
        <f>IF(OR($D241="",$D241=1,$D241="x",$A241=1),"",INDEX(rmelipse,$B240+1,T$6+2))</f>
        <v/>
      </c>
      <c r="U241" s="22">
        <v>1</v>
      </c>
      <c r="V241" s="28" t="str">
        <f t="shared" si="40"/>
        <v/>
      </c>
      <c r="W241" s="4">
        <f t="shared" si="43"/>
        <v>214</v>
      </c>
      <c r="X241" s="34" t="str">
        <f t="shared" si="44"/>
        <v/>
      </c>
      <c r="Y241" s="19" t="str">
        <f t="shared" si="45"/>
        <v/>
      </c>
      <c r="Z241" s="23" t="str">
        <f t="shared" si="46"/>
        <v/>
      </c>
      <c r="AA241" s="20" t="str">
        <f t="shared" si="47"/>
        <v/>
      </c>
    </row>
    <row r="242" spans="1:27" ht="9" customHeight="1" x14ac:dyDescent="0.25">
      <c r="A242" s="1" t="str">
        <f t="shared" si="41"/>
        <v/>
      </c>
      <c r="B242" s="32"/>
      <c r="C242" s="21" t="str">
        <f>IF(B242="","",INDEX(rmelipse,$B242+1,2))</f>
        <v/>
      </c>
      <c r="D242" s="33" t="str">
        <f t="shared" si="42"/>
        <v/>
      </c>
      <c r="E242" s="29" t="str">
        <f>IF(OR($D242="",$D242=2,$D242="x",$A242=1),"",INDEX(rmelipse,$B241+1,E$6+2))</f>
        <v/>
      </c>
      <c r="F242" s="29" t="str">
        <f>IF(OR($D242="",$D242=2,$D242="x",$A242=1),"",INDEX(rmelipse,$B241+1,F$6+2))</f>
        <v/>
      </c>
      <c r="G242" s="29" t="str">
        <f>IF(OR($D242="",$D242=2,$D242="x",$A242=1),"",INDEX(rmelipse,$B241+1,G$6+2))</f>
        <v/>
      </c>
      <c r="H242" s="29" t="str">
        <f>IF(OR($D242="",$D242=2,$D242="x",$A242=1),"",INDEX(rmelipse,$B241+1,H$6+2))</f>
        <v/>
      </c>
      <c r="I242" s="29" t="str">
        <f>IF(OR($D242="",$D242=2,$D242="x",$A242=1),"",INDEX(rmelipse,$B241+1,I$6+2))</f>
        <v/>
      </c>
      <c r="J242" s="29" t="str">
        <f>IF(OR($D242="",$D242=2,$D242="x",$A242=1),"",INDEX(rmelipse,$B241+1,J$6+2))</f>
        <v/>
      </c>
      <c r="K242" s="29" t="str">
        <f>IF(OR($D242="",$D242=2,$D242="x",$A242=1),"",INDEX(rmelipse,$B241+1,K$6+2))</f>
        <v/>
      </c>
      <c r="L242" s="29" t="str">
        <f>IF(OR($D242="",$D242=2,$D242="x",$A242=1),"",INDEX(rmelipse,$B241+1,L$6+2))</f>
        <v/>
      </c>
      <c r="M242" s="29" t="str">
        <f>IF(OR($D242="",$D242=1,$D242="x",$A242=1),"",INDEX(rmelipse,$B241+1,M$6+2))</f>
        <v/>
      </c>
      <c r="N242" s="29" t="str">
        <f>IF(OR($D242="",$D242=1,$D242="x",$A242=1),"",INDEX(rmelipse,$B241+1,N$6+2))</f>
        <v/>
      </c>
      <c r="O242" s="29" t="str">
        <f>IF(OR($D242="",$D242=1,$D242="x",$A242=1),"",INDEX(rmelipse,$B241+1,O$6+2))</f>
        <v/>
      </c>
      <c r="P242" s="29" t="str">
        <f>IF(OR($D242="",$D242=1,$D242="x",$A242=1),"",INDEX(rmelipse,$B241+1,P$6+2))</f>
        <v/>
      </c>
      <c r="Q242" s="29" t="str">
        <f>IF(OR($D242="",$D242=1,$D242="x",$A242=1),"",INDEX(rmelipse,$B241+1,Q$6+2))</f>
        <v/>
      </c>
      <c r="R242" s="29" t="str">
        <f>IF(OR($D242="",$D242=1,$D242="x",$A242=1),"",INDEX(rmelipse,$B241+1,R$6+2))</f>
        <v/>
      </c>
      <c r="S242" s="29" t="str">
        <f>IF(OR($D242="",$D242=1,$D242="x",$A242=1),"",INDEX(rmelipse,$B241+1,S$6+2))</f>
        <v/>
      </c>
      <c r="T242" s="29" t="str">
        <f>IF(OR($D242="",$D242=1,$D242="x",$A242=1),"",INDEX(rmelipse,$B241+1,T$6+2))</f>
        <v/>
      </c>
      <c r="U242" s="22">
        <v>1</v>
      </c>
      <c r="V242" s="28" t="str">
        <f t="shared" si="40"/>
        <v/>
      </c>
      <c r="W242" s="4">
        <f t="shared" si="43"/>
        <v>215</v>
      </c>
      <c r="X242" s="34" t="str">
        <f t="shared" si="44"/>
        <v/>
      </c>
      <c r="Y242" s="19" t="str">
        <f t="shared" si="45"/>
        <v/>
      </c>
      <c r="Z242" s="23" t="str">
        <f t="shared" si="46"/>
        <v/>
      </c>
      <c r="AA242" s="20" t="str">
        <f t="shared" si="47"/>
        <v/>
      </c>
    </row>
    <row r="243" spans="1:27" ht="9" customHeight="1" x14ac:dyDescent="0.25">
      <c r="A243" s="1" t="str">
        <f t="shared" si="41"/>
        <v/>
      </c>
      <c r="B243" s="32"/>
      <c r="C243" s="21" t="str">
        <f>IF(B243="","",INDEX(rmelipse,$B243+1,2))</f>
        <v/>
      </c>
      <c r="D243" s="33" t="str">
        <f t="shared" si="42"/>
        <v/>
      </c>
      <c r="E243" s="29" t="str">
        <f>IF(OR($D243="",$D243=2,$D243="x",$A243=1),"",INDEX(rmelipse,$B242+1,E$6+2))</f>
        <v/>
      </c>
      <c r="F243" s="29" t="str">
        <f>IF(OR($D243="",$D243=2,$D243="x",$A243=1),"",INDEX(rmelipse,$B242+1,F$6+2))</f>
        <v/>
      </c>
      <c r="G243" s="29" t="str">
        <f>IF(OR($D243="",$D243=2,$D243="x",$A243=1),"",INDEX(rmelipse,$B242+1,G$6+2))</f>
        <v/>
      </c>
      <c r="H243" s="29" t="str">
        <f>IF(OR($D243="",$D243=2,$D243="x",$A243=1),"",INDEX(rmelipse,$B242+1,H$6+2))</f>
        <v/>
      </c>
      <c r="I243" s="29" t="str">
        <f>IF(OR($D243="",$D243=2,$D243="x",$A243=1),"",INDEX(rmelipse,$B242+1,I$6+2))</f>
        <v/>
      </c>
      <c r="J243" s="29" t="str">
        <f>IF(OR($D243="",$D243=2,$D243="x",$A243=1),"",INDEX(rmelipse,$B242+1,J$6+2))</f>
        <v/>
      </c>
      <c r="K243" s="29" t="str">
        <f>IF(OR($D243="",$D243=2,$D243="x",$A243=1),"",INDEX(rmelipse,$B242+1,K$6+2))</f>
        <v/>
      </c>
      <c r="L243" s="29" t="str">
        <f>IF(OR($D243="",$D243=2,$D243="x",$A243=1),"",INDEX(rmelipse,$B242+1,L$6+2))</f>
        <v/>
      </c>
      <c r="M243" s="29" t="str">
        <f>IF(OR($D243="",$D243=1,$D243="x",$A243=1),"",INDEX(rmelipse,$B242+1,M$6+2))</f>
        <v/>
      </c>
      <c r="N243" s="29" t="str">
        <f>IF(OR($D243="",$D243=1,$D243="x",$A243=1),"",INDEX(rmelipse,$B242+1,N$6+2))</f>
        <v/>
      </c>
      <c r="O243" s="29" t="str">
        <f>IF(OR($D243="",$D243=1,$D243="x",$A243=1),"",INDEX(rmelipse,$B242+1,O$6+2))</f>
        <v/>
      </c>
      <c r="P243" s="29" t="str">
        <f>IF(OR($D243="",$D243=1,$D243="x",$A243=1),"",INDEX(rmelipse,$B242+1,P$6+2))</f>
        <v/>
      </c>
      <c r="Q243" s="29" t="str">
        <f>IF(OR($D243="",$D243=1,$D243="x",$A243=1),"",INDEX(rmelipse,$B242+1,Q$6+2))</f>
        <v/>
      </c>
      <c r="R243" s="29" t="str">
        <f>IF(OR($D243="",$D243=1,$D243="x",$A243=1),"",INDEX(rmelipse,$B242+1,R$6+2))</f>
        <v/>
      </c>
      <c r="S243" s="29" t="str">
        <f>IF(OR($D243="",$D243=1,$D243="x",$A243=1),"",INDEX(rmelipse,$B242+1,S$6+2))</f>
        <v/>
      </c>
      <c r="T243" s="29" t="str">
        <f>IF(OR($D243="",$D243=1,$D243="x",$A243=1),"",INDEX(rmelipse,$B242+1,T$6+2))</f>
        <v/>
      </c>
      <c r="U243" s="22">
        <v>1</v>
      </c>
      <c r="V243" s="28" t="str">
        <f t="shared" si="40"/>
        <v/>
      </c>
      <c r="W243" s="4">
        <f t="shared" si="43"/>
        <v>216</v>
      </c>
      <c r="X243" s="34" t="str">
        <f t="shared" si="44"/>
        <v/>
      </c>
      <c r="Y243" s="19" t="str">
        <f t="shared" si="45"/>
        <v/>
      </c>
      <c r="Z243" s="23" t="str">
        <f t="shared" si="46"/>
        <v/>
      </c>
      <c r="AA243" s="20" t="str">
        <f t="shared" si="47"/>
        <v/>
      </c>
    </row>
    <row r="244" spans="1:27" ht="9" customHeight="1" x14ac:dyDescent="0.25">
      <c r="A244" s="1" t="str">
        <f t="shared" si="41"/>
        <v/>
      </c>
      <c r="B244" s="32"/>
      <c r="C244" s="21" t="str">
        <f>IF(B244="","",INDEX(rmelipse,$B244+1,2))</f>
        <v/>
      </c>
      <c r="D244" s="33" t="str">
        <f t="shared" si="42"/>
        <v/>
      </c>
      <c r="E244" s="29" t="str">
        <f>IF(OR($D244="",$D244=2,$D244="x",$A244=1),"",INDEX(rmelipse,$B243+1,E$6+2))</f>
        <v/>
      </c>
      <c r="F244" s="29" t="str">
        <f>IF(OR($D244="",$D244=2,$D244="x",$A244=1),"",INDEX(rmelipse,$B243+1,F$6+2))</f>
        <v/>
      </c>
      <c r="G244" s="29" t="str">
        <f>IF(OR($D244="",$D244=2,$D244="x",$A244=1),"",INDEX(rmelipse,$B243+1,G$6+2))</f>
        <v/>
      </c>
      <c r="H244" s="29" t="str">
        <f>IF(OR($D244="",$D244=2,$D244="x",$A244=1),"",INDEX(rmelipse,$B243+1,H$6+2))</f>
        <v/>
      </c>
      <c r="I244" s="29" t="str">
        <f>IF(OR($D244="",$D244=2,$D244="x",$A244=1),"",INDEX(rmelipse,$B243+1,I$6+2))</f>
        <v/>
      </c>
      <c r="J244" s="29" t="str">
        <f>IF(OR($D244="",$D244=2,$D244="x",$A244=1),"",INDEX(rmelipse,$B243+1,J$6+2))</f>
        <v/>
      </c>
      <c r="K244" s="29" t="str">
        <f>IF(OR($D244="",$D244=2,$D244="x",$A244=1),"",INDEX(rmelipse,$B243+1,K$6+2))</f>
        <v/>
      </c>
      <c r="L244" s="29" t="str">
        <f>IF(OR($D244="",$D244=2,$D244="x",$A244=1),"",INDEX(rmelipse,$B243+1,L$6+2))</f>
        <v/>
      </c>
      <c r="M244" s="29" t="str">
        <f>IF(OR($D244="",$D244=1,$D244="x",$A244=1),"",INDEX(rmelipse,$B243+1,M$6+2))</f>
        <v/>
      </c>
      <c r="N244" s="29" t="str">
        <f>IF(OR($D244="",$D244=1,$D244="x",$A244=1),"",INDEX(rmelipse,$B243+1,N$6+2))</f>
        <v/>
      </c>
      <c r="O244" s="29" t="str">
        <f>IF(OR($D244="",$D244=1,$D244="x",$A244=1),"",INDEX(rmelipse,$B243+1,O$6+2))</f>
        <v/>
      </c>
      <c r="P244" s="29" t="str">
        <f>IF(OR($D244="",$D244=1,$D244="x",$A244=1),"",INDEX(rmelipse,$B243+1,P$6+2))</f>
        <v/>
      </c>
      <c r="Q244" s="29" t="str">
        <f>IF(OR($D244="",$D244=1,$D244="x",$A244=1),"",INDEX(rmelipse,$B243+1,Q$6+2))</f>
        <v/>
      </c>
      <c r="R244" s="29" t="str">
        <f>IF(OR($D244="",$D244=1,$D244="x",$A244=1),"",INDEX(rmelipse,$B243+1,R$6+2))</f>
        <v/>
      </c>
      <c r="S244" s="29" t="str">
        <f>IF(OR($D244="",$D244=1,$D244="x",$A244=1),"",INDEX(rmelipse,$B243+1,S$6+2))</f>
        <v/>
      </c>
      <c r="T244" s="29" t="str">
        <f>IF(OR($D244="",$D244=1,$D244="x",$A244=1),"",INDEX(rmelipse,$B243+1,T$6+2))</f>
        <v/>
      </c>
      <c r="U244" s="22">
        <v>1</v>
      </c>
      <c r="V244" s="28" t="str">
        <f t="shared" si="40"/>
        <v/>
      </c>
      <c r="W244" s="4">
        <f t="shared" si="43"/>
        <v>217</v>
      </c>
      <c r="X244" s="34" t="str">
        <f t="shared" si="44"/>
        <v/>
      </c>
      <c r="Y244" s="19" t="str">
        <f t="shared" si="45"/>
        <v/>
      </c>
      <c r="Z244" s="23" t="str">
        <f t="shared" si="46"/>
        <v/>
      </c>
      <c r="AA244" s="20" t="str">
        <f t="shared" si="47"/>
        <v/>
      </c>
    </row>
    <row r="245" spans="1:27" ht="9" customHeight="1" x14ac:dyDescent="0.25">
      <c r="A245" s="1" t="str">
        <f t="shared" si="41"/>
        <v/>
      </c>
      <c r="B245" s="32"/>
      <c r="C245" s="21" t="str">
        <f>IF(B245="","",INDEX(rmelipse,$B245+1,2))</f>
        <v/>
      </c>
      <c r="D245" s="33" t="str">
        <f t="shared" si="42"/>
        <v/>
      </c>
      <c r="E245" s="29" t="str">
        <f>IF(OR($D245="",$D245=2,$D245="x",$A245=1),"",INDEX(rmelipse,$B244+1,E$6+2))</f>
        <v/>
      </c>
      <c r="F245" s="29" t="str">
        <f>IF(OR($D245="",$D245=2,$D245="x",$A245=1),"",INDEX(rmelipse,$B244+1,F$6+2))</f>
        <v/>
      </c>
      <c r="G245" s="29" t="str">
        <f>IF(OR($D245="",$D245=2,$D245="x",$A245=1),"",INDEX(rmelipse,$B244+1,G$6+2))</f>
        <v/>
      </c>
      <c r="H245" s="29" t="str">
        <f>IF(OR($D245="",$D245=2,$D245="x",$A245=1),"",INDEX(rmelipse,$B244+1,H$6+2))</f>
        <v/>
      </c>
      <c r="I245" s="29" t="str">
        <f>IF(OR($D245="",$D245=2,$D245="x",$A245=1),"",INDEX(rmelipse,$B244+1,I$6+2))</f>
        <v/>
      </c>
      <c r="J245" s="29" t="str">
        <f>IF(OR($D245="",$D245=2,$D245="x",$A245=1),"",INDEX(rmelipse,$B244+1,J$6+2))</f>
        <v/>
      </c>
      <c r="K245" s="29" t="str">
        <f>IF(OR($D245="",$D245=2,$D245="x",$A245=1),"",INDEX(rmelipse,$B244+1,K$6+2))</f>
        <v/>
      </c>
      <c r="L245" s="29" t="str">
        <f>IF(OR($D245="",$D245=2,$D245="x",$A245=1),"",INDEX(rmelipse,$B244+1,L$6+2))</f>
        <v/>
      </c>
      <c r="M245" s="29" t="str">
        <f>IF(OR($D245="",$D245=1,$D245="x",$A245=1),"",INDEX(rmelipse,$B244+1,M$6+2))</f>
        <v/>
      </c>
      <c r="N245" s="29" t="str">
        <f>IF(OR($D245="",$D245=1,$D245="x",$A245=1),"",INDEX(rmelipse,$B244+1,N$6+2))</f>
        <v/>
      </c>
      <c r="O245" s="29" t="str">
        <f>IF(OR($D245="",$D245=1,$D245="x",$A245=1),"",INDEX(rmelipse,$B244+1,O$6+2))</f>
        <v/>
      </c>
      <c r="P245" s="29" t="str">
        <f>IF(OR($D245="",$D245=1,$D245="x",$A245=1),"",INDEX(rmelipse,$B244+1,P$6+2))</f>
        <v/>
      </c>
      <c r="Q245" s="29" t="str">
        <f>IF(OR($D245="",$D245=1,$D245="x",$A245=1),"",INDEX(rmelipse,$B244+1,Q$6+2))</f>
        <v/>
      </c>
      <c r="R245" s="29" t="str">
        <f>IF(OR($D245="",$D245=1,$D245="x",$A245=1),"",INDEX(rmelipse,$B244+1,R$6+2))</f>
        <v/>
      </c>
      <c r="S245" s="29" t="str">
        <f>IF(OR($D245="",$D245=1,$D245="x",$A245=1),"",INDEX(rmelipse,$B244+1,S$6+2))</f>
        <v/>
      </c>
      <c r="T245" s="29" t="str">
        <f>IF(OR($D245="",$D245=1,$D245="x",$A245=1),"",INDEX(rmelipse,$B244+1,T$6+2))</f>
        <v/>
      </c>
      <c r="U245" s="22">
        <v>1</v>
      </c>
      <c r="V245" s="28" t="str">
        <f t="shared" si="40"/>
        <v/>
      </c>
      <c r="W245" s="4">
        <f t="shared" si="43"/>
        <v>218</v>
      </c>
      <c r="X245" s="34" t="str">
        <f t="shared" si="44"/>
        <v/>
      </c>
      <c r="Y245" s="19" t="str">
        <f t="shared" si="45"/>
        <v/>
      </c>
      <c r="Z245" s="23" t="str">
        <f t="shared" si="46"/>
        <v/>
      </c>
      <c r="AA245" s="20" t="str">
        <f t="shared" si="47"/>
        <v/>
      </c>
    </row>
    <row r="246" spans="1:27" ht="9" customHeight="1" x14ac:dyDescent="0.25">
      <c r="A246" s="1" t="str">
        <f t="shared" si="41"/>
        <v/>
      </c>
      <c r="B246" s="32"/>
      <c r="C246" s="21" t="str">
        <f>IF(B246="","",INDEX(rmelipse,$B246+1,2))</f>
        <v/>
      </c>
      <c r="D246" s="33" t="str">
        <f t="shared" si="42"/>
        <v/>
      </c>
      <c r="E246" s="29" t="str">
        <f>IF(OR($D246="",$D246=2,$D246="x",$A246=1),"",INDEX(rmelipse,$B245+1,E$6+2))</f>
        <v/>
      </c>
      <c r="F246" s="29" t="str">
        <f>IF(OR($D246="",$D246=2,$D246="x",$A246=1),"",INDEX(rmelipse,$B245+1,F$6+2))</f>
        <v/>
      </c>
      <c r="G246" s="29" t="str">
        <f>IF(OR($D246="",$D246=2,$D246="x",$A246=1),"",INDEX(rmelipse,$B245+1,G$6+2))</f>
        <v/>
      </c>
      <c r="H246" s="29" t="str">
        <f>IF(OR($D246="",$D246=2,$D246="x",$A246=1),"",INDEX(rmelipse,$B245+1,H$6+2))</f>
        <v/>
      </c>
      <c r="I246" s="29" t="str">
        <f>IF(OR($D246="",$D246=2,$D246="x",$A246=1),"",INDEX(rmelipse,$B245+1,I$6+2))</f>
        <v/>
      </c>
      <c r="J246" s="29" t="str">
        <f>IF(OR($D246="",$D246=2,$D246="x",$A246=1),"",INDEX(rmelipse,$B245+1,J$6+2))</f>
        <v/>
      </c>
      <c r="K246" s="29" t="str">
        <f>IF(OR($D246="",$D246=2,$D246="x",$A246=1),"",INDEX(rmelipse,$B245+1,K$6+2))</f>
        <v/>
      </c>
      <c r="L246" s="29" t="str">
        <f>IF(OR($D246="",$D246=2,$D246="x",$A246=1),"",INDEX(rmelipse,$B245+1,L$6+2))</f>
        <v/>
      </c>
      <c r="M246" s="29" t="str">
        <f>IF(OR($D246="",$D246=1,$D246="x",$A246=1),"",INDEX(rmelipse,$B245+1,M$6+2))</f>
        <v/>
      </c>
      <c r="N246" s="29" t="str">
        <f>IF(OR($D246="",$D246=1,$D246="x",$A246=1),"",INDEX(rmelipse,$B245+1,N$6+2))</f>
        <v/>
      </c>
      <c r="O246" s="29" t="str">
        <f>IF(OR($D246="",$D246=1,$D246="x",$A246=1),"",INDEX(rmelipse,$B245+1,O$6+2))</f>
        <v/>
      </c>
      <c r="P246" s="29" t="str">
        <f>IF(OR($D246="",$D246=1,$D246="x",$A246=1),"",INDEX(rmelipse,$B245+1,P$6+2))</f>
        <v/>
      </c>
      <c r="Q246" s="29" t="str">
        <f>IF(OR($D246="",$D246=1,$D246="x",$A246=1),"",INDEX(rmelipse,$B245+1,Q$6+2))</f>
        <v/>
      </c>
      <c r="R246" s="29" t="str">
        <f>IF(OR($D246="",$D246=1,$D246="x",$A246=1),"",INDEX(rmelipse,$B245+1,R$6+2))</f>
        <v/>
      </c>
      <c r="S246" s="29" t="str">
        <f>IF(OR($D246="",$D246=1,$D246="x",$A246=1),"",INDEX(rmelipse,$B245+1,S$6+2))</f>
        <v/>
      </c>
      <c r="T246" s="29" t="str">
        <f>IF(OR($D246="",$D246=1,$D246="x",$A246=1),"",INDEX(rmelipse,$B245+1,T$6+2))</f>
        <v/>
      </c>
      <c r="U246" s="22">
        <v>1</v>
      </c>
      <c r="V246" s="28" t="str">
        <f t="shared" si="40"/>
        <v/>
      </c>
      <c r="W246" s="4">
        <f t="shared" si="43"/>
        <v>219</v>
      </c>
      <c r="X246" s="34" t="str">
        <f t="shared" si="44"/>
        <v/>
      </c>
      <c r="Y246" s="19" t="str">
        <f t="shared" si="45"/>
        <v/>
      </c>
      <c r="Z246" s="23" t="str">
        <f t="shared" si="46"/>
        <v/>
      </c>
      <c r="AA246" s="20" t="str">
        <f t="shared" si="47"/>
        <v/>
      </c>
    </row>
    <row r="247" spans="1:27" ht="9" customHeight="1" x14ac:dyDescent="0.25">
      <c r="A247" s="1" t="str">
        <f t="shared" si="41"/>
        <v/>
      </c>
      <c r="B247" s="32"/>
      <c r="C247" s="21" t="str">
        <f>IF(B247="","",INDEX(rmelipse,$B247+1,2))</f>
        <v/>
      </c>
      <c r="D247" s="33" t="str">
        <f t="shared" si="42"/>
        <v/>
      </c>
      <c r="E247" s="29" t="str">
        <f>IF(OR($D247="",$D247=2,$D247="x",$A247=1),"",INDEX(rmelipse,$B246+1,E$6+2))</f>
        <v/>
      </c>
      <c r="F247" s="29" t="str">
        <f>IF(OR($D247="",$D247=2,$D247="x",$A247=1),"",INDEX(rmelipse,$B246+1,F$6+2))</f>
        <v/>
      </c>
      <c r="G247" s="29" t="str">
        <f>IF(OR($D247="",$D247=2,$D247="x",$A247=1),"",INDEX(rmelipse,$B246+1,G$6+2))</f>
        <v/>
      </c>
      <c r="H247" s="29" t="str">
        <f>IF(OR($D247="",$D247=2,$D247="x",$A247=1),"",INDEX(rmelipse,$B246+1,H$6+2))</f>
        <v/>
      </c>
      <c r="I247" s="29" t="str">
        <f>IF(OR($D247="",$D247=2,$D247="x",$A247=1),"",INDEX(rmelipse,$B246+1,I$6+2))</f>
        <v/>
      </c>
      <c r="J247" s="29" t="str">
        <f>IF(OR($D247="",$D247=2,$D247="x",$A247=1),"",INDEX(rmelipse,$B246+1,J$6+2))</f>
        <v/>
      </c>
      <c r="K247" s="29" t="str">
        <f>IF(OR($D247="",$D247=2,$D247="x",$A247=1),"",INDEX(rmelipse,$B246+1,K$6+2))</f>
        <v/>
      </c>
      <c r="L247" s="29" t="str">
        <f>IF(OR($D247="",$D247=2,$D247="x",$A247=1),"",INDEX(rmelipse,$B246+1,L$6+2))</f>
        <v/>
      </c>
      <c r="M247" s="29" t="str">
        <f>IF(OR($D247="",$D247=1,$D247="x",$A247=1),"",INDEX(rmelipse,$B246+1,M$6+2))</f>
        <v/>
      </c>
      <c r="N247" s="29" t="str">
        <f>IF(OR($D247="",$D247=1,$D247="x",$A247=1),"",INDEX(rmelipse,$B246+1,N$6+2))</f>
        <v/>
      </c>
      <c r="O247" s="29" t="str">
        <f>IF(OR($D247="",$D247=1,$D247="x",$A247=1),"",INDEX(rmelipse,$B246+1,O$6+2))</f>
        <v/>
      </c>
      <c r="P247" s="29" t="str">
        <f>IF(OR($D247="",$D247=1,$D247="x",$A247=1),"",INDEX(rmelipse,$B246+1,P$6+2))</f>
        <v/>
      </c>
      <c r="Q247" s="29" t="str">
        <f>IF(OR($D247="",$D247=1,$D247="x",$A247=1),"",INDEX(rmelipse,$B246+1,Q$6+2))</f>
        <v/>
      </c>
      <c r="R247" s="29" t="str">
        <f>IF(OR($D247="",$D247=1,$D247="x",$A247=1),"",INDEX(rmelipse,$B246+1,R$6+2))</f>
        <v/>
      </c>
      <c r="S247" s="29" t="str">
        <f>IF(OR($D247="",$D247=1,$D247="x",$A247=1),"",INDEX(rmelipse,$B246+1,S$6+2))</f>
        <v/>
      </c>
      <c r="T247" s="29" t="str">
        <f>IF(OR($D247="",$D247=1,$D247="x",$A247=1),"",INDEX(rmelipse,$B246+1,T$6+2))</f>
        <v/>
      </c>
      <c r="U247" s="22">
        <v>1</v>
      </c>
      <c r="V247" s="28" t="str">
        <f t="shared" si="40"/>
        <v/>
      </c>
      <c r="W247" s="4">
        <f t="shared" si="43"/>
        <v>220</v>
      </c>
      <c r="X247" s="34" t="str">
        <f t="shared" si="44"/>
        <v/>
      </c>
      <c r="Y247" s="19" t="str">
        <f t="shared" si="45"/>
        <v/>
      </c>
      <c r="Z247" s="23" t="str">
        <f t="shared" si="46"/>
        <v/>
      </c>
      <c r="AA247" s="20" t="str">
        <f t="shared" si="47"/>
        <v/>
      </c>
    </row>
    <row r="248" spans="1:27" ht="9" customHeight="1" x14ac:dyDescent="0.25">
      <c r="A248" s="1" t="str">
        <f t="shared" si="41"/>
        <v/>
      </c>
      <c r="B248" s="32"/>
      <c r="C248" s="21" t="str">
        <f>IF(B248="","",INDEX(rmelipse,$B248+1,2))</f>
        <v/>
      </c>
      <c r="D248" s="33" t="str">
        <f t="shared" si="42"/>
        <v/>
      </c>
      <c r="E248" s="29" t="str">
        <f>IF(OR($D248="",$D248=2,$D248="x",$A248=1),"",INDEX(rmelipse,$B247+1,E$6+2))</f>
        <v/>
      </c>
      <c r="F248" s="29" t="str">
        <f>IF(OR($D248="",$D248=2,$D248="x",$A248=1),"",INDEX(rmelipse,$B247+1,F$6+2))</f>
        <v/>
      </c>
      <c r="G248" s="29" t="str">
        <f>IF(OR($D248="",$D248=2,$D248="x",$A248=1),"",INDEX(rmelipse,$B247+1,G$6+2))</f>
        <v/>
      </c>
      <c r="H248" s="29" t="str">
        <f>IF(OR($D248="",$D248=2,$D248="x",$A248=1),"",INDEX(rmelipse,$B247+1,H$6+2))</f>
        <v/>
      </c>
      <c r="I248" s="29" t="str">
        <f>IF(OR($D248="",$D248=2,$D248="x",$A248=1),"",INDEX(rmelipse,$B247+1,I$6+2))</f>
        <v/>
      </c>
      <c r="J248" s="29" t="str">
        <f>IF(OR($D248="",$D248=2,$D248="x",$A248=1),"",INDEX(rmelipse,$B247+1,J$6+2))</f>
        <v/>
      </c>
      <c r="K248" s="29" t="str">
        <f>IF(OR($D248="",$D248=2,$D248="x",$A248=1),"",INDEX(rmelipse,$B247+1,K$6+2))</f>
        <v/>
      </c>
      <c r="L248" s="29" t="str">
        <f>IF(OR($D248="",$D248=2,$D248="x",$A248=1),"",INDEX(rmelipse,$B247+1,L$6+2))</f>
        <v/>
      </c>
      <c r="M248" s="29" t="str">
        <f>IF(OR($D248="",$D248=1,$D248="x",$A248=1),"",INDEX(rmelipse,$B247+1,M$6+2))</f>
        <v/>
      </c>
      <c r="N248" s="29" t="str">
        <f>IF(OR($D248="",$D248=1,$D248="x",$A248=1),"",INDEX(rmelipse,$B247+1,N$6+2))</f>
        <v/>
      </c>
      <c r="O248" s="29" t="str">
        <f>IF(OR($D248="",$D248=1,$D248="x",$A248=1),"",INDEX(rmelipse,$B247+1,O$6+2))</f>
        <v/>
      </c>
      <c r="P248" s="29" t="str">
        <f>IF(OR($D248="",$D248=1,$D248="x",$A248=1),"",INDEX(rmelipse,$B247+1,P$6+2))</f>
        <v/>
      </c>
      <c r="Q248" s="29" t="str">
        <f>IF(OR($D248="",$D248=1,$D248="x",$A248=1),"",INDEX(rmelipse,$B247+1,Q$6+2))</f>
        <v/>
      </c>
      <c r="R248" s="29" t="str">
        <f>IF(OR($D248="",$D248=1,$D248="x",$A248=1),"",INDEX(rmelipse,$B247+1,R$6+2))</f>
        <v/>
      </c>
      <c r="S248" s="29" t="str">
        <f>IF(OR($D248="",$D248=1,$D248="x",$A248=1),"",INDEX(rmelipse,$B247+1,S$6+2))</f>
        <v/>
      </c>
      <c r="T248" s="29" t="str">
        <f>IF(OR($D248="",$D248=1,$D248="x",$A248=1),"",INDEX(rmelipse,$B247+1,T$6+2))</f>
        <v/>
      </c>
      <c r="U248" s="22">
        <v>1</v>
      </c>
      <c r="V248" s="28" t="str">
        <f t="shared" si="40"/>
        <v/>
      </c>
      <c r="W248" s="4">
        <f t="shared" si="43"/>
        <v>221</v>
      </c>
      <c r="X248" s="34" t="str">
        <f t="shared" si="44"/>
        <v/>
      </c>
      <c r="Y248" s="19" t="str">
        <f t="shared" si="45"/>
        <v/>
      </c>
      <c r="Z248" s="23" t="str">
        <f t="shared" si="46"/>
        <v/>
      </c>
      <c r="AA248" s="20" t="str">
        <f t="shared" si="47"/>
        <v/>
      </c>
    </row>
    <row r="249" spans="1:27" ht="9" customHeight="1" x14ac:dyDescent="0.25">
      <c r="A249" s="1" t="str">
        <f t="shared" si="41"/>
        <v/>
      </c>
      <c r="B249" s="32"/>
      <c r="C249" s="21" t="str">
        <f>IF(B249="","",INDEX(rmelipse,$B249+1,2))</f>
        <v/>
      </c>
      <c r="D249" s="33" t="str">
        <f t="shared" si="42"/>
        <v/>
      </c>
      <c r="E249" s="29" t="str">
        <f>IF(OR($D249="",$D249=2,$D249="x",$A249=1),"",INDEX(rmelipse,$B248+1,E$6+2))</f>
        <v/>
      </c>
      <c r="F249" s="29" t="str">
        <f>IF(OR($D249="",$D249=2,$D249="x",$A249=1),"",INDEX(rmelipse,$B248+1,F$6+2))</f>
        <v/>
      </c>
      <c r="G249" s="29" t="str">
        <f>IF(OR($D249="",$D249=2,$D249="x",$A249=1),"",INDEX(rmelipse,$B248+1,G$6+2))</f>
        <v/>
      </c>
      <c r="H249" s="29" t="str">
        <f>IF(OR($D249="",$D249=2,$D249="x",$A249=1),"",INDEX(rmelipse,$B248+1,H$6+2))</f>
        <v/>
      </c>
      <c r="I249" s="29" t="str">
        <f>IF(OR($D249="",$D249=2,$D249="x",$A249=1),"",INDEX(rmelipse,$B248+1,I$6+2))</f>
        <v/>
      </c>
      <c r="J249" s="29" t="str">
        <f>IF(OR($D249="",$D249=2,$D249="x",$A249=1),"",INDEX(rmelipse,$B248+1,J$6+2))</f>
        <v/>
      </c>
      <c r="K249" s="29" t="str">
        <f>IF(OR($D249="",$D249=2,$D249="x",$A249=1),"",INDEX(rmelipse,$B248+1,K$6+2))</f>
        <v/>
      </c>
      <c r="L249" s="29" t="str">
        <f>IF(OR($D249="",$D249=2,$D249="x",$A249=1),"",INDEX(rmelipse,$B248+1,L$6+2))</f>
        <v/>
      </c>
      <c r="M249" s="29" t="str">
        <f>IF(OR($D249="",$D249=1,$D249="x",$A249=1),"",INDEX(rmelipse,$B248+1,M$6+2))</f>
        <v/>
      </c>
      <c r="N249" s="29" t="str">
        <f>IF(OR($D249="",$D249=1,$D249="x",$A249=1),"",INDEX(rmelipse,$B248+1,N$6+2))</f>
        <v/>
      </c>
      <c r="O249" s="29" t="str">
        <f>IF(OR($D249="",$D249=1,$D249="x",$A249=1),"",INDEX(rmelipse,$B248+1,O$6+2))</f>
        <v/>
      </c>
      <c r="P249" s="29" t="str">
        <f>IF(OR($D249="",$D249=1,$D249="x",$A249=1),"",INDEX(rmelipse,$B248+1,P$6+2))</f>
        <v/>
      </c>
      <c r="Q249" s="29" t="str">
        <f>IF(OR($D249="",$D249=1,$D249="x",$A249=1),"",INDEX(rmelipse,$B248+1,Q$6+2))</f>
        <v/>
      </c>
      <c r="R249" s="29" t="str">
        <f>IF(OR($D249="",$D249=1,$D249="x",$A249=1),"",INDEX(rmelipse,$B248+1,R$6+2))</f>
        <v/>
      </c>
      <c r="S249" s="29" t="str">
        <f>IF(OR($D249="",$D249=1,$D249="x",$A249=1),"",INDEX(rmelipse,$B248+1,S$6+2))</f>
        <v/>
      </c>
      <c r="T249" s="29" t="str">
        <f>IF(OR($D249="",$D249=1,$D249="x",$A249=1),"",INDEX(rmelipse,$B248+1,T$6+2))</f>
        <v/>
      </c>
      <c r="U249" s="22">
        <v>1</v>
      </c>
      <c r="V249" s="28" t="str">
        <f t="shared" si="40"/>
        <v/>
      </c>
      <c r="W249" s="4">
        <f t="shared" si="43"/>
        <v>222</v>
      </c>
      <c r="X249" s="34" t="str">
        <f t="shared" si="44"/>
        <v/>
      </c>
      <c r="Y249" s="19" t="str">
        <f t="shared" si="45"/>
        <v/>
      </c>
      <c r="Z249" s="23" t="str">
        <f t="shared" si="46"/>
        <v/>
      </c>
      <c r="AA249" s="20" t="str">
        <f t="shared" si="47"/>
        <v/>
      </c>
    </row>
    <row r="250" spans="1:27" ht="9" customHeight="1" x14ac:dyDescent="0.25">
      <c r="A250" s="1" t="str">
        <f t="shared" si="41"/>
        <v/>
      </c>
      <c r="B250" s="32"/>
      <c r="C250" s="21" t="str">
        <f>IF(B250="","",INDEX(rmelipse,$B250+1,2))</f>
        <v/>
      </c>
      <c r="D250" s="33" t="str">
        <f t="shared" si="42"/>
        <v/>
      </c>
      <c r="E250" s="29" t="str">
        <f>IF(OR($D250="",$D250=2,$D250="x",$A250=1),"",INDEX(rmelipse,$B249+1,E$6+2))</f>
        <v/>
      </c>
      <c r="F250" s="29" t="str">
        <f>IF(OR($D250="",$D250=2,$D250="x",$A250=1),"",INDEX(rmelipse,$B249+1,F$6+2))</f>
        <v/>
      </c>
      <c r="G250" s="29" t="str">
        <f>IF(OR($D250="",$D250=2,$D250="x",$A250=1),"",INDEX(rmelipse,$B249+1,G$6+2))</f>
        <v/>
      </c>
      <c r="H250" s="29" t="str">
        <f>IF(OR($D250="",$D250=2,$D250="x",$A250=1),"",INDEX(rmelipse,$B249+1,H$6+2))</f>
        <v/>
      </c>
      <c r="I250" s="29" t="str">
        <f>IF(OR($D250="",$D250=2,$D250="x",$A250=1),"",INDEX(rmelipse,$B249+1,I$6+2))</f>
        <v/>
      </c>
      <c r="J250" s="29" t="str">
        <f>IF(OR($D250="",$D250=2,$D250="x",$A250=1),"",INDEX(rmelipse,$B249+1,J$6+2))</f>
        <v/>
      </c>
      <c r="K250" s="29" t="str">
        <f>IF(OR($D250="",$D250=2,$D250="x",$A250=1),"",INDEX(rmelipse,$B249+1,K$6+2))</f>
        <v/>
      </c>
      <c r="L250" s="29" t="str">
        <f>IF(OR($D250="",$D250=2,$D250="x",$A250=1),"",INDEX(rmelipse,$B249+1,L$6+2))</f>
        <v/>
      </c>
      <c r="M250" s="29" t="str">
        <f>IF(OR($D250="",$D250=1,$D250="x",$A250=1),"",INDEX(rmelipse,$B249+1,M$6+2))</f>
        <v/>
      </c>
      <c r="N250" s="29" t="str">
        <f>IF(OR($D250="",$D250=1,$D250="x",$A250=1),"",INDEX(rmelipse,$B249+1,N$6+2))</f>
        <v/>
      </c>
      <c r="O250" s="29" t="str">
        <f>IF(OR($D250="",$D250=1,$D250="x",$A250=1),"",INDEX(rmelipse,$B249+1,O$6+2))</f>
        <v/>
      </c>
      <c r="P250" s="29" t="str">
        <f>IF(OR($D250="",$D250=1,$D250="x",$A250=1),"",INDEX(rmelipse,$B249+1,P$6+2))</f>
        <v/>
      </c>
      <c r="Q250" s="29" t="str">
        <f>IF(OR($D250="",$D250=1,$D250="x",$A250=1),"",INDEX(rmelipse,$B249+1,Q$6+2))</f>
        <v/>
      </c>
      <c r="R250" s="29" t="str">
        <f>IF(OR($D250="",$D250=1,$D250="x",$A250=1),"",INDEX(rmelipse,$B249+1,R$6+2))</f>
        <v/>
      </c>
      <c r="S250" s="29" t="str">
        <f>IF(OR($D250="",$D250=1,$D250="x",$A250=1),"",INDEX(rmelipse,$B249+1,S$6+2))</f>
        <v/>
      </c>
      <c r="T250" s="29" t="str">
        <f>IF(OR($D250="",$D250=1,$D250="x",$A250=1),"",INDEX(rmelipse,$B249+1,T$6+2))</f>
        <v/>
      </c>
      <c r="U250" s="22">
        <v>1</v>
      </c>
      <c r="V250" s="28" t="str">
        <f t="shared" si="40"/>
        <v/>
      </c>
      <c r="W250" s="4">
        <f t="shared" si="43"/>
        <v>223</v>
      </c>
      <c r="X250" s="34" t="str">
        <f t="shared" si="44"/>
        <v/>
      </c>
      <c r="Y250" s="19" t="str">
        <f t="shared" si="45"/>
        <v/>
      </c>
      <c r="Z250" s="23" t="str">
        <f t="shared" si="46"/>
        <v/>
      </c>
      <c r="AA250" s="20" t="str">
        <f t="shared" si="47"/>
        <v/>
      </c>
    </row>
    <row r="251" spans="1:27" ht="9" customHeight="1" x14ac:dyDescent="0.25">
      <c r="A251" s="1" t="str">
        <f t="shared" si="41"/>
        <v/>
      </c>
      <c r="B251" s="32"/>
      <c r="C251" s="21" t="str">
        <f>IF(B251="","",INDEX(rmelipse,$B251+1,2))</f>
        <v/>
      </c>
      <c r="D251" s="33" t="str">
        <f t="shared" si="42"/>
        <v/>
      </c>
      <c r="E251" s="29" t="str">
        <f>IF(OR($D251="",$D251=2,$D251="x",$A251=1),"",INDEX(rmelipse,$B250+1,E$6+2))</f>
        <v/>
      </c>
      <c r="F251" s="29" t="str">
        <f>IF(OR($D251="",$D251=2,$D251="x",$A251=1),"",INDEX(rmelipse,$B250+1,F$6+2))</f>
        <v/>
      </c>
      <c r="G251" s="29" t="str">
        <f>IF(OR($D251="",$D251=2,$D251="x",$A251=1),"",INDEX(rmelipse,$B250+1,G$6+2))</f>
        <v/>
      </c>
      <c r="H251" s="29" t="str">
        <f>IF(OR($D251="",$D251=2,$D251="x",$A251=1),"",INDEX(rmelipse,$B250+1,H$6+2))</f>
        <v/>
      </c>
      <c r="I251" s="29" t="str">
        <f>IF(OR($D251="",$D251=2,$D251="x",$A251=1),"",INDEX(rmelipse,$B250+1,I$6+2))</f>
        <v/>
      </c>
      <c r="J251" s="29" t="str">
        <f>IF(OR($D251="",$D251=2,$D251="x",$A251=1),"",INDEX(rmelipse,$B250+1,J$6+2))</f>
        <v/>
      </c>
      <c r="K251" s="29" t="str">
        <f>IF(OR($D251="",$D251=2,$D251="x",$A251=1),"",INDEX(rmelipse,$B250+1,K$6+2))</f>
        <v/>
      </c>
      <c r="L251" s="29" t="str">
        <f>IF(OR($D251="",$D251=2,$D251="x",$A251=1),"",INDEX(rmelipse,$B250+1,L$6+2))</f>
        <v/>
      </c>
      <c r="M251" s="29" t="str">
        <f>IF(OR($D251="",$D251=1,$D251="x",$A251=1),"",INDEX(rmelipse,$B250+1,M$6+2))</f>
        <v/>
      </c>
      <c r="N251" s="29" t="str">
        <f>IF(OR($D251="",$D251=1,$D251="x",$A251=1),"",INDEX(rmelipse,$B250+1,N$6+2))</f>
        <v/>
      </c>
      <c r="O251" s="29" t="str">
        <f>IF(OR($D251="",$D251=1,$D251="x",$A251=1),"",INDEX(rmelipse,$B250+1,O$6+2))</f>
        <v/>
      </c>
      <c r="P251" s="29" t="str">
        <f>IF(OR($D251="",$D251=1,$D251="x",$A251=1),"",INDEX(rmelipse,$B250+1,P$6+2))</f>
        <v/>
      </c>
      <c r="Q251" s="29" t="str">
        <f>IF(OR($D251="",$D251=1,$D251="x",$A251=1),"",INDEX(rmelipse,$B250+1,Q$6+2))</f>
        <v/>
      </c>
      <c r="R251" s="29" t="str">
        <f>IF(OR($D251="",$D251=1,$D251="x",$A251=1),"",INDEX(rmelipse,$B250+1,R$6+2))</f>
        <v/>
      </c>
      <c r="S251" s="29" t="str">
        <f>IF(OR($D251="",$D251=1,$D251="x",$A251=1),"",INDEX(rmelipse,$B250+1,S$6+2))</f>
        <v/>
      </c>
      <c r="T251" s="29" t="str">
        <f>IF(OR($D251="",$D251=1,$D251="x",$A251=1),"",INDEX(rmelipse,$B250+1,T$6+2))</f>
        <v/>
      </c>
      <c r="U251" s="22">
        <v>1</v>
      </c>
      <c r="V251" s="28" t="str">
        <f t="shared" si="40"/>
        <v/>
      </c>
      <c r="W251" s="4">
        <f t="shared" si="43"/>
        <v>224</v>
      </c>
      <c r="X251" s="34" t="str">
        <f t="shared" si="44"/>
        <v/>
      </c>
      <c r="Y251" s="19" t="str">
        <f t="shared" si="45"/>
        <v/>
      </c>
      <c r="Z251" s="23" t="str">
        <f t="shared" si="46"/>
        <v/>
      </c>
      <c r="AA251" s="20" t="str">
        <f t="shared" si="47"/>
        <v/>
      </c>
    </row>
    <row r="252" spans="1:27" ht="9" customHeight="1" x14ac:dyDescent="0.25">
      <c r="A252" s="1" t="str">
        <f t="shared" si="41"/>
        <v/>
      </c>
      <c r="B252" s="32"/>
      <c r="C252" s="21" t="str">
        <f>IF(B252="","",INDEX(rmelipse,$B252+1,2))</f>
        <v/>
      </c>
      <c r="D252" s="33" t="str">
        <f t="shared" si="42"/>
        <v/>
      </c>
      <c r="E252" s="29" t="str">
        <f>IF(OR($D252="",$D252=2,$D252="x",$A252=1),"",INDEX(rmelipse,$B251+1,E$6+2))</f>
        <v/>
      </c>
      <c r="F252" s="29" t="str">
        <f>IF(OR($D252="",$D252=2,$D252="x",$A252=1),"",INDEX(rmelipse,$B251+1,F$6+2))</f>
        <v/>
      </c>
      <c r="G252" s="29" t="str">
        <f>IF(OR($D252="",$D252=2,$D252="x",$A252=1),"",INDEX(rmelipse,$B251+1,G$6+2))</f>
        <v/>
      </c>
      <c r="H252" s="29" t="str">
        <f>IF(OR($D252="",$D252=2,$D252="x",$A252=1),"",INDEX(rmelipse,$B251+1,H$6+2))</f>
        <v/>
      </c>
      <c r="I252" s="29" t="str">
        <f>IF(OR($D252="",$D252=2,$D252="x",$A252=1),"",INDEX(rmelipse,$B251+1,I$6+2))</f>
        <v/>
      </c>
      <c r="J252" s="29" t="str">
        <f>IF(OR($D252="",$D252=2,$D252="x",$A252=1),"",INDEX(rmelipse,$B251+1,J$6+2))</f>
        <v/>
      </c>
      <c r="K252" s="29" t="str">
        <f>IF(OR($D252="",$D252=2,$D252="x",$A252=1),"",INDEX(rmelipse,$B251+1,K$6+2))</f>
        <v/>
      </c>
      <c r="L252" s="29" t="str">
        <f>IF(OR($D252="",$D252=2,$D252="x",$A252=1),"",INDEX(rmelipse,$B251+1,L$6+2))</f>
        <v/>
      </c>
      <c r="M252" s="29" t="str">
        <f>IF(OR($D252="",$D252=1,$D252="x",$A252=1),"",INDEX(rmelipse,$B251+1,M$6+2))</f>
        <v/>
      </c>
      <c r="N252" s="29" t="str">
        <f>IF(OR($D252="",$D252=1,$D252="x",$A252=1),"",INDEX(rmelipse,$B251+1,N$6+2))</f>
        <v/>
      </c>
      <c r="O252" s="29" t="str">
        <f>IF(OR($D252="",$D252=1,$D252="x",$A252=1),"",INDEX(rmelipse,$B251+1,O$6+2))</f>
        <v/>
      </c>
      <c r="P252" s="29" t="str">
        <f>IF(OR($D252="",$D252=1,$D252="x",$A252=1),"",INDEX(rmelipse,$B251+1,P$6+2))</f>
        <v/>
      </c>
      <c r="Q252" s="29" t="str">
        <f>IF(OR($D252="",$D252=1,$D252="x",$A252=1),"",INDEX(rmelipse,$B251+1,Q$6+2))</f>
        <v/>
      </c>
      <c r="R252" s="29" t="str">
        <f>IF(OR($D252="",$D252=1,$D252="x",$A252=1),"",INDEX(rmelipse,$B251+1,R$6+2))</f>
        <v/>
      </c>
      <c r="S252" s="29" t="str">
        <f>IF(OR($D252="",$D252=1,$D252="x",$A252=1),"",INDEX(rmelipse,$B251+1,S$6+2))</f>
        <v/>
      </c>
      <c r="T252" s="29" t="str">
        <f>IF(OR($D252="",$D252=1,$D252="x",$A252=1),"",INDEX(rmelipse,$B251+1,T$6+2))</f>
        <v/>
      </c>
      <c r="U252" s="22">
        <v>1</v>
      </c>
      <c r="V252" s="28" t="str">
        <f t="shared" si="40"/>
        <v/>
      </c>
      <c r="W252" s="4">
        <f t="shared" si="43"/>
        <v>225</v>
      </c>
      <c r="X252" s="34" t="str">
        <f t="shared" si="44"/>
        <v/>
      </c>
      <c r="Y252" s="19" t="str">
        <f t="shared" si="45"/>
        <v/>
      </c>
      <c r="Z252" s="23" t="str">
        <f t="shared" si="46"/>
        <v/>
      </c>
      <c r="AA252" s="20" t="str">
        <f t="shared" si="47"/>
        <v/>
      </c>
    </row>
    <row r="253" spans="1:27" ht="9" customHeight="1" x14ac:dyDescent="0.25">
      <c r="A253" s="1" t="str">
        <f t="shared" si="41"/>
        <v/>
      </c>
      <c r="B253" s="32"/>
      <c r="C253" s="21" t="str">
        <f>IF(B253="","",INDEX(rmelipse,$B253+1,2))</f>
        <v/>
      </c>
      <c r="D253" s="33" t="str">
        <f t="shared" si="42"/>
        <v/>
      </c>
      <c r="E253" s="29" t="str">
        <f>IF(OR($D253="",$D253=2,$D253="x",$A253=1),"",INDEX(rmelipse,$B252+1,E$6+2))</f>
        <v/>
      </c>
      <c r="F253" s="29" t="str">
        <f>IF(OR($D253="",$D253=2,$D253="x",$A253=1),"",INDEX(rmelipse,$B252+1,F$6+2))</f>
        <v/>
      </c>
      <c r="G253" s="29" t="str">
        <f>IF(OR($D253="",$D253=2,$D253="x",$A253=1),"",INDEX(rmelipse,$B252+1,G$6+2))</f>
        <v/>
      </c>
      <c r="H253" s="29" t="str">
        <f>IF(OR($D253="",$D253=2,$D253="x",$A253=1),"",INDEX(rmelipse,$B252+1,H$6+2))</f>
        <v/>
      </c>
      <c r="I253" s="29" t="str">
        <f>IF(OR($D253="",$D253=2,$D253="x",$A253=1),"",INDEX(rmelipse,$B252+1,I$6+2))</f>
        <v/>
      </c>
      <c r="J253" s="29" t="str">
        <f>IF(OR($D253="",$D253=2,$D253="x",$A253=1),"",INDEX(rmelipse,$B252+1,J$6+2))</f>
        <v/>
      </c>
      <c r="K253" s="29" t="str">
        <f>IF(OR($D253="",$D253=2,$D253="x",$A253=1),"",INDEX(rmelipse,$B252+1,K$6+2))</f>
        <v/>
      </c>
      <c r="L253" s="29" t="str">
        <f>IF(OR($D253="",$D253=2,$D253="x",$A253=1),"",INDEX(rmelipse,$B252+1,L$6+2))</f>
        <v/>
      </c>
      <c r="M253" s="29" t="str">
        <f>IF(OR($D253="",$D253=1,$D253="x",$A253=1),"",INDEX(rmelipse,$B252+1,M$6+2))</f>
        <v/>
      </c>
      <c r="N253" s="29" t="str">
        <f>IF(OR($D253="",$D253=1,$D253="x",$A253=1),"",INDEX(rmelipse,$B252+1,N$6+2))</f>
        <v/>
      </c>
      <c r="O253" s="29" t="str">
        <f>IF(OR($D253="",$D253=1,$D253="x",$A253=1),"",INDEX(rmelipse,$B252+1,O$6+2))</f>
        <v/>
      </c>
      <c r="P253" s="29" t="str">
        <f>IF(OR($D253="",$D253=1,$D253="x",$A253=1),"",INDEX(rmelipse,$B252+1,P$6+2))</f>
        <v/>
      </c>
      <c r="Q253" s="29" t="str">
        <f>IF(OR($D253="",$D253=1,$D253="x",$A253=1),"",INDEX(rmelipse,$B252+1,Q$6+2))</f>
        <v/>
      </c>
      <c r="R253" s="29" t="str">
        <f>IF(OR($D253="",$D253=1,$D253="x",$A253=1),"",INDEX(rmelipse,$B252+1,R$6+2))</f>
        <v/>
      </c>
      <c r="S253" s="29" t="str">
        <f>IF(OR($D253="",$D253=1,$D253="x",$A253=1),"",INDEX(rmelipse,$B252+1,S$6+2))</f>
        <v/>
      </c>
      <c r="T253" s="29" t="str">
        <f>IF(OR($D253="",$D253=1,$D253="x",$A253=1),"",INDEX(rmelipse,$B252+1,T$6+2))</f>
        <v/>
      </c>
      <c r="U253" s="22">
        <v>1</v>
      </c>
      <c r="V253" s="28" t="str">
        <f t="shared" si="40"/>
        <v/>
      </c>
      <c r="W253" s="4">
        <f t="shared" si="43"/>
        <v>226</v>
      </c>
      <c r="X253" s="34" t="str">
        <f t="shared" si="44"/>
        <v/>
      </c>
      <c r="Y253" s="19" t="str">
        <f t="shared" si="45"/>
        <v/>
      </c>
      <c r="Z253" s="23" t="str">
        <f t="shared" si="46"/>
        <v/>
      </c>
      <c r="AA253" s="20" t="str">
        <f t="shared" si="47"/>
        <v/>
      </c>
    </row>
    <row r="254" spans="1:27" ht="9" customHeight="1" x14ac:dyDescent="0.25">
      <c r="A254" s="1" t="str">
        <f t="shared" si="41"/>
        <v/>
      </c>
      <c r="B254" s="32"/>
      <c r="C254" s="21" t="str">
        <f>IF(B254="","",INDEX(rmelipse,$B254+1,2))</f>
        <v/>
      </c>
      <c r="D254" s="33" t="str">
        <f t="shared" si="42"/>
        <v/>
      </c>
      <c r="E254" s="29" t="str">
        <f>IF(OR($D254="",$D254=2,$D254="x",$A254=1),"",INDEX(rmelipse,$B253+1,E$6+2))</f>
        <v/>
      </c>
      <c r="F254" s="29" t="str">
        <f>IF(OR($D254="",$D254=2,$D254="x",$A254=1),"",INDEX(rmelipse,$B253+1,F$6+2))</f>
        <v/>
      </c>
      <c r="G254" s="29" t="str">
        <f>IF(OR($D254="",$D254=2,$D254="x",$A254=1),"",INDEX(rmelipse,$B253+1,G$6+2))</f>
        <v/>
      </c>
      <c r="H254" s="29" t="str">
        <f>IF(OR($D254="",$D254=2,$D254="x",$A254=1),"",INDEX(rmelipse,$B253+1,H$6+2))</f>
        <v/>
      </c>
      <c r="I254" s="29" t="str">
        <f>IF(OR($D254="",$D254=2,$D254="x",$A254=1),"",INDEX(rmelipse,$B253+1,I$6+2))</f>
        <v/>
      </c>
      <c r="J254" s="29" t="str">
        <f>IF(OR($D254="",$D254=2,$D254="x",$A254=1),"",INDEX(rmelipse,$B253+1,J$6+2))</f>
        <v/>
      </c>
      <c r="K254" s="29" t="str">
        <f>IF(OR($D254="",$D254=2,$D254="x",$A254=1),"",INDEX(rmelipse,$B253+1,K$6+2))</f>
        <v/>
      </c>
      <c r="L254" s="29" t="str">
        <f>IF(OR($D254="",$D254=2,$D254="x",$A254=1),"",INDEX(rmelipse,$B253+1,L$6+2))</f>
        <v/>
      </c>
      <c r="M254" s="29" t="str">
        <f>IF(OR($D254="",$D254=1,$D254="x",$A254=1),"",INDEX(rmelipse,$B253+1,M$6+2))</f>
        <v/>
      </c>
      <c r="N254" s="29" t="str">
        <f>IF(OR($D254="",$D254=1,$D254="x",$A254=1),"",INDEX(rmelipse,$B253+1,N$6+2))</f>
        <v/>
      </c>
      <c r="O254" s="29" t="str">
        <f>IF(OR($D254="",$D254=1,$D254="x",$A254=1),"",INDEX(rmelipse,$B253+1,O$6+2))</f>
        <v/>
      </c>
      <c r="P254" s="29" t="str">
        <f>IF(OR($D254="",$D254=1,$D254="x",$A254=1),"",INDEX(rmelipse,$B253+1,P$6+2))</f>
        <v/>
      </c>
      <c r="Q254" s="29" t="str">
        <f>IF(OR($D254="",$D254=1,$D254="x",$A254=1),"",INDEX(rmelipse,$B253+1,Q$6+2))</f>
        <v/>
      </c>
      <c r="R254" s="29" t="str">
        <f>IF(OR($D254="",$D254=1,$D254="x",$A254=1),"",INDEX(rmelipse,$B253+1,R$6+2))</f>
        <v/>
      </c>
      <c r="S254" s="29" t="str">
        <f>IF(OR($D254="",$D254=1,$D254="x",$A254=1),"",INDEX(rmelipse,$B253+1,S$6+2))</f>
        <v/>
      </c>
      <c r="T254" s="29" t="str">
        <f>IF(OR($D254="",$D254=1,$D254="x",$A254=1),"",INDEX(rmelipse,$B253+1,T$6+2))</f>
        <v/>
      </c>
      <c r="U254" s="22">
        <v>1</v>
      </c>
      <c r="V254" s="28" t="str">
        <f t="shared" si="40"/>
        <v/>
      </c>
      <c r="W254" s="4">
        <f t="shared" si="43"/>
        <v>227</v>
      </c>
      <c r="X254" s="34" t="str">
        <f t="shared" si="44"/>
        <v/>
      </c>
      <c r="Y254" s="19" t="str">
        <f t="shared" si="45"/>
        <v/>
      </c>
      <c r="Z254" s="23" t="str">
        <f t="shared" si="46"/>
        <v/>
      </c>
      <c r="AA254" s="20" t="str">
        <f t="shared" si="47"/>
        <v/>
      </c>
    </row>
    <row r="255" spans="1:27" ht="9" customHeight="1" x14ac:dyDescent="0.25">
      <c r="A255" s="1" t="str">
        <f t="shared" si="41"/>
        <v/>
      </c>
      <c r="B255" s="32"/>
      <c r="C255" s="21" t="str">
        <f>IF(B255="","",INDEX(rmelipse,$B255+1,2))</f>
        <v/>
      </c>
      <c r="D255" s="33" t="str">
        <f t="shared" si="42"/>
        <v/>
      </c>
      <c r="E255" s="29" t="str">
        <f>IF(OR($D255="",$D255=2,$D255="x",$A255=1),"",INDEX(rmelipse,$B254+1,E$6+2))</f>
        <v/>
      </c>
      <c r="F255" s="29" t="str">
        <f>IF(OR($D255="",$D255=2,$D255="x",$A255=1),"",INDEX(rmelipse,$B254+1,F$6+2))</f>
        <v/>
      </c>
      <c r="G255" s="29" t="str">
        <f>IF(OR($D255="",$D255=2,$D255="x",$A255=1),"",INDEX(rmelipse,$B254+1,G$6+2))</f>
        <v/>
      </c>
      <c r="H255" s="29" t="str">
        <f>IF(OR($D255="",$D255=2,$D255="x",$A255=1),"",INDEX(rmelipse,$B254+1,H$6+2))</f>
        <v/>
      </c>
      <c r="I255" s="29" t="str">
        <f>IF(OR($D255="",$D255=2,$D255="x",$A255=1),"",INDEX(rmelipse,$B254+1,I$6+2))</f>
        <v/>
      </c>
      <c r="J255" s="29" t="str">
        <f>IF(OR($D255="",$D255=2,$D255="x",$A255=1),"",INDEX(rmelipse,$B254+1,J$6+2))</f>
        <v/>
      </c>
      <c r="K255" s="29" t="str">
        <f>IF(OR($D255="",$D255=2,$D255="x",$A255=1),"",INDEX(rmelipse,$B254+1,K$6+2))</f>
        <v/>
      </c>
      <c r="L255" s="29" t="str">
        <f>IF(OR($D255="",$D255=2,$D255="x",$A255=1),"",INDEX(rmelipse,$B254+1,L$6+2))</f>
        <v/>
      </c>
      <c r="M255" s="29" t="str">
        <f>IF(OR($D255="",$D255=1,$D255="x",$A255=1),"",INDEX(rmelipse,$B254+1,M$6+2))</f>
        <v/>
      </c>
      <c r="N255" s="29" t="str">
        <f>IF(OR($D255="",$D255=1,$D255="x",$A255=1),"",INDEX(rmelipse,$B254+1,N$6+2))</f>
        <v/>
      </c>
      <c r="O255" s="29" t="str">
        <f>IF(OR($D255="",$D255=1,$D255="x",$A255=1),"",INDEX(rmelipse,$B254+1,O$6+2))</f>
        <v/>
      </c>
      <c r="P255" s="29" t="str">
        <f>IF(OR($D255="",$D255=1,$D255="x",$A255=1),"",INDEX(rmelipse,$B254+1,P$6+2))</f>
        <v/>
      </c>
      <c r="Q255" s="29" t="str">
        <f>IF(OR($D255="",$D255=1,$D255="x",$A255=1),"",INDEX(rmelipse,$B254+1,Q$6+2))</f>
        <v/>
      </c>
      <c r="R255" s="29" t="str">
        <f>IF(OR($D255="",$D255=1,$D255="x",$A255=1),"",INDEX(rmelipse,$B254+1,R$6+2))</f>
        <v/>
      </c>
      <c r="S255" s="29" t="str">
        <f>IF(OR($D255="",$D255=1,$D255="x",$A255=1),"",INDEX(rmelipse,$B254+1,S$6+2))</f>
        <v/>
      </c>
      <c r="T255" s="29" t="str">
        <f>IF(OR($D255="",$D255=1,$D255="x",$A255=1),"",INDEX(rmelipse,$B254+1,T$6+2))</f>
        <v/>
      </c>
      <c r="U255" s="22">
        <v>1</v>
      </c>
      <c r="V255" s="28" t="str">
        <f t="shared" si="40"/>
        <v/>
      </c>
      <c r="W255" s="4">
        <f t="shared" si="43"/>
        <v>228</v>
      </c>
      <c r="X255" s="34" t="str">
        <f t="shared" si="44"/>
        <v/>
      </c>
      <c r="Y255" s="19" t="str">
        <f t="shared" si="45"/>
        <v/>
      </c>
      <c r="Z255" s="23" t="str">
        <f t="shared" si="46"/>
        <v/>
      </c>
      <c r="AA255" s="20" t="str">
        <f t="shared" si="47"/>
        <v/>
      </c>
    </row>
    <row r="256" spans="1:27" ht="9" customHeight="1" x14ac:dyDescent="0.25">
      <c r="A256" s="1" t="str">
        <f t="shared" si="41"/>
        <v/>
      </c>
      <c r="B256" s="32"/>
      <c r="C256" s="21" t="str">
        <f>IF(B256="","",INDEX(rmelipse,$B256+1,2))</f>
        <v/>
      </c>
      <c r="D256" s="33" t="str">
        <f t="shared" si="42"/>
        <v/>
      </c>
      <c r="E256" s="29" t="str">
        <f>IF(OR($D256="",$D256=2,$D256="x",$A256=1),"",INDEX(rmelipse,$B255+1,E$6+2))</f>
        <v/>
      </c>
      <c r="F256" s="29" t="str">
        <f>IF(OR($D256="",$D256=2,$D256="x",$A256=1),"",INDEX(rmelipse,$B255+1,F$6+2))</f>
        <v/>
      </c>
      <c r="G256" s="29" t="str">
        <f>IF(OR($D256="",$D256=2,$D256="x",$A256=1),"",INDEX(rmelipse,$B255+1,G$6+2))</f>
        <v/>
      </c>
      <c r="H256" s="29" t="str">
        <f>IF(OR($D256="",$D256=2,$D256="x",$A256=1),"",INDEX(rmelipse,$B255+1,H$6+2))</f>
        <v/>
      </c>
      <c r="I256" s="29" t="str">
        <f>IF(OR($D256="",$D256=2,$D256="x",$A256=1),"",INDEX(rmelipse,$B255+1,I$6+2))</f>
        <v/>
      </c>
      <c r="J256" s="29" t="str">
        <f>IF(OR($D256="",$D256=2,$D256="x",$A256=1),"",INDEX(rmelipse,$B255+1,J$6+2))</f>
        <v/>
      </c>
      <c r="K256" s="29" t="str">
        <f>IF(OR($D256="",$D256=2,$D256="x",$A256=1),"",INDEX(rmelipse,$B255+1,K$6+2))</f>
        <v/>
      </c>
      <c r="L256" s="29" t="str">
        <f>IF(OR($D256="",$D256=2,$D256="x",$A256=1),"",INDEX(rmelipse,$B255+1,L$6+2))</f>
        <v/>
      </c>
      <c r="M256" s="29" t="str">
        <f>IF(OR($D256="",$D256=1,$D256="x",$A256=1),"",INDEX(rmelipse,$B255+1,M$6+2))</f>
        <v/>
      </c>
      <c r="N256" s="29" t="str">
        <f>IF(OR($D256="",$D256=1,$D256="x",$A256=1),"",INDEX(rmelipse,$B255+1,N$6+2))</f>
        <v/>
      </c>
      <c r="O256" s="29" t="str">
        <f>IF(OR($D256="",$D256=1,$D256="x",$A256=1),"",INDEX(rmelipse,$B255+1,O$6+2))</f>
        <v/>
      </c>
      <c r="P256" s="29" t="str">
        <f>IF(OR($D256="",$D256=1,$D256="x",$A256=1),"",INDEX(rmelipse,$B255+1,P$6+2))</f>
        <v/>
      </c>
      <c r="Q256" s="29" t="str">
        <f>IF(OR($D256="",$D256=1,$D256="x",$A256=1),"",INDEX(rmelipse,$B255+1,Q$6+2))</f>
        <v/>
      </c>
      <c r="R256" s="29" t="str">
        <f>IF(OR($D256="",$D256=1,$D256="x",$A256=1),"",INDEX(rmelipse,$B255+1,R$6+2))</f>
        <v/>
      </c>
      <c r="S256" s="29" t="str">
        <f>IF(OR($D256="",$D256=1,$D256="x",$A256=1),"",INDEX(rmelipse,$B255+1,S$6+2))</f>
        <v/>
      </c>
      <c r="T256" s="29" t="str">
        <f>IF(OR($D256="",$D256=1,$D256="x",$A256=1),"",INDEX(rmelipse,$B255+1,T$6+2))</f>
        <v/>
      </c>
      <c r="U256" s="22">
        <v>1</v>
      </c>
      <c r="V256" s="28" t="str">
        <f t="shared" si="40"/>
        <v/>
      </c>
      <c r="W256" s="4">
        <f t="shared" si="43"/>
        <v>229</v>
      </c>
      <c r="X256" s="34" t="str">
        <f t="shared" si="44"/>
        <v/>
      </c>
      <c r="Y256" s="19" t="str">
        <f t="shared" si="45"/>
        <v/>
      </c>
      <c r="Z256" s="23" t="str">
        <f t="shared" si="46"/>
        <v/>
      </c>
      <c r="AA256" s="20" t="str">
        <f t="shared" si="47"/>
        <v/>
      </c>
    </row>
    <row r="257" spans="1:27" ht="9" customHeight="1" x14ac:dyDescent="0.25">
      <c r="A257" s="1" t="str">
        <f t="shared" si="41"/>
        <v/>
      </c>
      <c r="B257" s="32"/>
      <c r="C257" s="21" t="str">
        <f>IF(B257="","",INDEX(rmelipse,$B257+1,2))</f>
        <v/>
      </c>
      <c r="D257" s="33" t="str">
        <f t="shared" si="42"/>
        <v/>
      </c>
      <c r="E257" s="29" t="str">
        <f>IF(OR($D257="",$D257=2,$D257="x",$A257=1),"",INDEX(rmelipse,$B256+1,E$6+2))</f>
        <v/>
      </c>
      <c r="F257" s="29" t="str">
        <f>IF(OR($D257="",$D257=2,$D257="x",$A257=1),"",INDEX(rmelipse,$B256+1,F$6+2))</f>
        <v/>
      </c>
      <c r="G257" s="29" t="str">
        <f>IF(OR($D257="",$D257=2,$D257="x",$A257=1),"",INDEX(rmelipse,$B256+1,G$6+2))</f>
        <v/>
      </c>
      <c r="H257" s="29" t="str">
        <f>IF(OR($D257="",$D257=2,$D257="x",$A257=1),"",INDEX(rmelipse,$B256+1,H$6+2))</f>
        <v/>
      </c>
      <c r="I257" s="29" t="str">
        <f>IF(OR($D257="",$D257=2,$D257="x",$A257=1),"",INDEX(rmelipse,$B256+1,I$6+2))</f>
        <v/>
      </c>
      <c r="J257" s="29" t="str">
        <f>IF(OR($D257="",$D257=2,$D257="x",$A257=1),"",INDEX(rmelipse,$B256+1,J$6+2))</f>
        <v/>
      </c>
      <c r="K257" s="29" t="str">
        <f>IF(OR($D257="",$D257=2,$D257="x",$A257=1),"",INDEX(rmelipse,$B256+1,K$6+2))</f>
        <v/>
      </c>
      <c r="L257" s="29" t="str">
        <f>IF(OR($D257="",$D257=2,$D257="x",$A257=1),"",INDEX(rmelipse,$B256+1,L$6+2))</f>
        <v/>
      </c>
      <c r="M257" s="29" t="str">
        <f>IF(OR($D257="",$D257=1,$D257="x",$A257=1),"",INDEX(rmelipse,$B256+1,M$6+2))</f>
        <v/>
      </c>
      <c r="N257" s="29" t="str">
        <f>IF(OR($D257="",$D257=1,$D257="x",$A257=1),"",INDEX(rmelipse,$B256+1,N$6+2))</f>
        <v/>
      </c>
      <c r="O257" s="29" t="str">
        <f>IF(OR($D257="",$D257=1,$D257="x",$A257=1),"",INDEX(rmelipse,$B256+1,O$6+2))</f>
        <v/>
      </c>
      <c r="P257" s="29" t="str">
        <f>IF(OR($D257="",$D257=1,$D257="x",$A257=1),"",INDEX(rmelipse,$B256+1,P$6+2))</f>
        <v/>
      </c>
      <c r="Q257" s="29" t="str">
        <f>IF(OR($D257="",$D257=1,$D257="x",$A257=1),"",INDEX(rmelipse,$B256+1,Q$6+2))</f>
        <v/>
      </c>
      <c r="R257" s="29" t="str">
        <f>IF(OR($D257="",$D257=1,$D257="x",$A257=1),"",INDEX(rmelipse,$B256+1,R$6+2))</f>
        <v/>
      </c>
      <c r="S257" s="29" t="str">
        <f>IF(OR($D257="",$D257=1,$D257="x",$A257=1),"",INDEX(rmelipse,$B256+1,S$6+2))</f>
        <v/>
      </c>
      <c r="T257" s="29" t="str">
        <f>IF(OR($D257="",$D257=1,$D257="x",$A257=1),"",INDEX(rmelipse,$B256+1,T$6+2))</f>
        <v/>
      </c>
      <c r="U257" s="22">
        <v>1</v>
      </c>
      <c r="V257" s="28" t="str">
        <f t="shared" si="40"/>
        <v/>
      </c>
      <c r="W257" s="4">
        <f t="shared" si="43"/>
        <v>230</v>
      </c>
      <c r="X257" s="34" t="str">
        <f t="shared" si="44"/>
        <v/>
      </c>
      <c r="Y257" s="19" t="str">
        <f t="shared" si="45"/>
        <v/>
      </c>
      <c r="Z257" s="23" t="str">
        <f t="shared" si="46"/>
        <v/>
      </c>
      <c r="AA257" s="20" t="str">
        <f t="shared" si="47"/>
        <v/>
      </c>
    </row>
    <row r="258" spans="1:27" ht="9" customHeight="1" x14ac:dyDescent="0.25">
      <c r="A258" s="1" t="str">
        <f t="shared" si="41"/>
        <v/>
      </c>
      <c r="B258" s="32"/>
      <c r="C258" s="21" t="str">
        <f>IF(B258="","",INDEX(rmelipse,$B258+1,2))</f>
        <v/>
      </c>
      <c r="D258" s="33" t="str">
        <f t="shared" si="42"/>
        <v/>
      </c>
      <c r="E258" s="29" t="str">
        <f>IF(OR($D258="",$D258=2,$D258="x",$A258=1),"",INDEX(rmelipse,$B257+1,E$6+2))</f>
        <v/>
      </c>
      <c r="F258" s="29" t="str">
        <f>IF(OR($D258="",$D258=2,$D258="x",$A258=1),"",INDEX(rmelipse,$B257+1,F$6+2))</f>
        <v/>
      </c>
      <c r="G258" s="29" t="str">
        <f>IF(OR($D258="",$D258=2,$D258="x",$A258=1),"",INDEX(rmelipse,$B257+1,G$6+2))</f>
        <v/>
      </c>
      <c r="H258" s="29" t="str">
        <f>IF(OR($D258="",$D258=2,$D258="x",$A258=1),"",INDEX(rmelipse,$B257+1,H$6+2))</f>
        <v/>
      </c>
      <c r="I258" s="29" t="str">
        <f>IF(OR($D258="",$D258=2,$D258="x",$A258=1),"",INDEX(rmelipse,$B257+1,I$6+2))</f>
        <v/>
      </c>
      <c r="J258" s="29" t="str">
        <f>IF(OR($D258="",$D258=2,$D258="x",$A258=1),"",INDEX(rmelipse,$B257+1,J$6+2))</f>
        <v/>
      </c>
      <c r="K258" s="29" t="str">
        <f>IF(OR($D258="",$D258=2,$D258="x",$A258=1),"",INDEX(rmelipse,$B257+1,K$6+2))</f>
        <v/>
      </c>
      <c r="L258" s="29" t="str">
        <f>IF(OR($D258="",$D258=2,$D258="x",$A258=1),"",INDEX(rmelipse,$B257+1,L$6+2))</f>
        <v/>
      </c>
      <c r="M258" s="29" t="str">
        <f>IF(OR($D258="",$D258=1,$D258="x",$A258=1),"",INDEX(rmelipse,$B257+1,M$6+2))</f>
        <v/>
      </c>
      <c r="N258" s="29" t="str">
        <f>IF(OR($D258="",$D258=1,$D258="x",$A258=1),"",INDEX(rmelipse,$B257+1,N$6+2))</f>
        <v/>
      </c>
      <c r="O258" s="29" t="str">
        <f>IF(OR($D258="",$D258=1,$D258="x",$A258=1),"",INDEX(rmelipse,$B257+1,O$6+2))</f>
        <v/>
      </c>
      <c r="P258" s="29" t="str">
        <f>IF(OR($D258="",$D258=1,$D258="x",$A258=1),"",INDEX(rmelipse,$B257+1,P$6+2))</f>
        <v/>
      </c>
      <c r="Q258" s="29" t="str">
        <f>IF(OR($D258="",$D258=1,$D258="x",$A258=1),"",INDEX(rmelipse,$B257+1,Q$6+2))</f>
        <v/>
      </c>
      <c r="R258" s="29" t="str">
        <f>IF(OR($D258="",$D258=1,$D258="x",$A258=1),"",INDEX(rmelipse,$B257+1,R$6+2))</f>
        <v/>
      </c>
      <c r="S258" s="29" t="str">
        <f>IF(OR($D258="",$D258=1,$D258="x",$A258=1),"",INDEX(rmelipse,$B257+1,S$6+2))</f>
        <v/>
      </c>
      <c r="T258" s="29" t="str">
        <f>IF(OR($D258="",$D258=1,$D258="x",$A258=1),"",INDEX(rmelipse,$B257+1,T$6+2))</f>
        <v/>
      </c>
      <c r="U258" s="22">
        <v>1</v>
      </c>
      <c r="V258" s="28" t="str">
        <f t="shared" si="40"/>
        <v/>
      </c>
      <c r="W258" s="4">
        <f t="shared" si="43"/>
        <v>231</v>
      </c>
      <c r="X258" s="34" t="str">
        <f t="shared" si="44"/>
        <v/>
      </c>
      <c r="Y258" s="19" t="str">
        <f t="shared" si="45"/>
        <v/>
      </c>
      <c r="Z258" s="23" t="str">
        <f t="shared" si="46"/>
        <v/>
      </c>
      <c r="AA258" s="20" t="str">
        <f t="shared" si="47"/>
        <v/>
      </c>
    </row>
    <row r="259" spans="1:27" ht="9" customHeight="1" x14ac:dyDescent="0.25">
      <c r="A259" s="1" t="str">
        <f t="shared" si="41"/>
        <v/>
      </c>
      <c r="B259" s="32"/>
      <c r="C259" s="21" t="str">
        <f>IF(B259="","",INDEX(rmelipse,$B259+1,2))</f>
        <v/>
      </c>
      <c r="D259" s="33" t="str">
        <f t="shared" si="42"/>
        <v/>
      </c>
      <c r="E259" s="29" t="str">
        <f>IF(OR($D259="",$D259=2,$D259="x",$A259=1),"",INDEX(rmelipse,$B258+1,E$6+2))</f>
        <v/>
      </c>
      <c r="F259" s="29" t="str">
        <f>IF(OR($D259="",$D259=2,$D259="x",$A259=1),"",INDEX(rmelipse,$B258+1,F$6+2))</f>
        <v/>
      </c>
      <c r="G259" s="29" t="str">
        <f>IF(OR($D259="",$D259=2,$D259="x",$A259=1),"",INDEX(rmelipse,$B258+1,G$6+2))</f>
        <v/>
      </c>
      <c r="H259" s="29" t="str">
        <f>IF(OR($D259="",$D259=2,$D259="x",$A259=1),"",INDEX(rmelipse,$B258+1,H$6+2))</f>
        <v/>
      </c>
      <c r="I259" s="29" t="str">
        <f>IF(OR($D259="",$D259=2,$D259="x",$A259=1),"",INDEX(rmelipse,$B258+1,I$6+2))</f>
        <v/>
      </c>
      <c r="J259" s="29" t="str">
        <f>IF(OR($D259="",$D259=2,$D259="x",$A259=1),"",INDEX(rmelipse,$B258+1,J$6+2))</f>
        <v/>
      </c>
      <c r="K259" s="29" t="str">
        <f>IF(OR($D259="",$D259=2,$D259="x",$A259=1),"",INDEX(rmelipse,$B258+1,K$6+2))</f>
        <v/>
      </c>
      <c r="L259" s="29" t="str">
        <f>IF(OR($D259="",$D259=2,$D259="x",$A259=1),"",INDEX(rmelipse,$B258+1,L$6+2))</f>
        <v/>
      </c>
      <c r="M259" s="29" t="str">
        <f>IF(OR($D259="",$D259=1,$D259="x",$A259=1),"",INDEX(rmelipse,$B258+1,M$6+2))</f>
        <v/>
      </c>
      <c r="N259" s="29" t="str">
        <f>IF(OR($D259="",$D259=1,$D259="x",$A259=1),"",INDEX(rmelipse,$B258+1,N$6+2))</f>
        <v/>
      </c>
      <c r="O259" s="29" t="str">
        <f>IF(OR($D259="",$D259=1,$D259="x",$A259=1),"",INDEX(rmelipse,$B258+1,O$6+2))</f>
        <v/>
      </c>
      <c r="P259" s="29" t="str">
        <f>IF(OR($D259="",$D259=1,$D259="x",$A259=1),"",INDEX(rmelipse,$B258+1,P$6+2))</f>
        <v/>
      </c>
      <c r="Q259" s="29" t="str">
        <f>IF(OR($D259="",$D259=1,$D259="x",$A259=1),"",INDEX(rmelipse,$B258+1,Q$6+2))</f>
        <v/>
      </c>
      <c r="R259" s="29" t="str">
        <f>IF(OR($D259="",$D259=1,$D259="x",$A259=1),"",INDEX(rmelipse,$B258+1,R$6+2))</f>
        <v/>
      </c>
      <c r="S259" s="29" t="str">
        <f>IF(OR($D259="",$D259=1,$D259="x",$A259=1),"",INDEX(rmelipse,$B258+1,S$6+2))</f>
        <v/>
      </c>
      <c r="T259" s="29" t="str">
        <f>IF(OR($D259="",$D259=1,$D259="x",$A259=1),"",INDEX(rmelipse,$B258+1,T$6+2))</f>
        <v/>
      </c>
      <c r="U259" s="22">
        <v>1</v>
      </c>
      <c r="V259" s="28" t="str">
        <f t="shared" si="40"/>
        <v/>
      </c>
      <c r="W259" s="4">
        <f t="shared" si="43"/>
        <v>232</v>
      </c>
      <c r="X259" s="34" t="str">
        <f t="shared" si="44"/>
        <v/>
      </c>
      <c r="Y259" s="19" t="str">
        <f t="shared" si="45"/>
        <v/>
      </c>
      <c r="Z259" s="23" t="str">
        <f t="shared" si="46"/>
        <v/>
      </c>
      <c r="AA259" s="20" t="str">
        <f t="shared" si="47"/>
        <v/>
      </c>
    </row>
    <row r="260" spans="1:27" ht="9" customHeight="1" x14ac:dyDescent="0.25">
      <c r="A260" s="1" t="str">
        <f t="shared" si="41"/>
        <v/>
      </c>
      <c r="B260" s="32"/>
      <c r="C260" s="21" t="str">
        <f>IF(B260="","",INDEX(rmelipse,$B260+1,2))</f>
        <v/>
      </c>
      <c r="D260" s="33" t="str">
        <f t="shared" si="42"/>
        <v/>
      </c>
      <c r="E260" s="29" t="str">
        <f>IF(OR($D260="",$D260=2,$D260="x",$A260=1),"",INDEX(rmelipse,$B259+1,E$6+2))</f>
        <v/>
      </c>
      <c r="F260" s="29" t="str">
        <f>IF(OR($D260="",$D260=2,$D260="x",$A260=1),"",INDEX(rmelipse,$B259+1,F$6+2))</f>
        <v/>
      </c>
      <c r="G260" s="29" t="str">
        <f>IF(OR($D260="",$D260=2,$D260="x",$A260=1),"",INDEX(rmelipse,$B259+1,G$6+2))</f>
        <v/>
      </c>
      <c r="H260" s="29" t="str">
        <f>IF(OR($D260="",$D260=2,$D260="x",$A260=1),"",INDEX(rmelipse,$B259+1,H$6+2))</f>
        <v/>
      </c>
      <c r="I260" s="29" t="str">
        <f>IF(OR($D260="",$D260=2,$D260="x",$A260=1),"",INDEX(rmelipse,$B259+1,I$6+2))</f>
        <v/>
      </c>
      <c r="J260" s="29" t="str">
        <f>IF(OR($D260="",$D260=2,$D260="x",$A260=1),"",INDEX(rmelipse,$B259+1,J$6+2))</f>
        <v/>
      </c>
      <c r="K260" s="29" t="str">
        <f>IF(OR($D260="",$D260=2,$D260="x",$A260=1),"",INDEX(rmelipse,$B259+1,K$6+2))</f>
        <v/>
      </c>
      <c r="L260" s="29" t="str">
        <f>IF(OR($D260="",$D260=2,$D260="x",$A260=1),"",INDEX(rmelipse,$B259+1,L$6+2))</f>
        <v/>
      </c>
      <c r="M260" s="29" t="str">
        <f>IF(OR($D260="",$D260=1,$D260="x",$A260=1),"",INDEX(rmelipse,$B259+1,M$6+2))</f>
        <v/>
      </c>
      <c r="N260" s="29" t="str">
        <f>IF(OR($D260="",$D260=1,$D260="x",$A260=1),"",INDEX(rmelipse,$B259+1,N$6+2))</f>
        <v/>
      </c>
      <c r="O260" s="29" t="str">
        <f>IF(OR($D260="",$D260=1,$D260="x",$A260=1),"",INDEX(rmelipse,$B259+1,O$6+2))</f>
        <v/>
      </c>
      <c r="P260" s="29" t="str">
        <f>IF(OR($D260="",$D260=1,$D260="x",$A260=1),"",INDEX(rmelipse,$B259+1,P$6+2))</f>
        <v/>
      </c>
      <c r="Q260" s="29" t="str">
        <f>IF(OR($D260="",$D260=1,$D260="x",$A260=1),"",INDEX(rmelipse,$B259+1,Q$6+2))</f>
        <v/>
      </c>
      <c r="R260" s="29" t="str">
        <f>IF(OR($D260="",$D260=1,$D260="x",$A260=1),"",INDEX(rmelipse,$B259+1,R$6+2))</f>
        <v/>
      </c>
      <c r="S260" s="29" t="str">
        <f>IF(OR($D260="",$D260=1,$D260="x",$A260=1),"",INDEX(rmelipse,$B259+1,S$6+2))</f>
        <v/>
      </c>
      <c r="T260" s="29" t="str">
        <f>IF(OR($D260="",$D260=1,$D260="x",$A260=1),"",INDEX(rmelipse,$B259+1,T$6+2))</f>
        <v/>
      </c>
      <c r="U260" s="22">
        <v>1</v>
      </c>
      <c r="V260" s="28" t="str">
        <f t="shared" si="40"/>
        <v/>
      </c>
      <c r="W260" s="4">
        <f t="shared" si="43"/>
        <v>233</v>
      </c>
      <c r="X260" s="34" t="str">
        <f t="shared" si="44"/>
        <v/>
      </c>
      <c r="Y260" s="19" t="str">
        <f t="shared" si="45"/>
        <v/>
      </c>
      <c r="Z260" s="23" t="str">
        <f t="shared" si="46"/>
        <v/>
      </c>
      <c r="AA260" s="20" t="str">
        <f t="shared" si="47"/>
        <v/>
      </c>
    </row>
    <row r="261" spans="1:27" ht="9" customHeight="1" x14ac:dyDescent="0.25">
      <c r="A261" s="1" t="str">
        <f t="shared" si="41"/>
        <v/>
      </c>
      <c r="B261" s="32"/>
      <c r="C261" s="21" t="str">
        <f>IF(B261="","",INDEX(rmelipse,$B261+1,2))</f>
        <v/>
      </c>
      <c r="D261" s="33" t="str">
        <f t="shared" si="42"/>
        <v/>
      </c>
      <c r="E261" s="29" t="str">
        <f>IF(OR($D261="",$D261=2,$D261="x",$A261=1),"",INDEX(rmelipse,$B260+1,E$6+2))</f>
        <v/>
      </c>
      <c r="F261" s="29" t="str">
        <f>IF(OR($D261="",$D261=2,$D261="x",$A261=1),"",INDEX(rmelipse,$B260+1,F$6+2))</f>
        <v/>
      </c>
      <c r="G261" s="29" t="str">
        <f>IF(OR($D261="",$D261=2,$D261="x",$A261=1),"",INDEX(rmelipse,$B260+1,G$6+2))</f>
        <v/>
      </c>
      <c r="H261" s="29" t="str">
        <f>IF(OR($D261="",$D261=2,$D261="x",$A261=1),"",INDEX(rmelipse,$B260+1,H$6+2))</f>
        <v/>
      </c>
      <c r="I261" s="29" t="str">
        <f>IF(OR($D261="",$D261=2,$D261="x",$A261=1),"",INDEX(rmelipse,$B260+1,I$6+2))</f>
        <v/>
      </c>
      <c r="J261" s="29" t="str">
        <f>IF(OR($D261="",$D261=2,$D261="x",$A261=1),"",INDEX(rmelipse,$B260+1,J$6+2))</f>
        <v/>
      </c>
      <c r="K261" s="29" t="str">
        <f>IF(OR($D261="",$D261=2,$D261="x",$A261=1),"",INDEX(rmelipse,$B260+1,K$6+2))</f>
        <v/>
      </c>
      <c r="L261" s="29" t="str">
        <f>IF(OR($D261="",$D261=2,$D261="x",$A261=1),"",INDEX(rmelipse,$B260+1,L$6+2))</f>
        <v/>
      </c>
      <c r="M261" s="29" t="str">
        <f>IF(OR($D261="",$D261=1,$D261="x",$A261=1),"",INDEX(rmelipse,$B260+1,M$6+2))</f>
        <v/>
      </c>
      <c r="N261" s="29" t="str">
        <f>IF(OR($D261="",$D261=1,$D261="x",$A261=1),"",INDEX(rmelipse,$B260+1,N$6+2))</f>
        <v/>
      </c>
      <c r="O261" s="29" t="str">
        <f>IF(OR($D261="",$D261=1,$D261="x",$A261=1),"",INDEX(rmelipse,$B260+1,O$6+2))</f>
        <v/>
      </c>
      <c r="P261" s="29" t="str">
        <f>IF(OR($D261="",$D261=1,$D261="x",$A261=1),"",INDEX(rmelipse,$B260+1,P$6+2))</f>
        <v/>
      </c>
      <c r="Q261" s="29" t="str">
        <f>IF(OR($D261="",$D261=1,$D261="x",$A261=1),"",INDEX(rmelipse,$B260+1,Q$6+2))</f>
        <v/>
      </c>
      <c r="R261" s="29" t="str">
        <f>IF(OR($D261="",$D261=1,$D261="x",$A261=1),"",INDEX(rmelipse,$B260+1,R$6+2))</f>
        <v/>
      </c>
      <c r="S261" s="29" t="str">
        <f>IF(OR($D261="",$D261=1,$D261="x",$A261=1),"",INDEX(rmelipse,$B260+1,S$6+2))</f>
        <v/>
      </c>
      <c r="T261" s="29" t="str">
        <f>IF(OR($D261="",$D261=1,$D261="x",$A261=1),"",INDEX(rmelipse,$B260+1,T$6+2))</f>
        <v/>
      </c>
      <c r="U261" s="22">
        <v>1</v>
      </c>
      <c r="V261" s="28" t="str">
        <f t="shared" si="40"/>
        <v/>
      </c>
      <c r="W261" s="4">
        <f t="shared" si="43"/>
        <v>234</v>
      </c>
      <c r="X261" s="34" t="str">
        <f t="shared" si="44"/>
        <v/>
      </c>
      <c r="Y261" s="19" t="str">
        <f t="shared" si="45"/>
        <v/>
      </c>
      <c r="Z261" s="23" t="str">
        <f t="shared" si="46"/>
        <v/>
      </c>
      <c r="AA261" s="20" t="str">
        <f t="shared" si="47"/>
        <v/>
      </c>
    </row>
    <row r="262" spans="1:27" ht="9" customHeight="1" x14ac:dyDescent="0.25">
      <c r="A262" s="1" t="str">
        <f t="shared" si="41"/>
        <v/>
      </c>
      <c r="B262" s="32"/>
      <c r="C262" s="21" t="str">
        <f>IF(B262="","",INDEX(rmelipse,$B262+1,2))</f>
        <v/>
      </c>
      <c r="D262" s="33" t="str">
        <f t="shared" si="42"/>
        <v/>
      </c>
      <c r="E262" s="29" t="str">
        <f>IF(OR($D262="",$D262=2,$D262="x",$A262=1),"",INDEX(rmelipse,$B261+1,E$6+2))</f>
        <v/>
      </c>
      <c r="F262" s="29" t="str">
        <f>IF(OR($D262="",$D262=2,$D262="x",$A262=1),"",INDEX(rmelipse,$B261+1,F$6+2))</f>
        <v/>
      </c>
      <c r="G262" s="29" t="str">
        <f>IF(OR($D262="",$D262=2,$D262="x",$A262=1),"",INDEX(rmelipse,$B261+1,G$6+2))</f>
        <v/>
      </c>
      <c r="H262" s="29" t="str">
        <f>IF(OR($D262="",$D262=2,$D262="x",$A262=1),"",INDEX(rmelipse,$B261+1,H$6+2))</f>
        <v/>
      </c>
      <c r="I262" s="29" t="str">
        <f>IF(OR($D262="",$D262=2,$D262="x",$A262=1),"",INDEX(rmelipse,$B261+1,I$6+2))</f>
        <v/>
      </c>
      <c r="J262" s="29" t="str">
        <f>IF(OR($D262="",$D262=2,$D262="x",$A262=1),"",INDEX(rmelipse,$B261+1,J$6+2))</f>
        <v/>
      </c>
      <c r="K262" s="29" t="str">
        <f>IF(OR($D262="",$D262=2,$D262="x",$A262=1),"",INDEX(rmelipse,$B261+1,K$6+2))</f>
        <v/>
      </c>
      <c r="L262" s="29" t="str">
        <f>IF(OR($D262="",$D262=2,$D262="x",$A262=1),"",INDEX(rmelipse,$B261+1,L$6+2))</f>
        <v/>
      </c>
      <c r="M262" s="29" t="str">
        <f>IF(OR($D262="",$D262=1,$D262="x",$A262=1),"",INDEX(rmelipse,$B261+1,M$6+2))</f>
        <v/>
      </c>
      <c r="N262" s="29" t="str">
        <f>IF(OR($D262="",$D262=1,$D262="x",$A262=1),"",INDEX(rmelipse,$B261+1,N$6+2))</f>
        <v/>
      </c>
      <c r="O262" s="29" t="str">
        <f>IF(OR($D262="",$D262=1,$D262="x",$A262=1),"",INDEX(rmelipse,$B261+1,O$6+2))</f>
        <v/>
      </c>
      <c r="P262" s="29" t="str">
        <f>IF(OR($D262="",$D262=1,$D262="x",$A262=1),"",INDEX(rmelipse,$B261+1,P$6+2))</f>
        <v/>
      </c>
      <c r="Q262" s="29" t="str">
        <f>IF(OR($D262="",$D262=1,$D262="x",$A262=1),"",INDEX(rmelipse,$B261+1,Q$6+2))</f>
        <v/>
      </c>
      <c r="R262" s="29" t="str">
        <f>IF(OR($D262="",$D262=1,$D262="x",$A262=1),"",INDEX(rmelipse,$B261+1,R$6+2))</f>
        <v/>
      </c>
      <c r="S262" s="29" t="str">
        <f>IF(OR($D262="",$D262=1,$D262="x",$A262=1),"",INDEX(rmelipse,$B261+1,S$6+2))</f>
        <v/>
      </c>
      <c r="T262" s="29" t="str">
        <f>IF(OR($D262="",$D262=1,$D262="x",$A262=1),"",INDEX(rmelipse,$B261+1,T$6+2))</f>
        <v/>
      </c>
      <c r="U262" s="22">
        <v>1</v>
      </c>
      <c r="V262" s="28" t="str">
        <f t="shared" si="40"/>
        <v/>
      </c>
      <c r="W262" s="4">
        <f t="shared" si="43"/>
        <v>235</v>
      </c>
      <c r="X262" s="34" t="str">
        <f t="shared" si="44"/>
        <v/>
      </c>
      <c r="Y262" s="19" t="str">
        <f t="shared" si="45"/>
        <v/>
      </c>
      <c r="Z262" s="23" t="str">
        <f t="shared" si="46"/>
        <v/>
      </c>
      <c r="AA262" s="20" t="str">
        <f t="shared" si="47"/>
        <v/>
      </c>
    </row>
    <row r="263" spans="1:27" ht="9" customHeight="1" x14ac:dyDescent="0.25">
      <c r="A263" s="1" t="str">
        <f t="shared" si="41"/>
        <v/>
      </c>
      <c r="B263" s="32"/>
      <c r="C263" s="21" t="str">
        <f>IF(B263="","",INDEX(rmelipse,$B263+1,2))</f>
        <v/>
      </c>
      <c r="D263" s="33" t="str">
        <f t="shared" si="42"/>
        <v/>
      </c>
      <c r="E263" s="29" t="str">
        <f>IF(OR($D263="",$D263=2,$D263="x",$A263=1),"",INDEX(rmelipse,$B262+1,E$6+2))</f>
        <v/>
      </c>
      <c r="F263" s="29" t="str">
        <f>IF(OR($D263="",$D263=2,$D263="x",$A263=1),"",INDEX(rmelipse,$B262+1,F$6+2))</f>
        <v/>
      </c>
      <c r="G263" s="29" t="str">
        <f>IF(OR($D263="",$D263=2,$D263="x",$A263=1),"",INDEX(rmelipse,$B262+1,G$6+2))</f>
        <v/>
      </c>
      <c r="H263" s="29" t="str">
        <f>IF(OR($D263="",$D263=2,$D263="x",$A263=1),"",INDEX(rmelipse,$B262+1,H$6+2))</f>
        <v/>
      </c>
      <c r="I263" s="29" t="str">
        <f>IF(OR($D263="",$D263=2,$D263="x",$A263=1),"",INDEX(rmelipse,$B262+1,I$6+2))</f>
        <v/>
      </c>
      <c r="J263" s="29" t="str">
        <f>IF(OR($D263="",$D263=2,$D263="x",$A263=1),"",INDEX(rmelipse,$B262+1,J$6+2))</f>
        <v/>
      </c>
      <c r="K263" s="29" t="str">
        <f>IF(OR($D263="",$D263=2,$D263="x",$A263=1),"",INDEX(rmelipse,$B262+1,K$6+2))</f>
        <v/>
      </c>
      <c r="L263" s="29" t="str">
        <f>IF(OR($D263="",$D263=2,$D263="x",$A263=1),"",INDEX(rmelipse,$B262+1,L$6+2))</f>
        <v/>
      </c>
      <c r="M263" s="29" t="str">
        <f>IF(OR($D263="",$D263=1,$D263="x",$A263=1),"",INDEX(rmelipse,$B262+1,M$6+2))</f>
        <v/>
      </c>
      <c r="N263" s="29" t="str">
        <f>IF(OR($D263="",$D263=1,$D263="x",$A263=1),"",INDEX(rmelipse,$B262+1,N$6+2))</f>
        <v/>
      </c>
      <c r="O263" s="29" t="str">
        <f>IF(OR($D263="",$D263=1,$D263="x",$A263=1),"",INDEX(rmelipse,$B262+1,O$6+2))</f>
        <v/>
      </c>
      <c r="P263" s="29" t="str">
        <f>IF(OR($D263="",$D263=1,$D263="x",$A263=1),"",INDEX(rmelipse,$B262+1,P$6+2))</f>
        <v/>
      </c>
      <c r="Q263" s="29" t="str">
        <f>IF(OR($D263="",$D263=1,$D263="x",$A263=1),"",INDEX(rmelipse,$B262+1,Q$6+2))</f>
        <v/>
      </c>
      <c r="R263" s="29" t="str">
        <f>IF(OR($D263="",$D263=1,$D263="x",$A263=1),"",INDEX(rmelipse,$B262+1,R$6+2))</f>
        <v/>
      </c>
      <c r="S263" s="29" t="str">
        <f>IF(OR($D263="",$D263=1,$D263="x",$A263=1),"",INDEX(rmelipse,$B262+1,S$6+2))</f>
        <v/>
      </c>
      <c r="T263" s="29" t="str">
        <f>IF(OR($D263="",$D263=1,$D263="x",$A263=1),"",INDEX(rmelipse,$B262+1,T$6+2))</f>
        <v/>
      </c>
      <c r="U263" s="22">
        <v>1</v>
      </c>
      <c r="V263" s="28" t="str">
        <f t="shared" si="40"/>
        <v/>
      </c>
      <c r="W263" s="4">
        <f t="shared" si="43"/>
        <v>236</v>
      </c>
      <c r="X263" s="34" t="str">
        <f t="shared" si="44"/>
        <v/>
      </c>
      <c r="Y263" s="19" t="str">
        <f t="shared" si="45"/>
        <v/>
      </c>
      <c r="Z263" s="23" t="str">
        <f t="shared" si="46"/>
        <v/>
      </c>
      <c r="AA263" s="20" t="str">
        <f t="shared" si="47"/>
        <v/>
      </c>
    </row>
    <row r="264" spans="1:27" ht="9" customHeight="1" x14ac:dyDescent="0.25">
      <c r="A264" s="1" t="str">
        <f t="shared" si="41"/>
        <v/>
      </c>
      <c r="B264" s="32"/>
      <c r="C264" s="21" t="str">
        <f>IF(B264="","",INDEX(rmelipse,$B264+1,2))</f>
        <v/>
      </c>
      <c r="D264" s="33" t="str">
        <f t="shared" si="42"/>
        <v/>
      </c>
      <c r="E264" s="29" t="str">
        <f>IF(OR($D264="",$D264=2,$D264="x",$A264=1),"",INDEX(rmelipse,$B263+1,E$6+2))</f>
        <v/>
      </c>
      <c r="F264" s="29" t="str">
        <f>IF(OR($D264="",$D264=2,$D264="x",$A264=1),"",INDEX(rmelipse,$B263+1,F$6+2))</f>
        <v/>
      </c>
      <c r="G264" s="29" t="str">
        <f>IF(OR($D264="",$D264=2,$D264="x",$A264=1),"",INDEX(rmelipse,$B263+1,G$6+2))</f>
        <v/>
      </c>
      <c r="H264" s="29" t="str">
        <f>IF(OR($D264="",$D264=2,$D264="x",$A264=1),"",INDEX(rmelipse,$B263+1,H$6+2))</f>
        <v/>
      </c>
      <c r="I264" s="29" t="str">
        <f>IF(OR($D264="",$D264=2,$D264="x",$A264=1),"",INDEX(rmelipse,$B263+1,I$6+2))</f>
        <v/>
      </c>
      <c r="J264" s="29" t="str">
        <f>IF(OR($D264="",$D264=2,$D264="x",$A264=1),"",INDEX(rmelipse,$B263+1,J$6+2))</f>
        <v/>
      </c>
      <c r="K264" s="29" t="str">
        <f>IF(OR($D264="",$D264=2,$D264="x",$A264=1),"",INDEX(rmelipse,$B263+1,K$6+2))</f>
        <v/>
      </c>
      <c r="L264" s="29" t="str">
        <f>IF(OR($D264="",$D264=2,$D264="x",$A264=1),"",INDEX(rmelipse,$B263+1,L$6+2))</f>
        <v/>
      </c>
      <c r="M264" s="29" t="str">
        <f>IF(OR($D264="",$D264=1,$D264="x",$A264=1),"",INDEX(rmelipse,$B263+1,M$6+2))</f>
        <v/>
      </c>
      <c r="N264" s="29" t="str">
        <f>IF(OR($D264="",$D264=1,$D264="x",$A264=1),"",INDEX(rmelipse,$B263+1,N$6+2))</f>
        <v/>
      </c>
      <c r="O264" s="29" t="str">
        <f>IF(OR($D264="",$D264=1,$D264="x",$A264=1),"",INDEX(rmelipse,$B263+1,O$6+2))</f>
        <v/>
      </c>
      <c r="P264" s="29" t="str">
        <f>IF(OR($D264="",$D264=1,$D264="x",$A264=1),"",INDEX(rmelipse,$B263+1,P$6+2))</f>
        <v/>
      </c>
      <c r="Q264" s="29" t="str">
        <f>IF(OR($D264="",$D264=1,$D264="x",$A264=1),"",INDEX(rmelipse,$B263+1,Q$6+2))</f>
        <v/>
      </c>
      <c r="R264" s="29" t="str">
        <f>IF(OR($D264="",$D264=1,$D264="x",$A264=1),"",INDEX(rmelipse,$B263+1,R$6+2))</f>
        <v/>
      </c>
      <c r="S264" s="29" t="str">
        <f>IF(OR($D264="",$D264=1,$D264="x",$A264=1),"",INDEX(rmelipse,$B263+1,S$6+2))</f>
        <v/>
      </c>
      <c r="T264" s="29" t="str">
        <f>IF(OR($D264="",$D264=1,$D264="x",$A264=1),"",INDEX(rmelipse,$B263+1,T$6+2))</f>
        <v/>
      </c>
      <c r="U264" s="22">
        <v>1</v>
      </c>
      <c r="V264" s="28" t="str">
        <f t="shared" si="40"/>
        <v/>
      </c>
      <c r="W264" s="4">
        <f t="shared" si="43"/>
        <v>237</v>
      </c>
      <c r="X264" s="34" t="str">
        <f t="shared" si="44"/>
        <v/>
      </c>
      <c r="Y264" s="19" t="str">
        <f t="shared" si="45"/>
        <v/>
      </c>
      <c r="Z264" s="23" t="str">
        <f t="shared" si="46"/>
        <v/>
      </c>
      <c r="AA264" s="20" t="str">
        <f t="shared" si="47"/>
        <v/>
      </c>
    </row>
    <row r="265" spans="1:27" ht="9" customHeight="1" x14ac:dyDescent="0.25">
      <c r="A265" s="1" t="str">
        <f t="shared" si="41"/>
        <v/>
      </c>
      <c r="B265" s="32"/>
      <c r="C265" s="21" t="str">
        <f>IF(B265="","",INDEX(rmelipse,$B265+1,2))</f>
        <v/>
      </c>
      <c r="D265" s="33" t="str">
        <f t="shared" si="42"/>
        <v/>
      </c>
      <c r="E265" s="29" t="str">
        <f>IF(OR($D265="",$D265=2,$D265="x",$A265=1),"",INDEX(rmelipse,$B264+1,E$6+2))</f>
        <v/>
      </c>
      <c r="F265" s="29" t="str">
        <f>IF(OR($D265="",$D265=2,$D265="x",$A265=1),"",INDEX(rmelipse,$B264+1,F$6+2))</f>
        <v/>
      </c>
      <c r="G265" s="29" t="str">
        <f>IF(OR($D265="",$D265=2,$D265="x",$A265=1),"",INDEX(rmelipse,$B264+1,G$6+2))</f>
        <v/>
      </c>
      <c r="H265" s="29" t="str">
        <f>IF(OR($D265="",$D265=2,$D265="x",$A265=1),"",INDEX(rmelipse,$B264+1,H$6+2))</f>
        <v/>
      </c>
      <c r="I265" s="29" t="str">
        <f>IF(OR($D265="",$D265=2,$D265="x",$A265=1),"",INDEX(rmelipse,$B264+1,I$6+2))</f>
        <v/>
      </c>
      <c r="J265" s="29" t="str">
        <f>IF(OR($D265="",$D265=2,$D265="x",$A265=1),"",INDEX(rmelipse,$B264+1,J$6+2))</f>
        <v/>
      </c>
      <c r="K265" s="29" t="str">
        <f>IF(OR($D265="",$D265=2,$D265="x",$A265=1),"",INDEX(rmelipse,$B264+1,K$6+2))</f>
        <v/>
      </c>
      <c r="L265" s="29" t="str">
        <f>IF(OR($D265="",$D265=2,$D265="x",$A265=1),"",INDEX(rmelipse,$B264+1,L$6+2))</f>
        <v/>
      </c>
      <c r="M265" s="29" t="str">
        <f>IF(OR($D265="",$D265=1,$D265="x",$A265=1),"",INDEX(rmelipse,$B264+1,M$6+2))</f>
        <v/>
      </c>
      <c r="N265" s="29" t="str">
        <f>IF(OR($D265="",$D265=1,$D265="x",$A265=1),"",INDEX(rmelipse,$B264+1,N$6+2))</f>
        <v/>
      </c>
      <c r="O265" s="29" t="str">
        <f>IF(OR($D265="",$D265=1,$D265="x",$A265=1),"",INDEX(rmelipse,$B264+1,O$6+2))</f>
        <v/>
      </c>
      <c r="P265" s="29" t="str">
        <f>IF(OR($D265="",$D265=1,$D265="x",$A265=1),"",INDEX(rmelipse,$B264+1,P$6+2))</f>
        <v/>
      </c>
      <c r="Q265" s="29" t="str">
        <f>IF(OR($D265="",$D265=1,$D265="x",$A265=1),"",INDEX(rmelipse,$B264+1,Q$6+2))</f>
        <v/>
      </c>
      <c r="R265" s="29" t="str">
        <f>IF(OR($D265="",$D265=1,$D265="x",$A265=1),"",INDEX(rmelipse,$B264+1,R$6+2))</f>
        <v/>
      </c>
      <c r="S265" s="29" t="str">
        <f>IF(OR($D265="",$D265=1,$D265="x",$A265=1),"",INDEX(rmelipse,$B264+1,S$6+2))</f>
        <v/>
      </c>
      <c r="T265" s="29" t="str">
        <f>IF(OR($D265="",$D265=1,$D265="x",$A265=1),"",INDEX(rmelipse,$B264+1,T$6+2))</f>
        <v/>
      </c>
      <c r="U265" s="22">
        <v>1</v>
      </c>
      <c r="V265" s="28" t="str">
        <f t="shared" si="40"/>
        <v/>
      </c>
      <c r="W265" s="4">
        <f t="shared" si="43"/>
        <v>238</v>
      </c>
      <c r="X265" s="34" t="str">
        <f t="shared" si="44"/>
        <v/>
      </c>
      <c r="Y265" s="19" t="str">
        <f t="shared" si="45"/>
        <v/>
      </c>
      <c r="Z265" s="23" t="str">
        <f t="shared" si="46"/>
        <v/>
      </c>
      <c r="AA265" s="20" t="str">
        <f t="shared" si="47"/>
        <v/>
      </c>
    </row>
    <row r="266" spans="1:27" ht="9" customHeight="1" x14ac:dyDescent="0.25">
      <c r="A266" s="1" t="str">
        <f t="shared" si="41"/>
        <v/>
      </c>
      <c r="B266" s="32"/>
      <c r="C266" s="21" t="str">
        <f>IF(B266="","",INDEX(rmelipse,$B266+1,2))</f>
        <v/>
      </c>
      <c r="D266" s="33" t="str">
        <f t="shared" si="42"/>
        <v/>
      </c>
      <c r="E266" s="29" t="str">
        <f>IF(OR($D266="",$D266=2,$D266="x",$A266=1),"",INDEX(rmelipse,$B265+1,E$6+2))</f>
        <v/>
      </c>
      <c r="F266" s="29" t="str">
        <f>IF(OR($D266="",$D266=2,$D266="x",$A266=1),"",INDEX(rmelipse,$B265+1,F$6+2))</f>
        <v/>
      </c>
      <c r="G266" s="29" t="str">
        <f>IF(OR($D266="",$D266=2,$D266="x",$A266=1),"",INDEX(rmelipse,$B265+1,G$6+2))</f>
        <v/>
      </c>
      <c r="H266" s="29" t="str">
        <f>IF(OR($D266="",$D266=2,$D266="x",$A266=1),"",INDEX(rmelipse,$B265+1,H$6+2))</f>
        <v/>
      </c>
      <c r="I266" s="29" t="str">
        <f>IF(OR($D266="",$D266=2,$D266="x",$A266=1),"",INDEX(rmelipse,$B265+1,I$6+2))</f>
        <v/>
      </c>
      <c r="J266" s="29" t="str">
        <f>IF(OR($D266="",$D266=2,$D266="x",$A266=1),"",INDEX(rmelipse,$B265+1,J$6+2))</f>
        <v/>
      </c>
      <c r="K266" s="29" t="str">
        <f>IF(OR($D266="",$D266=2,$D266="x",$A266=1),"",INDEX(rmelipse,$B265+1,K$6+2))</f>
        <v/>
      </c>
      <c r="L266" s="29" t="str">
        <f>IF(OR($D266="",$D266=2,$D266="x",$A266=1),"",INDEX(rmelipse,$B265+1,L$6+2))</f>
        <v/>
      </c>
      <c r="M266" s="29" t="str">
        <f>IF(OR($D266="",$D266=1,$D266="x",$A266=1),"",INDEX(rmelipse,$B265+1,M$6+2))</f>
        <v/>
      </c>
      <c r="N266" s="29" t="str">
        <f>IF(OR($D266="",$D266=1,$D266="x",$A266=1),"",INDEX(rmelipse,$B265+1,N$6+2))</f>
        <v/>
      </c>
      <c r="O266" s="29" t="str">
        <f>IF(OR($D266="",$D266=1,$D266="x",$A266=1),"",INDEX(rmelipse,$B265+1,O$6+2))</f>
        <v/>
      </c>
      <c r="P266" s="29" t="str">
        <f>IF(OR($D266="",$D266=1,$D266="x",$A266=1),"",INDEX(rmelipse,$B265+1,P$6+2))</f>
        <v/>
      </c>
      <c r="Q266" s="29" t="str">
        <f>IF(OR($D266="",$D266=1,$D266="x",$A266=1),"",INDEX(rmelipse,$B265+1,Q$6+2))</f>
        <v/>
      </c>
      <c r="R266" s="29" t="str">
        <f>IF(OR($D266="",$D266=1,$D266="x",$A266=1),"",INDEX(rmelipse,$B265+1,R$6+2))</f>
        <v/>
      </c>
      <c r="S266" s="29" t="str">
        <f>IF(OR($D266="",$D266=1,$D266="x",$A266=1),"",INDEX(rmelipse,$B265+1,S$6+2))</f>
        <v/>
      </c>
      <c r="T266" s="29" t="str">
        <f>IF(OR($D266="",$D266=1,$D266="x",$A266=1),"",INDEX(rmelipse,$B265+1,T$6+2))</f>
        <v/>
      </c>
      <c r="U266" s="22">
        <v>1</v>
      </c>
      <c r="V266" s="28" t="str">
        <f t="shared" si="40"/>
        <v/>
      </c>
      <c r="W266" s="4">
        <f t="shared" si="43"/>
        <v>239</v>
      </c>
      <c r="X266" s="34" t="str">
        <f t="shared" si="44"/>
        <v/>
      </c>
      <c r="Y266" s="19" t="str">
        <f t="shared" si="45"/>
        <v/>
      </c>
      <c r="Z266" s="23" t="str">
        <f t="shared" si="46"/>
        <v/>
      </c>
      <c r="AA266" s="20" t="str">
        <f t="shared" si="47"/>
        <v/>
      </c>
    </row>
    <row r="267" spans="1:27" ht="9" customHeight="1" x14ac:dyDescent="0.25">
      <c r="A267" s="1" t="str">
        <f t="shared" si="41"/>
        <v/>
      </c>
      <c r="B267" s="32"/>
      <c r="C267" s="21" t="str">
        <f>IF(B267="","",INDEX(rmelipse,$B267+1,2))</f>
        <v/>
      </c>
      <c r="D267" s="33" t="str">
        <f t="shared" si="42"/>
        <v/>
      </c>
      <c r="E267" s="29" t="str">
        <f>IF(OR($D267="",$D267=2,$D267="x",$A267=1),"",INDEX(rmelipse,$B266+1,E$6+2))</f>
        <v/>
      </c>
      <c r="F267" s="29" t="str">
        <f>IF(OR($D267="",$D267=2,$D267="x",$A267=1),"",INDEX(rmelipse,$B266+1,F$6+2))</f>
        <v/>
      </c>
      <c r="G267" s="29" t="str">
        <f>IF(OR($D267="",$D267=2,$D267="x",$A267=1),"",INDEX(rmelipse,$B266+1,G$6+2))</f>
        <v/>
      </c>
      <c r="H267" s="29" t="str">
        <f>IF(OR($D267="",$D267=2,$D267="x",$A267=1),"",INDEX(rmelipse,$B266+1,H$6+2))</f>
        <v/>
      </c>
      <c r="I267" s="29" t="str">
        <f>IF(OR($D267="",$D267=2,$D267="x",$A267=1),"",INDEX(rmelipse,$B266+1,I$6+2))</f>
        <v/>
      </c>
      <c r="J267" s="29" t="str">
        <f>IF(OR($D267="",$D267=2,$D267="x",$A267=1),"",INDEX(rmelipse,$B266+1,J$6+2))</f>
        <v/>
      </c>
      <c r="K267" s="29" t="str">
        <f>IF(OR($D267="",$D267=2,$D267="x",$A267=1),"",INDEX(rmelipse,$B266+1,K$6+2))</f>
        <v/>
      </c>
      <c r="L267" s="29" t="str">
        <f>IF(OR($D267="",$D267=2,$D267="x",$A267=1),"",INDEX(rmelipse,$B266+1,L$6+2))</f>
        <v/>
      </c>
      <c r="M267" s="29" t="str">
        <f>IF(OR($D267="",$D267=1,$D267="x",$A267=1),"",INDEX(rmelipse,$B266+1,M$6+2))</f>
        <v/>
      </c>
      <c r="N267" s="29" t="str">
        <f>IF(OR($D267="",$D267=1,$D267="x",$A267=1),"",INDEX(rmelipse,$B266+1,N$6+2))</f>
        <v/>
      </c>
      <c r="O267" s="29" t="str">
        <f>IF(OR($D267="",$D267=1,$D267="x",$A267=1),"",INDEX(rmelipse,$B266+1,O$6+2))</f>
        <v/>
      </c>
      <c r="P267" s="29" t="str">
        <f>IF(OR($D267="",$D267=1,$D267="x",$A267=1),"",INDEX(rmelipse,$B266+1,P$6+2))</f>
        <v/>
      </c>
      <c r="Q267" s="29" t="str">
        <f>IF(OR($D267="",$D267=1,$D267="x",$A267=1),"",INDEX(rmelipse,$B266+1,Q$6+2))</f>
        <v/>
      </c>
      <c r="R267" s="29" t="str">
        <f>IF(OR($D267="",$D267=1,$D267="x",$A267=1),"",INDEX(rmelipse,$B266+1,R$6+2))</f>
        <v/>
      </c>
      <c r="S267" s="29" t="str">
        <f>IF(OR($D267="",$D267=1,$D267="x",$A267=1),"",INDEX(rmelipse,$B266+1,S$6+2))</f>
        <v/>
      </c>
      <c r="T267" s="29" t="str">
        <f>IF(OR($D267="",$D267=1,$D267="x",$A267=1),"",INDEX(rmelipse,$B266+1,T$6+2))</f>
        <v/>
      </c>
      <c r="U267" s="22">
        <v>1</v>
      </c>
      <c r="V267" s="28" t="str">
        <f t="shared" si="40"/>
        <v/>
      </c>
      <c r="W267" s="4">
        <f t="shared" si="43"/>
        <v>240</v>
      </c>
      <c r="X267" s="34" t="str">
        <f t="shared" si="44"/>
        <v/>
      </c>
      <c r="Y267" s="19" t="str">
        <f t="shared" si="45"/>
        <v/>
      </c>
      <c r="Z267" s="23" t="str">
        <f t="shared" si="46"/>
        <v/>
      </c>
      <c r="AA267" s="20" t="str">
        <f t="shared" si="47"/>
        <v/>
      </c>
    </row>
    <row r="268" spans="1:27" ht="9" customHeight="1" x14ac:dyDescent="0.25">
      <c r="A268" s="1" t="str">
        <f t="shared" si="41"/>
        <v/>
      </c>
      <c r="B268" s="32"/>
      <c r="C268" s="21" t="str">
        <f>IF(B268="","",INDEX(rmelipse,$B268+1,2))</f>
        <v/>
      </c>
      <c r="D268" s="33" t="str">
        <f t="shared" si="42"/>
        <v/>
      </c>
      <c r="E268" s="29" t="str">
        <f>IF(OR($D268="",$D268=2,$D268="x",$A268=1),"",INDEX(rmelipse,$B267+1,E$6+2))</f>
        <v/>
      </c>
      <c r="F268" s="29" t="str">
        <f>IF(OR($D268="",$D268=2,$D268="x",$A268=1),"",INDEX(rmelipse,$B267+1,F$6+2))</f>
        <v/>
      </c>
      <c r="G268" s="29" t="str">
        <f>IF(OR($D268="",$D268=2,$D268="x",$A268=1),"",INDEX(rmelipse,$B267+1,G$6+2))</f>
        <v/>
      </c>
      <c r="H268" s="29" t="str">
        <f>IF(OR($D268="",$D268=2,$D268="x",$A268=1),"",INDEX(rmelipse,$B267+1,H$6+2))</f>
        <v/>
      </c>
      <c r="I268" s="29" t="str">
        <f>IF(OR($D268="",$D268=2,$D268="x",$A268=1),"",INDEX(rmelipse,$B267+1,I$6+2))</f>
        <v/>
      </c>
      <c r="J268" s="29" t="str">
        <f>IF(OR($D268="",$D268=2,$D268="x",$A268=1),"",INDEX(rmelipse,$B267+1,J$6+2))</f>
        <v/>
      </c>
      <c r="K268" s="29" t="str">
        <f>IF(OR($D268="",$D268=2,$D268="x",$A268=1),"",INDEX(rmelipse,$B267+1,K$6+2))</f>
        <v/>
      </c>
      <c r="L268" s="29" t="str">
        <f>IF(OR($D268="",$D268=2,$D268="x",$A268=1),"",INDEX(rmelipse,$B267+1,L$6+2))</f>
        <v/>
      </c>
      <c r="M268" s="29" t="str">
        <f>IF(OR($D268="",$D268=1,$D268="x",$A268=1),"",INDEX(rmelipse,$B267+1,M$6+2))</f>
        <v/>
      </c>
      <c r="N268" s="29" t="str">
        <f>IF(OR($D268="",$D268=1,$D268="x",$A268=1),"",INDEX(rmelipse,$B267+1,N$6+2))</f>
        <v/>
      </c>
      <c r="O268" s="29" t="str">
        <f>IF(OR($D268="",$D268=1,$D268="x",$A268=1),"",INDEX(rmelipse,$B267+1,O$6+2))</f>
        <v/>
      </c>
      <c r="P268" s="29" t="str">
        <f>IF(OR($D268="",$D268=1,$D268="x",$A268=1),"",INDEX(rmelipse,$B267+1,P$6+2))</f>
        <v/>
      </c>
      <c r="Q268" s="29" t="str">
        <f>IF(OR($D268="",$D268=1,$D268="x",$A268=1),"",INDEX(rmelipse,$B267+1,Q$6+2))</f>
        <v/>
      </c>
      <c r="R268" s="29" t="str">
        <f>IF(OR($D268="",$D268=1,$D268="x",$A268=1),"",INDEX(rmelipse,$B267+1,R$6+2))</f>
        <v/>
      </c>
      <c r="S268" s="29" t="str">
        <f>IF(OR($D268="",$D268=1,$D268="x",$A268=1),"",INDEX(rmelipse,$B267+1,S$6+2))</f>
        <v/>
      </c>
      <c r="T268" s="29" t="str">
        <f>IF(OR($D268="",$D268=1,$D268="x",$A268=1),"",INDEX(rmelipse,$B267+1,T$6+2))</f>
        <v/>
      </c>
      <c r="U268" s="22">
        <v>1</v>
      </c>
      <c r="V268" s="28" t="str">
        <f t="shared" si="40"/>
        <v/>
      </c>
      <c r="W268" s="4">
        <f t="shared" si="43"/>
        <v>241</v>
      </c>
      <c r="X268" s="34" t="str">
        <f t="shared" si="44"/>
        <v/>
      </c>
      <c r="Y268" s="19" t="str">
        <f t="shared" si="45"/>
        <v/>
      </c>
      <c r="Z268" s="23" t="str">
        <f t="shared" si="46"/>
        <v/>
      </c>
      <c r="AA268" s="20" t="str">
        <f t="shared" si="47"/>
        <v/>
      </c>
    </row>
    <row r="269" spans="1:27" ht="9" customHeight="1" x14ac:dyDescent="0.25">
      <c r="A269" s="1" t="str">
        <f t="shared" si="41"/>
        <v/>
      </c>
      <c r="B269" s="32"/>
      <c r="C269" s="21" t="str">
        <f>IF(B269="","",INDEX(rmelipse,$B269+1,2))</f>
        <v/>
      </c>
      <c r="D269" s="33" t="str">
        <f t="shared" si="42"/>
        <v/>
      </c>
      <c r="E269" s="29" t="str">
        <f>IF(OR($D269="",$D269=2,$D269="x",$A269=1),"",INDEX(rmelipse,$B268+1,E$6+2))</f>
        <v/>
      </c>
      <c r="F269" s="29" t="str">
        <f>IF(OR($D269="",$D269=2,$D269="x",$A269=1),"",INDEX(rmelipse,$B268+1,F$6+2))</f>
        <v/>
      </c>
      <c r="G269" s="29" t="str">
        <f>IF(OR($D269="",$D269=2,$D269="x",$A269=1),"",INDEX(rmelipse,$B268+1,G$6+2))</f>
        <v/>
      </c>
      <c r="H269" s="29" t="str">
        <f>IF(OR($D269="",$D269=2,$D269="x",$A269=1),"",INDEX(rmelipse,$B268+1,H$6+2))</f>
        <v/>
      </c>
      <c r="I269" s="29" t="str">
        <f>IF(OR($D269="",$D269=2,$D269="x",$A269=1),"",INDEX(rmelipse,$B268+1,I$6+2))</f>
        <v/>
      </c>
      <c r="J269" s="29" t="str">
        <f>IF(OR($D269="",$D269=2,$D269="x",$A269=1),"",INDEX(rmelipse,$B268+1,J$6+2))</f>
        <v/>
      </c>
      <c r="K269" s="29" t="str">
        <f>IF(OR($D269="",$D269=2,$D269="x",$A269=1),"",INDEX(rmelipse,$B268+1,K$6+2))</f>
        <v/>
      </c>
      <c r="L269" s="29" t="str">
        <f>IF(OR($D269="",$D269=2,$D269="x",$A269=1),"",INDEX(rmelipse,$B268+1,L$6+2))</f>
        <v/>
      </c>
      <c r="M269" s="29" t="str">
        <f>IF(OR($D269="",$D269=1,$D269="x",$A269=1),"",INDEX(rmelipse,$B268+1,M$6+2))</f>
        <v/>
      </c>
      <c r="N269" s="29" t="str">
        <f>IF(OR($D269="",$D269=1,$D269="x",$A269=1),"",INDEX(rmelipse,$B268+1,N$6+2))</f>
        <v/>
      </c>
      <c r="O269" s="29" t="str">
        <f>IF(OR($D269="",$D269=1,$D269="x",$A269=1),"",INDEX(rmelipse,$B268+1,O$6+2))</f>
        <v/>
      </c>
      <c r="P269" s="29" t="str">
        <f>IF(OR($D269="",$D269=1,$D269="x",$A269=1),"",INDEX(rmelipse,$B268+1,P$6+2))</f>
        <v/>
      </c>
      <c r="Q269" s="29" t="str">
        <f>IF(OR($D269="",$D269=1,$D269="x",$A269=1),"",INDEX(rmelipse,$B268+1,Q$6+2))</f>
        <v/>
      </c>
      <c r="R269" s="29" t="str">
        <f>IF(OR($D269="",$D269=1,$D269="x",$A269=1),"",INDEX(rmelipse,$B268+1,R$6+2))</f>
        <v/>
      </c>
      <c r="S269" s="29" t="str">
        <f>IF(OR($D269="",$D269=1,$D269="x",$A269=1),"",INDEX(rmelipse,$B268+1,S$6+2))</f>
        <v/>
      </c>
      <c r="T269" s="29" t="str">
        <f>IF(OR($D269="",$D269=1,$D269="x",$A269=1),"",INDEX(rmelipse,$B268+1,T$6+2))</f>
        <v/>
      </c>
      <c r="U269" s="22">
        <v>1</v>
      </c>
      <c r="V269" s="28" t="str">
        <f t="shared" si="40"/>
        <v/>
      </c>
      <c r="W269" s="4">
        <f t="shared" si="43"/>
        <v>242</v>
      </c>
      <c r="X269" s="34" t="str">
        <f t="shared" si="44"/>
        <v/>
      </c>
      <c r="Y269" s="19" t="str">
        <f t="shared" si="45"/>
        <v/>
      </c>
      <c r="Z269" s="23" t="str">
        <f t="shared" si="46"/>
        <v/>
      </c>
      <c r="AA269" s="20" t="str">
        <f t="shared" si="47"/>
        <v/>
      </c>
    </row>
    <row r="270" spans="1:27" ht="9" customHeight="1" x14ac:dyDescent="0.25">
      <c r="A270" s="1" t="str">
        <f t="shared" si="41"/>
        <v/>
      </c>
      <c r="B270" s="32"/>
      <c r="C270" s="21" t="str">
        <f>IF(B270="","",INDEX(rmelipse,$B270+1,2))</f>
        <v/>
      </c>
      <c r="D270" s="33" t="str">
        <f t="shared" si="42"/>
        <v/>
      </c>
      <c r="E270" s="29" t="str">
        <f>IF(OR($D270="",$D270=2,$D270="x",$A270=1),"",INDEX(rmelipse,$B269+1,E$6+2))</f>
        <v/>
      </c>
      <c r="F270" s="29" t="str">
        <f>IF(OR($D270="",$D270=2,$D270="x",$A270=1),"",INDEX(rmelipse,$B269+1,F$6+2))</f>
        <v/>
      </c>
      <c r="G270" s="29" t="str">
        <f>IF(OR($D270="",$D270=2,$D270="x",$A270=1),"",INDEX(rmelipse,$B269+1,G$6+2))</f>
        <v/>
      </c>
      <c r="H270" s="29" t="str">
        <f>IF(OR($D270="",$D270=2,$D270="x",$A270=1),"",INDEX(rmelipse,$B269+1,H$6+2))</f>
        <v/>
      </c>
      <c r="I270" s="29" t="str">
        <f>IF(OR($D270="",$D270=2,$D270="x",$A270=1),"",INDEX(rmelipse,$B269+1,I$6+2))</f>
        <v/>
      </c>
      <c r="J270" s="29" t="str">
        <f>IF(OR($D270="",$D270=2,$D270="x",$A270=1),"",INDEX(rmelipse,$B269+1,J$6+2))</f>
        <v/>
      </c>
      <c r="K270" s="29" t="str">
        <f>IF(OR($D270="",$D270=2,$D270="x",$A270=1),"",INDEX(rmelipse,$B269+1,K$6+2))</f>
        <v/>
      </c>
      <c r="L270" s="29" t="str">
        <f>IF(OR($D270="",$D270=2,$D270="x",$A270=1),"",INDEX(rmelipse,$B269+1,L$6+2))</f>
        <v/>
      </c>
      <c r="M270" s="29" t="str">
        <f>IF(OR($D270="",$D270=1,$D270="x",$A270=1),"",INDEX(rmelipse,$B269+1,M$6+2))</f>
        <v/>
      </c>
      <c r="N270" s="29" t="str">
        <f>IF(OR($D270="",$D270=1,$D270="x",$A270=1),"",INDEX(rmelipse,$B269+1,N$6+2))</f>
        <v/>
      </c>
      <c r="O270" s="29" t="str">
        <f>IF(OR($D270="",$D270=1,$D270="x",$A270=1),"",INDEX(rmelipse,$B269+1,O$6+2))</f>
        <v/>
      </c>
      <c r="P270" s="29" t="str">
        <f>IF(OR($D270="",$D270=1,$D270="x",$A270=1),"",INDEX(rmelipse,$B269+1,P$6+2))</f>
        <v/>
      </c>
      <c r="Q270" s="29" t="str">
        <f>IF(OR($D270="",$D270=1,$D270="x",$A270=1),"",INDEX(rmelipse,$B269+1,Q$6+2))</f>
        <v/>
      </c>
      <c r="R270" s="29" t="str">
        <f>IF(OR($D270="",$D270=1,$D270="x",$A270=1),"",INDEX(rmelipse,$B269+1,R$6+2))</f>
        <v/>
      </c>
      <c r="S270" s="29" t="str">
        <f>IF(OR($D270="",$D270=1,$D270="x",$A270=1),"",INDEX(rmelipse,$B269+1,S$6+2))</f>
        <v/>
      </c>
      <c r="T270" s="29" t="str">
        <f>IF(OR($D270="",$D270=1,$D270="x",$A270=1),"",INDEX(rmelipse,$B269+1,T$6+2))</f>
        <v/>
      </c>
      <c r="U270" s="22">
        <v>1</v>
      </c>
      <c r="V270" s="28" t="str">
        <f t="shared" si="40"/>
        <v/>
      </c>
      <c r="W270" s="4">
        <f t="shared" si="43"/>
        <v>243</v>
      </c>
      <c r="X270" s="34" t="str">
        <f t="shared" si="44"/>
        <v/>
      </c>
      <c r="Y270" s="19" t="str">
        <f t="shared" si="45"/>
        <v/>
      </c>
      <c r="Z270" s="23" t="str">
        <f t="shared" si="46"/>
        <v/>
      </c>
      <c r="AA270" s="20" t="str">
        <f t="shared" si="47"/>
        <v/>
      </c>
    </row>
    <row r="271" spans="1:27" ht="9" customHeight="1" x14ac:dyDescent="0.25">
      <c r="A271" s="1" t="str">
        <f t="shared" si="41"/>
        <v/>
      </c>
      <c r="B271" s="32"/>
      <c r="C271" s="21" t="str">
        <f>IF(B271="","",INDEX(rmelipse,$B271+1,2))</f>
        <v/>
      </c>
      <c r="D271" s="33" t="str">
        <f t="shared" si="42"/>
        <v/>
      </c>
      <c r="E271" s="29" t="str">
        <f>IF(OR($D271="",$D271=2,$D271="x",$A271=1),"",INDEX(rmelipse,$B270+1,E$6+2))</f>
        <v/>
      </c>
      <c r="F271" s="29" t="str">
        <f>IF(OR($D271="",$D271=2,$D271="x",$A271=1),"",INDEX(rmelipse,$B270+1,F$6+2))</f>
        <v/>
      </c>
      <c r="G271" s="29" t="str">
        <f>IF(OR($D271="",$D271=2,$D271="x",$A271=1),"",INDEX(rmelipse,$B270+1,G$6+2))</f>
        <v/>
      </c>
      <c r="H271" s="29" t="str">
        <f>IF(OR($D271="",$D271=2,$D271="x",$A271=1),"",INDEX(rmelipse,$B270+1,H$6+2))</f>
        <v/>
      </c>
      <c r="I271" s="29" t="str">
        <f>IF(OR($D271="",$D271=2,$D271="x",$A271=1),"",INDEX(rmelipse,$B270+1,I$6+2))</f>
        <v/>
      </c>
      <c r="J271" s="29" t="str">
        <f>IF(OR($D271="",$D271=2,$D271="x",$A271=1),"",INDEX(rmelipse,$B270+1,J$6+2))</f>
        <v/>
      </c>
      <c r="K271" s="29" t="str">
        <f>IF(OR($D271="",$D271=2,$D271="x",$A271=1),"",INDEX(rmelipse,$B270+1,K$6+2))</f>
        <v/>
      </c>
      <c r="L271" s="29" t="str">
        <f>IF(OR($D271="",$D271=2,$D271="x",$A271=1),"",INDEX(rmelipse,$B270+1,L$6+2))</f>
        <v/>
      </c>
      <c r="M271" s="29" t="str">
        <f>IF(OR($D271="",$D271=1,$D271="x",$A271=1),"",INDEX(rmelipse,$B270+1,M$6+2))</f>
        <v/>
      </c>
      <c r="N271" s="29" t="str">
        <f>IF(OR($D271="",$D271=1,$D271="x",$A271=1),"",INDEX(rmelipse,$B270+1,N$6+2))</f>
        <v/>
      </c>
      <c r="O271" s="29" t="str">
        <f>IF(OR($D271="",$D271=1,$D271="x",$A271=1),"",INDEX(rmelipse,$B270+1,O$6+2))</f>
        <v/>
      </c>
      <c r="P271" s="29" t="str">
        <f>IF(OR($D271="",$D271=1,$D271="x",$A271=1),"",INDEX(rmelipse,$B270+1,P$6+2))</f>
        <v/>
      </c>
      <c r="Q271" s="29" t="str">
        <f>IF(OR($D271="",$D271=1,$D271="x",$A271=1),"",INDEX(rmelipse,$B270+1,Q$6+2))</f>
        <v/>
      </c>
      <c r="R271" s="29" t="str">
        <f>IF(OR($D271="",$D271=1,$D271="x",$A271=1),"",INDEX(rmelipse,$B270+1,R$6+2))</f>
        <v/>
      </c>
      <c r="S271" s="29" t="str">
        <f>IF(OR($D271="",$D271=1,$D271="x",$A271=1),"",INDEX(rmelipse,$B270+1,S$6+2))</f>
        <v/>
      </c>
      <c r="T271" s="29" t="str">
        <f>IF(OR($D271="",$D271=1,$D271="x",$A271=1),"",INDEX(rmelipse,$B270+1,T$6+2))</f>
        <v/>
      </c>
      <c r="U271" s="22">
        <v>1</v>
      </c>
      <c r="V271" s="28" t="str">
        <f t="shared" si="40"/>
        <v/>
      </c>
      <c r="W271" s="4">
        <f t="shared" si="43"/>
        <v>244</v>
      </c>
      <c r="X271" s="34" t="str">
        <f t="shared" si="44"/>
        <v/>
      </c>
      <c r="Y271" s="19" t="str">
        <f t="shared" si="45"/>
        <v/>
      </c>
      <c r="Z271" s="23" t="str">
        <f t="shared" si="46"/>
        <v/>
      </c>
      <c r="AA271" s="20" t="str">
        <f t="shared" si="47"/>
        <v/>
      </c>
    </row>
    <row r="272" spans="1:27" ht="9" customHeight="1" x14ac:dyDescent="0.25">
      <c r="A272" s="1" t="str">
        <f t="shared" si="41"/>
        <v/>
      </c>
      <c r="B272" s="32"/>
      <c r="C272" s="21" t="str">
        <f>IF(B272="","",INDEX(rmelipse,$B272+1,2))</f>
        <v/>
      </c>
      <c r="D272" s="33" t="str">
        <f t="shared" si="42"/>
        <v/>
      </c>
      <c r="E272" s="29" t="str">
        <f>IF(OR($D272="",$D272=2,$D272="x",$A272=1),"",INDEX(rmelipse,$B271+1,E$6+2))</f>
        <v/>
      </c>
      <c r="F272" s="29" t="str">
        <f>IF(OR($D272="",$D272=2,$D272="x",$A272=1),"",INDEX(rmelipse,$B271+1,F$6+2))</f>
        <v/>
      </c>
      <c r="G272" s="29" t="str">
        <f>IF(OR($D272="",$D272=2,$D272="x",$A272=1),"",INDEX(rmelipse,$B271+1,G$6+2))</f>
        <v/>
      </c>
      <c r="H272" s="29" t="str">
        <f>IF(OR($D272="",$D272=2,$D272="x",$A272=1),"",INDEX(rmelipse,$B271+1,H$6+2))</f>
        <v/>
      </c>
      <c r="I272" s="29" t="str">
        <f>IF(OR($D272="",$D272=2,$D272="x",$A272=1),"",INDEX(rmelipse,$B271+1,I$6+2))</f>
        <v/>
      </c>
      <c r="J272" s="29" t="str">
        <f>IF(OR($D272="",$D272=2,$D272="x",$A272=1),"",INDEX(rmelipse,$B271+1,J$6+2))</f>
        <v/>
      </c>
      <c r="K272" s="29" t="str">
        <f>IF(OR($D272="",$D272=2,$D272="x",$A272=1),"",INDEX(rmelipse,$B271+1,K$6+2))</f>
        <v/>
      </c>
      <c r="L272" s="29" t="str">
        <f>IF(OR($D272="",$D272=2,$D272="x",$A272=1),"",INDEX(rmelipse,$B271+1,L$6+2))</f>
        <v/>
      </c>
      <c r="M272" s="29" t="str">
        <f>IF(OR($D272="",$D272=1,$D272="x",$A272=1),"",INDEX(rmelipse,$B271+1,M$6+2))</f>
        <v/>
      </c>
      <c r="N272" s="29" t="str">
        <f>IF(OR($D272="",$D272=1,$D272="x",$A272=1),"",INDEX(rmelipse,$B271+1,N$6+2))</f>
        <v/>
      </c>
      <c r="O272" s="29" t="str">
        <f>IF(OR($D272="",$D272=1,$D272="x",$A272=1),"",INDEX(rmelipse,$B271+1,O$6+2))</f>
        <v/>
      </c>
      <c r="P272" s="29" t="str">
        <f>IF(OR($D272="",$D272=1,$D272="x",$A272=1),"",INDEX(rmelipse,$B271+1,P$6+2))</f>
        <v/>
      </c>
      <c r="Q272" s="29" t="str">
        <f>IF(OR($D272="",$D272=1,$D272="x",$A272=1),"",INDEX(rmelipse,$B271+1,Q$6+2))</f>
        <v/>
      </c>
      <c r="R272" s="29" t="str">
        <f>IF(OR($D272="",$D272=1,$D272="x",$A272=1),"",INDEX(rmelipse,$B271+1,R$6+2))</f>
        <v/>
      </c>
      <c r="S272" s="29" t="str">
        <f>IF(OR($D272="",$D272=1,$D272="x",$A272=1),"",INDEX(rmelipse,$B271+1,S$6+2))</f>
        <v/>
      </c>
      <c r="T272" s="29" t="str">
        <f>IF(OR($D272="",$D272=1,$D272="x",$A272=1),"",INDEX(rmelipse,$B271+1,T$6+2))</f>
        <v/>
      </c>
      <c r="U272" s="22">
        <v>1</v>
      </c>
      <c r="V272" s="28" t="str">
        <f t="shared" si="40"/>
        <v/>
      </c>
      <c r="W272" s="4">
        <f t="shared" si="43"/>
        <v>245</v>
      </c>
      <c r="X272" s="34" t="str">
        <f t="shared" si="44"/>
        <v/>
      </c>
      <c r="Y272" s="19" t="str">
        <f t="shared" si="45"/>
        <v/>
      </c>
      <c r="Z272" s="23" t="str">
        <f t="shared" si="46"/>
        <v/>
      </c>
      <c r="AA272" s="20" t="str">
        <f t="shared" si="47"/>
        <v/>
      </c>
    </row>
    <row r="273" spans="1:27" ht="9" customHeight="1" x14ac:dyDescent="0.25">
      <c r="A273" s="1" t="str">
        <f t="shared" si="41"/>
        <v/>
      </c>
      <c r="B273" s="32"/>
      <c r="C273" s="21" t="str">
        <f>IF(B273="","",INDEX(rmelipse,$B273+1,2))</f>
        <v/>
      </c>
      <c r="D273" s="33" t="str">
        <f t="shared" si="42"/>
        <v/>
      </c>
      <c r="E273" s="29" t="str">
        <f>IF(OR($D273="",$D273=2,$D273="x",$A273=1),"",INDEX(rmelipse,$B272+1,E$6+2))</f>
        <v/>
      </c>
      <c r="F273" s="29" t="str">
        <f>IF(OR($D273="",$D273=2,$D273="x",$A273=1),"",INDEX(rmelipse,$B272+1,F$6+2))</f>
        <v/>
      </c>
      <c r="G273" s="29" t="str">
        <f>IF(OR($D273="",$D273=2,$D273="x",$A273=1),"",INDEX(rmelipse,$B272+1,G$6+2))</f>
        <v/>
      </c>
      <c r="H273" s="29" t="str">
        <f>IF(OR($D273="",$D273=2,$D273="x",$A273=1),"",INDEX(rmelipse,$B272+1,H$6+2))</f>
        <v/>
      </c>
      <c r="I273" s="29" t="str">
        <f>IF(OR($D273="",$D273=2,$D273="x",$A273=1),"",INDEX(rmelipse,$B272+1,I$6+2))</f>
        <v/>
      </c>
      <c r="J273" s="29" t="str">
        <f>IF(OR($D273="",$D273=2,$D273="x",$A273=1),"",INDEX(rmelipse,$B272+1,J$6+2))</f>
        <v/>
      </c>
      <c r="K273" s="29" t="str">
        <f>IF(OR($D273="",$D273=2,$D273="x",$A273=1),"",INDEX(rmelipse,$B272+1,K$6+2))</f>
        <v/>
      </c>
      <c r="L273" s="29" t="str">
        <f>IF(OR($D273="",$D273=2,$D273="x",$A273=1),"",INDEX(rmelipse,$B272+1,L$6+2))</f>
        <v/>
      </c>
      <c r="M273" s="29" t="str">
        <f>IF(OR($D273="",$D273=1,$D273="x",$A273=1),"",INDEX(rmelipse,$B272+1,M$6+2))</f>
        <v/>
      </c>
      <c r="N273" s="29" t="str">
        <f>IF(OR($D273="",$D273=1,$D273="x",$A273=1),"",INDEX(rmelipse,$B272+1,N$6+2))</f>
        <v/>
      </c>
      <c r="O273" s="29" t="str">
        <f>IF(OR($D273="",$D273=1,$D273="x",$A273=1),"",INDEX(rmelipse,$B272+1,O$6+2))</f>
        <v/>
      </c>
      <c r="P273" s="29" t="str">
        <f>IF(OR($D273="",$D273=1,$D273="x",$A273=1),"",INDEX(rmelipse,$B272+1,P$6+2))</f>
        <v/>
      </c>
      <c r="Q273" s="29" t="str">
        <f>IF(OR($D273="",$D273=1,$D273="x",$A273=1),"",INDEX(rmelipse,$B272+1,Q$6+2))</f>
        <v/>
      </c>
      <c r="R273" s="29" t="str">
        <f>IF(OR($D273="",$D273=1,$D273="x",$A273=1),"",INDEX(rmelipse,$B272+1,R$6+2))</f>
        <v/>
      </c>
      <c r="S273" s="29" t="str">
        <f>IF(OR($D273="",$D273=1,$D273="x",$A273=1),"",INDEX(rmelipse,$B272+1,S$6+2))</f>
        <v/>
      </c>
      <c r="T273" s="29" t="str">
        <f>IF(OR($D273="",$D273=1,$D273="x",$A273=1),"",INDEX(rmelipse,$B272+1,T$6+2))</f>
        <v/>
      </c>
      <c r="U273" s="22">
        <v>1</v>
      </c>
      <c r="V273" s="28" t="str">
        <f t="shared" si="40"/>
        <v/>
      </c>
      <c r="W273" s="4">
        <f t="shared" si="43"/>
        <v>246</v>
      </c>
      <c r="X273" s="34" t="str">
        <f t="shared" si="44"/>
        <v/>
      </c>
      <c r="Y273" s="19" t="str">
        <f t="shared" si="45"/>
        <v/>
      </c>
      <c r="Z273" s="23" t="str">
        <f t="shared" si="46"/>
        <v/>
      </c>
      <c r="AA273" s="20" t="str">
        <f t="shared" si="47"/>
        <v/>
      </c>
    </row>
    <row r="274" spans="1:27" ht="9" customHeight="1" x14ac:dyDescent="0.25">
      <c r="A274" s="1" t="str">
        <f t="shared" si="41"/>
        <v/>
      </c>
      <c r="B274" s="32"/>
      <c r="C274" s="21" t="str">
        <f>IF(B274="","",INDEX(rmelipse,$B274+1,2))</f>
        <v/>
      </c>
      <c r="D274" s="33" t="str">
        <f t="shared" si="42"/>
        <v/>
      </c>
      <c r="E274" s="29" t="str">
        <f>IF(OR($D274="",$D274=2,$D274="x",$A274=1),"",INDEX(rmelipse,$B273+1,E$6+2))</f>
        <v/>
      </c>
      <c r="F274" s="29" t="str">
        <f>IF(OR($D274="",$D274=2,$D274="x",$A274=1),"",INDEX(rmelipse,$B273+1,F$6+2))</f>
        <v/>
      </c>
      <c r="G274" s="29" t="str">
        <f>IF(OR($D274="",$D274=2,$D274="x",$A274=1),"",INDEX(rmelipse,$B273+1,G$6+2))</f>
        <v/>
      </c>
      <c r="H274" s="29" t="str">
        <f>IF(OR($D274="",$D274=2,$D274="x",$A274=1),"",INDEX(rmelipse,$B273+1,H$6+2))</f>
        <v/>
      </c>
      <c r="I274" s="29" t="str">
        <f>IF(OR($D274="",$D274=2,$D274="x",$A274=1),"",INDEX(rmelipse,$B273+1,I$6+2))</f>
        <v/>
      </c>
      <c r="J274" s="29" t="str">
        <f>IF(OR($D274="",$D274=2,$D274="x",$A274=1),"",INDEX(rmelipse,$B273+1,J$6+2))</f>
        <v/>
      </c>
      <c r="K274" s="29" t="str">
        <f>IF(OR($D274="",$D274=2,$D274="x",$A274=1),"",INDEX(rmelipse,$B273+1,K$6+2))</f>
        <v/>
      </c>
      <c r="L274" s="29" t="str">
        <f>IF(OR($D274="",$D274=2,$D274="x",$A274=1),"",INDEX(rmelipse,$B273+1,L$6+2))</f>
        <v/>
      </c>
      <c r="M274" s="29" t="str">
        <f>IF(OR($D274="",$D274=1,$D274="x",$A274=1),"",INDEX(rmelipse,$B273+1,M$6+2))</f>
        <v/>
      </c>
      <c r="N274" s="29" t="str">
        <f>IF(OR($D274="",$D274=1,$D274="x",$A274=1),"",INDEX(rmelipse,$B273+1,N$6+2))</f>
        <v/>
      </c>
      <c r="O274" s="29" t="str">
        <f>IF(OR($D274="",$D274=1,$D274="x",$A274=1),"",INDEX(rmelipse,$B273+1,O$6+2))</f>
        <v/>
      </c>
      <c r="P274" s="29" t="str">
        <f>IF(OR($D274="",$D274=1,$D274="x",$A274=1),"",INDEX(rmelipse,$B273+1,P$6+2))</f>
        <v/>
      </c>
      <c r="Q274" s="29" t="str">
        <f>IF(OR($D274="",$D274=1,$D274="x",$A274=1),"",INDEX(rmelipse,$B273+1,Q$6+2))</f>
        <v/>
      </c>
      <c r="R274" s="29" t="str">
        <f>IF(OR($D274="",$D274=1,$D274="x",$A274=1),"",INDEX(rmelipse,$B273+1,R$6+2))</f>
        <v/>
      </c>
      <c r="S274" s="29" t="str">
        <f>IF(OR($D274="",$D274=1,$D274="x",$A274=1),"",INDEX(rmelipse,$B273+1,S$6+2))</f>
        <v/>
      </c>
      <c r="T274" s="29" t="str">
        <f>IF(OR($D274="",$D274=1,$D274="x",$A274=1),"",INDEX(rmelipse,$B273+1,T$6+2))</f>
        <v/>
      </c>
      <c r="U274" s="22">
        <v>1</v>
      </c>
      <c r="V274" s="28" t="str">
        <f t="shared" si="40"/>
        <v/>
      </c>
      <c r="W274" s="4">
        <f t="shared" si="43"/>
        <v>247</v>
      </c>
      <c r="X274" s="34" t="str">
        <f t="shared" si="44"/>
        <v/>
      </c>
      <c r="Y274" s="19" t="str">
        <f t="shared" si="45"/>
        <v/>
      </c>
      <c r="Z274" s="23" t="str">
        <f t="shared" si="46"/>
        <v/>
      </c>
      <c r="AA274" s="20" t="str">
        <f t="shared" si="47"/>
        <v/>
      </c>
    </row>
    <row r="275" spans="1:27" ht="9" customHeight="1" x14ac:dyDescent="0.25">
      <c r="A275" s="1" t="str">
        <f t="shared" si="41"/>
        <v/>
      </c>
      <c r="B275" s="32"/>
      <c r="C275" s="21" t="str">
        <f>IF(B275="","",INDEX(rmelipse,$B275+1,2))</f>
        <v/>
      </c>
      <c r="D275" s="33" t="str">
        <f t="shared" si="42"/>
        <v/>
      </c>
      <c r="E275" s="29" t="str">
        <f>IF(OR($D275="",$D275=2,$D275="x",$A275=1),"",INDEX(rmelipse,$B274+1,E$6+2))</f>
        <v/>
      </c>
      <c r="F275" s="29" t="str">
        <f>IF(OR($D275="",$D275=2,$D275="x",$A275=1),"",INDEX(rmelipse,$B274+1,F$6+2))</f>
        <v/>
      </c>
      <c r="G275" s="29" t="str">
        <f>IF(OR($D275="",$D275=2,$D275="x",$A275=1),"",INDEX(rmelipse,$B274+1,G$6+2))</f>
        <v/>
      </c>
      <c r="H275" s="29" t="str">
        <f>IF(OR($D275="",$D275=2,$D275="x",$A275=1),"",INDEX(rmelipse,$B274+1,H$6+2))</f>
        <v/>
      </c>
      <c r="I275" s="29" t="str">
        <f>IF(OR($D275="",$D275=2,$D275="x",$A275=1),"",INDEX(rmelipse,$B274+1,I$6+2))</f>
        <v/>
      </c>
      <c r="J275" s="29" t="str">
        <f>IF(OR($D275="",$D275=2,$D275="x",$A275=1),"",INDEX(rmelipse,$B274+1,J$6+2))</f>
        <v/>
      </c>
      <c r="K275" s="29" t="str">
        <f>IF(OR($D275="",$D275=2,$D275="x",$A275=1),"",INDEX(rmelipse,$B274+1,K$6+2))</f>
        <v/>
      </c>
      <c r="L275" s="29" t="str">
        <f>IF(OR($D275="",$D275=2,$D275="x",$A275=1),"",INDEX(rmelipse,$B274+1,L$6+2))</f>
        <v/>
      </c>
      <c r="M275" s="29" t="str">
        <f>IF(OR($D275="",$D275=1,$D275="x",$A275=1),"",INDEX(rmelipse,$B274+1,M$6+2))</f>
        <v/>
      </c>
      <c r="N275" s="29" t="str">
        <f>IF(OR($D275="",$D275=1,$D275="x",$A275=1),"",INDEX(rmelipse,$B274+1,N$6+2))</f>
        <v/>
      </c>
      <c r="O275" s="29" t="str">
        <f>IF(OR($D275="",$D275=1,$D275="x",$A275=1),"",INDEX(rmelipse,$B274+1,O$6+2))</f>
        <v/>
      </c>
      <c r="P275" s="29" t="str">
        <f>IF(OR($D275="",$D275=1,$D275="x",$A275=1),"",INDEX(rmelipse,$B274+1,P$6+2))</f>
        <v/>
      </c>
      <c r="Q275" s="29" t="str">
        <f>IF(OR($D275="",$D275=1,$D275="x",$A275=1),"",INDEX(rmelipse,$B274+1,Q$6+2))</f>
        <v/>
      </c>
      <c r="R275" s="29" t="str">
        <f>IF(OR($D275="",$D275=1,$D275="x",$A275=1),"",INDEX(rmelipse,$B274+1,R$6+2))</f>
        <v/>
      </c>
      <c r="S275" s="29" t="str">
        <f>IF(OR($D275="",$D275=1,$D275="x",$A275=1),"",INDEX(rmelipse,$B274+1,S$6+2))</f>
        <v/>
      </c>
      <c r="T275" s="29" t="str">
        <f>IF(OR($D275="",$D275=1,$D275="x",$A275=1),"",INDEX(rmelipse,$B274+1,T$6+2))</f>
        <v/>
      </c>
      <c r="U275" s="22">
        <v>1</v>
      </c>
      <c r="V275" s="28" t="str">
        <f t="shared" si="40"/>
        <v/>
      </c>
      <c r="W275" s="4">
        <f t="shared" si="43"/>
        <v>248</v>
      </c>
      <c r="X275" s="34" t="str">
        <f t="shared" si="44"/>
        <v/>
      </c>
      <c r="Y275" s="19" t="str">
        <f t="shared" si="45"/>
        <v/>
      </c>
      <c r="Z275" s="23" t="str">
        <f t="shared" si="46"/>
        <v/>
      </c>
      <c r="AA275" s="20" t="str">
        <f t="shared" si="47"/>
        <v/>
      </c>
    </row>
    <row r="276" spans="1:27" ht="9" customHeight="1" x14ac:dyDescent="0.25">
      <c r="A276" s="1" t="str">
        <f t="shared" si="41"/>
        <v/>
      </c>
      <c r="B276" s="32"/>
      <c r="C276" s="21" t="str">
        <f>IF(B276="","",INDEX(rmelipse,$B276+1,2))</f>
        <v/>
      </c>
      <c r="D276" s="33" t="str">
        <f t="shared" si="42"/>
        <v/>
      </c>
      <c r="E276" s="29" t="str">
        <f>IF(OR($D276="",$D276=2,$D276="x",$A276=1),"",INDEX(rmelipse,$B275+1,E$6+2))</f>
        <v/>
      </c>
      <c r="F276" s="29" t="str">
        <f>IF(OR($D276="",$D276=2,$D276="x",$A276=1),"",INDEX(rmelipse,$B275+1,F$6+2))</f>
        <v/>
      </c>
      <c r="G276" s="29" t="str">
        <f>IF(OR($D276="",$D276=2,$D276="x",$A276=1),"",INDEX(rmelipse,$B275+1,G$6+2))</f>
        <v/>
      </c>
      <c r="H276" s="29" t="str">
        <f>IF(OR($D276="",$D276=2,$D276="x",$A276=1),"",INDEX(rmelipse,$B275+1,H$6+2))</f>
        <v/>
      </c>
      <c r="I276" s="29" t="str">
        <f>IF(OR($D276="",$D276=2,$D276="x",$A276=1),"",INDEX(rmelipse,$B275+1,I$6+2))</f>
        <v/>
      </c>
      <c r="J276" s="29" t="str">
        <f>IF(OR($D276="",$D276=2,$D276="x",$A276=1),"",INDEX(rmelipse,$B275+1,J$6+2))</f>
        <v/>
      </c>
      <c r="K276" s="29" t="str">
        <f>IF(OR($D276="",$D276=2,$D276="x",$A276=1),"",INDEX(rmelipse,$B275+1,K$6+2))</f>
        <v/>
      </c>
      <c r="L276" s="29" t="str">
        <f>IF(OR($D276="",$D276=2,$D276="x",$A276=1),"",INDEX(rmelipse,$B275+1,L$6+2))</f>
        <v/>
      </c>
      <c r="M276" s="29" t="str">
        <f>IF(OR($D276="",$D276=1,$D276="x",$A276=1),"",INDEX(rmelipse,$B275+1,M$6+2))</f>
        <v/>
      </c>
      <c r="N276" s="29" t="str">
        <f>IF(OR($D276="",$D276=1,$D276="x",$A276=1),"",INDEX(rmelipse,$B275+1,N$6+2))</f>
        <v/>
      </c>
      <c r="O276" s="29" t="str">
        <f>IF(OR($D276="",$D276=1,$D276="x",$A276=1),"",INDEX(rmelipse,$B275+1,O$6+2))</f>
        <v/>
      </c>
      <c r="P276" s="29" t="str">
        <f>IF(OR($D276="",$D276=1,$D276="x",$A276=1),"",INDEX(rmelipse,$B275+1,P$6+2))</f>
        <v/>
      </c>
      <c r="Q276" s="29" t="str">
        <f>IF(OR($D276="",$D276=1,$D276="x",$A276=1),"",INDEX(rmelipse,$B275+1,Q$6+2))</f>
        <v/>
      </c>
      <c r="R276" s="29" t="str">
        <f>IF(OR($D276="",$D276=1,$D276="x",$A276=1),"",INDEX(rmelipse,$B275+1,R$6+2))</f>
        <v/>
      </c>
      <c r="S276" s="29" t="str">
        <f>IF(OR($D276="",$D276=1,$D276="x",$A276=1),"",INDEX(rmelipse,$B275+1,S$6+2))</f>
        <v/>
      </c>
      <c r="T276" s="29" t="str">
        <f>IF(OR($D276="",$D276=1,$D276="x",$A276=1),"",INDEX(rmelipse,$B275+1,T$6+2))</f>
        <v/>
      </c>
      <c r="U276" s="22">
        <v>1</v>
      </c>
      <c r="V276" s="28" t="str">
        <f t="shared" si="40"/>
        <v/>
      </c>
      <c r="W276" s="4">
        <f t="shared" si="43"/>
        <v>249</v>
      </c>
      <c r="X276" s="34" t="str">
        <f t="shared" si="44"/>
        <v/>
      </c>
      <c r="Y276" s="19" t="str">
        <f t="shared" si="45"/>
        <v/>
      </c>
      <c r="Z276" s="23" t="str">
        <f t="shared" si="46"/>
        <v/>
      </c>
      <c r="AA276" s="20" t="str">
        <f t="shared" si="47"/>
        <v/>
      </c>
    </row>
    <row r="277" spans="1:27" ht="9" customHeight="1" x14ac:dyDescent="0.25">
      <c r="A277" s="1" t="str">
        <f t="shared" si="41"/>
        <v/>
      </c>
      <c r="B277" s="32"/>
      <c r="C277" s="21" t="str">
        <f>IF(B277="","",INDEX(rmelipse,$B277+1,2))</f>
        <v/>
      </c>
      <c r="D277" s="33" t="str">
        <f t="shared" si="42"/>
        <v/>
      </c>
      <c r="E277" s="29" t="str">
        <f>IF(OR($D277="",$D277=2,$D277="x",$A277=1),"",INDEX(rmelipse,$B276+1,E$6+2))</f>
        <v/>
      </c>
      <c r="F277" s="29" t="str">
        <f>IF(OR($D277="",$D277=2,$D277="x",$A277=1),"",INDEX(rmelipse,$B276+1,F$6+2))</f>
        <v/>
      </c>
      <c r="G277" s="29" t="str">
        <f>IF(OR($D277="",$D277=2,$D277="x",$A277=1),"",INDEX(rmelipse,$B276+1,G$6+2))</f>
        <v/>
      </c>
      <c r="H277" s="29" t="str">
        <f>IF(OR($D277="",$D277=2,$D277="x",$A277=1),"",INDEX(rmelipse,$B276+1,H$6+2))</f>
        <v/>
      </c>
      <c r="I277" s="29" t="str">
        <f>IF(OR($D277="",$D277=2,$D277="x",$A277=1),"",INDEX(rmelipse,$B276+1,I$6+2))</f>
        <v/>
      </c>
      <c r="J277" s="29" t="str">
        <f>IF(OR($D277="",$D277=2,$D277="x",$A277=1),"",INDEX(rmelipse,$B276+1,J$6+2))</f>
        <v/>
      </c>
      <c r="K277" s="29" t="str">
        <f>IF(OR($D277="",$D277=2,$D277="x",$A277=1),"",INDEX(rmelipse,$B276+1,K$6+2))</f>
        <v/>
      </c>
      <c r="L277" s="29" t="str">
        <f>IF(OR($D277="",$D277=2,$D277="x",$A277=1),"",INDEX(rmelipse,$B276+1,L$6+2))</f>
        <v/>
      </c>
      <c r="M277" s="29" t="str">
        <f>IF(OR($D277="",$D277=1,$D277="x",$A277=1),"",INDEX(rmelipse,$B276+1,M$6+2))</f>
        <v/>
      </c>
      <c r="N277" s="29" t="str">
        <f>IF(OR($D277="",$D277=1,$D277="x",$A277=1),"",INDEX(rmelipse,$B276+1,N$6+2))</f>
        <v/>
      </c>
      <c r="O277" s="29" t="str">
        <f>IF(OR($D277="",$D277=1,$D277="x",$A277=1),"",INDEX(rmelipse,$B276+1,O$6+2))</f>
        <v/>
      </c>
      <c r="P277" s="29" t="str">
        <f>IF(OR($D277="",$D277=1,$D277="x",$A277=1),"",INDEX(rmelipse,$B276+1,P$6+2))</f>
        <v/>
      </c>
      <c r="Q277" s="29" t="str">
        <f>IF(OR($D277="",$D277=1,$D277="x",$A277=1),"",INDEX(rmelipse,$B276+1,Q$6+2))</f>
        <v/>
      </c>
      <c r="R277" s="29" t="str">
        <f>IF(OR($D277="",$D277=1,$D277="x",$A277=1),"",INDEX(rmelipse,$B276+1,R$6+2))</f>
        <v/>
      </c>
      <c r="S277" s="29" t="str">
        <f>IF(OR($D277="",$D277=1,$D277="x",$A277=1),"",INDEX(rmelipse,$B276+1,S$6+2))</f>
        <v/>
      </c>
      <c r="T277" s="29" t="str">
        <f>IF(OR($D277="",$D277=1,$D277="x",$A277=1),"",INDEX(rmelipse,$B276+1,T$6+2))</f>
        <v/>
      </c>
      <c r="U277" s="22">
        <v>1</v>
      </c>
      <c r="V277" s="28" t="str">
        <f t="shared" ref="V277:V340" si="48">IF(B277="","",IF(Y277=0,"No Bet",IF(W277=0,"W","L")))</f>
        <v/>
      </c>
      <c r="W277" s="4">
        <f t="shared" si="43"/>
        <v>250</v>
      </c>
      <c r="X277" s="34" t="str">
        <f t="shared" si="44"/>
        <v/>
      </c>
      <c r="Y277" s="19" t="str">
        <f t="shared" si="45"/>
        <v/>
      </c>
      <c r="Z277" s="23" t="str">
        <f t="shared" si="46"/>
        <v/>
      </c>
      <c r="AA277" s="20" t="str">
        <f t="shared" si="47"/>
        <v/>
      </c>
    </row>
    <row r="278" spans="1:27" ht="9" customHeight="1" x14ac:dyDescent="0.25">
      <c r="A278" s="1" t="str">
        <f t="shared" si="41"/>
        <v/>
      </c>
      <c r="B278" s="32"/>
      <c r="C278" s="21" t="str">
        <f>IF(B278="","",INDEX(rmelipse,$B278+1,2))</f>
        <v/>
      </c>
      <c r="D278" s="33" t="str">
        <f t="shared" si="42"/>
        <v/>
      </c>
      <c r="E278" s="29" t="str">
        <f>IF(OR($D278="",$D278=2,$D278="x",$A278=1),"",INDEX(rmelipse,$B277+1,E$6+2))</f>
        <v/>
      </c>
      <c r="F278" s="29" t="str">
        <f>IF(OR($D278="",$D278=2,$D278="x",$A278=1),"",INDEX(rmelipse,$B277+1,F$6+2))</f>
        <v/>
      </c>
      <c r="G278" s="29" t="str">
        <f>IF(OR($D278="",$D278=2,$D278="x",$A278=1),"",INDEX(rmelipse,$B277+1,G$6+2))</f>
        <v/>
      </c>
      <c r="H278" s="29" t="str">
        <f>IF(OR($D278="",$D278=2,$D278="x",$A278=1),"",INDEX(rmelipse,$B277+1,H$6+2))</f>
        <v/>
      </c>
      <c r="I278" s="29" t="str">
        <f>IF(OR($D278="",$D278=2,$D278="x",$A278=1),"",INDEX(rmelipse,$B277+1,I$6+2))</f>
        <v/>
      </c>
      <c r="J278" s="29" t="str">
        <f>IF(OR($D278="",$D278=2,$D278="x",$A278=1),"",INDEX(rmelipse,$B277+1,J$6+2))</f>
        <v/>
      </c>
      <c r="K278" s="29" t="str">
        <f>IF(OR($D278="",$D278=2,$D278="x",$A278=1),"",INDEX(rmelipse,$B277+1,K$6+2))</f>
        <v/>
      </c>
      <c r="L278" s="29" t="str">
        <f>IF(OR($D278="",$D278=2,$D278="x",$A278=1),"",INDEX(rmelipse,$B277+1,L$6+2))</f>
        <v/>
      </c>
      <c r="M278" s="29" t="str">
        <f>IF(OR($D278="",$D278=1,$D278="x",$A278=1),"",INDEX(rmelipse,$B277+1,M$6+2))</f>
        <v/>
      </c>
      <c r="N278" s="29" t="str">
        <f>IF(OR($D278="",$D278=1,$D278="x",$A278=1),"",INDEX(rmelipse,$B277+1,N$6+2))</f>
        <v/>
      </c>
      <c r="O278" s="29" t="str">
        <f>IF(OR($D278="",$D278=1,$D278="x",$A278=1),"",INDEX(rmelipse,$B277+1,O$6+2))</f>
        <v/>
      </c>
      <c r="P278" s="29" t="str">
        <f>IF(OR($D278="",$D278=1,$D278="x",$A278=1),"",INDEX(rmelipse,$B277+1,P$6+2))</f>
        <v/>
      </c>
      <c r="Q278" s="29" t="str">
        <f>IF(OR($D278="",$D278=1,$D278="x",$A278=1),"",INDEX(rmelipse,$B277+1,Q$6+2))</f>
        <v/>
      </c>
      <c r="R278" s="29" t="str">
        <f>IF(OR($D278="",$D278=1,$D278="x",$A278=1),"",INDEX(rmelipse,$B277+1,R$6+2))</f>
        <v/>
      </c>
      <c r="S278" s="29" t="str">
        <f>IF(OR($D278="",$D278=1,$D278="x",$A278=1),"",INDEX(rmelipse,$B277+1,S$6+2))</f>
        <v/>
      </c>
      <c r="T278" s="29" t="str">
        <f>IF(OR($D278="",$D278=1,$D278="x",$A278=1),"",INDEX(rmelipse,$B277+1,T$6+2))</f>
        <v/>
      </c>
      <c r="U278" s="22">
        <v>1</v>
      </c>
      <c r="V278" s="28" t="str">
        <f t="shared" si="48"/>
        <v/>
      </c>
      <c r="W278" s="4">
        <f t="shared" si="43"/>
        <v>251</v>
      </c>
      <c r="X278" s="34" t="str">
        <f t="shared" si="44"/>
        <v/>
      </c>
      <c r="Y278" s="19" t="str">
        <f t="shared" si="45"/>
        <v/>
      </c>
      <c r="Z278" s="23" t="str">
        <f t="shared" si="46"/>
        <v/>
      </c>
      <c r="AA278" s="20" t="str">
        <f t="shared" si="47"/>
        <v/>
      </c>
    </row>
    <row r="279" spans="1:27" ht="9" customHeight="1" x14ac:dyDescent="0.25">
      <c r="A279" s="1" t="str">
        <f t="shared" si="41"/>
        <v/>
      </c>
      <c r="B279" s="32"/>
      <c r="C279" s="21" t="str">
        <f>IF(B279="","",INDEX(rmelipse,$B279+1,2))</f>
        <v/>
      </c>
      <c r="D279" s="33" t="str">
        <f t="shared" si="42"/>
        <v/>
      </c>
      <c r="E279" s="29" t="str">
        <f>IF(OR($D279="",$D279=2,$D279="x",$A279=1),"",INDEX(rmelipse,$B278+1,E$6+2))</f>
        <v/>
      </c>
      <c r="F279" s="29" t="str">
        <f>IF(OR($D279="",$D279=2,$D279="x",$A279=1),"",INDEX(rmelipse,$B278+1,F$6+2))</f>
        <v/>
      </c>
      <c r="G279" s="29" t="str">
        <f>IF(OR($D279="",$D279=2,$D279="x",$A279=1),"",INDEX(rmelipse,$B278+1,G$6+2))</f>
        <v/>
      </c>
      <c r="H279" s="29" t="str">
        <f>IF(OR($D279="",$D279=2,$D279="x",$A279=1),"",INDEX(rmelipse,$B278+1,H$6+2))</f>
        <v/>
      </c>
      <c r="I279" s="29" t="str">
        <f>IF(OR($D279="",$D279=2,$D279="x",$A279=1),"",INDEX(rmelipse,$B278+1,I$6+2))</f>
        <v/>
      </c>
      <c r="J279" s="29" t="str">
        <f>IF(OR($D279="",$D279=2,$D279="x",$A279=1),"",INDEX(rmelipse,$B278+1,J$6+2))</f>
        <v/>
      </c>
      <c r="K279" s="29" t="str">
        <f>IF(OR($D279="",$D279=2,$D279="x",$A279=1),"",INDEX(rmelipse,$B278+1,K$6+2))</f>
        <v/>
      </c>
      <c r="L279" s="29" t="str">
        <f>IF(OR($D279="",$D279=2,$D279="x",$A279=1),"",INDEX(rmelipse,$B278+1,L$6+2))</f>
        <v/>
      </c>
      <c r="M279" s="29" t="str">
        <f>IF(OR($D279="",$D279=1,$D279="x",$A279=1),"",INDEX(rmelipse,$B278+1,M$6+2))</f>
        <v/>
      </c>
      <c r="N279" s="29" t="str">
        <f>IF(OR($D279="",$D279=1,$D279="x",$A279=1),"",INDEX(rmelipse,$B278+1,N$6+2))</f>
        <v/>
      </c>
      <c r="O279" s="29" t="str">
        <f>IF(OR($D279="",$D279=1,$D279="x",$A279=1),"",INDEX(rmelipse,$B278+1,O$6+2))</f>
        <v/>
      </c>
      <c r="P279" s="29" t="str">
        <f>IF(OR($D279="",$D279=1,$D279="x",$A279=1),"",INDEX(rmelipse,$B278+1,P$6+2))</f>
        <v/>
      </c>
      <c r="Q279" s="29" t="str">
        <f>IF(OR($D279="",$D279=1,$D279="x",$A279=1),"",INDEX(rmelipse,$B278+1,Q$6+2))</f>
        <v/>
      </c>
      <c r="R279" s="29" t="str">
        <f>IF(OR($D279="",$D279=1,$D279="x",$A279=1),"",INDEX(rmelipse,$B278+1,R$6+2))</f>
        <v/>
      </c>
      <c r="S279" s="29" t="str">
        <f>IF(OR($D279="",$D279=1,$D279="x",$A279=1),"",INDEX(rmelipse,$B278+1,S$6+2))</f>
        <v/>
      </c>
      <c r="T279" s="29" t="str">
        <f>IF(OR($D279="",$D279=1,$D279="x",$A279=1),"",INDEX(rmelipse,$B278+1,T$6+2))</f>
        <v/>
      </c>
      <c r="U279" s="22">
        <v>1</v>
      </c>
      <c r="V279" s="28" t="str">
        <f t="shared" si="48"/>
        <v/>
      </c>
      <c r="W279" s="4">
        <f t="shared" si="43"/>
        <v>252</v>
      </c>
      <c r="X279" s="34" t="str">
        <f t="shared" si="44"/>
        <v/>
      </c>
      <c r="Y279" s="19" t="str">
        <f t="shared" si="45"/>
        <v/>
      </c>
      <c r="Z279" s="23" t="str">
        <f t="shared" si="46"/>
        <v/>
      </c>
      <c r="AA279" s="20" t="str">
        <f t="shared" si="47"/>
        <v/>
      </c>
    </row>
    <row r="280" spans="1:27" ht="9" customHeight="1" x14ac:dyDescent="0.25">
      <c r="A280" s="1" t="str">
        <f t="shared" si="41"/>
        <v/>
      </c>
      <c r="B280" s="32"/>
      <c r="C280" s="21" t="str">
        <f>IF(B280="","",INDEX(rmelipse,$B280+1,2))</f>
        <v/>
      </c>
      <c r="D280" s="33" t="str">
        <f t="shared" si="42"/>
        <v/>
      </c>
      <c r="E280" s="29" t="str">
        <f>IF(OR($D280="",$D280=2,$D280="x",$A280=1),"",INDEX(rmelipse,$B279+1,E$6+2))</f>
        <v/>
      </c>
      <c r="F280" s="29" t="str">
        <f>IF(OR($D280="",$D280=2,$D280="x",$A280=1),"",INDEX(rmelipse,$B279+1,F$6+2))</f>
        <v/>
      </c>
      <c r="G280" s="29" t="str">
        <f>IF(OR($D280="",$D280=2,$D280="x",$A280=1),"",INDEX(rmelipse,$B279+1,G$6+2))</f>
        <v/>
      </c>
      <c r="H280" s="29" t="str">
        <f>IF(OR($D280="",$D280=2,$D280="x",$A280=1),"",INDEX(rmelipse,$B279+1,H$6+2))</f>
        <v/>
      </c>
      <c r="I280" s="29" t="str">
        <f>IF(OR($D280="",$D280=2,$D280="x",$A280=1),"",INDEX(rmelipse,$B279+1,I$6+2))</f>
        <v/>
      </c>
      <c r="J280" s="29" t="str">
        <f>IF(OR($D280="",$D280=2,$D280="x",$A280=1),"",INDEX(rmelipse,$B279+1,J$6+2))</f>
        <v/>
      </c>
      <c r="K280" s="29" t="str">
        <f>IF(OR($D280="",$D280=2,$D280="x",$A280=1),"",INDEX(rmelipse,$B279+1,K$6+2))</f>
        <v/>
      </c>
      <c r="L280" s="29" t="str">
        <f>IF(OR($D280="",$D280=2,$D280="x",$A280=1),"",INDEX(rmelipse,$B279+1,L$6+2))</f>
        <v/>
      </c>
      <c r="M280" s="29" t="str">
        <f>IF(OR($D280="",$D280=1,$D280="x",$A280=1),"",INDEX(rmelipse,$B279+1,M$6+2))</f>
        <v/>
      </c>
      <c r="N280" s="29" t="str">
        <f>IF(OR($D280="",$D280=1,$D280="x",$A280=1),"",INDEX(rmelipse,$B279+1,N$6+2))</f>
        <v/>
      </c>
      <c r="O280" s="29" t="str">
        <f>IF(OR($D280="",$D280=1,$D280="x",$A280=1),"",INDEX(rmelipse,$B279+1,O$6+2))</f>
        <v/>
      </c>
      <c r="P280" s="29" t="str">
        <f>IF(OR($D280="",$D280=1,$D280="x",$A280=1),"",INDEX(rmelipse,$B279+1,P$6+2))</f>
        <v/>
      </c>
      <c r="Q280" s="29" t="str">
        <f>IF(OR($D280="",$D280=1,$D280="x",$A280=1),"",INDEX(rmelipse,$B279+1,Q$6+2))</f>
        <v/>
      </c>
      <c r="R280" s="29" t="str">
        <f>IF(OR($D280="",$D280=1,$D280="x",$A280=1),"",INDEX(rmelipse,$B279+1,R$6+2))</f>
        <v/>
      </c>
      <c r="S280" s="29" t="str">
        <f>IF(OR($D280="",$D280=1,$D280="x",$A280=1),"",INDEX(rmelipse,$B279+1,S$6+2))</f>
        <v/>
      </c>
      <c r="T280" s="29" t="str">
        <f>IF(OR($D280="",$D280=1,$D280="x",$A280=1),"",INDEX(rmelipse,$B279+1,T$6+2))</f>
        <v/>
      </c>
      <c r="U280" s="22">
        <v>1</v>
      </c>
      <c r="V280" s="28" t="str">
        <f t="shared" si="48"/>
        <v/>
      </c>
      <c r="W280" s="4">
        <f t="shared" si="43"/>
        <v>253</v>
      </c>
      <c r="X280" s="34" t="str">
        <f t="shared" si="44"/>
        <v/>
      </c>
      <c r="Y280" s="19" t="str">
        <f t="shared" si="45"/>
        <v/>
      </c>
      <c r="Z280" s="23" t="str">
        <f t="shared" si="46"/>
        <v/>
      </c>
      <c r="AA280" s="20" t="str">
        <f t="shared" si="47"/>
        <v/>
      </c>
    </row>
    <row r="281" spans="1:27" ht="9" customHeight="1" x14ac:dyDescent="0.25">
      <c r="A281" s="1" t="str">
        <f t="shared" si="41"/>
        <v/>
      </c>
      <c r="B281" s="32"/>
      <c r="C281" s="21" t="str">
        <f>IF(B281="","",INDEX(rmelipse,$B281+1,2))</f>
        <v/>
      </c>
      <c r="D281" s="33" t="str">
        <f t="shared" si="42"/>
        <v/>
      </c>
      <c r="E281" s="29" t="str">
        <f>IF(OR($D281="",$D281=2,$D281="x",$A281=1),"",INDEX(rmelipse,$B280+1,E$6+2))</f>
        <v/>
      </c>
      <c r="F281" s="29" t="str">
        <f>IF(OR($D281="",$D281=2,$D281="x",$A281=1),"",INDEX(rmelipse,$B280+1,F$6+2))</f>
        <v/>
      </c>
      <c r="G281" s="29" t="str">
        <f>IF(OR($D281="",$D281=2,$D281="x",$A281=1),"",INDEX(rmelipse,$B280+1,G$6+2))</f>
        <v/>
      </c>
      <c r="H281" s="29" t="str">
        <f>IF(OR($D281="",$D281=2,$D281="x",$A281=1),"",INDEX(rmelipse,$B280+1,H$6+2))</f>
        <v/>
      </c>
      <c r="I281" s="29" t="str">
        <f>IF(OR($D281="",$D281=2,$D281="x",$A281=1),"",INDEX(rmelipse,$B280+1,I$6+2))</f>
        <v/>
      </c>
      <c r="J281" s="29" t="str">
        <f>IF(OR($D281="",$D281=2,$D281="x",$A281=1),"",INDEX(rmelipse,$B280+1,J$6+2))</f>
        <v/>
      </c>
      <c r="K281" s="29" t="str">
        <f>IF(OR($D281="",$D281=2,$D281="x",$A281=1),"",INDEX(rmelipse,$B280+1,K$6+2))</f>
        <v/>
      </c>
      <c r="L281" s="29" t="str">
        <f>IF(OR($D281="",$D281=2,$D281="x",$A281=1),"",INDEX(rmelipse,$B280+1,L$6+2))</f>
        <v/>
      </c>
      <c r="M281" s="29" t="str">
        <f>IF(OR($D281="",$D281=1,$D281="x",$A281=1),"",INDEX(rmelipse,$B280+1,M$6+2))</f>
        <v/>
      </c>
      <c r="N281" s="29" t="str">
        <f>IF(OR($D281="",$D281=1,$D281="x",$A281=1),"",INDEX(rmelipse,$B280+1,N$6+2))</f>
        <v/>
      </c>
      <c r="O281" s="29" t="str">
        <f>IF(OR($D281="",$D281=1,$D281="x",$A281=1),"",INDEX(rmelipse,$B280+1,O$6+2))</f>
        <v/>
      </c>
      <c r="P281" s="29" t="str">
        <f>IF(OR($D281="",$D281=1,$D281="x",$A281=1),"",INDEX(rmelipse,$B280+1,P$6+2))</f>
        <v/>
      </c>
      <c r="Q281" s="29" t="str">
        <f>IF(OR($D281="",$D281=1,$D281="x",$A281=1),"",INDEX(rmelipse,$B280+1,Q$6+2))</f>
        <v/>
      </c>
      <c r="R281" s="29" t="str">
        <f>IF(OR($D281="",$D281=1,$D281="x",$A281=1),"",INDEX(rmelipse,$B280+1,R$6+2))</f>
        <v/>
      </c>
      <c r="S281" s="29" t="str">
        <f>IF(OR($D281="",$D281=1,$D281="x",$A281=1),"",INDEX(rmelipse,$B280+1,S$6+2))</f>
        <v/>
      </c>
      <c r="T281" s="29" t="str">
        <f>IF(OR($D281="",$D281=1,$D281="x",$A281=1),"",INDEX(rmelipse,$B280+1,T$6+2))</f>
        <v/>
      </c>
      <c r="U281" s="22">
        <v>1</v>
      </c>
      <c r="V281" s="28" t="str">
        <f t="shared" si="48"/>
        <v/>
      </c>
      <c r="W281" s="4">
        <f t="shared" si="43"/>
        <v>254</v>
      </c>
      <c r="X281" s="34" t="str">
        <f t="shared" si="44"/>
        <v/>
      </c>
      <c r="Y281" s="19" t="str">
        <f t="shared" si="45"/>
        <v/>
      </c>
      <c r="Z281" s="23" t="str">
        <f t="shared" si="46"/>
        <v/>
      </c>
      <c r="AA281" s="20" t="str">
        <f t="shared" si="47"/>
        <v/>
      </c>
    </row>
    <row r="282" spans="1:27" ht="9" customHeight="1" x14ac:dyDescent="0.25">
      <c r="A282" s="1" t="str">
        <f t="shared" si="41"/>
        <v/>
      </c>
      <c r="B282" s="32"/>
      <c r="C282" s="21" t="str">
        <f>IF(B282="","",INDEX(rmelipse,$B282+1,2))</f>
        <v/>
      </c>
      <c r="D282" s="33" t="str">
        <f t="shared" si="42"/>
        <v/>
      </c>
      <c r="E282" s="29" t="str">
        <f>IF(OR($D282="",$D282=2,$D282="x",$A282=1),"",INDEX(rmelipse,$B281+1,E$6+2))</f>
        <v/>
      </c>
      <c r="F282" s="29" t="str">
        <f>IF(OR($D282="",$D282=2,$D282="x",$A282=1),"",INDEX(rmelipse,$B281+1,F$6+2))</f>
        <v/>
      </c>
      <c r="G282" s="29" t="str">
        <f>IF(OR($D282="",$D282=2,$D282="x",$A282=1),"",INDEX(rmelipse,$B281+1,G$6+2))</f>
        <v/>
      </c>
      <c r="H282" s="29" t="str">
        <f>IF(OR($D282="",$D282=2,$D282="x",$A282=1),"",INDEX(rmelipse,$B281+1,H$6+2))</f>
        <v/>
      </c>
      <c r="I282" s="29" t="str">
        <f>IF(OR($D282="",$D282=2,$D282="x",$A282=1),"",INDEX(rmelipse,$B281+1,I$6+2))</f>
        <v/>
      </c>
      <c r="J282" s="29" t="str">
        <f>IF(OR($D282="",$D282=2,$D282="x",$A282=1),"",INDEX(rmelipse,$B281+1,J$6+2))</f>
        <v/>
      </c>
      <c r="K282" s="29" t="str">
        <f>IF(OR($D282="",$D282=2,$D282="x",$A282=1),"",INDEX(rmelipse,$B281+1,K$6+2))</f>
        <v/>
      </c>
      <c r="L282" s="29" t="str">
        <f>IF(OR($D282="",$D282=2,$D282="x",$A282=1),"",INDEX(rmelipse,$B281+1,L$6+2))</f>
        <v/>
      </c>
      <c r="M282" s="29" t="str">
        <f>IF(OR($D282="",$D282=1,$D282="x",$A282=1),"",INDEX(rmelipse,$B281+1,M$6+2))</f>
        <v/>
      </c>
      <c r="N282" s="29" t="str">
        <f>IF(OR($D282="",$D282=1,$D282="x",$A282=1),"",INDEX(rmelipse,$B281+1,N$6+2))</f>
        <v/>
      </c>
      <c r="O282" s="29" t="str">
        <f>IF(OR($D282="",$D282=1,$D282="x",$A282=1),"",INDEX(rmelipse,$B281+1,O$6+2))</f>
        <v/>
      </c>
      <c r="P282" s="29" t="str">
        <f>IF(OR($D282="",$D282=1,$D282="x",$A282=1),"",INDEX(rmelipse,$B281+1,P$6+2))</f>
        <v/>
      </c>
      <c r="Q282" s="29" t="str">
        <f>IF(OR($D282="",$D282=1,$D282="x",$A282=1),"",INDEX(rmelipse,$B281+1,Q$6+2))</f>
        <v/>
      </c>
      <c r="R282" s="29" t="str">
        <f>IF(OR($D282="",$D282=1,$D282="x",$A282=1),"",INDEX(rmelipse,$B281+1,R$6+2))</f>
        <v/>
      </c>
      <c r="S282" s="29" t="str">
        <f>IF(OR($D282="",$D282=1,$D282="x",$A282=1),"",INDEX(rmelipse,$B281+1,S$6+2))</f>
        <v/>
      </c>
      <c r="T282" s="29" t="str">
        <f>IF(OR($D282="",$D282=1,$D282="x",$A282=1),"",INDEX(rmelipse,$B281+1,T$6+2))</f>
        <v/>
      </c>
      <c r="U282" s="22">
        <v>1</v>
      </c>
      <c r="V282" s="28" t="str">
        <f t="shared" si="48"/>
        <v/>
      </c>
      <c r="W282" s="4">
        <f t="shared" si="43"/>
        <v>255</v>
      </c>
      <c r="X282" s="34" t="str">
        <f t="shared" si="44"/>
        <v/>
      </c>
      <c r="Y282" s="19" t="str">
        <f t="shared" si="45"/>
        <v/>
      </c>
      <c r="Z282" s="23" t="str">
        <f t="shared" si="46"/>
        <v/>
      </c>
      <c r="AA282" s="20" t="str">
        <f t="shared" si="47"/>
        <v/>
      </c>
    </row>
    <row r="283" spans="1:27" ht="9" customHeight="1" x14ac:dyDescent="0.25">
      <c r="A283" s="1" t="str">
        <f t="shared" si="41"/>
        <v/>
      </c>
      <c r="B283" s="32"/>
      <c r="C283" s="21" t="str">
        <f>IF(B283="","",INDEX(rmelipse,$B283+1,2))</f>
        <v/>
      </c>
      <c r="D283" s="33" t="str">
        <f t="shared" si="42"/>
        <v/>
      </c>
      <c r="E283" s="29" t="str">
        <f>IF(OR($D283="",$D283=2,$D283="x",$A283=1),"",INDEX(rmelipse,$B282+1,E$6+2))</f>
        <v/>
      </c>
      <c r="F283" s="29" t="str">
        <f>IF(OR($D283="",$D283=2,$D283="x",$A283=1),"",INDEX(rmelipse,$B282+1,F$6+2))</f>
        <v/>
      </c>
      <c r="G283" s="29" t="str">
        <f>IF(OR($D283="",$D283=2,$D283="x",$A283=1),"",INDEX(rmelipse,$B282+1,G$6+2))</f>
        <v/>
      </c>
      <c r="H283" s="29" t="str">
        <f>IF(OR($D283="",$D283=2,$D283="x",$A283=1),"",INDEX(rmelipse,$B282+1,H$6+2))</f>
        <v/>
      </c>
      <c r="I283" s="29" t="str">
        <f>IF(OR($D283="",$D283=2,$D283="x",$A283=1),"",INDEX(rmelipse,$B282+1,I$6+2))</f>
        <v/>
      </c>
      <c r="J283" s="29" t="str">
        <f>IF(OR($D283="",$D283=2,$D283="x",$A283=1),"",INDEX(rmelipse,$B282+1,J$6+2))</f>
        <v/>
      </c>
      <c r="K283" s="29" t="str">
        <f>IF(OR($D283="",$D283=2,$D283="x",$A283=1),"",INDEX(rmelipse,$B282+1,K$6+2))</f>
        <v/>
      </c>
      <c r="L283" s="29" t="str">
        <f>IF(OR($D283="",$D283=2,$D283="x",$A283=1),"",INDEX(rmelipse,$B282+1,L$6+2))</f>
        <v/>
      </c>
      <c r="M283" s="29" t="str">
        <f>IF(OR($D283="",$D283=1,$D283="x",$A283=1),"",INDEX(rmelipse,$B282+1,M$6+2))</f>
        <v/>
      </c>
      <c r="N283" s="29" t="str">
        <f>IF(OR($D283="",$D283=1,$D283="x",$A283=1),"",INDEX(rmelipse,$B282+1,N$6+2))</f>
        <v/>
      </c>
      <c r="O283" s="29" t="str">
        <f>IF(OR($D283="",$D283=1,$D283="x",$A283=1),"",INDEX(rmelipse,$B282+1,O$6+2))</f>
        <v/>
      </c>
      <c r="P283" s="29" t="str">
        <f>IF(OR($D283="",$D283=1,$D283="x",$A283=1),"",INDEX(rmelipse,$B282+1,P$6+2))</f>
        <v/>
      </c>
      <c r="Q283" s="29" t="str">
        <f>IF(OR($D283="",$D283=1,$D283="x",$A283=1),"",INDEX(rmelipse,$B282+1,Q$6+2))</f>
        <v/>
      </c>
      <c r="R283" s="29" t="str">
        <f>IF(OR($D283="",$D283=1,$D283="x",$A283=1),"",INDEX(rmelipse,$B282+1,R$6+2))</f>
        <v/>
      </c>
      <c r="S283" s="29" t="str">
        <f>IF(OR($D283="",$D283=1,$D283="x",$A283=1),"",INDEX(rmelipse,$B282+1,S$6+2))</f>
        <v/>
      </c>
      <c r="T283" s="29" t="str">
        <f>IF(OR($D283="",$D283=1,$D283="x",$A283=1),"",INDEX(rmelipse,$B282+1,T$6+2))</f>
        <v/>
      </c>
      <c r="U283" s="22">
        <v>1</v>
      </c>
      <c r="V283" s="28" t="str">
        <f t="shared" si="48"/>
        <v/>
      </c>
      <c r="W283" s="4">
        <f t="shared" si="43"/>
        <v>256</v>
      </c>
      <c r="X283" s="34" t="str">
        <f t="shared" si="44"/>
        <v/>
      </c>
      <c r="Y283" s="19" t="str">
        <f t="shared" si="45"/>
        <v/>
      </c>
      <c r="Z283" s="23" t="str">
        <f t="shared" si="46"/>
        <v/>
      </c>
      <c r="AA283" s="20" t="str">
        <f t="shared" si="47"/>
        <v/>
      </c>
    </row>
    <row r="284" spans="1:27" ht="9" customHeight="1" x14ac:dyDescent="0.25">
      <c r="A284" s="1" t="str">
        <f t="shared" si="41"/>
        <v/>
      </c>
      <c r="B284" s="32"/>
      <c r="C284" s="21" t="str">
        <f>IF(B284="","",INDEX(rmelipse,$B284+1,2))</f>
        <v/>
      </c>
      <c r="D284" s="33" t="str">
        <f t="shared" si="42"/>
        <v/>
      </c>
      <c r="E284" s="29" t="str">
        <f>IF(OR($D284="",$D284=2,$D284="x",$A284=1),"",INDEX(rmelipse,$B283+1,E$6+2))</f>
        <v/>
      </c>
      <c r="F284" s="29" t="str">
        <f>IF(OR($D284="",$D284=2,$D284="x",$A284=1),"",INDEX(rmelipse,$B283+1,F$6+2))</f>
        <v/>
      </c>
      <c r="G284" s="29" t="str">
        <f>IF(OR($D284="",$D284=2,$D284="x",$A284=1),"",INDEX(rmelipse,$B283+1,G$6+2))</f>
        <v/>
      </c>
      <c r="H284" s="29" t="str">
        <f>IF(OR($D284="",$D284=2,$D284="x",$A284=1),"",INDEX(rmelipse,$B283+1,H$6+2))</f>
        <v/>
      </c>
      <c r="I284" s="29" t="str">
        <f>IF(OR($D284="",$D284=2,$D284="x",$A284=1),"",INDEX(rmelipse,$B283+1,I$6+2))</f>
        <v/>
      </c>
      <c r="J284" s="29" t="str">
        <f>IF(OR($D284="",$D284=2,$D284="x",$A284=1),"",INDEX(rmelipse,$B283+1,J$6+2))</f>
        <v/>
      </c>
      <c r="K284" s="29" t="str">
        <f>IF(OR($D284="",$D284=2,$D284="x",$A284=1),"",INDEX(rmelipse,$B283+1,K$6+2))</f>
        <v/>
      </c>
      <c r="L284" s="29" t="str">
        <f>IF(OR($D284="",$D284=2,$D284="x",$A284=1),"",INDEX(rmelipse,$B283+1,L$6+2))</f>
        <v/>
      </c>
      <c r="M284" s="29" t="str">
        <f>IF(OR($D284="",$D284=1,$D284="x",$A284=1),"",INDEX(rmelipse,$B283+1,M$6+2))</f>
        <v/>
      </c>
      <c r="N284" s="29" t="str">
        <f>IF(OR($D284="",$D284=1,$D284="x",$A284=1),"",INDEX(rmelipse,$B283+1,N$6+2))</f>
        <v/>
      </c>
      <c r="O284" s="29" t="str">
        <f>IF(OR($D284="",$D284=1,$D284="x",$A284=1),"",INDEX(rmelipse,$B283+1,O$6+2))</f>
        <v/>
      </c>
      <c r="P284" s="29" t="str">
        <f>IF(OR($D284="",$D284=1,$D284="x",$A284=1),"",INDEX(rmelipse,$B283+1,P$6+2))</f>
        <v/>
      </c>
      <c r="Q284" s="29" t="str">
        <f>IF(OR($D284="",$D284=1,$D284="x",$A284=1),"",INDEX(rmelipse,$B283+1,Q$6+2))</f>
        <v/>
      </c>
      <c r="R284" s="29" t="str">
        <f>IF(OR($D284="",$D284=1,$D284="x",$A284=1),"",INDEX(rmelipse,$B283+1,R$6+2))</f>
        <v/>
      </c>
      <c r="S284" s="29" t="str">
        <f>IF(OR($D284="",$D284=1,$D284="x",$A284=1),"",INDEX(rmelipse,$B283+1,S$6+2))</f>
        <v/>
      </c>
      <c r="T284" s="29" t="str">
        <f>IF(OR($D284="",$D284=1,$D284="x",$A284=1),"",INDEX(rmelipse,$B283+1,T$6+2))</f>
        <v/>
      </c>
      <c r="U284" s="22">
        <v>1</v>
      </c>
      <c r="V284" s="28" t="str">
        <f t="shared" si="48"/>
        <v/>
      </c>
      <c r="W284" s="4">
        <f t="shared" si="43"/>
        <v>257</v>
      </c>
      <c r="X284" s="34" t="str">
        <f t="shared" si="44"/>
        <v/>
      </c>
      <c r="Y284" s="19" t="str">
        <f t="shared" si="45"/>
        <v/>
      </c>
      <c r="Z284" s="23" t="str">
        <f t="shared" si="46"/>
        <v/>
      </c>
      <c r="AA284" s="20" t="str">
        <f t="shared" si="47"/>
        <v/>
      </c>
    </row>
    <row r="285" spans="1:27" ht="9" customHeight="1" x14ac:dyDescent="0.25">
      <c r="A285" s="1" t="str">
        <f t="shared" si="41"/>
        <v/>
      </c>
      <c r="B285" s="32"/>
      <c r="C285" s="21" t="str">
        <f>IF(B285="","",INDEX(rmelipse,$B285+1,2))</f>
        <v/>
      </c>
      <c r="D285" s="33" t="str">
        <f t="shared" si="42"/>
        <v/>
      </c>
      <c r="E285" s="29" t="str">
        <f>IF(OR($D285="",$D285=2,$D285="x",$A285=1),"",INDEX(rmelipse,$B284+1,E$6+2))</f>
        <v/>
      </c>
      <c r="F285" s="29" t="str">
        <f>IF(OR($D285="",$D285=2,$D285="x",$A285=1),"",INDEX(rmelipse,$B284+1,F$6+2))</f>
        <v/>
      </c>
      <c r="G285" s="29" t="str">
        <f>IF(OR($D285="",$D285=2,$D285="x",$A285=1),"",INDEX(rmelipse,$B284+1,G$6+2))</f>
        <v/>
      </c>
      <c r="H285" s="29" t="str">
        <f>IF(OR($D285="",$D285=2,$D285="x",$A285=1),"",INDEX(rmelipse,$B284+1,H$6+2))</f>
        <v/>
      </c>
      <c r="I285" s="29" t="str">
        <f>IF(OR($D285="",$D285=2,$D285="x",$A285=1),"",INDEX(rmelipse,$B284+1,I$6+2))</f>
        <v/>
      </c>
      <c r="J285" s="29" t="str">
        <f>IF(OR($D285="",$D285=2,$D285="x",$A285=1),"",INDEX(rmelipse,$B284+1,J$6+2))</f>
        <v/>
      </c>
      <c r="K285" s="29" t="str">
        <f>IF(OR($D285="",$D285=2,$D285="x",$A285=1),"",INDEX(rmelipse,$B284+1,K$6+2))</f>
        <v/>
      </c>
      <c r="L285" s="29" t="str">
        <f>IF(OR($D285="",$D285=2,$D285="x",$A285=1),"",INDEX(rmelipse,$B284+1,L$6+2))</f>
        <v/>
      </c>
      <c r="M285" s="29" t="str">
        <f>IF(OR($D285="",$D285=1,$D285="x",$A285=1),"",INDEX(rmelipse,$B284+1,M$6+2))</f>
        <v/>
      </c>
      <c r="N285" s="29" t="str">
        <f>IF(OR($D285="",$D285=1,$D285="x",$A285=1),"",INDEX(rmelipse,$B284+1,N$6+2))</f>
        <v/>
      </c>
      <c r="O285" s="29" t="str">
        <f>IF(OR($D285="",$D285=1,$D285="x",$A285=1),"",INDEX(rmelipse,$B284+1,O$6+2))</f>
        <v/>
      </c>
      <c r="P285" s="29" t="str">
        <f>IF(OR($D285="",$D285=1,$D285="x",$A285=1),"",INDEX(rmelipse,$B284+1,P$6+2))</f>
        <v/>
      </c>
      <c r="Q285" s="29" t="str">
        <f>IF(OR($D285="",$D285=1,$D285="x",$A285=1),"",INDEX(rmelipse,$B284+1,Q$6+2))</f>
        <v/>
      </c>
      <c r="R285" s="29" t="str">
        <f>IF(OR($D285="",$D285=1,$D285="x",$A285=1),"",INDEX(rmelipse,$B284+1,R$6+2))</f>
        <v/>
      </c>
      <c r="S285" s="29" t="str">
        <f>IF(OR($D285="",$D285=1,$D285="x",$A285=1),"",INDEX(rmelipse,$B284+1,S$6+2))</f>
        <v/>
      </c>
      <c r="T285" s="29" t="str">
        <f>IF(OR($D285="",$D285=1,$D285="x",$A285=1),"",INDEX(rmelipse,$B284+1,T$6+2))</f>
        <v/>
      </c>
      <c r="U285" s="22">
        <v>1</v>
      </c>
      <c r="V285" s="28" t="str">
        <f t="shared" si="48"/>
        <v/>
      </c>
      <c r="W285" s="4">
        <f t="shared" si="43"/>
        <v>258</v>
      </c>
      <c r="X285" s="34" t="str">
        <f t="shared" si="44"/>
        <v/>
      </c>
      <c r="Y285" s="19" t="str">
        <f t="shared" si="45"/>
        <v/>
      </c>
      <c r="Z285" s="23" t="str">
        <f t="shared" si="46"/>
        <v/>
      </c>
      <c r="AA285" s="20" t="str">
        <f t="shared" si="47"/>
        <v/>
      </c>
    </row>
    <row r="286" spans="1:27" ht="9" customHeight="1" x14ac:dyDescent="0.25">
      <c r="A286" s="1" t="str">
        <f t="shared" si="41"/>
        <v/>
      </c>
      <c r="B286" s="32"/>
      <c r="C286" s="21" t="str">
        <f>IF(B286="","",INDEX(rmelipse,$B286+1,2))</f>
        <v/>
      </c>
      <c r="D286" s="33" t="str">
        <f t="shared" si="42"/>
        <v/>
      </c>
      <c r="E286" s="29" t="str">
        <f>IF(OR($D286="",$D286=2,$D286="x",$A286=1),"",INDEX(rmelipse,$B285+1,E$6+2))</f>
        <v/>
      </c>
      <c r="F286" s="29" t="str">
        <f>IF(OR($D286="",$D286=2,$D286="x",$A286=1),"",INDEX(rmelipse,$B285+1,F$6+2))</f>
        <v/>
      </c>
      <c r="G286" s="29" t="str">
        <f>IF(OR($D286="",$D286=2,$D286="x",$A286=1),"",INDEX(rmelipse,$B285+1,G$6+2))</f>
        <v/>
      </c>
      <c r="H286" s="29" t="str">
        <f>IF(OR($D286="",$D286=2,$D286="x",$A286=1),"",INDEX(rmelipse,$B285+1,H$6+2))</f>
        <v/>
      </c>
      <c r="I286" s="29" t="str">
        <f>IF(OR($D286="",$D286=2,$D286="x",$A286=1),"",INDEX(rmelipse,$B285+1,I$6+2))</f>
        <v/>
      </c>
      <c r="J286" s="29" t="str">
        <f>IF(OR($D286="",$D286=2,$D286="x",$A286=1),"",INDEX(rmelipse,$B285+1,J$6+2))</f>
        <v/>
      </c>
      <c r="K286" s="29" t="str">
        <f>IF(OR($D286="",$D286=2,$D286="x",$A286=1),"",INDEX(rmelipse,$B285+1,K$6+2))</f>
        <v/>
      </c>
      <c r="L286" s="29" t="str">
        <f>IF(OR($D286="",$D286=2,$D286="x",$A286=1),"",INDEX(rmelipse,$B285+1,L$6+2))</f>
        <v/>
      </c>
      <c r="M286" s="29" t="str">
        <f>IF(OR($D286="",$D286=1,$D286="x",$A286=1),"",INDEX(rmelipse,$B285+1,M$6+2))</f>
        <v/>
      </c>
      <c r="N286" s="29" t="str">
        <f>IF(OR($D286="",$D286=1,$D286="x",$A286=1),"",INDEX(rmelipse,$B285+1,N$6+2))</f>
        <v/>
      </c>
      <c r="O286" s="29" t="str">
        <f>IF(OR($D286="",$D286=1,$D286="x",$A286=1),"",INDEX(rmelipse,$B285+1,O$6+2))</f>
        <v/>
      </c>
      <c r="P286" s="29" t="str">
        <f>IF(OR($D286="",$D286=1,$D286="x",$A286=1),"",INDEX(rmelipse,$B285+1,P$6+2))</f>
        <v/>
      </c>
      <c r="Q286" s="29" t="str">
        <f>IF(OR($D286="",$D286=1,$D286="x",$A286=1),"",INDEX(rmelipse,$B285+1,Q$6+2))</f>
        <v/>
      </c>
      <c r="R286" s="29" t="str">
        <f>IF(OR($D286="",$D286=1,$D286="x",$A286=1),"",INDEX(rmelipse,$B285+1,R$6+2))</f>
        <v/>
      </c>
      <c r="S286" s="29" t="str">
        <f>IF(OR($D286="",$D286=1,$D286="x",$A286=1),"",INDEX(rmelipse,$B285+1,S$6+2))</f>
        <v/>
      </c>
      <c r="T286" s="29" t="str">
        <f>IF(OR($D286="",$D286=1,$D286="x",$A286=1),"",INDEX(rmelipse,$B285+1,T$6+2))</f>
        <v/>
      </c>
      <c r="U286" s="22">
        <v>1</v>
      </c>
      <c r="V286" s="28" t="str">
        <f t="shared" si="48"/>
        <v/>
      </c>
      <c r="W286" s="4">
        <f t="shared" si="43"/>
        <v>259</v>
      </c>
      <c r="X286" s="34" t="str">
        <f t="shared" si="44"/>
        <v/>
      </c>
      <c r="Y286" s="19" t="str">
        <f t="shared" si="45"/>
        <v/>
      </c>
      <c r="Z286" s="23" t="str">
        <f t="shared" si="46"/>
        <v/>
      </c>
      <c r="AA286" s="20" t="str">
        <f t="shared" si="47"/>
        <v/>
      </c>
    </row>
    <row r="287" spans="1:27" ht="9" customHeight="1" x14ac:dyDescent="0.25">
      <c r="A287" s="1" t="str">
        <f t="shared" si="41"/>
        <v/>
      </c>
      <c r="B287" s="32"/>
      <c r="C287" s="21" t="str">
        <f>IF(B287="","",INDEX(rmelipse,$B287+1,2))</f>
        <v/>
      </c>
      <c r="D287" s="33" t="str">
        <f t="shared" si="42"/>
        <v/>
      </c>
      <c r="E287" s="29" t="str">
        <f>IF(OR($D287="",$D287=2,$D287="x",$A287=1),"",INDEX(rmelipse,$B286+1,E$6+2))</f>
        <v/>
      </c>
      <c r="F287" s="29" t="str">
        <f>IF(OR($D287="",$D287=2,$D287="x",$A287=1),"",INDEX(rmelipse,$B286+1,F$6+2))</f>
        <v/>
      </c>
      <c r="G287" s="29" t="str">
        <f>IF(OR($D287="",$D287=2,$D287="x",$A287=1),"",INDEX(rmelipse,$B286+1,G$6+2))</f>
        <v/>
      </c>
      <c r="H287" s="29" t="str">
        <f>IF(OR($D287="",$D287=2,$D287="x",$A287=1),"",INDEX(rmelipse,$B286+1,H$6+2))</f>
        <v/>
      </c>
      <c r="I287" s="29" t="str">
        <f>IF(OR($D287="",$D287=2,$D287="x",$A287=1),"",INDEX(rmelipse,$B286+1,I$6+2))</f>
        <v/>
      </c>
      <c r="J287" s="29" t="str">
        <f>IF(OR($D287="",$D287=2,$D287="x",$A287=1),"",INDEX(rmelipse,$B286+1,J$6+2))</f>
        <v/>
      </c>
      <c r="K287" s="29" t="str">
        <f>IF(OR($D287="",$D287=2,$D287="x",$A287=1),"",INDEX(rmelipse,$B286+1,K$6+2))</f>
        <v/>
      </c>
      <c r="L287" s="29" t="str">
        <f>IF(OR($D287="",$D287=2,$D287="x",$A287=1),"",INDEX(rmelipse,$B286+1,L$6+2))</f>
        <v/>
      </c>
      <c r="M287" s="29" t="str">
        <f>IF(OR($D287="",$D287=1,$D287="x",$A287=1),"",INDEX(rmelipse,$B286+1,M$6+2))</f>
        <v/>
      </c>
      <c r="N287" s="29" t="str">
        <f>IF(OR($D287="",$D287=1,$D287="x",$A287=1),"",INDEX(rmelipse,$B286+1,N$6+2))</f>
        <v/>
      </c>
      <c r="O287" s="29" t="str">
        <f>IF(OR($D287="",$D287=1,$D287="x",$A287=1),"",INDEX(rmelipse,$B286+1,O$6+2))</f>
        <v/>
      </c>
      <c r="P287" s="29" t="str">
        <f>IF(OR($D287="",$D287=1,$D287="x",$A287=1),"",INDEX(rmelipse,$B286+1,P$6+2))</f>
        <v/>
      </c>
      <c r="Q287" s="29" t="str">
        <f>IF(OR($D287="",$D287=1,$D287="x",$A287=1),"",INDEX(rmelipse,$B286+1,Q$6+2))</f>
        <v/>
      </c>
      <c r="R287" s="29" t="str">
        <f>IF(OR($D287="",$D287=1,$D287="x",$A287=1),"",INDEX(rmelipse,$B286+1,R$6+2))</f>
        <v/>
      </c>
      <c r="S287" s="29" t="str">
        <f>IF(OR($D287="",$D287=1,$D287="x",$A287=1),"",INDEX(rmelipse,$B286+1,S$6+2))</f>
        <v/>
      </c>
      <c r="T287" s="29" t="str">
        <f>IF(OR($D287="",$D287=1,$D287="x",$A287=1),"",INDEX(rmelipse,$B286+1,T$6+2))</f>
        <v/>
      </c>
      <c r="U287" s="22">
        <v>1</v>
      </c>
      <c r="V287" s="28" t="str">
        <f t="shared" si="48"/>
        <v/>
      </c>
      <c r="W287" s="4">
        <f t="shared" si="43"/>
        <v>260</v>
      </c>
      <c r="X287" s="34" t="str">
        <f t="shared" si="44"/>
        <v/>
      </c>
      <c r="Y287" s="19" t="str">
        <f t="shared" si="45"/>
        <v/>
      </c>
      <c r="Z287" s="23" t="str">
        <f t="shared" si="46"/>
        <v/>
      </c>
      <c r="AA287" s="20" t="str">
        <f t="shared" si="47"/>
        <v/>
      </c>
    </row>
    <row r="288" spans="1:27" ht="9" customHeight="1" x14ac:dyDescent="0.25">
      <c r="A288" s="1" t="str">
        <f t="shared" si="41"/>
        <v/>
      </c>
      <c r="B288" s="32"/>
      <c r="C288" s="21" t="str">
        <f>IF(B288="","",INDEX(rmelipse,$B288+1,2))</f>
        <v/>
      </c>
      <c r="D288" s="33" t="str">
        <f t="shared" si="42"/>
        <v/>
      </c>
      <c r="E288" s="29" t="str">
        <f>IF(OR($D288="",$D288=2,$D288="x",$A288=1),"",INDEX(rmelipse,$B287+1,E$6+2))</f>
        <v/>
      </c>
      <c r="F288" s="29" t="str">
        <f>IF(OR($D288="",$D288=2,$D288="x",$A288=1),"",INDEX(rmelipse,$B287+1,F$6+2))</f>
        <v/>
      </c>
      <c r="G288" s="29" t="str">
        <f>IF(OR($D288="",$D288=2,$D288="x",$A288=1),"",INDEX(rmelipse,$B287+1,G$6+2))</f>
        <v/>
      </c>
      <c r="H288" s="29" t="str">
        <f>IF(OR($D288="",$D288=2,$D288="x",$A288=1),"",INDEX(rmelipse,$B287+1,H$6+2))</f>
        <v/>
      </c>
      <c r="I288" s="29" t="str">
        <f>IF(OR($D288="",$D288=2,$D288="x",$A288=1),"",INDEX(rmelipse,$B287+1,I$6+2))</f>
        <v/>
      </c>
      <c r="J288" s="29" t="str">
        <f>IF(OR($D288="",$D288=2,$D288="x",$A288=1),"",INDEX(rmelipse,$B287+1,J$6+2))</f>
        <v/>
      </c>
      <c r="K288" s="29" t="str">
        <f>IF(OR($D288="",$D288=2,$D288="x",$A288=1),"",INDEX(rmelipse,$B287+1,K$6+2))</f>
        <v/>
      </c>
      <c r="L288" s="29" t="str">
        <f>IF(OR($D288="",$D288=2,$D288="x",$A288=1),"",INDEX(rmelipse,$B287+1,L$6+2))</f>
        <v/>
      </c>
      <c r="M288" s="29" t="str">
        <f>IF(OR($D288="",$D288=1,$D288="x",$A288=1),"",INDEX(rmelipse,$B287+1,M$6+2))</f>
        <v/>
      </c>
      <c r="N288" s="29" t="str">
        <f>IF(OR($D288="",$D288=1,$D288="x",$A288=1),"",INDEX(rmelipse,$B287+1,N$6+2))</f>
        <v/>
      </c>
      <c r="O288" s="29" t="str">
        <f>IF(OR($D288="",$D288=1,$D288="x",$A288=1),"",INDEX(rmelipse,$B287+1,O$6+2))</f>
        <v/>
      </c>
      <c r="P288" s="29" t="str">
        <f>IF(OR($D288="",$D288=1,$D288="x",$A288=1),"",INDEX(rmelipse,$B287+1,P$6+2))</f>
        <v/>
      </c>
      <c r="Q288" s="29" t="str">
        <f>IF(OR($D288="",$D288=1,$D288="x",$A288=1),"",INDEX(rmelipse,$B287+1,Q$6+2))</f>
        <v/>
      </c>
      <c r="R288" s="29" t="str">
        <f>IF(OR($D288="",$D288=1,$D288="x",$A288=1),"",INDEX(rmelipse,$B287+1,R$6+2))</f>
        <v/>
      </c>
      <c r="S288" s="29" t="str">
        <f>IF(OR($D288="",$D288=1,$D288="x",$A288=1),"",INDEX(rmelipse,$B287+1,S$6+2))</f>
        <v/>
      </c>
      <c r="T288" s="29" t="str">
        <f>IF(OR($D288="",$D288=1,$D288="x",$A288=1),"",INDEX(rmelipse,$B287+1,T$6+2))</f>
        <v/>
      </c>
      <c r="U288" s="22">
        <v>1</v>
      </c>
      <c r="V288" s="28" t="str">
        <f t="shared" si="48"/>
        <v/>
      </c>
      <c r="W288" s="4">
        <f t="shared" si="43"/>
        <v>261</v>
      </c>
      <c r="X288" s="34" t="str">
        <f t="shared" si="44"/>
        <v/>
      </c>
      <c r="Y288" s="19" t="str">
        <f t="shared" si="45"/>
        <v/>
      </c>
      <c r="Z288" s="23" t="str">
        <f t="shared" si="46"/>
        <v/>
      </c>
      <c r="AA288" s="20" t="str">
        <f t="shared" si="47"/>
        <v/>
      </c>
    </row>
    <row r="289" spans="1:27" ht="9" customHeight="1" x14ac:dyDescent="0.25">
      <c r="A289" s="1" t="str">
        <f t="shared" si="41"/>
        <v/>
      </c>
      <c r="B289" s="32"/>
      <c r="C289" s="21" t="str">
        <f>IF(B289="","",INDEX(rmelipse,$B289+1,2))</f>
        <v/>
      </c>
      <c r="D289" s="33" t="str">
        <f t="shared" si="42"/>
        <v/>
      </c>
      <c r="E289" s="29" t="str">
        <f>IF(OR($D289="",$D289=2,$D289="x",$A289=1),"",INDEX(rmelipse,$B288+1,E$6+2))</f>
        <v/>
      </c>
      <c r="F289" s="29" t="str">
        <f>IF(OR($D289="",$D289=2,$D289="x",$A289=1),"",INDEX(rmelipse,$B288+1,F$6+2))</f>
        <v/>
      </c>
      <c r="G289" s="29" t="str">
        <f>IF(OR($D289="",$D289=2,$D289="x",$A289=1),"",INDEX(rmelipse,$B288+1,G$6+2))</f>
        <v/>
      </c>
      <c r="H289" s="29" t="str">
        <f>IF(OR($D289="",$D289=2,$D289="x",$A289=1),"",INDEX(rmelipse,$B288+1,H$6+2))</f>
        <v/>
      </c>
      <c r="I289" s="29" t="str">
        <f>IF(OR($D289="",$D289=2,$D289="x",$A289=1),"",INDEX(rmelipse,$B288+1,I$6+2))</f>
        <v/>
      </c>
      <c r="J289" s="29" t="str">
        <f>IF(OR($D289="",$D289=2,$D289="x",$A289=1),"",INDEX(rmelipse,$B288+1,J$6+2))</f>
        <v/>
      </c>
      <c r="K289" s="29" t="str">
        <f>IF(OR($D289="",$D289=2,$D289="x",$A289=1),"",INDEX(rmelipse,$B288+1,K$6+2))</f>
        <v/>
      </c>
      <c r="L289" s="29" t="str">
        <f>IF(OR($D289="",$D289=2,$D289="x",$A289=1),"",INDEX(rmelipse,$B288+1,L$6+2))</f>
        <v/>
      </c>
      <c r="M289" s="29" t="str">
        <f>IF(OR($D289="",$D289=1,$D289="x",$A289=1),"",INDEX(rmelipse,$B288+1,M$6+2))</f>
        <v/>
      </c>
      <c r="N289" s="29" t="str">
        <f>IF(OR($D289="",$D289=1,$D289="x",$A289=1),"",INDEX(rmelipse,$B288+1,N$6+2))</f>
        <v/>
      </c>
      <c r="O289" s="29" t="str">
        <f>IF(OR($D289="",$D289=1,$D289="x",$A289=1),"",INDEX(rmelipse,$B288+1,O$6+2))</f>
        <v/>
      </c>
      <c r="P289" s="29" t="str">
        <f>IF(OR($D289="",$D289=1,$D289="x",$A289=1),"",INDEX(rmelipse,$B288+1,P$6+2))</f>
        <v/>
      </c>
      <c r="Q289" s="29" t="str">
        <f>IF(OR($D289="",$D289=1,$D289="x",$A289=1),"",INDEX(rmelipse,$B288+1,Q$6+2))</f>
        <v/>
      </c>
      <c r="R289" s="29" t="str">
        <f>IF(OR($D289="",$D289=1,$D289="x",$A289=1),"",INDEX(rmelipse,$B288+1,R$6+2))</f>
        <v/>
      </c>
      <c r="S289" s="29" t="str">
        <f>IF(OR($D289="",$D289=1,$D289="x",$A289=1),"",INDEX(rmelipse,$B288+1,S$6+2))</f>
        <v/>
      </c>
      <c r="T289" s="29" t="str">
        <f>IF(OR($D289="",$D289=1,$D289="x",$A289=1),"",INDEX(rmelipse,$B288+1,T$6+2))</f>
        <v/>
      </c>
      <c r="U289" s="22">
        <v>1</v>
      </c>
      <c r="V289" s="28" t="str">
        <f t="shared" si="48"/>
        <v/>
      </c>
      <c r="W289" s="4">
        <f t="shared" si="43"/>
        <v>262</v>
      </c>
      <c r="X289" s="34" t="str">
        <f t="shared" si="44"/>
        <v/>
      </c>
      <c r="Y289" s="19" t="str">
        <f t="shared" si="45"/>
        <v/>
      </c>
      <c r="Z289" s="23" t="str">
        <f t="shared" si="46"/>
        <v/>
      </c>
      <c r="AA289" s="20" t="str">
        <f t="shared" si="47"/>
        <v/>
      </c>
    </row>
    <row r="290" spans="1:27" ht="9" customHeight="1" x14ac:dyDescent="0.25">
      <c r="A290" s="1" t="str">
        <f t="shared" si="41"/>
        <v/>
      </c>
      <c r="B290" s="32"/>
      <c r="C290" s="21" t="str">
        <f>IF(B290="","",INDEX(rmelipse,$B290+1,2))</f>
        <v/>
      </c>
      <c r="D290" s="33" t="str">
        <f t="shared" si="42"/>
        <v/>
      </c>
      <c r="E290" s="29" t="str">
        <f>IF(OR($D290="",$D290=2,$D290="x",$A290=1),"",INDEX(rmelipse,$B289+1,E$6+2))</f>
        <v/>
      </c>
      <c r="F290" s="29" t="str">
        <f>IF(OR($D290="",$D290=2,$D290="x",$A290=1),"",INDEX(rmelipse,$B289+1,F$6+2))</f>
        <v/>
      </c>
      <c r="G290" s="29" t="str">
        <f>IF(OR($D290="",$D290=2,$D290="x",$A290=1),"",INDEX(rmelipse,$B289+1,G$6+2))</f>
        <v/>
      </c>
      <c r="H290" s="29" t="str">
        <f>IF(OR($D290="",$D290=2,$D290="x",$A290=1),"",INDEX(rmelipse,$B289+1,H$6+2))</f>
        <v/>
      </c>
      <c r="I290" s="29" t="str">
        <f>IF(OR($D290="",$D290=2,$D290="x",$A290=1),"",INDEX(rmelipse,$B289+1,I$6+2))</f>
        <v/>
      </c>
      <c r="J290" s="29" t="str">
        <f>IF(OR($D290="",$D290=2,$D290="x",$A290=1),"",INDEX(rmelipse,$B289+1,J$6+2))</f>
        <v/>
      </c>
      <c r="K290" s="29" t="str">
        <f>IF(OR($D290="",$D290=2,$D290="x",$A290=1),"",INDEX(rmelipse,$B289+1,K$6+2))</f>
        <v/>
      </c>
      <c r="L290" s="29" t="str">
        <f>IF(OR($D290="",$D290=2,$D290="x",$A290=1),"",INDEX(rmelipse,$B289+1,L$6+2))</f>
        <v/>
      </c>
      <c r="M290" s="29" t="str">
        <f>IF(OR($D290="",$D290=1,$D290="x",$A290=1),"",INDEX(rmelipse,$B289+1,M$6+2))</f>
        <v/>
      </c>
      <c r="N290" s="29" t="str">
        <f>IF(OR($D290="",$D290=1,$D290="x",$A290=1),"",INDEX(rmelipse,$B289+1,N$6+2))</f>
        <v/>
      </c>
      <c r="O290" s="29" t="str">
        <f>IF(OR($D290="",$D290=1,$D290="x",$A290=1),"",INDEX(rmelipse,$B289+1,O$6+2))</f>
        <v/>
      </c>
      <c r="P290" s="29" t="str">
        <f>IF(OR($D290="",$D290=1,$D290="x",$A290=1),"",INDEX(rmelipse,$B289+1,P$6+2))</f>
        <v/>
      </c>
      <c r="Q290" s="29" t="str">
        <f>IF(OR($D290="",$D290=1,$D290="x",$A290=1),"",INDEX(rmelipse,$B289+1,Q$6+2))</f>
        <v/>
      </c>
      <c r="R290" s="29" t="str">
        <f>IF(OR($D290="",$D290=1,$D290="x",$A290=1),"",INDEX(rmelipse,$B289+1,R$6+2))</f>
        <v/>
      </c>
      <c r="S290" s="29" t="str">
        <f>IF(OR($D290="",$D290=1,$D290="x",$A290=1),"",INDEX(rmelipse,$B289+1,S$6+2))</f>
        <v/>
      </c>
      <c r="T290" s="29" t="str">
        <f>IF(OR($D290="",$D290=1,$D290="x",$A290=1),"",INDEX(rmelipse,$B289+1,T$6+2))</f>
        <v/>
      </c>
      <c r="U290" s="22">
        <v>1</v>
      </c>
      <c r="V290" s="28" t="str">
        <f t="shared" si="48"/>
        <v/>
      </c>
      <c r="W290" s="4">
        <f t="shared" si="43"/>
        <v>263</v>
      </c>
      <c r="X290" s="34" t="str">
        <f t="shared" si="44"/>
        <v/>
      </c>
      <c r="Y290" s="19" t="str">
        <f t="shared" si="45"/>
        <v/>
      </c>
      <c r="Z290" s="23" t="str">
        <f t="shared" si="46"/>
        <v/>
      </c>
      <c r="AA290" s="20" t="str">
        <f t="shared" si="47"/>
        <v/>
      </c>
    </row>
    <row r="291" spans="1:27" ht="9" customHeight="1" x14ac:dyDescent="0.25">
      <c r="A291" s="1" t="str">
        <f t="shared" ref="A291:A354" si="49">IF(B291="","",A290+1)</f>
        <v/>
      </c>
      <c r="B291" s="32"/>
      <c r="C291" s="21" t="str">
        <f>IF(B291="","",INDEX(rmelipse,$B291+1,2))</f>
        <v/>
      </c>
      <c r="D291" s="33" t="str">
        <f t="shared" si="42"/>
        <v/>
      </c>
      <c r="E291" s="29" t="str">
        <f>IF(OR($D291="",$D291=2,$D291="x",$A291=1),"",INDEX(rmelipse,$B290+1,E$6+2))</f>
        <v/>
      </c>
      <c r="F291" s="29" t="str">
        <f>IF(OR($D291="",$D291=2,$D291="x",$A291=1),"",INDEX(rmelipse,$B290+1,F$6+2))</f>
        <v/>
      </c>
      <c r="G291" s="29" t="str">
        <f>IF(OR($D291="",$D291=2,$D291="x",$A291=1),"",INDEX(rmelipse,$B290+1,G$6+2))</f>
        <v/>
      </c>
      <c r="H291" s="29" t="str">
        <f>IF(OR($D291="",$D291=2,$D291="x",$A291=1),"",INDEX(rmelipse,$B290+1,H$6+2))</f>
        <v/>
      </c>
      <c r="I291" s="29" t="str">
        <f>IF(OR($D291="",$D291=2,$D291="x",$A291=1),"",INDEX(rmelipse,$B290+1,I$6+2))</f>
        <v/>
      </c>
      <c r="J291" s="29" t="str">
        <f>IF(OR($D291="",$D291=2,$D291="x",$A291=1),"",INDEX(rmelipse,$B290+1,J$6+2))</f>
        <v/>
      </c>
      <c r="K291" s="29" t="str">
        <f>IF(OR($D291="",$D291=2,$D291="x",$A291=1),"",INDEX(rmelipse,$B290+1,K$6+2))</f>
        <v/>
      </c>
      <c r="L291" s="29" t="str">
        <f>IF(OR($D291="",$D291=2,$D291="x",$A291=1),"",INDEX(rmelipse,$B290+1,L$6+2))</f>
        <v/>
      </c>
      <c r="M291" s="29" t="str">
        <f>IF(OR($D291="",$D291=1,$D291="x",$A291=1),"",INDEX(rmelipse,$B290+1,M$6+2))</f>
        <v/>
      </c>
      <c r="N291" s="29" t="str">
        <f>IF(OR($D291="",$D291=1,$D291="x",$A291=1),"",INDEX(rmelipse,$B290+1,N$6+2))</f>
        <v/>
      </c>
      <c r="O291" s="29" t="str">
        <f>IF(OR($D291="",$D291=1,$D291="x",$A291=1),"",INDEX(rmelipse,$B290+1,O$6+2))</f>
        <v/>
      </c>
      <c r="P291" s="29" t="str">
        <f>IF(OR($D291="",$D291=1,$D291="x",$A291=1),"",INDEX(rmelipse,$B290+1,P$6+2))</f>
        <v/>
      </c>
      <c r="Q291" s="29" t="str">
        <f>IF(OR($D291="",$D291=1,$D291="x",$A291=1),"",INDEX(rmelipse,$B290+1,Q$6+2))</f>
        <v/>
      </c>
      <c r="R291" s="29" t="str">
        <f>IF(OR($D291="",$D291=1,$D291="x",$A291=1),"",INDEX(rmelipse,$B290+1,R$6+2))</f>
        <v/>
      </c>
      <c r="S291" s="29" t="str">
        <f>IF(OR($D291="",$D291=1,$D291="x",$A291=1),"",INDEX(rmelipse,$B290+1,S$6+2))</f>
        <v/>
      </c>
      <c r="T291" s="29" t="str">
        <f>IF(OR($D291="",$D291=1,$D291="x",$A291=1),"",INDEX(rmelipse,$B290+1,T$6+2))</f>
        <v/>
      </c>
      <c r="U291" s="22">
        <v>1</v>
      </c>
      <c r="V291" s="28" t="str">
        <f t="shared" si="48"/>
        <v/>
      </c>
      <c r="W291" s="4">
        <f t="shared" si="43"/>
        <v>264</v>
      </c>
      <c r="X291" s="34" t="str">
        <f t="shared" si="44"/>
        <v/>
      </c>
      <c r="Y291" s="19" t="str">
        <f t="shared" si="45"/>
        <v/>
      </c>
      <c r="Z291" s="23" t="str">
        <f t="shared" si="46"/>
        <v/>
      </c>
      <c r="AA291" s="20" t="str">
        <f t="shared" si="47"/>
        <v/>
      </c>
    </row>
    <row r="292" spans="1:27" ht="9" customHeight="1" x14ac:dyDescent="0.25">
      <c r="A292" s="1" t="str">
        <f t="shared" si="49"/>
        <v/>
      </c>
      <c r="B292" s="32"/>
      <c r="C292" s="21" t="str">
        <f>IF(B292="","",INDEX(rmelipse,$B292+1,2))</f>
        <v/>
      </c>
      <c r="D292" s="33" t="str">
        <f t="shared" si="42"/>
        <v/>
      </c>
      <c r="E292" s="29" t="str">
        <f>IF(OR($D292="",$D292=2,$D292="x",$A292=1),"",INDEX(rmelipse,$B291+1,E$6+2))</f>
        <v/>
      </c>
      <c r="F292" s="29" t="str">
        <f>IF(OR($D292="",$D292=2,$D292="x",$A292=1),"",INDEX(rmelipse,$B291+1,F$6+2))</f>
        <v/>
      </c>
      <c r="G292" s="29" t="str">
        <f>IF(OR($D292="",$D292=2,$D292="x",$A292=1),"",INDEX(rmelipse,$B291+1,G$6+2))</f>
        <v/>
      </c>
      <c r="H292" s="29" t="str">
        <f>IF(OR($D292="",$D292=2,$D292="x",$A292=1),"",INDEX(rmelipse,$B291+1,H$6+2))</f>
        <v/>
      </c>
      <c r="I292" s="29" t="str">
        <f>IF(OR($D292="",$D292=2,$D292="x",$A292=1),"",INDEX(rmelipse,$B291+1,I$6+2))</f>
        <v/>
      </c>
      <c r="J292" s="29" t="str">
        <f>IF(OR($D292="",$D292=2,$D292="x",$A292=1),"",INDEX(rmelipse,$B291+1,J$6+2))</f>
        <v/>
      </c>
      <c r="K292" s="29" t="str">
        <f>IF(OR($D292="",$D292=2,$D292="x",$A292=1),"",INDEX(rmelipse,$B291+1,K$6+2))</f>
        <v/>
      </c>
      <c r="L292" s="29" t="str">
        <f>IF(OR($D292="",$D292=2,$D292="x",$A292=1),"",INDEX(rmelipse,$B291+1,L$6+2))</f>
        <v/>
      </c>
      <c r="M292" s="29" t="str">
        <f>IF(OR($D292="",$D292=1,$D292="x",$A292=1),"",INDEX(rmelipse,$B291+1,M$6+2))</f>
        <v/>
      </c>
      <c r="N292" s="29" t="str">
        <f>IF(OR($D292="",$D292=1,$D292="x",$A292=1),"",INDEX(rmelipse,$B291+1,N$6+2))</f>
        <v/>
      </c>
      <c r="O292" s="29" t="str">
        <f>IF(OR($D292="",$D292=1,$D292="x",$A292=1),"",INDEX(rmelipse,$B291+1,O$6+2))</f>
        <v/>
      </c>
      <c r="P292" s="29" t="str">
        <f>IF(OR($D292="",$D292=1,$D292="x",$A292=1),"",INDEX(rmelipse,$B291+1,P$6+2))</f>
        <v/>
      </c>
      <c r="Q292" s="29" t="str">
        <f>IF(OR($D292="",$D292=1,$D292="x",$A292=1),"",INDEX(rmelipse,$B291+1,Q$6+2))</f>
        <v/>
      </c>
      <c r="R292" s="29" t="str">
        <f>IF(OR($D292="",$D292=1,$D292="x",$A292=1),"",INDEX(rmelipse,$B291+1,R$6+2))</f>
        <v/>
      </c>
      <c r="S292" s="29" t="str">
        <f>IF(OR($D292="",$D292=1,$D292="x",$A292=1),"",INDEX(rmelipse,$B291+1,S$6+2))</f>
        <v/>
      </c>
      <c r="T292" s="29" t="str">
        <f>IF(OR($D292="",$D292=1,$D292="x",$A292=1),"",INDEX(rmelipse,$B291+1,T$6+2))</f>
        <v/>
      </c>
      <c r="U292" s="22">
        <v>1</v>
      </c>
      <c r="V292" s="28" t="str">
        <f t="shared" si="48"/>
        <v/>
      </c>
      <c r="W292" s="4">
        <f t="shared" si="43"/>
        <v>265</v>
      </c>
      <c r="X292" s="34" t="str">
        <f t="shared" si="44"/>
        <v/>
      </c>
      <c r="Y292" s="19" t="str">
        <f t="shared" si="45"/>
        <v/>
      </c>
      <c r="Z292" s="23" t="str">
        <f t="shared" si="46"/>
        <v/>
      </c>
      <c r="AA292" s="20" t="str">
        <f t="shared" si="47"/>
        <v/>
      </c>
    </row>
    <row r="293" spans="1:27" ht="9" customHeight="1" x14ac:dyDescent="0.25">
      <c r="A293" s="1" t="str">
        <f t="shared" si="49"/>
        <v/>
      </c>
      <c r="B293" s="32"/>
      <c r="C293" s="21" t="str">
        <f>IF(B293="","",INDEX(rmelipse,$B293+1,2))</f>
        <v/>
      </c>
      <c r="D293" s="33" t="str">
        <f t="shared" si="42"/>
        <v/>
      </c>
      <c r="E293" s="29" t="str">
        <f>IF(OR($D293="",$D293=2,$D293="x",$A293=1),"",INDEX(rmelipse,$B292+1,E$6+2))</f>
        <v/>
      </c>
      <c r="F293" s="29" t="str">
        <f>IF(OR($D293="",$D293=2,$D293="x",$A293=1),"",INDEX(rmelipse,$B292+1,F$6+2))</f>
        <v/>
      </c>
      <c r="G293" s="29" t="str">
        <f>IF(OR($D293="",$D293=2,$D293="x",$A293=1),"",INDEX(rmelipse,$B292+1,G$6+2))</f>
        <v/>
      </c>
      <c r="H293" s="29" t="str">
        <f>IF(OR($D293="",$D293=2,$D293="x",$A293=1),"",INDEX(rmelipse,$B292+1,H$6+2))</f>
        <v/>
      </c>
      <c r="I293" s="29" t="str">
        <f>IF(OR($D293="",$D293=2,$D293="x",$A293=1),"",INDEX(rmelipse,$B292+1,I$6+2))</f>
        <v/>
      </c>
      <c r="J293" s="29" t="str">
        <f>IF(OR($D293="",$D293=2,$D293="x",$A293=1),"",INDEX(rmelipse,$B292+1,J$6+2))</f>
        <v/>
      </c>
      <c r="K293" s="29" t="str">
        <f>IF(OR($D293="",$D293=2,$D293="x",$A293=1),"",INDEX(rmelipse,$B292+1,K$6+2))</f>
        <v/>
      </c>
      <c r="L293" s="29" t="str">
        <f>IF(OR($D293="",$D293=2,$D293="x",$A293=1),"",INDEX(rmelipse,$B292+1,L$6+2))</f>
        <v/>
      </c>
      <c r="M293" s="29" t="str">
        <f>IF(OR($D293="",$D293=1,$D293="x",$A293=1),"",INDEX(rmelipse,$B292+1,M$6+2))</f>
        <v/>
      </c>
      <c r="N293" s="29" t="str">
        <f>IF(OR($D293="",$D293=1,$D293="x",$A293=1),"",INDEX(rmelipse,$B292+1,N$6+2))</f>
        <v/>
      </c>
      <c r="O293" s="29" t="str">
        <f>IF(OR($D293="",$D293=1,$D293="x",$A293=1),"",INDEX(rmelipse,$B292+1,O$6+2))</f>
        <v/>
      </c>
      <c r="P293" s="29" t="str">
        <f>IF(OR($D293="",$D293=1,$D293="x",$A293=1),"",INDEX(rmelipse,$B292+1,P$6+2))</f>
        <v/>
      </c>
      <c r="Q293" s="29" t="str">
        <f>IF(OR($D293="",$D293=1,$D293="x",$A293=1),"",INDEX(rmelipse,$B292+1,Q$6+2))</f>
        <v/>
      </c>
      <c r="R293" s="29" t="str">
        <f>IF(OR($D293="",$D293=1,$D293="x",$A293=1),"",INDEX(rmelipse,$B292+1,R$6+2))</f>
        <v/>
      </c>
      <c r="S293" s="29" t="str">
        <f>IF(OR($D293="",$D293=1,$D293="x",$A293=1),"",INDEX(rmelipse,$B292+1,S$6+2))</f>
        <v/>
      </c>
      <c r="T293" s="29" t="str">
        <f>IF(OR($D293="",$D293=1,$D293="x",$A293=1),"",INDEX(rmelipse,$B292+1,T$6+2))</f>
        <v/>
      </c>
      <c r="U293" s="22">
        <v>1</v>
      </c>
      <c r="V293" s="28" t="str">
        <f t="shared" si="48"/>
        <v/>
      </c>
      <c r="W293" s="4">
        <f t="shared" si="43"/>
        <v>266</v>
      </c>
      <c r="X293" s="34" t="str">
        <f t="shared" si="44"/>
        <v/>
      </c>
      <c r="Y293" s="19" t="str">
        <f t="shared" si="45"/>
        <v/>
      </c>
      <c r="Z293" s="23" t="str">
        <f t="shared" si="46"/>
        <v/>
      </c>
      <c r="AA293" s="20" t="str">
        <f t="shared" si="47"/>
        <v/>
      </c>
    </row>
    <row r="294" spans="1:27" ht="9" customHeight="1" x14ac:dyDescent="0.25">
      <c r="A294" s="1" t="str">
        <f t="shared" si="49"/>
        <v/>
      </c>
      <c r="B294" s="32"/>
      <c r="C294" s="21" t="str">
        <f>IF(B294="","",INDEX(rmelipse,$B294+1,2))</f>
        <v/>
      </c>
      <c r="D294" s="33" t="str">
        <f t="shared" si="42"/>
        <v/>
      </c>
      <c r="E294" s="29" t="str">
        <f>IF(OR($D294="",$D294=2,$D294="x",$A294=1),"",INDEX(rmelipse,$B293+1,E$6+2))</f>
        <v/>
      </c>
      <c r="F294" s="29" t="str">
        <f>IF(OR($D294="",$D294=2,$D294="x",$A294=1),"",INDEX(rmelipse,$B293+1,F$6+2))</f>
        <v/>
      </c>
      <c r="G294" s="29" t="str">
        <f>IF(OR($D294="",$D294=2,$D294="x",$A294=1),"",INDEX(rmelipse,$B293+1,G$6+2))</f>
        <v/>
      </c>
      <c r="H294" s="29" t="str">
        <f>IF(OR($D294="",$D294=2,$D294="x",$A294=1),"",INDEX(rmelipse,$B293+1,H$6+2))</f>
        <v/>
      </c>
      <c r="I294" s="29" t="str">
        <f>IF(OR($D294="",$D294=2,$D294="x",$A294=1),"",INDEX(rmelipse,$B293+1,I$6+2))</f>
        <v/>
      </c>
      <c r="J294" s="29" t="str">
        <f>IF(OR($D294="",$D294=2,$D294="x",$A294=1),"",INDEX(rmelipse,$B293+1,J$6+2))</f>
        <v/>
      </c>
      <c r="K294" s="29" t="str">
        <f>IF(OR($D294="",$D294=2,$D294="x",$A294=1),"",INDEX(rmelipse,$B293+1,K$6+2))</f>
        <v/>
      </c>
      <c r="L294" s="29" t="str">
        <f>IF(OR($D294="",$D294=2,$D294="x",$A294=1),"",INDEX(rmelipse,$B293+1,L$6+2))</f>
        <v/>
      </c>
      <c r="M294" s="29" t="str">
        <f>IF(OR($D294="",$D294=1,$D294="x",$A294=1),"",INDEX(rmelipse,$B293+1,M$6+2))</f>
        <v/>
      </c>
      <c r="N294" s="29" t="str">
        <f>IF(OR($D294="",$D294=1,$D294="x",$A294=1),"",INDEX(rmelipse,$B293+1,N$6+2))</f>
        <v/>
      </c>
      <c r="O294" s="29" t="str">
        <f>IF(OR($D294="",$D294=1,$D294="x",$A294=1),"",INDEX(rmelipse,$B293+1,O$6+2))</f>
        <v/>
      </c>
      <c r="P294" s="29" t="str">
        <f>IF(OR($D294="",$D294=1,$D294="x",$A294=1),"",INDEX(rmelipse,$B293+1,P$6+2))</f>
        <v/>
      </c>
      <c r="Q294" s="29" t="str">
        <f>IF(OR($D294="",$D294=1,$D294="x",$A294=1),"",INDEX(rmelipse,$B293+1,Q$6+2))</f>
        <v/>
      </c>
      <c r="R294" s="29" t="str">
        <f>IF(OR($D294="",$D294=1,$D294="x",$A294=1),"",INDEX(rmelipse,$B293+1,R$6+2))</f>
        <v/>
      </c>
      <c r="S294" s="29" t="str">
        <f>IF(OR($D294="",$D294=1,$D294="x",$A294=1),"",INDEX(rmelipse,$B293+1,S$6+2))</f>
        <v/>
      </c>
      <c r="T294" s="29" t="str">
        <f>IF(OR($D294="",$D294=1,$D294="x",$A294=1),"",INDEX(rmelipse,$B293+1,T$6+2))</f>
        <v/>
      </c>
      <c r="U294" s="22">
        <v>1</v>
      </c>
      <c r="V294" s="28" t="str">
        <f t="shared" si="48"/>
        <v/>
      </c>
      <c r="W294" s="4">
        <f t="shared" si="43"/>
        <v>267</v>
      </c>
      <c r="X294" s="34" t="str">
        <f t="shared" si="44"/>
        <v/>
      </c>
      <c r="Y294" s="19" t="str">
        <f t="shared" si="45"/>
        <v/>
      </c>
      <c r="Z294" s="23" t="str">
        <f t="shared" si="46"/>
        <v/>
      </c>
      <c r="AA294" s="20" t="str">
        <f t="shared" si="47"/>
        <v/>
      </c>
    </row>
    <row r="295" spans="1:27" ht="9" customHeight="1" x14ac:dyDescent="0.25">
      <c r="A295" s="1" t="str">
        <f t="shared" si="49"/>
        <v/>
      </c>
      <c r="B295" s="32"/>
      <c r="C295" s="21" t="str">
        <f>IF(B295="","",INDEX(rmelipse,$B295+1,2))</f>
        <v/>
      </c>
      <c r="D295" s="33" t="str">
        <f t="shared" si="42"/>
        <v/>
      </c>
      <c r="E295" s="29" t="str">
        <f>IF(OR($D295="",$D295=2,$D295="x",$A295=1),"",INDEX(rmelipse,$B294+1,E$6+2))</f>
        <v/>
      </c>
      <c r="F295" s="29" t="str">
        <f>IF(OR($D295="",$D295=2,$D295="x",$A295=1),"",INDEX(rmelipse,$B294+1,F$6+2))</f>
        <v/>
      </c>
      <c r="G295" s="29" t="str">
        <f>IF(OR($D295="",$D295=2,$D295="x",$A295=1),"",INDEX(rmelipse,$B294+1,G$6+2))</f>
        <v/>
      </c>
      <c r="H295" s="29" t="str">
        <f>IF(OR($D295="",$D295=2,$D295="x",$A295=1),"",INDEX(rmelipse,$B294+1,H$6+2))</f>
        <v/>
      </c>
      <c r="I295" s="29" t="str">
        <f>IF(OR($D295="",$D295=2,$D295="x",$A295=1),"",INDEX(rmelipse,$B294+1,I$6+2))</f>
        <v/>
      </c>
      <c r="J295" s="29" t="str">
        <f>IF(OR($D295="",$D295=2,$D295="x",$A295=1),"",INDEX(rmelipse,$B294+1,J$6+2))</f>
        <v/>
      </c>
      <c r="K295" s="29" t="str">
        <f>IF(OR($D295="",$D295=2,$D295="x",$A295=1),"",INDEX(rmelipse,$B294+1,K$6+2))</f>
        <v/>
      </c>
      <c r="L295" s="29" t="str">
        <f>IF(OR($D295="",$D295=2,$D295="x",$A295=1),"",INDEX(rmelipse,$B294+1,L$6+2))</f>
        <v/>
      </c>
      <c r="M295" s="29" t="str">
        <f>IF(OR($D295="",$D295=1,$D295="x",$A295=1),"",INDEX(rmelipse,$B294+1,M$6+2))</f>
        <v/>
      </c>
      <c r="N295" s="29" t="str">
        <f>IF(OR($D295="",$D295=1,$D295="x",$A295=1),"",INDEX(rmelipse,$B294+1,N$6+2))</f>
        <v/>
      </c>
      <c r="O295" s="29" t="str">
        <f>IF(OR($D295="",$D295=1,$D295="x",$A295=1),"",INDEX(rmelipse,$B294+1,O$6+2))</f>
        <v/>
      </c>
      <c r="P295" s="29" t="str">
        <f>IF(OR($D295="",$D295=1,$D295="x",$A295=1),"",INDEX(rmelipse,$B294+1,P$6+2))</f>
        <v/>
      </c>
      <c r="Q295" s="29" t="str">
        <f>IF(OR($D295="",$D295=1,$D295="x",$A295=1),"",INDEX(rmelipse,$B294+1,Q$6+2))</f>
        <v/>
      </c>
      <c r="R295" s="29" t="str">
        <f>IF(OR($D295="",$D295=1,$D295="x",$A295=1),"",INDEX(rmelipse,$B294+1,R$6+2))</f>
        <v/>
      </c>
      <c r="S295" s="29" t="str">
        <f>IF(OR($D295="",$D295=1,$D295="x",$A295=1),"",INDEX(rmelipse,$B294+1,S$6+2))</f>
        <v/>
      </c>
      <c r="T295" s="29" t="str">
        <f>IF(OR($D295="",$D295=1,$D295="x",$A295=1),"",INDEX(rmelipse,$B294+1,T$6+2))</f>
        <v/>
      </c>
      <c r="U295" s="22">
        <v>1</v>
      </c>
      <c r="V295" s="28" t="str">
        <f t="shared" si="48"/>
        <v/>
      </c>
      <c r="W295" s="4">
        <f t="shared" si="43"/>
        <v>268</v>
      </c>
      <c r="X295" s="34" t="str">
        <f t="shared" si="44"/>
        <v/>
      </c>
      <c r="Y295" s="19" t="str">
        <f t="shared" si="45"/>
        <v/>
      </c>
      <c r="Z295" s="23" t="str">
        <f t="shared" si="46"/>
        <v/>
      </c>
      <c r="AA295" s="20" t="str">
        <f t="shared" si="47"/>
        <v/>
      </c>
    </row>
    <row r="296" spans="1:27" ht="9" customHeight="1" x14ac:dyDescent="0.25">
      <c r="A296" s="1" t="str">
        <f t="shared" si="49"/>
        <v/>
      </c>
      <c r="B296" s="32"/>
      <c r="C296" s="21" t="str">
        <f>IF(B296="","",INDEX(rmelipse,$B296+1,2))</f>
        <v/>
      </c>
      <c r="D296" s="33" t="str">
        <f t="shared" si="42"/>
        <v/>
      </c>
      <c r="E296" s="29" t="str">
        <f>IF(OR($D296="",$D296=2,$D296="x",$A296=1),"",INDEX(rmelipse,$B295+1,E$6+2))</f>
        <v/>
      </c>
      <c r="F296" s="29" t="str">
        <f>IF(OR($D296="",$D296=2,$D296="x",$A296=1),"",INDEX(rmelipse,$B295+1,F$6+2))</f>
        <v/>
      </c>
      <c r="G296" s="29" t="str">
        <f>IF(OR($D296="",$D296=2,$D296="x",$A296=1),"",INDEX(rmelipse,$B295+1,G$6+2))</f>
        <v/>
      </c>
      <c r="H296" s="29" t="str">
        <f>IF(OR($D296="",$D296=2,$D296="x",$A296=1),"",INDEX(rmelipse,$B295+1,H$6+2))</f>
        <v/>
      </c>
      <c r="I296" s="29" t="str">
        <f>IF(OR($D296="",$D296=2,$D296="x",$A296=1),"",INDEX(rmelipse,$B295+1,I$6+2))</f>
        <v/>
      </c>
      <c r="J296" s="29" t="str">
        <f>IF(OR($D296="",$D296=2,$D296="x",$A296=1),"",INDEX(rmelipse,$B295+1,J$6+2))</f>
        <v/>
      </c>
      <c r="K296" s="29" t="str">
        <f>IF(OR($D296="",$D296=2,$D296="x",$A296=1),"",INDEX(rmelipse,$B295+1,K$6+2))</f>
        <v/>
      </c>
      <c r="L296" s="29" t="str">
        <f>IF(OR($D296="",$D296=2,$D296="x",$A296=1),"",INDEX(rmelipse,$B295+1,L$6+2))</f>
        <v/>
      </c>
      <c r="M296" s="29" t="str">
        <f>IF(OR($D296="",$D296=1,$D296="x",$A296=1),"",INDEX(rmelipse,$B295+1,M$6+2))</f>
        <v/>
      </c>
      <c r="N296" s="29" t="str">
        <f>IF(OR($D296="",$D296=1,$D296="x",$A296=1),"",INDEX(rmelipse,$B295+1,N$6+2))</f>
        <v/>
      </c>
      <c r="O296" s="29" t="str">
        <f>IF(OR($D296="",$D296=1,$D296="x",$A296=1),"",INDEX(rmelipse,$B295+1,O$6+2))</f>
        <v/>
      </c>
      <c r="P296" s="29" t="str">
        <f>IF(OR($D296="",$D296=1,$D296="x",$A296=1),"",INDEX(rmelipse,$B295+1,P$6+2))</f>
        <v/>
      </c>
      <c r="Q296" s="29" t="str">
        <f>IF(OR($D296="",$D296=1,$D296="x",$A296=1),"",INDEX(rmelipse,$B295+1,Q$6+2))</f>
        <v/>
      </c>
      <c r="R296" s="29" t="str">
        <f>IF(OR($D296="",$D296=1,$D296="x",$A296=1),"",INDEX(rmelipse,$B295+1,R$6+2))</f>
        <v/>
      </c>
      <c r="S296" s="29" t="str">
        <f>IF(OR($D296="",$D296=1,$D296="x",$A296=1),"",INDEX(rmelipse,$B295+1,S$6+2))</f>
        <v/>
      </c>
      <c r="T296" s="29" t="str">
        <f>IF(OR($D296="",$D296=1,$D296="x",$A296=1),"",INDEX(rmelipse,$B295+1,T$6+2))</f>
        <v/>
      </c>
      <c r="U296" s="22">
        <v>1</v>
      </c>
      <c r="V296" s="28" t="str">
        <f t="shared" si="48"/>
        <v/>
      </c>
      <c r="W296" s="4">
        <f t="shared" si="43"/>
        <v>269</v>
      </c>
      <c r="X296" s="34" t="str">
        <f t="shared" si="44"/>
        <v/>
      </c>
      <c r="Y296" s="19" t="str">
        <f t="shared" si="45"/>
        <v/>
      </c>
      <c r="Z296" s="23" t="str">
        <f t="shared" si="46"/>
        <v/>
      </c>
      <c r="AA296" s="20" t="str">
        <f t="shared" si="47"/>
        <v/>
      </c>
    </row>
    <row r="297" spans="1:27" ht="9" customHeight="1" x14ac:dyDescent="0.25">
      <c r="A297" s="1" t="str">
        <f t="shared" si="49"/>
        <v/>
      </c>
      <c r="B297" s="32"/>
      <c r="C297" s="21" t="str">
        <f>IF(B297="","",INDEX(rmelipse,$B297+1,2))</f>
        <v/>
      </c>
      <c r="D297" s="33" t="str">
        <f t="shared" ref="D297:D360" si="50">IF(B296="","",D296)</f>
        <v/>
      </c>
      <c r="E297" s="29" t="str">
        <f>IF(OR($D297="",$D297=2,$D297="x",$A297=1),"",INDEX(rmelipse,$B296+1,E$6+2))</f>
        <v/>
      </c>
      <c r="F297" s="29" t="str">
        <f>IF(OR($D297="",$D297=2,$D297="x",$A297=1),"",INDEX(rmelipse,$B296+1,F$6+2))</f>
        <v/>
      </c>
      <c r="G297" s="29" t="str">
        <f>IF(OR($D297="",$D297=2,$D297="x",$A297=1),"",INDEX(rmelipse,$B296+1,G$6+2))</f>
        <v/>
      </c>
      <c r="H297" s="29" t="str">
        <f>IF(OR($D297="",$D297=2,$D297="x",$A297=1),"",INDEX(rmelipse,$B296+1,H$6+2))</f>
        <v/>
      </c>
      <c r="I297" s="29" t="str">
        <f>IF(OR($D297="",$D297=2,$D297="x",$A297=1),"",INDEX(rmelipse,$B296+1,I$6+2))</f>
        <v/>
      </c>
      <c r="J297" s="29" t="str">
        <f>IF(OR($D297="",$D297=2,$D297="x",$A297=1),"",INDEX(rmelipse,$B296+1,J$6+2))</f>
        <v/>
      </c>
      <c r="K297" s="29" t="str">
        <f>IF(OR($D297="",$D297=2,$D297="x",$A297=1),"",INDEX(rmelipse,$B296+1,K$6+2))</f>
        <v/>
      </c>
      <c r="L297" s="29" t="str">
        <f>IF(OR($D297="",$D297=2,$D297="x",$A297=1),"",INDEX(rmelipse,$B296+1,L$6+2))</f>
        <v/>
      </c>
      <c r="M297" s="29" t="str">
        <f>IF(OR($D297="",$D297=1,$D297="x",$A297=1),"",INDEX(rmelipse,$B296+1,M$6+2))</f>
        <v/>
      </c>
      <c r="N297" s="29" t="str">
        <f>IF(OR($D297="",$D297=1,$D297="x",$A297=1),"",INDEX(rmelipse,$B296+1,N$6+2))</f>
        <v/>
      </c>
      <c r="O297" s="29" t="str">
        <f>IF(OR($D297="",$D297=1,$D297="x",$A297=1),"",INDEX(rmelipse,$B296+1,O$6+2))</f>
        <v/>
      </c>
      <c r="P297" s="29" t="str">
        <f>IF(OR($D297="",$D297=1,$D297="x",$A297=1),"",INDEX(rmelipse,$B296+1,P$6+2))</f>
        <v/>
      </c>
      <c r="Q297" s="29" t="str">
        <f>IF(OR($D297="",$D297=1,$D297="x",$A297=1),"",INDEX(rmelipse,$B296+1,Q$6+2))</f>
        <v/>
      </c>
      <c r="R297" s="29" t="str">
        <f>IF(OR($D297="",$D297=1,$D297="x",$A297=1),"",INDEX(rmelipse,$B296+1,R$6+2))</f>
        <v/>
      </c>
      <c r="S297" s="29" t="str">
        <f>IF(OR($D297="",$D297=1,$D297="x",$A297=1),"",INDEX(rmelipse,$B296+1,S$6+2))</f>
        <v/>
      </c>
      <c r="T297" s="29" t="str">
        <f>IF(OR($D297="",$D297=1,$D297="x",$A297=1),"",INDEX(rmelipse,$B296+1,T$6+2))</f>
        <v/>
      </c>
      <c r="U297" s="22">
        <v>1</v>
      </c>
      <c r="V297" s="28" t="str">
        <f t="shared" si="48"/>
        <v/>
      </c>
      <c r="W297" s="4">
        <f t="shared" ref="W297:W360" si="51">IF(OR(E297="x",D297="x"),W296,IF(COUNTIF(E297:T297,B297)&gt;0,0,W296+1))</f>
        <v>270</v>
      </c>
      <c r="X297" s="34" t="str">
        <f t="shared" ref="X297:X360" si="52">IF(B296="","",X296)</f>
        <v/>
      </c>
      <c r="Y297" s="19" t="str">
        <f t="shared" ref="Y297:Y360" si="53">IF(B296="","",COUNT(E297:T297))</f>
        <v/>
      </c>
      <c r="Z297" s="23" t="str">
        <f t="shared" ref="Z297:Z360" si="54">IF(B296="","",X297*Y297)</f>
        <v/>
      </c>
      <c r="AA297" s="20" t="str">
        <f t="shared" ref="AA297:AA360" si="55">IF(B296="","",IF(Y297=0,AA296,IF(W297=0,AA296+(36-Y297)*X297,AA296-Z297)))</f>
        <v/>
      </c>
    </row>
    <row r="298" spans="1:27" ht="9" customHeight="1" x14ac:dyDescent="0.25">
      <c r="A298" s="1" t="str">
        <f t="shared" si="49"/>
        <v/>
      </c>
      <c r="B298" s="32"/>
      <c r="C298" s="21" t="str">
        <f>IF(B298="","",INDEX(rmelipse,$B298+1,2))</f>
        <v/>
      </c>
      <c r="D298" s="33" t="str">
        <f t="shared" si="50"/>
        <v/>
      </c>
      <c r="E298" s="29" t="str">
        <f>IF(OR($D298="",$D298=2,$D298="x",$A298=1),"",INDEX(rmelipse,$B297+1,E$6+2))</f>
        <v/>
      </c>
      <c r="F298" s="29" t="str">
        <f>IF(OR($D298="",$D298=2,$D298="x",$A298=1),"",INDEX(rmelipse,$B297+1,F$6+2))</f>
        <v/>
      </c>
      <c r="G298" s="29" t="str">
        <f>IF(OR($D298="",$D298=2,$D298="x",$A298=1),"",INDEX(rmelipse,$B297+1,G$6+2))</f>
        <v/>
      </c>
      <c r="H298" s="29" t="str">
        <f>IF(OR($D298="",$D298=2,$D298="x",$A298=1),"",INDEX(rmelipse,$B297+1,H$6+2))</f>
        <v/>
      </c>
      <c r="I298" s="29" t="str">
        <f>IF(OR($D298="",$D298=2,$D298="x",$A298=1),"",INDEX(rmelipse,$B297+1,I$6+2))</f>
        <v/>
      </c>
      <c r="J298" s="29" t="str">
        <f>IF(OR($D298="",$D298=2,$D298="x",$A298=1),"",INDEX(rmelipse,$B297+1,J$6+2))</f>
        <v/>
      </c>
      <c r="K298" s="29" t="str">
        <f>IF(OR($D298="",$D298=2,$D298="x",$A298=1),"",INDEX(rmelipse,$B297+1,K$6+2))</f>
        <v/>
      </c>
      <c r="L298" s="29" t="str">
        <f>IF(OR($D298="",$D298=2,$D298="x",$A298=1),"",INDEX(rmelipse,$B297+1,L$6+2))</f>
        <v/>
      </c>
      <c r="M298" s="29" t="str">
        <f>IF(OR($D298="",$D298=1,$D298="x",$A298=1),"",INDEX(rmelipse,$B297+1,M$6+2))</f>
        <v/>
      </c>
      <c r="N298" s="29" t="str">
        <f>IF(OR($D298="",$D298=1,$D298="x",$A298=1),"",INDEX(rmelipse,$B297+1,N$6+2))</f>
        <v/>
      </c>
      <c r="O298" s="29" t="str">
        <f>IF(OR($D298="",$D298=1,$D298="x",$A298=1),"",INDEX(rmelipse,$B297+1,O$6+2))</f>
        <v/>
      </c>
      <c r="P298" s="29" t="str">
        <f>IF(OR($D298="",$D298=1,$D298="x",$A298=1),"",INDEX(rmelipse,$B297+1,P$6+2))</f>
        <v/>
      </c>
      <c r="Q298" s="29" t="str">
        <f>IF(OR($D298="",$D298=1,$D298="x",$A298=1),"",INDEX(rmelipse,$B297+1,Q$6+2))</f>
        <v/>
      </c>
      <c r="R298" s="29" t="str">
        <f>IF(OR($D298="",$D298=1,$D298="x",$A298=1),"",INDEX(rmelipse,$B297+1,R$6+2))</f>
        <v/>
      </c>
      <c r="S298" s="29" t="str">
        <f>IF(OR($D298="",$D298=1,$D298="x",$A298=1),"",INDEX(rmelipse,$B297+1,S$6+2))</f>
        <v/>
      </c>
      <c r="T298" s="29" t="str">
        <f>IF(OR($D298="",$D298=1,$D298="x",$A298=1),"",INDEX(rmelipse,$B297+1,T$6+2))</f>
        <v/>
      </c>
      <c r="U298" s="22">
        <v>1</v>
      </c>
      <c r="V298" s="28" t="str">
        <f t="shared" si="48"/>
        <v/>
      </c>
      <c r="W298" s="4">
        <f t="shared" si="51"/>
        <v>271</v>
      </c>
      <c r="X298" s="34" t="str">
        <f t="shared" si="52"/>
        <v/>
      </c>
      <c r="Y298" s="19" t="str">
        <f t="shared" si="53"/>
        <v/>
      </c>
      <c r="Z298" s="23" t="str">
        <f t="shared" si="54"/>
        <v/>
      </c>
      <c r="AA298" s="20" t="str">
        <f t="shared" si="55"/>
        <v/>
      </c>
    </row>
    <row r="299" spans="1:27" ht="9" customHeight="1" x14ac:dyDescent="0.25">
      <c r="A299" s="1" t="str">
        <f t="shared" si="49"/>
        <v/>
      </c>
      <c r="B299" s="32"/>
      <c r="C299" s="21" t="str">
        <f>IF(B299="","",INDEX(rmelipse,$B299+1,2))</f>
        <v/>
      </c>
      <c r="D299" s="33" t="str">
        <f t="shared" si="50"/>
        <v/>
      </c>
      <c r="E299" s="29" t="str">
        <f>IF(OR($D299="",$D299=2,$D299="x",$A299=1),"",INDEX(rmelipse,$B298+1,E$6+2))</f>
        <v/>
      </c>
      <c r="F299" s="29" t="str">
        <f>IF(OR($D299="",$D299=2,$D299="x",$A299=1),"",INDEX(rmelipse,$B298+1,F$6+2))</f>
        <v/>
      </c>
      <c r="G299" s="29" t="str">
        <f>IF(OR($D299="",$D299=2,$D299="x",$A299=1),"",INDEX(rmelipse,$B298+1,G$6+2))</f>
        <v/>
      </c>
      <c r="H299" s="29" t="str">
        <f>IF(OR($D299="",$D299=2,$D299="x",$A299=1),"",INDEX(rmelipse,$B298+1,H$6+2))</f>
        <v/>
      </c>
      <c r="I299" s="29" t="str">
        <f>IF(OR($D299="",$D299=2,$D299="x",$A299=1),"",INDEX(rmelipse,$B298+1,I$6+2))</f>
        <v/>
      </c>
      <c r="J299" s="29" t="str">
        <f>IF(OR($D299="",$D299=2,$D299="x",$A299=1),"",INDEX(rmelipse,$B298+1,J$6+2))</f>
        <v/>
      </c>
      <c r="K299" s="29" t="str">
        <f>IF(OR($D299="",$D299=2,$D299="x",$A299=1),"",INDEX(rmelipse,$B298+1,K$6+2))</f>
        <v/>
      </c>
      <c r="L299" s="29" t="str">
        <f>IF(OR($D299="",$D299=2,$D299="x",$A299=1),"",INDEX(rmelipse,$B298+1,L$6+2))</f>
        <v/>
      </c>
      <c r="M299" s="29" t="str">
        <f>IF(OR($D299="",$D299=1,$D299="x",$A299=1),"",INDEX(rmelipse,$B298+1,M$6+2))</f>
        <v/>
      </c>
      <c r="N299" s="29" t="str">
        <f>IF(OR($D299="",$D299=1,$D299="x",$A299=1),"",INDEX(rmelipse,$B298+1,N$6+2))</f>
        <v/>
      </c>
      <c r="O299" s="29" t="str">
        <f>IF(OR($D299="",$D299=1,$D299="x",$A299=1),"",INDEX(rmelipse,$B298+1,O$6+2))</f>
        <v/>
      </c>
      <c r="P299" s="29" t="str">
        <f>IF(OR($D299="",$D299=1,$D299="x",$A299=1),"",INDEX(rmelipse,$B298+1,P$6+2))</f>
        <v/>
      </c>
      <c r="Q299" s="29" t="str">
        <f>IF(OR($D299="",$D299=1,$D299="x",$A299=1),"",INDEX(rmelipse,$B298+1,Q$6+2))</f>
        <v/>
      </c>
      <c r="R299" s="29" t="str">
        <f>IF(OR($D299="",$D299=1,$D299="x",$A299=1),"",INDEX(rmelipse,$B298+1,R$6+2))</f>
        <v/>
      </c>
      <c r="S299" s="29" t="str">
        <f>IF(OR($D299="",$D299=1,$D299="x",$A299=1),"",INDEX(rmelipse,$B298+1,S$6+2))</f>
        <v/>
      </c>
      <c r="T299" s="29" t="str">
        <f>IF(OR($D299="",$D299=1,$D299="x",$A299=1),"",INDEX(rmelipse,$B298+1,T$6+2))</f>
        <v/>
      </c>
      <c r="U299" s="22">
        <v>1</v>
      </c>
      <c r="V299" s="28" t="str">
        <f t="shared" si="48"/>
        <v/>
      </c>
      <c r="W299" s="4">
        <f t="shared" si="51"/>
        <v>272</v>
      </c>
      <c r="X299" s="34" t="str">
        <f t="shared" si="52"/>
        <v/>
      </c>
      <c r="Y299" s="19" t="str">
        <f t="shared" si="53"/>
        <v/>
      </c>
      <c r="Z299" s="23" t="str">
        <f t="shared" si="54"/>
        <v/>
      </c>
      <c r="AA299" s="20" t="str">
        <f t="shared" si="55"/>
        <v/>
      </c>
    </row>
    <row r="300" spans="1:27" ht="9" customHeight="1" x14ac:dyDescent="0.25">
      <c r="A300" s="1" t="str">
        <f t="shared" si="49"/>
        <v/>
      </c>
      <c r="B300" s="32"/>
      <c r="C300" s="21" t="str">
        <f>IF(B300="","",INDEX(rmelipse,$B300+1,2))</f>
        <v/>
      </c>
      <c r="D300" s="33" t="str">
        <f t="shared" si="50"/>
        <v/>
      </c>
      <c r="E300" s="29" t="str">
        <f>IF(OR($D300="",$D300=2,$D300="x",$A300=1),"",INDEX(rmelipse,$B299+1,E$6+2))</f>
        <v/>
      </c>
      <c r="F300" s="29" t="str">
        <f>IF(OR($D300="",$D300=2,$D300="x",$A300=1),"",INDEX(rmelipse,$B299+1,F$6+2))</f>
        <v/>
      </c>
      <c r="G300" s="29" t="str">
        <f>IF(OR($D300="",$D300=2,$D300="x",$A300=1),"",INDEX(rmelipse,$B299+1,G$6+2))</f>
        <v/>
      </c>
      <c r="H300" s="29" t="str">
        <f>IF(OR($D300="",$D300=2,$D300="x",$A300=1),"",INDEX(rmelipse,$B299+1,H$6+2))</f>
        <v/>
      </c>
      <c r="I300" s="29" t="str">
        <f>IF(OR($D300="",$D300=2,$D300="x",$A300=1),"",INDEX(rmelipse,$B299+1,I$6+2))</f>
        <v/>
      </c>
      <c r="J300" s="29" t="str">
        <f>IF(OR($D300="",$D300=2,$D300="x",$A300=1),"",INDEX(rmelipse,$B299+1,J$6+2))</f>
        <v/>
      </c>
      <c r="K300" s="29" t="str">
        <f>IF(OR($D300="",$D300=2,$D300="x",$A300=1),"",INDEX(rmelipse,$B299+1,K$6+2))</f>
        <v/>
      </c>
      <c r="L300" s="29" t="str">
        <f>IF(OR($D300="",$D300=2,$D300="x",$A300=1),"",INDEX(rmelipse,$B299+1,L$6+2))</f>
        <v/>
      </c>
      <c r="M300" s="29" t="str">
        <f>IF(OR($D300="",$D300=1,$D300="x",$A300=1),"",INDEX(rmelipse,$B299+1,M$6+2))</f>
        <v/>
      </c>
      <c r="N300" s="29" t="str">
        <f>IF(OR($D300="",$D300=1,$D300="x",$A300=1),"",INDEX(rmelipse,$B299+1,N$6+2))</f>
        <v/>
      </c>
      <c r="O300" s="29" t="str">
        <f>IF(OR($D300="",$D300=1,$D300="x",$A300=1),"",INDEX(rmelipse,$B299+1,O$6+2))</f>
        <v/>
      </c>
      <c r="P300" s="29" t="str">
        <f>IF(OR($D300="",$D300=1,$D300="x",$A300=1),"",INDEX(rmelipse,$B299+1,P$6+2))</f>
        <v/>
      </c>
      <c r="Q300" s="29" t="str">
        <f>IF(OR($D300="",$D300=1,$D300="x",$A300=1),"",INDEX(rmelipse,$B299+1,Q$6+2))</f>
        <v/>
      </c>
      <c r="R300" s="29" t="str">
        <f>IF(OR($D300="",$D300=1,$D300="x",$A300=1),"",INDEX(rmelipse,$B299+1,R$6+2))</f>
        <v/>
      </c>
      <c r="S300" s="29" t="str">
        <f>IF(OR($D300="",$D300=1,$D300="x",$A300=1),"",INDEX(rmelipse,$B299+1,S$6+2))</f>
        <v/>
      </c>
      <c r="T300" s="29" t="str">
        <f>IF(OR($D300="",$D300=1,$D300="x",$A300=1),"",INDEX(rmelipse,$B299+1,T$6+2))</f>
        <v/>
      </c>
      <c r="U300" s="22">
        <v>1</v>
      </c>
      <c r="V300" s="28" t="str">
        <f t="shared" si="48"/>
        <v/>
      </c>
      <c r="W300" s="4">
        <f t="shared" si="51"/>
        <v>273</v>
      </c>
      <c r="X300" s="34" t="str">
        <f t="shared" si="52"/>
        <v/>
      </c>
      <c r="Y300" s="19" t="str">
        <f t="shared" si="53"/>
        <v/>
      </c>
      <c r="Z300" s="23" t="str">
        <f t="shared" si="54"/>
        <v/>
      </c>
      <c r="AA300" s="20" t="str">
        <f t="shared" si="55"/>
        <v/>
      </c>
    </row>
    <row r="301" spans="1:27" ht="9" customHeight="1" x14ac:dyDescent="0.25">
      <c r="A301" s="1" t="str">
        <f t="shared" si="49"/>
        <v/>
      </c>
      <c r="B301" s="32"/>
      <c r="C301" s="21" t="str">
        <f>IF(B301="","",INDEX(rmelipse,$B301+1,2))</f>
        <v/>
      </c>
      <c r="D301" s="33" t="str">
        <f t="shared" si="50"/>
        <v/>
      </c>
      <c r="E301" s="29" t="str">
        <f>IF(OR($D301="",$D301=2,$D301="x",$A301=1),"",INDEX(rmelipse,$B300+1,E$6+2))</f>
        <v/>
      </c>
      <c r="F301" s="29" t="str">
        <f>IF(OR($D301="",$D301=2,$D301="x",$A301=1),"",INDEX(rmelipse,$B300+1,F$6+2))</f>
        <v/>
      </c>
      <c r="G301" s="29" t="str">
        <f>IF(OR($D301="",$D301=2,$D301="x",$A301=1),"",INDEX(rmelipse,$B300+1,G$6+2))</f>
        <v/>
      </c>
      <c r="H301" s="29" t="str">
        <f>IF(OR($D301="",$D301=2,$D301="x",$A301=1),"",INDEX(rmelipse,$B300+1,H$6+2))</f>
        <v/>
      </c>
      <c r="I301" s="29" t="str">
        <f>IF(OR($D301="",$D301=2,$D301="x",$A301=1),"",INDEX(rmelipse,$B300+1,I$6+2))</f>
        <v/>
      </c>
      <c r="J301" s="29" t="str">
        <f>IF(OR($D301="",$D301=2,$D301="x",$A301=1),"",INDEX(rmelipse,$B300+1,J$6+2))</f>
        <v/>
      </c>
      <c r="K301" s="29" t="str">
        <f>IF(OR($D301="",$D301=2,$D301="x",$A301=1),"",INDEX(rmelipse,$B300+1,K$6+2))</f>
        <v/>
      </c>
      <c r="L301" s="29" t="str">
        <f>IF(OR($D301="",$D301=2,$D301="x",$A301=1),"",INDEX(rmelipse,$B300+1,L$6+2))</f>
        <v/>
      </c>
      <c r="M301" s="29" t="str">
        <f>IF(OR($D301="",$D301=1,$D301="x",$A301=1),"",INDEX(rmelipse,$B300+1,M$6+2))</f>
        <v/>
      </c>
      <c r="N301" s="29" t="str">
        <f>IF(OR($D301="",$D301=1,$D301="x",$A301=1),"",INDEX(rmelipse,$B300+1,N$6+2))</f>
        <v/>
      </c>
      <c r="O301" s="29" t="str">
        <f>IF(OR($D301="",$D301=1,$D301="x",$A301=1),"",INDEX(rmelipse,$B300+1,O$6+2))</f>
        <v/>
      </c>
      <c r="P301" s="29" t="str">
        <f>IF(OR($D301="",$D301=1,$D301="x",$A301=1),"",INDEX(rmelipse,$B300+1,P$6+2))</f>
        <v/>
      </c>
      <c r="Q301" s="29" t="str">
        <f>IF(OR($D301="",$D301=1,$D301="x",$A301=1),"",INDEX(rmelipse,$B300+1,Q$6+2))</f>
        <v/>
      </c>
      <c r="R301" s="29" t="str">
        <f>IF(OR($D301="",$D301=1,$D301="x",$A301=1),"",INDEX(rmelipse,$B300+1,R$6+2))</f>
        <v/>
      </c>
      <c r="S301" s="29" t="str">
        <f>IF(OR($D301="",$D301=1,$D301="x",$A301=1),"",INDEX(rmelipse,$B300+1,S$6+2))</f>
        <v/>
      </c>
      <c r="T301" s="29" t="str">
        <f>IF(OR($D301="",$D301=1,$D301="x",$A301=1),"",INDEX(rmelipse,$B300+1,T$6+2))</f>
        <v/>
      </c>
      <c r="U301" s="22">
        <v>1</v>
      </c>
      <c r="V301" s="28" t="str">
        <f t="shared" si="48"/>
        <v/>
      </c>
      <c r="W301" s="4">
        <f t="shared" si="51"/>
        <v>274</v>
      </c>
      <c r="X301" s="34" t="str">
        <f t="shared" si="52"/>
        <v/>
      </c>
      <c r="Y301" s="19" t="str">
        <f t="shared" si="53"/>
        <v/>
      </c>
      <c r="Z301" s="23" t="str">
        <f t="shared" si="54"/>
        <v/>
      </c>
      <c r="AA301" s="20" t="str">
        <f t="shared" si="55"/>
        <v/>
      </c>
    </row>
    <row r="302" spans="1:27" ht="9" customHeight="1" x14ac:dyDescent="0.25">
      <c r="A302" s="1" t="str">
        <f t="shared" si="49"/>
        <v/>
      </c>
      <c r="B302" s="32"/>
      <c r="C302" s="21" t="str">
        <f>IF(B302="","",INDEX(rmelipse,$B302+1,2))</f>
        <v/>
      </c>
      <c r="D302" s="33" t="str">
        <f t="shared" si="50"/>
        <v/>
      </c>
      <c r="E302" s="29" t="str">
        <f>IF(OR($D302="",$D302=2,$D302="x",$A302=1),"",INDEX(rmelipse,$B301+1,E$6+2))</f>
        <v/>
      </c>
      <c r="F302" s="29" t="str">
        <f>IF(OR($D302="",$D302=2,$D302="x",$A302=1),"",INDEX(rmelipse,$B301+1,F$6+2))</f>
        <v/>
      </c>
      <c r="G302" s="29" t="str">
        <f>IF(OR($D302="",$D302=2,$D302="x",$A302=1),"",INDEX(rmelipse,$B301+1,G$6+2))</f>
        <v/>
      </c>
      <c r="H302" s="29" t="str">
        <f>IF(OR($D302="",$D302=2,$D302="x",$A302=1),"",INDEX(rmelipse,$B301+1,H$6+2))</f>
        <v/>
      </c>
      <c r="I302" s="29" t="str">
        <f>IF(OR($D302="",$D302=2,$D302="x",$A302=1),"",INDEX(rmelipse,$B301+1,I$6+2))</f>
        <v/>
      </c>
      <c r="J302" s="29" t="str">
        <f>IF(OR($D302="",$D302=2,$D302="x",$A302=1),"",INDEX(rmelipse,$B301+1,J$6+2))</f>
        <v/>
      </c>
      <c r="K302" s="29" t="str">
        <f>IF(OR($D302="",$D302=2,$D302="x",$A302=1),"",INDEX(rmelipse,$B301+1,K$6+2))</f>
        <v/>
      </c>
      <c r="L302" s="29" t="str">
        <f>IF(OR($D302="",$D302=2,$D302="x",$A302=1),"",INDEX(rmelipse,$B301+1,L$6+2))</f>
        <v/>
      </c>
      <c r="M302" s="29" t="str">
        <f>IF(OR($D302="",$D302=1,$D302="x",$A302=1),"",INDEX(rmelipse,$B301+1,M$6+2))</f>
        <v/>
      </c>
      <c r="N302" s="29" t="str">
        <f>IF(OR($D302="",$D302=1,$D302="x",$A302=1),"",INDEX(rmelipse,$B301+1,N$6+2))</f>
        <v/>
      </c>
      <c r="O302" s="29" t="str">
        <f>IF(OR($D302="",$D302=1,$D302="x",$A302=1),"",INDEX(rmelipse,$B301+1,O$6+2))</f>
        <v/>
      </c>
      <c r="P302" s="29" t="str">
        <f>IF(OR($D302="",$D302=1,$D302="x",$A302=1),"",INDEX(rmelipse,$B301+1,P$6+2))</f>
        <v/>
      </c>
      <c r="Q302" s="29" t="str">
        <f>IF(OR($D302="",$D302=1,$D302="x",$A302=1),"",INDEX(rmelipse,$B301+1,Q$6+2))</f>
        <v/>
      </c>
      <c r="R302" s="29" t="str">
        <f>IF(OR($D302="",$D302=1,$D302="x",$A302=1),"",INDEX(rmelipse,$B301+1,R$6+2))</f>
        <v/>
      </c>
      <c r="S302" s="29" t="str">
        <f>IF(OR($D302="",$D302=1,$D302="x",$A302=1),"",INDEX(rmelipse,$B301+1,S$6+2))</f>
        <v/>
      </c>
      <c r="T302" s="29" t="str">
        <f>IF(OR($D302="",$D302=1,$D302="x",$A302=1),"",INDEX(rmelipse,$B301+1,T$6+2))</f>
        <v/>
      </c>
      <c r="U302" s="22">
        <v>1</v>
      </c>
      <c r="V302" s="28" t="str">
        <f t="shared" si="48"/>
        <v/>
      </c>
      <c r="W302" s="4">
        <f t="shared" si="51"/>
        <v>275</v>
      </c>
      <c r="X302" s="34" t="str">
        <f t="shared" si="52"/>
        <v/>
      </c>
      <c r="Y302" s="19" t="str">
        <f t="shared" si="53"/>
        <v/>
      </c>
      <c r="Z302" s="23" t="str">
        <f t="shared" si="54"/>
        <v/>
      </c>
      <c r="AA302" s="20" t="str">
        <f t="shared" si="55"/>
        <v/>
      </c>
    </row>
    <row r="303" spans="1:27" ht="9" customHeight="1" x14ac:dyDescent="0.25">
      <c r="A303" s="1" t="str">
        <f t="shared" si="49"/>
        <v/>
      </c>
      <c r="B303" s="32"/>
      <c r="C303" s="21" t="str">
        <f>IF(B303="","",INDEX(rmelipse,$B303+1,2))</f>
        <v/>
      </c>
      <c r="D303" s="33" t="str">
        <f t="shared" si="50"/>
        <v/>
      </c>
      <c r="E303" s="29" t="str">
        <f>IF(OR($D303="",$D303=2,$D303="x",$A303=1),"",INDEX(rmelipse,$B302+1,E$6+2))</f>
        <v/>
      </c>
      <c r="F303" s="29" t="str">
        <f>IF(OR($D303="",$D303=2,$D303="x",$A303=1),"",INDEX(rmelipse,$B302+1,F$6+2))</f>
        <v/>
      </c>
      <c r="G303" s="29" t="str">
        <f>IF(OR($D303="",$D303=2,$D303="x",$A303=1),"",INDEX(rmelipse,$B302+1,G$6+2))</f>
        <v/>
      </c>
      <c r="H303" s="29" t="str">
        <f>IF(OR($D303="",$D303=2,$D303="x",$A303=1),"",INDEX(rmelipse,$B302+1,H$6+2))</f>
        <v/>
      </c>
      <c r="I303" s="29" t="str">
        <f>IF(OR($D303="",$D303=2,$D303="x",$A303=1),"",INDEX(rmelipse,$B302+1,I$6+2))</f>
        <v/>
      </c>
      <c r="J303" s="29" t="str">
        <f>IF(OR($D303="",$D303=2,$D303="x",$A303=1),"",INDEX(rmelipse,$B302+1,J$6+2))</f>
        <v/>
      </c>
      <c r="K303" s="29" t="str">
        <f>IF(OR($D303="",$D303=2,$D303="x",$A303=1),"",INDEX(rmelipse,$B302+1,K$6+2))</f>
        <v/>
      </c>
      <c r="L303" s="29" t="str">
        <f>IF(OR($D303="",$D303=2,$D303="x",$A303=1),"",INDEX(rmelipse,$B302+1,L$6+2))</f>
        <v/>
      </c>
      <c r="M303" s="29" t="str">
        <f>IF(OR($D303="",$D303=1,$D303="x",$A303=1),"",INDEX(rmelipse,$B302+1,M$6+2))</f>
        <v/>
      </c>
      <c r="N303" s="29" t="str">
        <f>IF(OR($D303="",$D303=1,$D303="x",$A303=1),"",INDEX(rmelipse,$B302+1,N$6+2))</f>
        <v/>
      </c>
      <c r="O303" s="29" t="str">
        <f>IF(OR($D303="",$D303=1,$D303="x",$A303=1),"",INDEX(rmelipse,$B302+1,O$6+2))</f>
        <v/>
      </c>
      <c r="P303" s="29" t="str">
        <f>IF(OR($D303="",$D303=1,$D303="x",$A303=1),"",INDEX(rmelipse,$B302+1,P$6+2))</f>
        <v/>
      </c>
      <c r="Q303" s="29" t="str">
        <f>IF(OR($D303="",$D303=1,$D303="x",$A303=1),"",INDEX(rmelipse,$B302+1,Q$6+2))</f>
        <v/>
      </c>
      <c r="R303" s="29" t="str">
        <f>IF(OR($D303="",$D303=1,$D303="x",$A303=1),"",INDEX(rmelipse,$B302+1,R$6+2))</f>
        <v/>
      </c>
      <c r="S303" s="29" t="str">
        <f>IF(OR($D303="",$D303=1,$D303="x",$A303=1),"",INDEX(rmelipse,$B302+1,S$6+2))</f>
        <v/>
      </c>
      <c r="T303" s="29" t="str">
        <f>IF(OR($D303="",$D303=1,$D303="x",$A303=1),"",INDEX(rmelipse,$B302+1,T$6+2))</f>
        <v/>
      </c>
      <c r="U303" s="22">
        <v>1</v>
      </c>
      <c r="V303" s="28" t="str">
        <f t="shared" si="48"/>
        <v/>
      </c>
      <c r="W303" s="4">
        <f t="shared" si="51"/>
        <v>276</v>
      </c>
      <c r="X303" s="34" t="str">
        <f t="shared" si="52"/>
        <v/>
      </c>
      <c r="Y303" s="19" t="str">
        <f t="shared" si="53"/>
        <v/>
      </c>
      <c r="Z303" s="23" t="str">
        <f t="shared" si="54"/>
        <v/>
      </c>
      <c r="AA303" s="20" t="str">
        <f t="shared" si="55"/>
        <v/>
      </c>
    </row>
    <row r="304" spans="1:27" ht="9" customHeight="1" x14ac:dyDescent="0.25">
      <c r="A304" s="1" t="str">
        <f t="shared" si="49"/>
        <v/>
      </c>
      <c r="B304" s="32"/>
      <c r="C304" s="21" t="str">
        <f>IF(B304="","",INDEX(rmelipse,$B304+1,2))</f>
        <v/>
      </c>
      <c r="D304" s="33" t="str">
        <f t="shared" si="50"/>
        <v/>
      </c>
      <c r="E304" s="29" t="str">
        <f>IF(OR($D304="",$D304=2,$D304="x",$A304=1),"",INDEX(rmelipse,$B303+1,E$6+2))</f>
        <v/>
      </c>
      <c r="F304" s="29" t="str">
        <f>IF(OR($D304="",$D304=2,$D304="x",$A304=1),"",INDEX(rmelipse,$B303+1,F$6+2))</f>
        <v/>
      </c>
      <c r="G304" s="29" t="str">
        <f>IF(OR($D304="",$D304=2,$D304="x",$A304=1),"",INDEX(rmelipse,$B303+1,G$6+2))</f>
        <v/>
      </c>
      <c r="H304" s="29" t="str">
        <f>IF(OR($D304="",$D304=2,$D304="x",$A304=1),"",INDEX(rmelipse,$B303+1,H$6+2))</f>
        <v/>
      </c>
      <c r="I304" s="29" t="str">
        <f>IF(OR($D304="",$D304=2,$D304="x",$A304=1),"",INDEX(rmelipse,$B303+1,I$6+2))</f>
        <v/>
      </c>
      <c r="J304" s="29" t="str">
        <f>IF(OR($D304="",$D304=2,$D304="x",$A304=1),"",INDEX(rmelipse,$B303+1,J$6+2))</f>
        <v/>
      </c>
      <c r="K304" s="29" t="str">
        <f>IF(OR($D304="",$D304=2,$D304="x",$A304=1),"",INDEX(rmelipse,$B303+1,K$6+2))</f>
        <v/>
      </c>
      <c r="L304" s="29" t="str">
        <f>IF(OR($D304="",$D304=2,$D304="x",$A304=1),"",INDEX(rmelipse,$B303+1,L$6+2))</f>
        <v/>
      </c>
      <c r="M304" s="29" t="str">
        <f>IF(OR($D304="",$D304=1,$D304="x",$A304=1),"",INDEX(rmelipse,$B303+1,M$6+2))</f>
        <v/>
      </c>
      <c r="N304" s="29" t="str">
        <f>IF(OR($D304="",$D304=1,$D304="x",$A304=1),"",INDEX(rmelipse,$B303+1,N$6+2))</f>
        <v/>
      </c>
      <c r="O304" s="29" t="str">
        <f>IF(OR($D304="",$D304=1,$D304="x",$A304=1),"",INDEX(rmelipse,$B303+1,O$6+2))</f>
        <v/>
      </c>
      <c r="P304" s="29" t="str">
        <f>IF(OR($D304="",$D304=1,$D304="x",$A304=1),"",INDEX(rmelipse,$B303+1,P$6+2))</f>
        <v/>
      </c>
      <c r="Q304" s="29" t="str">
        <f>IF(OR($D304="",$D304=1,$D304="x",$A304=1),"",INDEX(rmelipse,$B303+1,Q$6+2))</f>
        <v/>
      </c>
      <c r="R304" s="29" t="str">
        <f>IF(OR($D304="",$D304=1,$D304="x",$A304=1),"",INDEX(rmelipse,$B303+1,R$6+2))</f>
        <v/>
      </c>
      <c r="S304" s="29" t="str">
        <f>IF(OR($D304="",$D304=1,$D304="x",$A304=1),"",INDEX(rmelipse,$B303+1,S$6+2))</f>
        <v/>
      </c>
      <c r="T304" s="29" t="str">
        <f>IF(OR($D304="",$D304=1,$D304="x",$A304=1),"",INDEX(rmelipse,$B303+1,T$6+2))</f>
        <v/>
      </c>
      <c r="U304" s="22">
        <v>1</v>
      </c>
      <c r="V304" s="28" t="str">
        <f t="shared" si="48"/>
        <v/>
      </c>
      <c r="W304" s="4">
        <f t="shared" si="51"/>
        <v>277</v>
      </c>
      <c r="X304" s="34" t="str">
        <f t="shared" si="52"/>
        <v/>
      </c>
      <c r="Y304" s="19" t="str">
        <f t="shared" si="53"/>
        <v/>
      </c>
      <c r="Z304" s="23" t="str">
        <f t="shared" si="54"/>
        <v/>
      </c>
      <c r="AA304" s="20" t="str">
        <f t="shared" si="55"/>
        <v/>
      </c>
    </row>
    <row r="305" spans="1:27" ht="9" customHeight="1" x14ac:dyDescent="0.25">
      <c r="A305" s="1" t="str">
        <f t="shared" si="49"/>
        <v/>
      </c>
      <c r="B305" s="32"/>
      <c r="C305" s="21" t="str">
        <f>IF(B305="","",INDEX(rmelipse,$B305+1,2))</f>
        <v/>
      </c>
      <c r="D305" s="33" t="str">
        <f t="shared" si="50"/>
        <v/>
      </c>
      <c r="E305" s="29" t="str">
        <f>IF(OR($D305="",$D305=2,$D305="x",$A305=1),"",INDEX(rmelipse,$B304+1,E$6+2))</f>
        <v/>
      </c>
      <c r="F305" s="29" t="str">
        <f>IF(OR($D305="",$D305=2,$D305="x",$A305=1),"",INDEX(rmelipse,$B304+1,F$6+2))</f>
        <v/>
      </c>
      <c r="G305" s="29" t="str">
        <f>IF(OR($D305="",$D305=2,$D305="x",$A305=1),"",INDEX(rmelipse,$B304+1,G$6+2))</f>
        <v/>
      </c>
      <c r="H305" s="29" t="str">
        <f>IF(OR($D305="",$D305=2,$D305="x",$A305=1),"",INDEX(rmelipse,$B304+1,H$6+2))</f>
        <v/>
      </c>
      <c r="I305" s="29" t="str">
        <f>IF(OR($D305="",$D305=2,$D305="x",$A305=1),"",INDEX(rmelipse,$B304+1,I$6+2))</f>
        <v/>
      </c>
      <c r="J305" s="29" t="str">
        <f>IF(OR($D305="",$D305=2,$D305="x",$A305=1),"",INDEX(rmelipse,$B304+1,J$6+2))</f>
        <v/>
      </c>
      <c r="K305" s="29" t="str">
        <f>IF(OR($D305="",$D305=2,$D305="x",$A305=1),"",INDEX(rmelipse,$B304+1,K$6+2))</f>
        <v/>
      </c>
      <c r="L305" s="29" t="str">
        <f>IF(OR($D305="",$D305=2,$D305="x",$A305=1),"",INDEX(rmelipse,$B304+1,L$6+2))</f>
        <v/>
      </c>
      <c r="M305" s="29" t="str">
        <f>IF(OR($D305="",$D305=1,$D305="x",$A305=1),"",INDEX(rmelipse,$B304+1,M$6+2))</f>
        <v/>
      </c>
      <c r="N305" s="29" t="str">
        <f>IF(OR($D305="",$D305=1,$D305="x",$A305=1),"",INDEX(rmelipse,$B304+1,N$6+2))</f>
        <v/>
      </c>
      <c r="O305" s="29" t="str">
        <f>IF(OR($D305="",$D305=1,$D305="x",$A305=1),"",INDEX(rmelipse,$B304+1,O$6+2))</f>
        <v/>
      </c>
      <c r="P305" s="29" t="str">
        <f>IF(OR($D305="",$D305=1,$D305="x",$A305=1),"",INDEX(rmelipse,$B304+1,P$6+2))</f>
        <v/>
      </c>
      <c r="Q305" s="29" t="str">
        <f>IF(OR($D305="",$D305=1,$D305="x",$A305=1),"",INDEX(rmelipse,$B304+1,Q$6+2))</f>
        <v/>
      </c>
      <c r="R305" s="29" t="str">
        <f>IF(OR($D305="",$D305=1,$D305="x",$A305=1),"",INDEX(rmelipse,$B304+1,R$6+2))</f>
        <v/>
      </c>
      <c r="S305" s="29" t="str">
        <f>IF(OR($D305="",$D305=1,$D305="x",$A305=1),"",INDEX(rmelipse,$B304+1,S$6+2))</f>
        <v/>
      </c>
      <c r="T305" s="29" t="str">
        <f>IF(OR($D305="",$D305=1,$D305="x",$A305=1),"",INDEX(rmelipse,$B304+1,T$6+2))</f>
        <v/>
      </c>
      <c r="U305" s="22">
        <v>1</v>
      </c>
      <c r="V305" s="28" t="str">
        <f t="shared" si="48"/>
        <v/>
      </c>
      <c r="W305" s="4">
        <f t="shared" si="51"/>
        <v>278</v>
      </c>
      <c r="X305" s="34" t="str">
        <f t="shared" si="52"/>
        <v/>
      </c>
      <c r="Y305" s="19" t="str">
        <f t="shared" si="53"/>
        <v/>
      </c>
      <c r="Z305" s="23" t="str">
        <f t="shared" si="54"/>
        <v/>
      </c>
      <c r="AA305" s="20" t="str">
        <f t="shared" si="55"/>
        <v/>
      </c>
    </row>
    <row r="306" spans="1:27" ht="9" customHeight="1" x14ac:dyDescent="0.25">
      <c r="A306" s="1" t="str">
        <f t="shared" si="49"/>
        <v/>
      </c>
      <c r="B306" s="32"/>
      <c r="C306" s="21" t="str">
        <f>IF(B306="","",INDEX(rmelipse,$B306+1,2))</f>
        <v/>
      </c>
      <c r="D306" s="33" t="str">
        <f t="shared" si="50"/>
        <v/>
      </c>
      <c r="E306" s="29" t="str">
        <f>IF(OR($D306="",$D306=2,$D306="x",$A306=1),"",INDEX(rmelipse,$B305+1,E$6+2))</f>
        <v/>
      </c>
      <c r="F306" s="29" t="str">
        <f>IF(OR($D306="",$D306=2,$D306="x",$A306=1),"",INDEX(rmelipse,$B305+1,F$6+2))</f>
        <v/>
      </c>
      <c r="G306" s="29" t="str">
        <f>IF(OR($D306="",$D306=2,$D306="x",$A306=1),"",INDEX(rmelipse,$B305+1,G$6+2))</f>
        <v/>
      </c>
      <c r="H306" s="29" t="str">
        <f>IF(OR($D306="",$D306=2,$D306="x",$A306=1),"",INDEX(rmelipse,$B305+1,H$6+2))</f>
        <v/>
      </c>
      <c r="I306" s="29" t="str">
        <f>IF(OR($D306="",$D306=2,$D306="x",$A306=1),"",INDEX(rmelipse,$B305+1,I$6+2))</f>
        <v/>
      </c>
      <c r="J306" s="29" t="str">
        <f>IF(OR($D306="",$D306=2,$D306="x",$A306=1),"",INDEX(rmelipse,$B305+1,J$6+2))</f>
        <v/>
      </c>
      <c r="K306" s="29" t="str">
        <f>IF(OR($D306="",$D306=2,$D306="x",$A306=1),"",INDEX(rmelipse,$B305+1,K$6+2))</f>
        <v/>
      </c>
      <c r="L306" s="29" t="str">
        <f>IF(OR($D306="",$D306=2,$D306="x",$A306=1),"",INDEX(rmelipse,$B305+1,L$6+2))</f>
        <v/>
      </c>
      <c r="M306" s="29" t="str">
        <f>IF(OR($D306="",$D306=1,$D306="x",$A306=1),"",INDEX(rmelipse,$B305+1,M$6+2))</f>
        <v/>
      </c>
      <c r="N306" s="29" t="str">
        <f>IF(OR($D306="",$D306=1,$D306="x",$A306=1),"",INDEX(rmelipse,$B305+1,N$6+2))</f>
        <v/>
      </c>
      <c r="O306" s="29" t="str">
        <f>IF(OR($D306="",$D306=1,$D306="x",$A306=1),"",INDEX(rmelipse,$B305+1,O$6+2))</f>
        <v/>
      </c>
      <c r="P306" s="29" t="str">
        <f>IF(OR($D306="",$D306=1,$D306="x",$A306=1),"",INDEX(rmelipse,$B305+1,P$6+2))</f>
        <v/>
      </c>
      <c r="Q306" s="29" t="str">
        <f>IF(OR($D306="",$D306=1,$D306="x",$A306=1),"",INDEX(rmelipse,$B305+1,Q$6+2))</f>
        <v/>
      </c>
      <c r="R306" s="29" t="str">
        <f>IF(OR($D306="",$D306=1,$D306="x",$A306=1),"",INDEX(rmelipse,$B305+1,R$6+2))</f>
        <v/>
      </c>
      <c r="S306" s="29" t="str">
        <f>IF(OR($D306="",$D306=1,$D306="x",$A306=1),"",INDEX(rmelipse,$B305+1,S$6+2))</f>
        <v/>
      </c>
      <c r="T306" s="29" t="str">
        <f>IF(OR($D306="",$D306=1,$D306="x",$A306=1),"",INDEX(rmelipse,$B305+1,T$6+2))</f>
        <v/>
      </c>
      <c r="U306" s="22">
        <v>1</v>
      </c>
      <c r="V306" s="28" t="str">
        <f t="shared" si="48"/>
        <v/>
      </c>
      <c r="W306" s="4">
        <f t="shared" si="51"/>
        <v>279</v>
      </c>
      <c r="X306" s="34" t="str">
        <f t="shared" si="52"/>
        <v/>
      </c>
      <c r="Y306" s="19" t="str">
        <f t="shared" si="53"/>
        <v/>
      </c>
      <c r="Z306" s="23" t="str">
        <f t="shared" si="54"/>
        <v/>
      </c>
      <c r="AA306" s="20" t="str">
        <f t="shared" si="55"/>
        <v/>
      </c>
    </row>
    <row r="307" spans="1:27" ht="9" customHeight="1" x14ac:dyDescent="0.25">
      <c r="A307" s="1" t="str">
        <f t="shared" si="49"/>
        <v/>
      </c>
      <c r="B307" s="32"/>
      <c r="C307" s="21" t="str">
        <f>IF(B307="","",INDEX(rmelipse,$B307+1,2))</f>
        <v/>
      </c>
      <c r="D307" s="33" t="str">
        <f t="shared" si="50"/>
        <v/>
      </c>
      <c r="E307" s="29" t="str">
        <f>IF(OR($D307="",$D307=2,$D307="x",$A307=1),"",INDEX(rmelipse,$B306+1,E$6+2))</f>
        <v/>
      </c>
      <c r="F307" s="29" t="str">
        <f>IF(OR($D307="",$D307=2,$D307="x",$A307=1),"",INDEX(rmelipse,$B306+1,F$6+2))</f>
        <v/>
      </c>
      <c r="G307" s="29" t="str">
        <f>IF(OR($D307="",$D307=2,$D307="x",$A307=1),"",INDEX(rmelipse,$B306+1,G$6+2))</f>
        <v/>
      </c>
      <c r="H307" s="29" t="str">
        <f>IF(OR($D307="",$D307=2,$D307="x",$A307=1),"",INDEX(rmelipse,$B306+1,H$6+2))</f>
        <v/>
      </c>
      <c r="I307" s="29" t="str">
        <f>IF(OR($D307="",$D307=2,$D307="x",$A307=1),"",INDEX(rmelipse,$B306+1,I$6+2))</f>
        <v/>
      </c>
      <c r="J307" s="29" t="str">
        <f>IF(OR($D307="",$D307=2,$D307="x",$A307=1),"",INDEX(rmelipse,$B306+1,J$6+2))</f>
        <v/>
      </c>
      <c r="K307" s="29" t="str">
        <f>IF(OR($D307="",$D307=2,$D307="x",$A307=1),"",INDEX(rmelipse,$B306+1,K$6+2))</f>
        <v/>
      </c>
      <c r="L307" s="29" t="str">
        <f>IF(OR($D307="",$D307=2,$D307="x",$A307=1),"",INDEX(rmelipse,$B306+1,L$6+2))</f>
        <v/>
      </c>
      <c r="M307" s="29" t="str">
        <f>IF(OR($D307="",$D307=1,$D307="x",$A307=1),"",INDEX(rmelipse,$B306+1,M$6+2))</f>
        <v/>
      </c>
      <c r="N307" s="29" t="str">
        <f>IF(OR($D307="",$D307=1,$D307="x",$A307=1),"",INDEX(rmelipse,$B306+1,N$6+2))</f>
        <v/>
      </c>
      <c r="O307" s="29" t="str">
        <f>IF(OR($D307="",$D307=1,$D307="x",$A307=1),"",INDEX(rmelipse,$B306+1,O$6+2))</f>
        <v/>
      </c>
      <c r="P307" s="29" t="str">
        <f>IF(OR($D307="",$D307=1,$D307="x",$A307=1),"",INDEX(rmelipse,$B306+1,P$6+2))</f>
        <v/>
      </c>
      <c r="Q307" s="29" t="str">
        <f>IF(OR($D307="",$D307=1,$D307="x",$A307=1),"",INDEX(rmelipse,$B306+1,Q$6+2))</f>
        <v/>
      </c>
      <c r="R307" s="29" t="str">
        <f>IF(OR($D307="",$D307=1,$D307="x",$A307=1),"",INDEX(rmelipse,$B306+1,R$6+2))</f>
        <v/>
      </c>
      <c r="S307" s="29" t="str">
        <f>IF(OR($D307="",$D307=1,$D307="x",$A307=1),"",INDEX(rmelipse,$B306+1,S$6+2))</f>
        <v/>
      </c>
      <c r="T307" s="29" t="str">
        <f>IF(OR($D307="",$D307=1,$D307="x",$A307=1),"",INDEX(rmelipse,$B306+1,T$6+2))</f>
        <v/>
      </c>
      <c r="U307" s="22">
        <v>1</v>
      </c>
      <c r="V307" s="28" t="str">
        <f t="shared" si="48"/>
        <v/>
      </c>
      <c r="W307" s="4">
        <f t="shared" si="51"/>
        <v>280</v>
      </c>
      <c r="X307" s="34" t="str">
        <f t="shared" si="52"/>
        <v/>
      </c>
      <c r="Y307" s="19" t="str">
        <f t="shared" si="53"/>
        <v/>
      </c>
      <c r="Z307" s="23" t="str">
        <f t="shared" si="54"/>
        <v/>
      </c>
      <c r="AA307" s="20" t="str">
        <f t="shared" si="55"/>
        <v/>
      </c>
    </row>
    <row r="308" spans="1:27" ht="9" customHeight="1" x14ac:dyDescent="0.25">
      <c r="A308" s="1" t="str">
        <f t="shared" si="49"/>
        <v/>
      </c>
      <c r="B308" s="32"/>
      <c r="C308" s="21" t="str">
        <f>IF(B308="","",INDEX(rmelipse,$B308+1,2))</f>
        <v/>
      </c>
      <c r="D308" s="33" t="str">
        <f t="shared" si="50"/>
        <v/>
      </c>
      <c r="E308" s="29" t="str">
        <f>IF(OR($D308="",$D308=2,$D308="x",$A308=1),"",INDEX(rmelipse,$B307+1,E$6+2))</f>
        <v/>
      </c>
      <c r="F308" s="29" t="str">
        <f>IF(OR($D308="",$D308=2,$D308="x",$A308=1),"",INDEX(rmelipse,$B307+1,F$6+2))</f>
        <v/>
      </c>
      <c r="G308" s="29" t="str">
        <f>IF(OR($D308="",$D308=2,$D308="x",$A308=1),"",INDEX(rmelipse,$B307+1,G$6+2))</f>
        <v/>
      </c>
      <c r="H308" s="29" t="str">
        <f>IF(OR($D308="",$D308=2,$D308="x",$A308=1),"",INDEX(rmelipse,$B307+1,H$6+2))</f>
        <v/>
      </c>
      <c r="I308" s="29" t="str">
        <f>IF(OR($D308="",$D308=2,$D308="x",$A308=1),"",INDEX(rmelipse,$B307+1,I$6+2))</f>
        <v/>
      </c>
      <c r="J308" s="29" t="str">
        <f>IF(OR($D308="",$D308=2,$D308="x",$A308=1),"",INDEX(rmelipse,$B307+1,J$6+2))</f>
        <v/>
      </c>
      <c r="K308" s="29" t="str">
        <f>IF(OR($D308="",$D308=2,$D308="x",$A308=1),"",INDEX(rmelipse,$B307+1,K$6+2))</f>
        <v/>
      </c>
      <c r="L308" s="29" t="str">
        <f>IF(OR($D308="",$D308=2,$D308="x",$A308=1),"",INDEX(rmelipse,$B307+1,L$6+2))</f>
        <v/>
      </c>
      <c r="M308" s="29" t="str">
        <f>IF(OR($D308="",$D308=1,$D308="x",$A308=1),"",INDEX(rmelipse,$B307+1,M$6+2))</f>
        <v/>
      </c>
      <c r="N308" s="29" t="str">
        <f>IF(OR($D308="",$D308=1,$D308="x",$A308=1),"",INDEX(rmelipse,$B307+1,N$6+2))</f>
        <v/>
      </c>
      <c r="O308" s="29" t="str">
        <f>IF(OR($D308="",$D308=1,$D308="x",$A308=1),"",INDEX(rmelipse,$B307+1,O$6+2))</f>
        <v/>
      </c>
      <c r="P308" s="29" t="str">
        <f>IF(OR($D308="",$D308=1,$D308="x",$A308=1),"",INDEX(rmelipse,$B307+1,P$6+2))</f>
        <v/>
      </c>
      <c r="Q308" s="29" t="str">
        <f>IF(OR($D308="",$D308=1,$D308="x",$A308=1),"",INDEX(rmelipse,$B307+1,Q$6+2))</f>
        <v/>
      </c>
      <c r="R308" s="29" t="str">
        <f>IF(OR($D308="",$D308=1,$D308="x",$A308=1),"",INDEX(rmelipse,$B307+1,R$6+2))</f>
        <v/>
      </c>
      <c r="S308" s="29" t="str">
        <f>IF(OR($D308="",$D308=1,$D308="x",$A308=1),"",INDEX(rmelipse,$B307+1,S$6+2))</f>
        <v/>
      </c>
      <c r="T308" s="29" t="str">
        <f>IF(OR($D308="",$D308=1,$D308="x",$A308=1),"",INDEX(rmelipse,$B307+1,T$6+2))</f>
        <v/>
      </c>
      <c r="U308" s="22">
        <v>1</v>
      </c>
      <c r="V308" s="28" t="str">
        <f t="shared" si="48"/>
        <v/>
      </c>
      <c r="W308" s="4">
        <f t="shared" si="51"/>
        <v>281</v>
      </c>
      <c r="X308" s="34" t="str">
        <f t="shared" si="52"/>
        <v/>
      </c>
      <c r="Y308" s="19" t="str">
        <f t="shared" si="53"/>
        <v/>
      </c>
      <c r="Z308" s="23" t="str">
        <f t="shared" si="54"/>
        <v/>
      </c>
      <c r="AA308" s="20" t="str">
        <f t="shared" si="55"/>
        <v/>
      </c>
    </row>
    <row r="309" spans="1:27" ht="9" customHeight="1" x14ac:dyDescent="0.25">
      <c r="A309" s="1" t="str">
        <f t="shared" si="49"/>
        <v/>
      </c>
      <c r="B309" s="32"/>
      <c r="C309" s="21" t="str">
        <f>IF(B309="","",INDEX(rmelipse,$B309+1,2))</f>
        <v/>
      </c>
      <c r="D309" s="33" t="str">
        <f t="shared" si="50"/>
        <v/>
      </c>
      <c r="E309" s="29" t="str">
        <f>IF(OR($D309="",$D309=2,$D309="x",$A309=1),"",INDEX(rmelipse,$B308+1,E$6+2))</f>
        <v/>
      </c>
      <c r="F309" s="29" t="str">
        <f>IF(OR($D309="",$D309=2,$D309="x",$A309=1),"",INDEX(rmelipse,$B308+1,F$6+2))</f>
        <v/>
      </c>
      <c r="G309" s="29" t="str">
        <f>IF(OR($D309="",$D309=2,$D309="x",$A309=1),"",INDEX(rmelipse,$B308+1,G$6+2))</f>
        <v/>
      </c>
      <c r="H309" s="29" t="str">
        <f>IF(OR($D309="",$D309=2,$D309="x",$A309=1),"",INDEX(rmelipse,$B308+1,H$6+2))</f>
        <v/>
      </c>
      <c r="I309" s="29" t="str">
        <f>IF(OR($D309="",$D309=2,$D309="x",$A309=1),"",INDEX(rmelipse,$B308+1,I$6+2))</f>
        <v/>
      </c>
      <c r="J309" s="29" t="str">
        <f>IF(OR($D309="",$D309=2,$D309="x",$A309=1),"",INDEX(rmelipse,$B308+1,J$6+2))</f>
        <v/>
      </c>
      <c r="K309" s="29" t="str">
        <f>IF(OR($D309="",$D309=2,$D309="x",$A309=1),"",INDEX(rmelipse,$B308+1,K$6+2))</f>
        <v/>
      </c>
      <c r="L309" s="29" t="str">
        <f>IF(OR($D309="",$D309=2,$D309="x",$A309=1),"",INDEX(rmelipse,$B308+1,L$6+2))</f>
        <v/>
      </c>
      <c r="M309" s="29" t="str">
        <f>IF(OR($D309="",$D309=1,$D309="x",$A309=1),"",INDEX(rmelipse,$B308+1,M$6+2))</f>
        <v/>
      </c>
      <c r="N309" s="29" t="str">
        <f>IF(OR($D309="",$D309=1,$D309="x",$A309=1),"",INDEX(rmelipse,$B308+1,N$6+2))</f>
        <v/>
      </c>
      <c r="O309" s="29" t="str">
        <f>IF(OR($D309="",$D309=1,$D309="x",$A309=1),"",INDEX(rmelipse,$B308+1,O$6+2))</f>
        <v/>
      </c>
      <c r="P309" s="29" t="str">
        <f>IF(OR($D309="",$D309=1,$D309="x",$A309=1),"",INDEX(rmelipse,$B308+1,P$6+2))</f>
        <v/>
      </c>
      <c r="Q309" s="29" t="str">
        <f>IF(OR($D309="",$D309=1,$D309="x",$A309=1),"",INDEX(rmelipse,$B308+1,Q$6+2))</f>
        <v/>
      </c>
      <c r="R309" s="29" t="str">
        <f>IF(OR($D309="",$D309=1,$D309="x",$A309=1),"",INDEX(rmelipse,$B308+1,R$6+2))</f>
        <v/>
      </c>
      <c r="S309" s="29" t="str">
        <f>IF(OR($D309="",$D309=1,$D309="x",$A309=1),"",INDEX(rmelipse,$B308+1,S$6+2))</f>
        <v/>
      </c>
      <c r="T309" s="29" t="str">
        <f>IF(OR($D309="",$D309=1,$D309="x",$A309=1),"",INDEX(rmelipse,$B308+1,T$6+2))</f>
        <v/>
      </c>
      <c r="U309" s="22">
        <v>1</v>
      </c>
      <c r="V309" s="28" t="str">
        <f t="shared" si="48"/>
        <v/>
      </c>
      <c r="W309" s="4">
        <f t="shared" si="51"/>
        <v>282</v>
      </c>
      <c r="X309" s="34" t="str">
        <f t="shared" si="52"/>
        <v/>
      </c>
      <c r="Y309" s="19" t="str">
        <f t="shared" si="53"/>
        <v/>
      </c>
      <c r="Z309" s="23" t="str">
        <f t="shared" si="54"/>
        <v/>
      </c>
      <c r="AA309" s="20" t="str">
        <f t="shared" si="55"/>
        <v/>
      </c>
    </row>
    <row r="310" spans="1:27" ht="9" customHeight="1" x14ac:dyDescent="0.25">
      <c r="A310" s="1" t="str">
        <f t="shared" si="49"/>
        <v/>
      </c>
      <c r="B310" s="32"/>
      <c r="C310" s="21" t="str">
        <f>IF(B310="","",INDEX(rmelipse,$B310+1,2))</f>
        <v/>
      </c>
      <c r="D310" s="33" t="str">
        <f t="shared" si="50"/>
        <v/>
      </c>
      <c r="E310" s="29" t="str">
        <f>IF(OR($D310="",$D310=2,$D310="x",$A310=1),"",INDEX(rmelipse,$B309+1,E$6+2))</f>
        <v/>
      </c>
      <c r="F310" s="29" t="str">
        <f>IF(OR($D310="",$D310=2,$D310="x",$A310=1),"",INDEX(rmelipse,$B309+1,F$6+2))</f>
        <v/>
      </c>
      <c r="G310" s="29" t="str">
        <f>IF(OR($D310="",$D310=2,$D310="x",$A310=1),"",INDEX(rmelipse,$B309+1,G$6+2))</f>
        <v/>
      </c>
      <c r="H310" s="29" t="str">
        <f>IF(OR($D310="",$D310=2,$D310="x",$A310=1),"",INDEX(rmelipse,$B309+1,H$6+2))</f>
        <v/>
      </c>
      <c r="I310" s="29" t="str">
        <f>IF(OR($D310="",$D310=2,$D310="x",$A310=1),"",INDEX(rmelipse,$B309+1,I$6+2))</f>
        <v/>
      </c>
      <c r="J310" s="29" t="str">
        <f>IF(OR($D310="",$D310=2,$D310="x",$A310=1),"",INDEX(rmelipse,$B309+1,J$6+2))</f>
        <v/>
      </c>
      <c r="K310" s="29" t="str">
        <f>IF(OR($D310="",$D310=2,$D310="x",$A310=1),"",INDEX(rmelipse,$B309+1,K$6+2))</f>
        <v/>
      </c>
      <c r="L310" s="29" t="str">
        <f>IF(OR($D310="",$D310=2,$D310="x",$A310=1),"",INDEX(rmelipse,$B309+1,L$6+2))</f>
        <v/>
      </c>
      <c r="M310" s="29" t="str">
        <f>IF(OR($D310="",$D310=1,$D310="x",$A310=1),"",INDEX(rmelipse,$B309+1,M$6+2))</f>
        <v/>
      </c>
      <c r="N310" s="29" t="str">
        <f>IF(OR($D310="",$D310=1,$D310="x",$A310=1),"",INDEX(rmelipse,$B309+1,N$6+2))</f>
        <v/>
      </c>
      <c r="O310" s="29" t="str">
        <f>IF(OR($D310="",$D310=1,$D310="x",$A310=1),"",INDEX(rmelipse,$B309+1,O$6+2))</f>
        <v/>
      </c>
      <c r="P310" s="29" t="str">
        <f>IF(OR($D310="",$D310=1,$D310="x",$A310=1),"",INDEX(rmelipse,$B309+1,P$6+2))</f>
        <v/>
      </c>
      <c r="Q310" s="29" t="str">
        <f>IF(OR($D310="",$D310=1,$D310="x",$A310=1),"",INDEX(rmelipse,$B309+1,Q$6+2))</f>
        <v/>
      </c>
      <c r="R310" s="29" t="str">
        <f>IF(OR($D310="",$D310=1,$D310="x",$A310=1),"",INDEX(rmelipse,$B309+1,R$6+2))</f>
        <v/>
      </c>
      <c r="S310" s="29" t="str">
        <f>IF(OR($D310="",$D310=1,$D310="x",$A310=1),"",INDEX(rmelipse,$B309+1,S$6+2))</f>
        <v/>
      </c>
      <c r="T310" s="29" t="str">
        <f>IF(OR($D310="",$D310=1,$D310="x",$A310=1),"",INDEX(rmelipse,$B309+1,T$6+2))</f>
        <v/>
      </c>
      <c r="U310" s="22">
        <v>1</v>
      </c>
      <c r="V310" s="28" t="str">
        <f t="shared" si="48"/>
        <v/>
      </c>
      <c r="W310" s="4">
        <f t="shared" si="51"/>
        <v>283</v>
      </c>
      <c r="X310" s="34" t="str">
        <f t="shared" si="52"/>
        <v/>
      </c>
      <c r="Y310" s="19" t="str">
        <f t="shared" si="53"/>
        <v/>
      </c>
      <c r="Z310" s="23" t="str">
        <f t="shared" si="54"/>
        <v/>
      </c>
      <c r="AA310" s="20" t="str">
        <f t="shared" si="55"/>
        <v/>
      </c>
    </row>
    <row r="311" spans="1:27" ht="9" customHeight="1" x14ac:dyDescent="0.25">
      <c r="A311" s="1" t="str">
        <f t="shared" si="49"/>
        <v/>
      </c>
      <c r="B311" s="32"/>
      <c r="C311" s="21" t="str">
        <f>IF(B311="","",INDEX(rmelipse,$B311+1,2))</f>
        <v/>
      </c>
      <c r="D311" s="33" t="str">
        <f t="shared" si="50"/>
        <v/>
      </c>
      <c r="E311" s="29" t="str">
        <f>IF(OR($D311="",$D311=2,$D311="x",$A311=1),"",INDEX(rmelipse,$B310+1,E$6+2))</f>
        <v/>
      </c>
      <c r="F311" s="29" t="str">
        <f>IF(OR($D311="",$D311=2,$D311="x",$A311=1),"",INDEX(rmelipse,$B310+1,F$6+2))</f>
        <v/>
      </c>
      <c r="G311" s="29" t="str">
        <f>IF(OR($D311="",$D311=2,$D311="x",$A311=1),"",INDEX(rmelipse,$B310+1,G$6+2))</f>
        <v/>
      </c>
      <c r="H311" s="29" t="str">
        <f>IF(OR($D311="",$D311=2,$D311="x",$A311=1),"",INDEX(rmelipse,$B310+1,H$6+2))</f>
        <v/>
      </c>
      <c r="I311" s="29" t="str">
        <f>IF(OR($D311="",$D311=2,$D311="x",$A311=1),"",INDEX(rmelipse,$B310+1,I$6+2))</f>
        <v/>
      </c>
      <c r="J311" s="29" t="str">
        <f>IF(OR($D311="",$D311=2,$D311="x",$A311=1),"",INDEX(rmelipse,$B310+1,J$6+2))</f>
        <v/>
      </c>
      <c r="K311" s="29" t="str">
        <f>IF(OR($D311="",$D311=2,$D311="x",$A311=1),"",INDEX(rmelipse,$B310+1,K$6+2))</f>
        <v/>
      </c>
      <c r="L311" s="29" t="str">
        <f>IF(OR($D311="",$D311=2,$D311="x",$A311=1),"",INDEX(rmelipse,$B310+1,L$6+2))</f>
        <v/>
      </c>
      <c r="M311" s="29" t="str">
        <f>IF(OR($D311="",$D311=1,$D311="x",$A311=1),"",INDEX(rmelipse,$B310+1,M$6+2))</f>
        <v/>
      </c>
      <c r="N311" s="29" t="str">
        <f>IF(OR($D311="",$D311=1,$D311="x",$A311=1),"",INDEX(rmelipse,$B310+1,N$6+2))</f>
        <v/>
      </c>
      <c r="O311" s="29" t="str">
        <f>IF(OR($D311="",$D311=1,$D311="x",$A311=1),"",INDEX(rmelipse,$B310+1,O$6+2))</f>
        <v/>
      </c>
      <c r="P311" s="29" t="str">
        <f>IF(OR($D311="",$D311=1,$D311="x",$A311=1),"",INDEX(rmelipse,$B310+1,P$6+2))</f>
        <v/>
      </c>
      <c r="Q311" s="29" t="str">
        <f>IF(OR($D311="",$D311=1,$D311="x",$A311=1),"",INDEX(rmelipse,$B310+1,Q$6+2))</f>
        <v/>
      </c>
      <c r="R311" s="29" t="str">
        <f>IF(OR($D311="",$D311=1,$D311="x",$A311=1),"",INDEX(rmelipse,$B310+1,R$6+2))</f>
        <v/>
      </c>
      <c r="S311" s="29" t="str">
        <f>IF(OR($D311="",$D311=1,$D311="x",$A311=1),"",INDEX(rmelipse,$B310+1,S$6+2))</f>
        <v/>
      </c>
      <c r="T311" s="29" t="str">
        <f>IF(OR($D311="",$D311=1,$D311="x",$A311=1),"",INDEX(rmelipse,$B310+1,T$6+2))</f>
        <v/>
      </c>
      <c r="U311" s="22">
        <v>1</v>
      </c>
      <c r="V311" s="28" t="str">
        <f t="shared" si="48"/>
        <v/>
      </c>
      <c r="W311" s="4">
        <f t="shared" si="51"/>
        <v>284</v>
      </c>
      <c r="X311" s="34" t="str">
        <f t="shared" si="52"/>
        <v/>
      </c>
      <c r="Y311" s="19" t="str">
        <f t="shared" si="53"/>
        <v/>
      </c>
      <c r="Z311" s="23" t="str">
        <f t="shared" si="54"/>
        <v/>
      </c>
      <c r="AA311" s="20" t="str">
        <f t="shared" si="55"/>
        <v/>
      </c>
    </row>
    <row r="312" spans="1:27" ht="9" customHeight="1" x14ac:dyDescent="0.25">
      <c r="A312" s="1" t="str">
        <f t="shared" si="49"/>
        <v/>
      </c>
      <c r="B312" s="32"/>
      <c r="C312" s="21" t="str">
        <f>IF(B312="","",INDEX(rmelipse,$B312+1,2))</f>
        <v/>
      </c>
      <c r="D312" s="33" t="str">
        <f t="shared" si="50"/>
        <v/>
      </c>
      <c r="E312" s="29" t="str">
        <f>IF(OR($D312="",$D312=2,$D312="x",$A312=1),"",INDEX(rmelipse,$B311+1,E$6+2))</f>
        <v/>
      </c>
      <c r="F312" s="29" t="str">
        <f>IF(OR($D312="",$D312=2,$D312="x",$A312=1),"",INDEX(rmelipse,$B311+1,F$6+2))</f>
        <v/>
      </c>
      <c r="G312" s="29" t="str">
        <f>IF(OR($D312="",$D312=2,$D312="x",$A312=1),"",INDEX(rmelipse,$B311+1,G$6+2))</f>
        <v/>
      </c>
      <c r="H312" s="29" t="str">
        <f>IF(OR($D312="",$D312=2,$D312="x",$A312=1),"",INDEX(rmelipse,$B311+1,H$6+2))</f>
        <v/>
      </c>
      <c r="I312" s="29" t="str">
        <f>IF(OR($D312="",$D312=2,$D312="x",$A312=1),"",INDEX(rmelipse,$B311+1,I$6+2))</f>
        <v/>
      </c>
      <c r="J312" s="29" t="str">
        <f>IF(OR($D312="",$D312=2,$D312="x",$A312=1),"",INDEX(rmelipse,$B311+1,J$6+2))</f>
        <v/>
      </c>
      <c r="K312" s="29" t="str">
        <f>IF(OR($D312="",$D312=2,$D312="x",$A312=1),"",INDEX(rmelipse,$B311+1,K$6+2))</f>
        <v/>
      </c>
      <c r="L312" s="29" t="str">
        <f>IF(OR($D312="",$D312=2,$D312="x",$A312=1),"",INDEX(rmelipse,$B311+1,L$6+2))</f>
        <v/>
      </c>
      <c r="M312" s="29" t="str">
        <f>IF(OR($D312="",$D312=1,$D312="x",$A312=1),"",INDEX(rmelipse,$B311+1,M$6+2))</f>
        <v/>
      </c>
      <c r="N312" s="29" t="str">
        <f>IF(OR($D312="",$D312=1,$D312="x",$A312=1),"",INDEX(rmelipse,$B311+1,N$6+2))</f>
        <v/>
      </c>
      <c r="O312" s="29" t="str">
        <f>IF(OR($D312="",$D312=1,$D312="x",$A312=1),"",INDEX(rmelipse,$B311+1,O$6+2))</f>
        <v/>
      </c>
      <c r="P312" s="29" t="str">
        <f>IF(OR($D312="",$D312=1,$D312="x",$A312=1),"",INDEX(rmelipse,$B311+1,P$6+2))</f>
        <v/>
      </c>
      <c r="Q312" s="29" t="str">
        <f>IF(OR($D312="",$D312=1,$D312="x",$A312=1),"",INDEX(rmelipse,$B311+1,Q$6+2))</f>
        <v/>
      </c>
      <c r="R312" s="29" t="str">
        <f>IF(OR($D312="",$D312=1,$D312="x",$A312=1),"",INDEX(rmelipse,$B311+1,R$6+2))</f>
        <v/>
      </c>
      <c r="S312" s="29" t="str">
        <f>IF(OR($D312="",$D312=1,$D312="x",$A312=1),"",INDEX(rmelipse,$B311+1,S$6+2))</f>
        <v/>
      </c>
      <c r="T312" s="29" t="str">
        <f>IF(OR($D312="",$D312=1,$D312="x",$A312=1),"",INDEX(rmelipse,$B311+1,T$6+2))</f>
        <v/>
      </c>
      <c r="U312" s="22">
        <v>1</v>
      </c>
      <c r="V312" s="28" t="str">
        <f t="shared" si="48"/>
        <v/>
      </c>
      <c r="W312" s="4">
        <f t="shared" si="51"/>
        <v>285</v>
      </c>
      <c r="X312" s="34" t="str">
        <f t="shared" si="52"/>
        <v/>
      </c>
      <c r="Y312" s="19" t="str">
        <f t="shared" si="53"/>
        <v/>
      </c>
      <c r="Z312" s="23" t="str">
        <f t="shared" si="54"/>
        <v/>
      </c>
      <c r="AA312" s="20" t="str">
        <f t="shared" si="55"/>
        <v/>
      </c>
    </row>
    <row r="313" spans="1:27" ht="9" customHeight="1" x14ac:dyDescent="0.25">
      <c r="A313" s="1" t="str">
        <f t="shared" si="49"/>
        <v/>
      </c>
      <c r="B313" s="32"/>
      <c r="C313" s="21" t="str">
        <f>IF(B313="","",INDEX(rmelipse,$B313+1,2))</f>
        <v/>
      </c>
      <c r="D313" s="33" t="str">
        <f t="shared" si="50"/>
        <v/>
      </c>
      <c r="E313" s="29" t="str">
        <f>IF(OR($D313="",$D313=2,$D313="x",$A313=1),"",INDEX(rmelipse,$B312+1,E$6+2))</f>
        <v/>
      </c>
      <c r="F313" s="29" t="str">
        <f>IF(OR($D313="",$D313=2,$D313="x",$A313=1),"",INDEX(rmelipse,$B312+1,F$6+2))</f>
        <v/>
      </c>
      <c r="G313" s="29" t="str">
        <f>IF(OR($D313="",$D313=2,$D313="x",$A313=1),"",INDEX(rmelipse,$B312+1,G$6+2))</f>
        <v/>
      </c>
      <c r="H313" s="29" t="str">
        <f>IF(OR($D313="",$D313=2,$D313="x",$A313=1),"",INDEX(rmelipse,$B312+1,H$6+2))</f>
        <v/>
      </c>
      <c r="I313" s="29" t="str">
        <f>IF(OR($D313="",$D313=2,$D313="x",$A313=1),"",INDEX(rmelipse,$B312+1,I$6+2))</f>
        <v/>
      </c>
      <c r="J313" s="29" t="str">
        <f>IF(OR($D313="",$D313=2,$D313="x",$A313=1),"",INDEX(rmelipse,$B312+1,J$6+2))</f>
        <v/>
      </c>
      <c r="K313" s="29" t="str">
        <f>IF(OR($D313="",$D313=2,$D313="x",$A313=1),"",INDEX(rmelipse,$B312+1,K$6+2))</f>
        <v/>
      </c>
      <c r="L313" s="29" t="str">
        <f>IF(OR($D313="",$D313=2,$D313="x",$A313=1),"",INDEX(rmelipse,$B312+1,L$6+2))</f>
        <v/>
      </c>
      <c r="M313" s="29" t="str">
        <f>IF(OR($D313="",$D313=1,$D313="x",$A313=1),"",INDEX(rmelipse,$B312+1,M$6+2))</f>
        <v/>
      </c>
      <c r="N313" s="29" t="str">
        <f>IF(OR($D313="",$D313=1,$D313="x",$A313=1),"",INDEX(rmelipse,$B312+1,N$6+2))</f>
        <v/>
      </c>
      <c r="O313" s="29" t="str">
        <f>IF(OR($D313="",$D313=1,$D313="x",$A313=1),"",INDEX(rmelipse,$B312+1,O$6+2))</f>
        <v/>
      </c>
      <c r="P313" s="29" t="str">
        <f>IF(OR($D313="",$D313=1,$D313="x",$A313=1),"",INDEX(rmelipse,$B312+1,P$6+2))</f>
        <v/>
      </c>
      <c r="Q313" s="29" t="str">
        <f>IF(OR($D313="",$D313=1,$D313="x",$A313=1),"",INDEX(rmelipse,$B312+1,Q$6+2))</f>
        <v/>
      </c>
      <c r="R313" s="29" t="str">
        <f>IF(OR($D313="",$D313=1,$D313="x",$A313=1),"",INDEX(rmelipse,$B312+1,R$6+2))</f>
        <v/>
      </c>
      <c r="S313" s="29" t="str">
        <f>IF(OR($D313="",$D313=1,$D313="x",$A313=1),"",INDEX(rmelipse,$B312+1,S$6+2))</f>
        <v/>
      </c>
      <c r="T313" s="29" t="str">
        <f>IF(OR($D313="",$D313=1,$D313="x",$A313=1),"",INDEX(rmelipse,$B312+1,T$6+2))</f>
        <v/>
      </c>
      <c r="U313" s="22">
        <v>1</v>
      </c>
      <c r="V313" s="28" t="str">
        <f t="shared" si="48"/>
        <v/>
      </c>
      <c r="W313" s="4">
        <f t="shared" si="51"/>
        <v>286</v>
      </c>
      <c r="X313" s="34" t="str">
        <f t="shared" si="52"/>
        <v/>
      </c>
      <c r="Y313" s="19" t="str">
        <f t="shared" si="53"/>
        <v/>
      </c>
      <c r="Z313" s="23" t="str">
        <f t="shared" si="54"/>
        <v/>
      </c>
      <c r="AA313" s="20" t="str">
        <f t="shared" si="55"/>
        <v/>
      </c>
    </row>
    <row r="314" spans="1:27" ht="9" customHeight="1" x14ac:dyDescent="0.25">
      <c r="A314" s="1" t="str">
        <f t="shared" si="49"/>
        <v/>
      </c>
      <c r="B314" s="32"/>
      <c r="C314" s="21" t="str">
        <f>IF(B314="","",INDEX(rmelipse,$B314+1,2))</f>
        <v/>
      </c>
      <c r="D314" s="33" t="str">
        <f t="shared" si="50"/>
        <v/>
      </c>
      <c r="E314" s="29" t="str">
        <f>IF(OR($D314="",$D314=2,$D314="x",$A314=1),"",INDEX(rmelipse,$B313+1,E$6+2))</f>
        <v/>
      </c>
      <c r="F314" s="29" t="str">
        <f>IF(OR($D314="",$D314=2,$D314="x",$A314=1),"",INDEX(rmelipse,$B313+1,F$6+2))</f>
        <v/>
      </c>
      <c r="G314" s="29" t="str">
        <f>IF(OR($D314="",$D314=2,$D314="x",$A314=1),"",INDEX(rmelipse,$B313+1,G$6+2))</f>
        <v/>
      </c>
      <c r="H314" s="29" t="str">
        <f>IF(OR($D314="",$D314=2,$D314="x",$A314=1),"",INDEX(rmelipse,$B313+1,H$6+2))</f>
        <v/>
      </c>
      <c r="I314" s="29" t="str">
        <f>IF(OR($D314="",$D314=2,$D314="x",$A314=1),"",INDEX(rmelipse,$B313+1,I$6+2))</f>
        <v/>
      </c>
      <c r="J314" s="29" t="str">
        <f>IF(OR($D314="",$D314=2,$D314="x",$A314=1),"",INDEX(rmelipse,$B313+1,J$6+2))</f>
        <v/>
      </c>
      <c r="K314" s="29" t="str">
        <f>IF(OR($D314="",$D314=2,$D314="x",$A314=1),"",INDEX(rmelipse,$B313+1,K$6+2))</f>
        <v/>
      </c>
      <c r="L314" s="29" t="str">
        <f>IF(OR($D314="",$D314=2,$D314="x",$A314=1),"",INDEX(rmelipse,$B313+1,L$6+2))</f>
        <v/>
      </c>
      <c r="M314" s="29" t="str">
        <f>IF(OR($D314="",$D314=1,$D314="x",$A314=1),"",INDEX(rmelipse,$B313+1,M$6+2))</f>
        <v/>
      </c>
      <c r="N314" s="29" t="str">
        <f>IF(OR($D314="",$D314=1,$D314="x",$A314=1),"",INDEX(rmelipse,$B313+1,N$6+2))</f>
        <v/>
      </c>
      <c r="O314" s="29" t="str">
        <f>IF(OR($D314="",$D314=1,$D314="x",$A314=1),"",INDEX(rmelipse,$B313+1,O$6+2))</f>
        <v/>
      </c>
      <c r="P314" s="29" t="str">
        <f>IF(OR($D314="",$D314=1,$D314="x",$A314=1),"",INDEX(rmelipse,$B313+1,P$6+2))</f>
        <v/>
      </c>
      <c r="Q314" s="29" t="str">
        <f>IF(OR($D314="",$D314=1,$D314="x",$A314=1),"",INDEX(rmelipse,$B313+1,Q$6+2))</f>
        <v/>
      </c>
      <c r="R314" s="29" t="str">
        <f>IF(OR($D314="",$D314=1,$D314="x",$A314=1),"",INDEX(rmelipse,$B313+1,R$6+2))</f>
        <v/>
      </c>
      <c r="S314" s="29" t="str">
        <f>IF(OR($D314="",$D314=1,$D314="x",$A314=1),"",INDEX(rmelipse,$B313+1,S$6+2))</f>
        <v/>
      </c>
      <c r="T314" s="29" t="str">
        <f>IF(OR($D314="",$D314=1,$D314="x",$A314=1),"",INDEX(rmelipse,$B313+1,T$6+2))</f>
        <v/>
      </c>
      <c r="U314" s="22">
        <v>1</v>
      </c>
      <c r="V314" s="28" t="str">
        <f t="shared" si="48"/>
        <v/>
      </c>
      <c r="W314" s="4">
        <f t="shared" si="51"/>
        <v>287</v>
      </c>
      <c r="X314" s="34" t="str">
        <f t="shared" si="52"/>
        <v/>
      </c>
      <c r="Y314" s="19" t="str">
        <f t="shared" si="53"/>
        <v/>
      </c>
      <c r="Z314" s="23" t="str">
        <f t="shared" si="54"/>
        <v/>
      </c>
      <c r="AA314" s="20" t="str">
        <f t="shared" si="55"/>
        <v/>
      </c>
    </row>
    <row r="315" spans="1:27" ht="9" customHeight="1" x14ac:dyDescent="0.25">
      <c r="A315" s="1" t="str">
        <f t="shared" si="49"/>
        <v/>
      </c>
      <c r="B315" s="32"/>
      <c r="C315" s="21" t="str">
        <f>IF(B315="","",INDEX(rmelipse,$B315+1,2))</f>
        <v/>
      </c>
      <c r="D315" s="33" t="str">
        <f t="shared" si="50"/>
        <v/>
      </c>
      <c r="E315" s="29" t="str">
        <f>IF(OR($D315="",$D315=2,$D315="x",$A315=1),"",INDEX(rmelipse,$B314+1,E$6+2))</f>
        <v/>
      </c>
      <c r="F315" s="29" t="str">
        <f>IF(OR($D315="",$D315=2,$D315="x",$A315=1),"",INDEX(rmelipse,$B314+1,F$6+2))</f>
        <v/>
      </c>
      <c r="G315" s="29" t="str">
        <f>IF(OR($D315="",$D315=2,$D315="x",$A315=1),"",INDEX(rmelipse,$B314+1,G$6+2))</f>
        <v/>
      </c>
      <c r="H315" s="29" t="str">
        <f>IF(OR($D315="",$D315=2,$D315="x",$A315=1),"",INDEX(rmelipse,$B314+1,H$6+2))</f>
        <v/>
      </c>
      <c r="I315" s="29" t="str">
        <f>IF(OR($D315="",$D315=2,$D315="x",$A315=1),"",INDEX(rmelipse,$B314+1,I$6+2))</f>
        <v/>
      </c>
      <c r="J315" s="29" t="str">
        <f>IF(OR($D315="",$D315=2,$D315="x",$A315=1),"",INDEX(rmelipse,$B314+1,J$6+2))</f>
        <v/>
      </c>
      <c r="K315" s="29" t="str">
        <f>IF(OR($D315="",$D315=2,$D315="x",$A315=1),"",INDEX(rmelipse,$B314+1,K$6+2))</f>
        <v/>
      </c>
      <c r="L315" s="29" t="str">
        <f>IF(OR($D315="",$D315=2,$D315="x",$A315=1),"",INDEX(rmelipse,$B314+1,L$6+2))</f>
        <v/>
      </c>
      <c r="M315" s="29" t="str">
        <f>IF(OR($D315="",$D315=1,$D315="x",$A315=1),"",INDEX(rmelipse,$B314+1,M$6+2))</f>
        <v/>
      </c>
      <c r="N315" s="29" t="str">
        <f>IF(OR($D315="",$D315=1,$D315="x",$A315=1),"",INDEX(rmelipse,$B314+1,N$6+2))</f>
        <v/>
      </c>
      <c r="O315" s="29" t="str">
        <f>IF(OR($D315="",$D315=1,$D315="x",$A315=1),"",INDEX(rmelipse,$B314+1,O$6+2))</f>
        <v/>
      </c>
      <c r="P315" s="29" t="str">
        <f>IF(OR($D315="",$D315=1,$D315="x",$A315=1),"",INDEX(rmelipse,$B314+1,P$6+2))</f>
        <v/>
      </c>
      <c r="Q315" s="29" t="str">
        <f>IF(OR($D315="",$D315=1,$D315="x",$A315=1),"",INDEX(rmelipse,$B314+1,Q$6+2))</f>
        <v/>
      </c>
      <c r="R315" s="29" t="str">
        <f>IF(OR($D315="",$D315=1,$D315="x",$A315=1),"",INDEX(rmelipse,$B314+1,R$6+2))</f>
        <v/>
      </c>
      <c r="S315" s="29" t="str">
        <f>IF(OR($D315="",$D315=1,$D315="x",$A315=1),"",INDEX(rmelipse,$B314+1,S$6+2))</f>
        <v/>
      </c>
      <c r="T315" s="29" t="str">
        <f>IF(OR($D315="",$D315=1,$D315="x",$A315=1),"",INDEX(rmelipse,$B314+1,T$6+2))</f>
        <v/>
      </c>
      <c r="U315" s="22">
        <v>1</v>
      </c>
      <c r="V315" s="28" t="str">
        <f t="shared" si="48"/>
        <v/>
      </c>
      <c r="W315" s="4">
        <f t="shared" si="51"/>
        <v>288</v>
      </c>
      <c r="X315" s="34" t="str">
        <f t="shared" si="52"/>
        <v/>
      </c>
      <c r="Y315" s="19" t="str">
        <f t="shared" si="53"/>
        <v/>
      </c>
      <c r="Z315" s="23" t="str">
        <f t="shared" si="54"/>
        <v/>
      </c>
      <c r="AA315" s="20" t="str">
        <f t="shared" si="55"/>
        <v/>
      </c>
    </row>
    <row r="316" spans="1:27" ht="9" customHeight="1" x14ac:dyDescent="0.25">
      <c r="A316" s="1" t="str">
        <f t="shared" si="49"/>
        <v/>
      </c>
      <c r="B316" s="32"/>
      <c r="C316" s="21" t="str">
        <f>IF(B316="","",INDEX(rmelipse,$B316+1,2))</f>
        <v/>
      </c>
      <c r="D316" s="33" t="str">
        <f t="shared" si="50"/>
        <v/>
      </c>
      <c r="E316" s="29" t="str">
        <f>IF(OR($D316="",$D316=2,$D316="x",$A316=1),"",INDEX(rmelipse,$B315+1,E$6+2))</f>
        <v/>
      </c>
      <c r="F316" s="29" t="str">
        <f>IF(OR($D316="",$D316=2,$D316="x",$A316=1),"",INDEX(rmelipse,$B315+1,F$6+2))</f>
        <v/>
      </c>
      <c r="G316" s="29" t="str">
        <f>IF(OR($D316="",$D316=2,$D316="x",$A316=1),"",INDEX(rmelipse,$B315+1,G$6+2))</f>
        <v/>
      </c>
      <c r="H316" s="29" t="str">
        <f>IF(OR($D316="",$D316=2,$D316="x",$A316=1),"",INDEX(rmelipse,$B315+1,H$6+2))</f>
        <v/>
      </c>
      <c r="I316" s="29" t="str">
        <f>IF(OR($D316="",$D316=2,$D316="x",$A316=1),"",INDEX(rmelipse,$B315+1,I$6+2))</f>
        <v/>
      </c>
      <c r="J316" s="29" t="str">
        <f>IF(OR($D316="",$D316=2,$D316="x",$A316=1),"",INDEX(rmelipse,$B315+1,J$6+2))</f>
        <v/>
      </c>
      <c r="K316" s="29" t="str">
        <f>IF(OR($D316="",$D316=2,$D316="x",$A316=1),"",INDEX(rmelipse,$B315+1,K$6+2))</f>
        <v/>
      </c>
      <c r="L316" s="29" t="str">
        <f>IF(OR($D316="",$D316=2,$D316="x",$A316=1),"",INDEX(rmelipse,$B315+1,L$6+2))</f>
        <v/>
      </c>
      <c r="M316" s="29" t="str">
        <f>IF(OR($D316="",$D316=1,$D316="x",$A316=1),"",INDEX(rmelipse,$B315+1,M$6+2))</f>
        <v/>
      </c>
      <c r="N316" s="29" t="str">
        <f>IF(OR($D316="",$D316=1,$D316="x",$A316=1),"",INDEX(rmelipse,$B315+1,N$6+2))</f>
        <v/>
      </c>
      <c r="O316" s="29" t="str">
        <f>IF(OR($D316="",$D316=1,$D316="x",$A316=1),"",INDEX(rmelipse,$B315+1,O$6+2))</f>
        <v/>
      </c>
      <c r="P316" s="29" t="str">
        <f>IF(OR($D316="",$D316=1,$D316="x",$A316=1),"",INDEX(rmelipse,$B315+1,P$6+2))</f>
        <v/>
      </c>
      <c r="Q316" s="29" t="str">
        <f>IF(OR($D316="",$D316=1,$D316="x",$A316=1),"",INDEX(rmelipse,$B315+1,Q$6+2))</f>
        <v/>
      </c>
      <c r="R316" s="29" t="str">
        <f>IF(OR($D316="",$D316=1,$D316="x",$A316=1),"",INDEX(rmelipse,$B315+1,R$6+2))</f>
        <v/>
      </c>
      <c r="S316" s="29" t="str">
        <f>IF(OR($D316="",$D316=1,$D316="x",$A316=1),"",INDEX(rmelipse,$B315+1,S$6+2))</f>
        <v/>
      </c>
      <c r="T316" s="29" t="str">
        <f>IF(OR($D316="",$D316=1,$D316="x",$A316=1),"",INDEX(rmelipse,$B315+1,T$6+2))</f>
        <v/>
      </c>
      <c r="U316" s="22">
        <v>1</v>
      </c>
      <c r="V316" s="28" t="str">
        <f t="shared" si="48"/>
        <v/>
      </c>
      <c r="W316" s="4">
        <f t="shared" si="51"/>
        <v>289</v>
      </c>
      <c r="X316" s="34" t="str">
        <f t="shared" si="52"/>
        <v/>
      </c>
      <c r="Y316" s="19" t="str">
        <f t="shared" si="53"/>
        <v/>
      </c>
      <c r="Z316" s="23" t="str">
        <f t="shared" si="54"/>
        <v/>
      </c>
      <c r="AA316" s="20" t="str">
        <f t="shared" si="55"/>
        <v/>
      </c>
    </row>
    <row r="317" spans="1:27" ht="9" customHeight="1" x14ac:dyDescent="0.25">
      <c r="A317" s="1" t="str">
        <f t="shared" si="49"/>
        <v/>
      </c>
      <c r="B317" s="32"/>
      <c r="C317" s="21" t="str">
        <f>IF(B317="","",INDEX(rmelipse,$B317+1,2))</f>
        <v/>
      </c>
      <c r="D317" s="33" t="str">
        <f t="shared" si="50"/>
        <v/>
      </c>
      <c r="E317" s="29" t="str">
        <f>IF(OR($D317="",$D317=2,$D317="x",$A317=1),"",INDEX(rmelipse,$B316+1,E$6+2))</f>
        <v/>
      </c>
      <c r="F317" s="29" t="str">
        <f>IF(OR($D317="",$D317=2,$D317="x",$A317=1),"",INDEX(rmelipse,$B316+1,F$6+2))</f>
        <v/>
      </c>
      <c r="G317" s="29" t="str">
        <f>IF(OR($D317="",$D317=2,$D317="x",$A317=1),"",INDEX(rmelipse,$B316+1,G$6+2))</f>
        <v/>
      </c>
      <c r="H317" s="29" t="str">
        <f>IF(OR($D317="",$D317=2,$D317="x",$A317=1),"",INDEX(rmelipse,$B316+1,H$6+2))</f>
        <v/>
      </c>
      <c r="I317" s="29" t="str">
        <f>IF(OR($D317="",$D317=2,$D317="x",$A317=1),"",INDEX(rmelipse,$B316+1,I$6+2))</f>
        <v/>
      </c>
      <c r="J317" s="29" t="str">
        <f>IF(OR($D317="",$D317=2,$D317="x",$A317=1),"",INDEX(rmelipse,$B316+1,J$6+2))</f>
        <v/>
      </c>
      <c r="K317" s="29" t="str">
        <f>IF(OR($D317="",$D317=2,$D317="x",$A317=1),"",INDEX(rmelipse,$B316+1,K$6+2))</f>
        <v/>
      </c>
      <c r="L317" s="29" t="str">
        <f>IF(OR($D317="",$D317=2,$D317="x",$A317=1),"",INDEX(rmelipse,$B316+1,L$6+2))</f>
        <v/>
      </c>
      <c r="M317" s="29" t="str">
        <f>IF(OR($D317="",$D317=1,$D317="x",$A317=1),"",INDEX(rmelipse,$B316+1,M$6+2))</f>
        <v/>
      </c>
      <c r="N317" s="29" t="str">
        <f>IF(OR($D317="",$D317=1,$D317="x",$A317=1),"",INDEX(rmelipse,$B316+1,N$6+2))</f>
        <v/>
      </c>
      <c r="O317" s="29" t="str">
        <f>IF(OR($D317="",$D317=1,$D317="x",$A317=1),"",INDEX(rmelipse,$B316+1,O$6+2))</f>
        <v/>
      </c>
      <c r="P317" s="29" t="str">
        <f>IF(OR($D317="",$D317=1,$D317="x",$A317=1),"",INDEX(rmelipse,$B316+1,P$6+2))</f>
        <v/>
      </c>
      <c r="Q317" s="29" t="str">
        <f>IF(OR($D317="",$D317=1,$D317="x",$A317=1),"",INDEX(rmelipse,$B316+1,Q$6+2))</f>
        <v/>
      </c>
      <c r="R317" s="29" t="str">
        <f>IF(OR($D317="",$D317=1,$D317="x",$A317=1),"",INDEX(rmelipse,$B316+1,R$6+2))</f>
        <v/>
      </c>
      <c r="S317" s="29" t="str">
        <f>IF(OR($D317="",$D317=1,$D317="x",$A317=1),"",INDEX(rmelipse,$B316+1,S$6+2))</f>
        <v/>
      </c>
      <c r="T317" s="29" t="str">
        <f>IF(OR($D317="",$D317=1,$D317="x",$A317=1),"",INDEX(rmelipse,$B316+1,T$6+2))</f>
        <v/>
      </c>
      <c r="U317" s="22">
        <v>1</v>
      </c>
      <c r="V317" s="28" t="str">
        <f t="shared" si="48"/>
        <v/>
      </c>
      <c r="W317" s="4">
        <f t="shared" si="51"/>
        <v>290</v>
      </c>
      <c r="X317" s="34" t="str">
        <f t="shared" si="52"/>
        <v/>
      </c>
      <c r="Y317" s="19" t="str">
        <f t="shared" si="53"/>
        <v/>
      </c>
      <c r="Z317" s="23" t="str">
        <f t="shared" si="54"/>
        <v/>
      </c>
      <c r="AA317" s="20" t="str">
        <f t="shared" si="55"/>
        <v/>
      </c>
    </row>
    <row r="318" spans="1:27" ht="9" customHeight="1" x14ac:dyDescent="0.25">
      <c r="A318" s="1" t="str">
        <f t="shared" si="49"/>
        <v/>
      </c>
      <c r="B318" s="32"/>
      <c r="C318" s="21" t="str">
        <f>IF(B318="","",INDEX(rmelipse,$B318+1,2))</f>
        <v/>
      </c>
      <c r="D318" s="33" t="str">
        <f t="shared" si="50"/>
        <v/>
      </c>
      <c r="E318" s="29" t="str">
        <f>IF(OR($D318="",$D318=2,$D318="x",$A318=1),"",INDEX(rmelipse,$B317+1,E$6+2))</f>
        <v/>
      </c>
      <c r="F318" s="29" t="str">
        <f>IF(OR($D318="",$D318=2,$D318="x",$A318=1),"",INDEX(rmelipse,$B317+1,F$6+2))</f>
        <v/>
      </c>
      <c r="G318" s="29" t="str">
        <f>IF(OR($D318="",$D318=2,$D318="x",$A318=1),"",INDEX(rmelipse,$B317+1,G$6+2))</f>
        <v/>
      </c>
      <c r="H318" s="29" t="str">
        <f>IF(OR($D318="",$D318=2,$D318="x",$A318=1),"",INDEX(rmelipse,$B317+1,H$6+2))</f>
        <v/>
      </c>
      <c r="I318" s="29" t="str">
        <f>IF(OR($D318="",$D318=2,$D318="x",$A318=1),"",INDEX(rmelipse,$B317+1,I$6+2))</f>
        <v/>
      </c>
      <c r="J318" s="29" t="str">
        <f>IF(OR($D318="",$D318=2,$D318="x",$A318=1),"",INDEX(rmelipse,$B317+1,J$6+2))</f>
        <v/>
      </c>
      <c r="K318" s="29" t="str">
        <f>IF(OR($D318="",$D318=2,$D318="x",$A318=1),"",INDEX(rmelipse,$B317+1,K$6+2))</f>
        <v/>
      </c>
      <c r="L318" s="29" t="str">
        <f>IF(OR($D318="",$D318=2,$D318="x",$A318=1),"",INDEX(rmelipse,$B317+1,L$6+2))</f>
        <v/>
      </c>
      <c r="M318" s="29" t="str">
        <f>IF(OR($D318="",$D318=1,$D318="x",$A318=1),"",INDEX(rmelipse,$B317+1,M$6+2))</f>
        <v/>
      </c>
      <c r="N318" s="29" t="str">
        <f>IF(OR($D318="",$D318=1,$D318="x",$A318=1),"",INDEX(rmelipse,$B317+1,N$6+2))</f>
        <v/>
      </c>
      <c r="O318" s="29" t="str">
        <f>IF(OR($D318="",$D318=1,$D318="x",$A318=1),"",INDEX(rmelipse,$B317+1,O$6+2))</f>
        <v/>
      </c>
      <c r="P318" s="29" t="str">
        <f>IF(OR($D318="",$D318=1,$D318="x",$A318=1),"",INDEX(rmelipse,$B317+1,P$6+2))</f>
        <v/>
      </c>
      <c r="Q318" s="29" t="str">
        <f>IF(OR($D318="",$D318=1,$D318="x",$A318=1),"",INDEX(rmelipse,$B317+1,Q$6+2))</f>
        <v/>
      </c>
      <c r="R318" s="29" t="str">
        <f>IF(OR($D318="",$D318=1,$D318="x",$A318=1),"",INDEX(rmelipse,$B317+1,R$6+2))</f>
        <v/>
      </c>
      <c r="S318" s="29" t="str">
        <f>IF(OR($D318="",$D318=1,$D318="x",$A318=1),"",INDEX(rmelipse,$B317+1,S$6+2))</f>
        <v/>
      </c>
      <c r="T318" s="29" t="str">
        <f>IF(OR($D318="",$D318=1,$D318="x",$A318=1),"",INDEX(rmelipse,$B317+1,T$6+2))</f>
        <v/>
      </c>
      <c r="U318" s="22">
        <v>1</v>
      </c>
      <c r="V318" s="28" t="str">
        <f t="shared" si="48"/>
        <v/>
      </c>
      <c r="W318" s="4">
        <f t="shared" si="51"/>
        <v>291</v>
      </c>
      <c r="X318" s="34" t="str">
        <f t="shared" si="52"/>
        <v/>
      </c>
      <c r="Y318" s="19" t="str">
        <f t="shared" si="53"/>
        <v/>
      </c>
      <c r="Z318" s="23" t="str">
        <f t="shared" si="54"/>
        <v/>
      </c>
      <c r="AA318" s="20" t="str">
        <f t="shared" si="55"/>
        <v/>
      </c>
    </row>
    <row r="319" spans="1:27" ht="9" customHeight="1" x14ac:dyDescent="0.25">
      <c r="A319" s="1" t="str">
        <f t="shared" si="49"/>
        <v/>
      </c>
      <c r="B319" s="32"/>
      <c r="C319" s="21" t="str">
        <f>IF(B319="","",INDEX(rmelipse,$B319+1,2))</f>
        <v/>
      </c>
      <c r="D319" s="33" t="str">
        <f t="shared" si="50"/>
        <v/>
      </c>
      <c r="E319" s="29" t="str">
        <f>IF(OR($D319="",$D319=2,$D319="x",$A319=1),"",INDEX(rmelipse,$B318+1,E$6+2))</f>
        <v/>
      </c>
      <c r="F319" s="29" t="str">
        <f>IF(OR($D319="",$D319=2,$D319="x",$A319=1),"",INDEX(rmelipse,$B318+1,F$6+2))</f>
        <v/>
      </c>
      <c r="G319" s="29" t="str">
        <f>IF(OR($D319="",$D319=2,$D319="x",$A319=1),"",INDEX(rmelipse,$B318+1,G$6+2))</f>
        <v/>
      </c>
      <c r="H319" s="29" t="str">
        <f>IF(OR($D319="",$D319=2,$D319="x",$A319=1),"",INDEX(rmelipse,$B318+1,H$6+2))</f>
        <v/>
      </c>
      <c r="I319" s="29" t="str">
        <f>IF(OR($D319="",$D319=2,$D319="x",$A319=1),"",INDEX(rmelipse,$B318+1,I$6+2))</f>
        <v/>
      </c>
      <c r="J319" s="29" t="str">
        <f>IF(OR($D319="",$D319=2,$D319="x",$A319=1),"",INDEX(rmelipse,$B318+1,J$6+2))</f>
        <v/>
      </c>
      <c r="K319" s="29" t="str">
        <f>IF(OR($D319="",$D319=2,$D319="x",$A319=1),"",INDEX(rmelipse,$B318+1,K$6+2))</f>
        <v/>
      </c>
      <c r="L319" s="29" t="str">
        <f>IF(OR($D319="",$D319=2,$D319="x",$A319=1),"",INDEX(rmelipse,$B318+1,L$6+2))</f>
        <v/>
      </c>
      <c r="M319" s="29" t="str">
        <f>IF(OR($D319="",$D319=1,$D319="x",$A319=1),"",INDEX(rmelipse,$B318+1,M$6+2))</f>
        <v/>
      </c>
      <c r="N319" s="29" t="str">
        <f>IF(OR($D319="",$D319=1,$D319="x",$A319=1),"",INDEX(rmelipse,$B318+1,N$6+2))</f>
        <v/>
      </c>
      <c r="O319" s="29" t="str">
        <f>IF(OR($D319="",$D319=1,$D319="x",$A319=1),"",INDEX(rmelipse,$B318+1,O$6+2))</f>
        <v/>
      </c>
      <c r="P319" s="29" t="str">
        <f>IF(OR($D319="",$D319=1,$D319="x",$A319=1),"",INDEX(rmelipse,$B318+1,P$6+2))</f>
        <v/>
      </c>
      <c r="Q319" s="29" t="str">
        <f>IF(OR($D319="",$D319=1,$D319="x",$A319=1),"",INDEX(rmelipse,$B318+1,Q$6+2))</f>
        <v/>
      </c>
      <c r="R319" s="29" t="str">
        <f>IF(OR($D319="",$D319=1,$D319="x",$A319=1),"",INDEX(rmelipse,$B318+1,R$6+2))</f>
        <v/>
      </c>
      <c r="S319" s="29" t="str">
        <f>IF(OR($D319="",$D319=1,$D319="x",$A319=1),"",INDEX(rmelipse,$B318+1,S$6+2))</f>
        <v/>
      </c>
      <c r="T319" s="29" t="str">
        <f>IF(OR($D319="",$D319=1,$D319="x",$A319=1),"",INDEX(rmelipse,$B318+1,T$6+2))</f>
        <v/>
      </c>
      <c r="U319" s="22">
        <v>1</v>
      </c>
      <c r="V319" s="28" t="str">
        <f t="shared" si="48"/>
        <v/>
      </c>
      <c r="W319" s="4">
        <f t="shared" si="51"/>
        <v>292</v>
      </c>
      <c r="X319" s="34" t="str">
        <f t="shared" si="52"/>
        <v/>
      </c>
      <c r="Y319" s="19" t="str">
        <f t="shared" si="53"/>
        <v/>
      </c>
      <c r="Z319" s="23" t="str">
        <f t="shared" si="54"/>
        <v/>
      </c>
      <c r="AA319" s="20" t="str">
        <f t="shared" si="55"/>
        <v/>
      </c>
    </row>
    <row r="320" spans="1:27" ht="9" customHeight="1" x14ac:dyDescent="0.25">
      <c r="A320" s="1" t="str">
        <f t="shared" si="49"/>
        <v/>
      </c>
      <c r="B320" s="32"/>
      <c r="C320" s="21" t="str">
        <f>IF(B320="","",INDEX(rmelipse,$B320+1,2))</f>
        <v/>
      </c>
      <c r="D320" s="33" t="str">
        <f t="shared" si="50"/>
        <v/>
      </c>
      <c r="E320" s="29" t="str">
        <f>IF(OR($D320="",$D320=2,$D320="x",$A320=1),"",INDEX(rmelipse,$B319+1,E$6+2))</f>
        <v/>
      </c>
      <c r="F320" s="29" t="str">
        <f>IF(OR($D320="",$D320=2,$D320="x",$A320=1),"",INDEX(rmelipse,$B319+1,F$6+2))</f>
        <v/>
      </c>
      <c r="G320" s="29" t="str">
        <f>IF(OR($D320="",$D320=2,$D320="x",$A320=1),"",INDEX(rmelipse,$B319+1,G$6+2))</f>
        <v/>
      </c>
      <c r="H320" s="29" t="str">
        <f>IF(OR($D320="",$D320=2,$D320="x",$A320=1),"",INDEX(rmelipse,$B319+1,H$6+2))</f>
        <v/>
      </c>
      <c r="I320" s="29" t="str">
        <f>IF(OR($D320="",$D320=2,$D320="x",$A320=1),"",INDEX(rmelipse,$B319+1,I$6+2))</f>
        <v/>
      </c>
      <c r="J320" s="29" t="str">
        <f>IF(OR($D320="",$D320=2,$D320="x",$A320=1),"",INDEX(rmelipse,$B319+1,J$6+2))</f>
        <v/>
      </c>
      <c r="K320" s="29" t="str">
        <f>IF(OR($D320="",$D320=2,$D320="x",$A320=1),"",INDEX(rmelipse,$B319+1,K$6+2))</f>
        <v/>
      </c>
      <c r="L320" s="29" t="str">
        <f>IF(OR($D320="",$D320=2,$D320="x",$A320=1),"",INDEX(rmelipse,$B319+1,L$6+2))</f>
        <v/>
      </c>
      <c r="M320" s="29" t="str">
        <f>IF(OR($D320="",$D320=1,$D320="x",$A320=1),"",INDEX(rmelipse,$B319+1,M$6+2))</f>
        <v/>
      </c>
      <c r="N320" s="29" t="str">
        <f>IF(OR($D320="",$D320=1,$D320="x",$A320=1),"",INDEX(rmelipse,$B319+1,N$6+2))</f>
        <v/>
      </c>
      <c r="O320" s="29" t="str">
        <f>IF(OR($D320="",$D320=1,$D320="x",$A320=1),"",INDEX(rmelipse,$B319+1,O$6+2))</f>
        <v/>
      </c>
      <c r="P320" s="29" t="str">
        <f>IF(OR($D320="",$D320=1,$D320="x",$A320=1),"",INDEX(rmelipse,$B319+1,P$6+2))</f>
        <v/>
      </c>
      <c r="Q320" s="29" t="str">
        <f>IF(OR($D320="",$D320=1,$D320="x",$A320=1),"",INDEX(rmelipse,$B319+1,Q$6+2))</f>
        <v/>
      </c>
      <c r="R320" s="29" t="str">
        <f>IF(OR($D320="",$D320=1,$D320="x",$A320=1),"",INDEX(rmelipse,$B319+1,R$6+2))</f>
        <v/>
      </c>
      <c r="S320" s="29" t="str">
        <f>IF(OR($D320="",$D320=1,$D320="x",$A320=1),"",INDEX(rmelipse,$B319+1,S$6+2))</f>
        <v/>
      </c>
      <c r="T320" s="29" t="str">
        <f>IF(OR($D320="",$D320=1,$D320="x",$A320=1),"",INDEX(rmelipse,$B319+1,T$6+2))</f>
        <v/>
      </c>
      <c r="U320" s="22">
        <v>1</v>
      </c>
      <c r="V320" s="28" t="str">
        <f t="shared" si="48"/>
        <v/>
      </c>
      <c r="W320" s="4">
        <f t="shared" si="51"/>
        <v>293</v>
      </c>
      <c r="X320" s="34" t="str">
        <f t="shared" si="52"/>
        <v/>
      </c>
      <c r="Y320" s="19" t="str">
        <f t="shared" si="53"/>
        <v/>
      </c>
      <c r="Z320" s="23" t="str">
        <f t="shared" si="54"/>
        <v/>
      </c>
      <c r="AA320" s="20" t="str">
        <f t="shared" si="55"/>
        <v/>
      </c>
    </row>
    <row r="321" spans="1:27" ht="9" customHeight="1" x14ac:dyDescent="0.25">
      <c r="A321" s="1" t="str">
        <f t="shared" si="49"/>
        <v/>
      </c>
      <c r="B321" s="32"/>
      <c r="C321" s="21" t="str">
        <f>IF(B321="","",INDEX(rmelipse,$B321+1,2))</f>
        <v/>
      </c>
      <c r="D321" s="33" t="str">
        <f t="shared" si="50"/>
        <v/>
      </c>
      <c r="E321" s="29" t="str">
        <f>IF(OR($D321="",$D321=2,$D321="x",$A321=1),"",INDEX(rmelipse,$B320+1,E$6+2))</f>
        <v/>
      </c>
      <c r="F321" s="29" t="str">
        <f>IF(OR($D321="",$D321=2,$D321="x",$A321=1),"",INDEX(rmelipse,$B320+1,F$6+2))</f>
        <v/>
      </c>
      <c r="G321" s="29" t="str">
        <f>IF(OR($D321="",$D321=2,$D321="x",$A321=1),"",INDEX(rmelipse,$B320+1,G$6+2))</f>
        <v/>
      </c>
      <c r="H321" s="29" t="str">
        <f>IF(OR($D321="",$D321=2,$D321="x",$A321=1),"",INDEX(rmelipse,$B320+1,H$6+2))</f>
        <v/>
      </c>
      <c r="I321" s="29" t="str">
        <f>IF(OR($D321="",$D321=2,$D321="x",$A321=1),"",INDEX(rmelipse,$B320+1,I$6+2))</f>
        <v/>
      </c>
      <c r="J321" s="29" t="str">
        <f>IF(OR($D321="",$D321=2,$D321="x",$A321=1),"",INDEX(rmelipse,$B320+1,J$6+2))</f>
        <v/>
      </c>
      <c r="K321" s="29" t="str">
        <f>IF(OR($D321="",$D321=2,$D321="x",$A321=1),"",INDEX(rmelipse,$B320+1,K$6+2))</f>
        <v/>
      </c>
      <c r="L321" s="29" t="str">
        <f>IF(OR($D321="",$D321=2,$D321="x",$A321=1),"",INDEX(rmelipse,$B320+1,L$6+2))</f>
        <v/>
      </c>
      <c r="M321" s="29" t="str">
        <f>IF(OR($D321="",$D321=1,$D321="x",$A321=1),"",INDEX(rmelipse,$B320+1,M$6+2))</f>
        <v/>
      </c>
      <c r="N321" s="29" t="str">
        <f>IF(OR($D321="",$D321=1,$D321="x",$A321=1),"",INDEX(rmelipse,$B320+1,N$6+2))</f>
        <v/>
      </c>
      <c r="O321" s="29" t="str">
        <f>IF(OR($D321="",$D321=1,$D321="x",$A321=1),"",INDEX(rmelipse,$B320+1,O$6+2))</f>
        <v/>
      </c>
      <c r="P321" s="29" t="str">
        <f>IF(OR($D321="",$D321=1,$D321="x",$A321=1),"",INDEX(rmelipse,$B320+1,P$6+2))</f>
        <v/>
      </c>
      <c r="Q321" s="29" t="str">
        <f>IF(OR($D321="",$D321=1,$D321="x",$A321=1),"",INDEX(rmelipse,$B320+1,Q$6+2))</f>
        <v/>
      </c>
      <c r="R321" s="29" t="str">
        <f>IF(OR($D321="",$D321=1,$D321="x",$A321=1),"",INDEX(rmelipse,$B320+1,R$6+2))</f>
        <v/>
      </c>
      <c r="S321" s="29" t="str">
        <f>IF(OR($D321="",$D321=1,$D321="x",$A321=1),"",INDEX(rmelipse,$B320+1,S$6+2))</f>
        <v/>
      </c>
      <c r="T321" s="29" t="str">
        <f>IF(OR($D321="",$D321=1,$D321="x",$A321=1),"",INDEX(rmelipse,$B320+1,T$6+2))</f>
        <v/>
      </c>
      <c r="U321" s="22">
        <v>1</v>
      </c>
      <c r="V321" s="28" t="str">
        <f t="shared" si="48"/>
        <v/>
      </c>
      <c r="W321" s="4">
        <f t="shared" si="51"/>
        <v>294</v>
      </c>
      <c r="X321" s="34" t="str">
        <f t="shared" si="52"/>
        <v/>
      </c>
      <c r="Y321" s="19" t="str">
        <f t="shared" si="53"/>
        <v/>
      </c>
      <c r="Z321" s="23" t="str">
        <f t="shared" si="54"/>
        <v/>
      </c>
      <c r="AA321" s="20" t="str">
        <f t="shared" si="55"/>
        <v/>
      </c>
    </row>
    <row r="322" spans="1:27" ht="9" customHeight="1" x14ac:dyDescent="0.25">
      <c r="A322" s="1" t="str">
        <f t="shared" si="49"/>
        <v/>
      </c>
      <c r="B322" s="32"/>
      <c r="C322" s="21" t="str">
        <f>IF(B322="","",INDEX(rmelipse,$B322+1,2))</f>
        <v/>
      </c>
      <c r="D322" s="33" t="str">
        <f t="shared" si="50"/>
        <v/>
      </c>
      <c r="E322" s="29" t="str">
        <f>IF(OR($D322="",$D322=2,$D322="x",$A322=1),"",INDEX(rmelipse,$B321+1,E$6+2))</f>
        <v/>
      </c>
      <c r="F322" s="29" t="str">
        <f>IF(OR($D322="",$D322=2,$D322="x",$A322=1),"",INDEX(rmelipse,$B321+1,F$6+2))</f>
        <v/>
      </c>
      <c r="G322" s="29" t="str">
        <f>IF(OR($D322="",$D322=2,$D322="x",$A322=1),"",INDEX(rmelipse,$B321+1,G$6+2))</f>
        <v/>
      </c>
      <c r="H322" s="29" t="str">
        <f>IF(OR($D322="",$D322=2,$D322="x",$A322=1),"",INDEX(rmelipse,$B321+1,H$6+2))</f>
        <v/>
      </c>
      <c r="I322" s="29" t="str">
        <f>IF(OR($D322="",$D322=2,$D322="x",$A322=1),"",INDEX(rmelipse,$B321+1,I$6+2))</f>
        <v/>
      </c>
      <c r="J322" s="29" t="str">
        <f>IF(OR($D322="",$D322=2,$D322="x",$A322=1),"",INDEX(rmelipse,$B321+1,J$6+2))</f>
        <v/>
      </c>
      <c r="K322" s="29" t="str">
        <f>IF(OR($D322="",$D322=2,$D322="x",$A322=1),"",INDEX(rmelipse,$B321+1,K$6+2))</f>
        <v/>
      </c>
      <c r="L322" s="29" t="str">
        <f>IF(OR($D322="",$D322=2,$D322="x",$A322=1),"",INDEX(rmelipse,$B321+1,L$6+2))</f>
        <v/>
      </c>
      <c r="M322" s="29" t="str">
        <f>IF(OR($D322="",$D322=1,$D322="x",$A322=1),"",INDEX(rmelipse,$B321+1,M$6+2))</f>
        <v/>
      </c>
      <c r="N322" s="29" t="str">
        <f>IF(OR($D322="",$D322=1,$D322="x",$A322=1),"",INDEX(rmelipse,$B321+1,N$6+2))</f>
        <v/>
      </c>
      <c r="O322" s="29" t="str">
        <f>IF(OR($D322="",$D322=1,$D322="x",$A322=1),"",INDEX(rmelipse,$B321+1,O$6+2))</f>
        <v/>
      </c>
      <c r="P322" s="29" t="str">
        <f>IF(OR($D322="",$D322=1,$D322="x",$A322=1),"",INDEX(rmelipse,$B321+1,P$6+2))</f>
        <v/>
      </c>
      <c r="Q322" s="29" t="str">
        <f>IF(OR($D322="",$D322=1,$D322="x",$A322=1),"",INDEX(rmelipse,$B321+1,Q$6+2))</f>
        <v/>
      </c>
      <c r="R322" s="29" t="str">
        <f>IF(OR($D322="",$D322=1,$D322="x",$A322=1),"",INDEX(rmelipse,$B321+1,R$6+2))</f>
        <v/>
      </c>
      <c r="S322" s="29" t="str">
        <f>IF(OR($D322="",$D322=1,$D322="x",$A322=1),"",INDEX(rmelipse,$B321+1,S$6+2))</f>
        <v/>
      </c>
      <c r="T322" s="29" t="str">
        <f>IF(OR($D322="",$D322=1,$D322="x",$A322=1),"",INDEX(rmelipse,$B321+1,T$6+2))</f>
        <v/>
      </c>
      <c r="U322" s="22">
        <v>1</v>
      </c>
      <c r="V322" s="28" t="str">
        <f t="shared" si="48"/>
        <v/>
      </c>
      <c r="W322" s="4">
        <f t="shared" si="51"/>
        <v>295</v>
      </c>
      <c r="X322" s="34" t="str">
        <f t="shared" si="52"/>
        <v/>
      </c>
      <c r="Y322" s="19" t="str">
        <f t="shared" si="53"/>
        <v/>
      </c>
      <c r="Z322" s="23" t="str">
        <f t="shared" si="54"/>
        <v/>
      </c>
      <c r="AA322" s="20" t="str">
        <f t="shared" si="55"/>
        <v/>
      </c>
    </row>
    <row r="323" spans="1:27" ht="9" customHeight="1" x14ac:dyDescent="0.25">
      <c r="A323" s="1" t="str">
        <f t="shared" si="49"/>
        <v/>
      </c>
      <c r="B323" s="32"/>
      <c r="C323" s="21" t="str">
        <f>IF(B323="","",INDEX(rmelipse,$B323+1,2))</f>
        <v/>
      </c>
      <c r="D323" s="33" t="str">
        <f t="shared" si="50"/>
        <v/>
      </c>
      <c r="E323" s="29" t="str">
        <f>IF(OR($D323="",$D323=2,$D323="x",$A323=1),"",INDEX(rmelipse,$B322+1,E$6+2))</f>
        <v/>
      </c>
      <c r="F323" s="29" t="str">
        <f>IF(OR($D323="",$D323=2,$D323="x",$A323=1),"",INDEX(rmelipse,$B322+1,F$6+2))</f>
        <v/>
      </c>
      <c r="G323" s="29" t="str">
        <f>IF(OR($D323="",$D323=2,$D323="x",$A323=1),"",INDEX(rmelipse,$B322+1,G$6+2))</f>
        <v/>
      </c>
      <c r="H323" s="29" t="str">
        <f>IF(OR($D323="",$D323=2,$D323="x",$A323=1),"",INDEX(rmelipse,$B322+1,H$6+2))</f>
        <v/>
      </c>
      <c r="I323" s="29" t="str">
        <f>IF(OR($D323="",$D323=2,$D323="x",$A323=1),"",INDEX(rmelipse,$B322+1,I$6+2))</f>
        <v/>
      </c>
      <c r="J323" s="29" t="str">
        <f>IF(OR($D323="",$D323=2,$D323="x",$A323=1),"",INDEX(rmelipse,$B322+1,J$6+2))</f>
        <v/>
      </c>
      <c r="K323" s="29" t="str">
        <f>IF(OR($D323="",$D323=2,$D323="x",$A323=1),"",INDEX(rmelipse,$B322+1,K$6+2))</f>
        <v/>
      </c>
      <c r="L323" s="29" t="str">
        <f>IF(OR($D323="",$D323=2,$D323="x",$A323=1),"",INDEX(rmelipse,$B322+1,L$6+2))</f>
        <v/>
      </c>
      <c r="M323" s="29" t="str">
        <f>IF(OR($D323="",$D323=1,$D323="x",$A323=1),"",INDEX(rmelipse,$B322+1,M$6+2))</f>
        <v/>
      </c>
      <c r="N323" s="29" t="str">
        <f>IF(OR($D323="",$D323=1,$D323="x",$A323=1),"",INDEX(rmelipse,$B322+1,N$6+2))</f>
        <v/>
      </c>
      <c r="O323" s="29" t="str">
        <f>IF(OR($D323="",$D323=1,$D323="x",$A323=1),"",INDEX(rmelipse,$B322+1,O$6+2))</f>
        <v/>
      </c>
      <c r="P323" s="29" t="str">
        <f>IF(OR($D323="",$D323=1,$D323="x",$A323=1),"",INDEX(rmelipse,$B322+1,P$6+2))</f>
        <v/>
      </c>
      <c r="Q323" s="29" t="str">
        <f>IF(OR($D323="",$D323=1,$D323="x",$A323=1),"",INDEX(rmelipse,$B322+1,Q$6+2))</f>
        <v/>
      </c>
      <c r="R323" s="29" t="str">
        <f>IF(OR($D323="",$D323=1,$D323="x",$A323=1),"",INDEX(rmelipse,$B322+1,R$6+2))</f>
        <v/>
      </c>
      <c r="S323" s="29" t="str">
        <f>IF(OR($D323="",$D323=1,$D323="x",$A323=1),"",INDEX(rmelipse,$B322+1,S$6+2))</f>
        <v/>
      </c>
      <c r="T323" s="29" t="str">
        <f>IF(OR($D323="",$D323=1,$D323="x",$A323=1),"",INDEX(rmelipse,$B322+1,T$6+2))</f>
        <v/>
      </c>
      <c r="U323" s="22">
        <v>1</v>
      </c>
      <c r="V323" s="28" t="str">
        <f t="shared" si="48"/>
        <v/>
      </c>
      <c r="W323" s="4">
        <f t="shared" si="51"/>
        <v>296</v>
      </c>
      <c r="X323" s="34" t="str">
        <f t="shared" si="52"/>
        <v/>
      </c>
      <c r="Y323" s="19" t="str">
        <f t="shared" si="53"/>
        <v/>
      </c>
      <c r="Z323" s="23" t="str">
        <f t="shared" si="54"/>
        <v/>
      </c>
      <c r="AA323" s="20" t="str">
        <f t="shared" si="55"/>
        <v/>
      </c>
    </row>
    <row r="324" spans="1:27" ht="9" customHeight="1" x14ac:dyDescent="0.25">
      <c r="A324" s="1" t="str">
        <f t="shared" si="49"/>
        <v/>
      </c>
      <c r="B324" s="32"/>
      <c r="C324" s="21" t="str">
        <f>IF(B324="","",INDEX(rmelipse,$B324+1,2))</f>
        <v/>
      </c>
      <c r="D324" s="33" t="str">
        <f t="shared" si="50"/>
        <v/>
      </c>
      <c r="E324" s="29" t="str">
        <f>IF(OR($D324="",$D324=2,$D324="x",$A324=1),"",INDEX(rmelipse,$B323+1,E$6+2))</f>
        <v/>
      </c>
      <c r="F324" s="29" t="str">
        <f>IF(OR($D324="",$D324=2,$D324="x",$A324=1),"",INDEX(rmelipse,$B323+1,F$6+2))</f>
        <v/>
      </c>
      <c r="G324" s="29" t="str">
        <f>IF(OR($D324="",$D324=2,$D324="x",$A324=1),"",INDEX(rmelipse,$B323+1,G$6+2))</f>
        <v/>
      </c>
      <c r="H324" s="29" t="str">
        <f>IF(OR($D324="",$D324=2,$D324="x",$A324=1),"",INDEX(rmelipse,$B323+1,H$6+2))</f>
        <v/>
      </c>
      <c r="I324" s="29" t="str">
        <f>IF(OR($D324="",$D324=2,$D324="x",$A324=1),"",INDEX(rmelipse,$B323+1,I$6+2))</f>
        <v/>
      </c>
      <c r="J324" s="29" t="str">
        <f>IF(OR($D324="",$D324=2,$D324="x",$A324=1),"",INDEX(rmelipse,$B323+1,J$6+2))</f>
        <v/>
      </c>
      <c r="K324" s="29" t="str">
        <f>IF(OR($D324="",$D324=2,$D324="x",$A324=1),"",INDEX(rmelipse,$B323+1,K$6+2))</f>
        <v/>
      </c>
      <c r="L324" s="29" t="str">
        <f>IF(OR($D324="",$D324=2,$D324="x",$A324=1),"",INDEX(rmelipse,$B323+1,L$6+2))</f>
        <v/>
      </c>
      <c r="M324" s="29" t="str">
        <f>IF(OR($D324="",$D324=1,$D324="x",$A324=1),"",INDEX(rmelipse,$B323+1,M$6+2))</f>
        <v/>
      </c>
      <c r="N324" s="29" t="str">
        <f>IF(OR($D324="",$D324=1,$D324="x",$A324=1),"",INDEX(rmelipse,$B323+1,N$6+2))</f>
        <v/>
      </c>
      <c r="O324" s="29" t="str">
        <f>IF(OR($D324="",$D324=1,$D324="x",$A324=1),"",INDEX(rmelipse,$B323+1,O$6+2))</f>
        <v/>
      </c>
      <c r="P324" s="29" t="str">
        <f>IF(OR($D324="",$D324=1,$D324="x",$A324=1),"",INDEX(rmelipse,$B323+1,P$6+2))</f>
        <v/>
      </c>
      <c r="Q324" s="29" t="str">
        <f>IF(OR($D324="",$D324=1,$D324="x",$A324=1),"",INDEX(rmelipse,$B323+1,Q$6+2))</f>
        <v/>
      </c>
      <c r="R324" s="29" t="str">
        <f>IF(OR($D324="",$D324=1,$D324="x",$A324=1),"",INDEX(rmelipse,$B323+1,R$6+2))</f>
        <v/>
      </c>
      <c r="S324" s="29" t="str">
        <f>IF(OR($D324="",$D324=1,$D324="x",$A324=1),"",INDEX(rmelipse,$B323+1,S$6+2))</f>
        <v/>
      </c>
      <c r="T324" s="29" t="str">
        <f>IF(OR($D324="",$D324=1,$D324="x",$A324=1),"",INDEX(rmelipse,$B323+1,T$6+2))</f>
        <v/>
      </c>
      <c r="U324" s="22">
        <v>1</v>
      </c>
      <c r="V324" s="28" t="str">
        <f t="shared" si="48"/>
        <v/>
      </c>
      <c r="W324" s="4">
        <f t="shared" si="51"/>
        <v>297</v>
      </c>
      <c r="X324" s="34" t="str">
        <f t="shared" si="52"/>
        <v/>
      </c>
      <c r="Y324" s="19" t="str">
        <f t="shared" si="53"/>
        <v/>
      </c>
      <c r="Z324" s="23" t="str">
        <f t="shared" si="54"/>
        <v/>
      </c>
      <c r="AA324" s="20" t="str">
        <f t="shared" si="55"/>
        <v/>
      </c>
    </row>
    <row r="325" spans="1:27" ht="9" customHeight="1" x14ac:dyDescent="0.25">
      <c r="A325" s="1" t="str">
        <f t="shared" si="49"/>
        <v/>
      </c>
      <c r="B325" s="32"/>
      <c r="C325" s="21" t="str">
        <f>IF(B325="","",INDEX(rmelipse,$B325+1,2))</f>
        <v/>
      </c>
      <c r="D325" s="33" t="str">
        <f t="shared" si="50"/>
        <v/>
      </c>
      <c r="E325" s="29" t="str">
        <f>IF(OR($D325="",$D325=2,$D325="x",$A325=1),"",INDEX(rmelipse,$B324+1,E$6+2))</f>
        <v/>
      </c>
      <c r="F325" s="29" t="str">
        <f>IF(OR($D325="",$D325=2,$D325="x",$A325=1),"",INDEX(rmelipse,$B324+1,F$6+2))</f>
        <v/>
      </c>
      <c r="G325" s="29" t="str">
        <f>IF(OR($D325="",$D325=2,$D325="x",$A325=1),"",INDEX(rmelipse,$B324+1,G$6+2))</f>
        <v/>
      </c>
      <c r="H325" s="29" t="str">
        <f>IF(OR($D325="",$D325=2,$D325="x",$A325=1),"",INDEX(rmelipse,$B324+1,H$6+2))</f>
        <v/>
      </c>
      <c r="I325" s="29" t="str">
        <f>IF(OR($D325="",$D325=2,$D325="x",$A325=1),"",INDEX(rmelipse,$B324+1,I$6+2))</f>
        <v/>
      </c>
      <c r="J325" s="29" t="str">
        <f>IF(OR($D325="",$D325=2,$D325="x",$A325=1),"",INDEX(rmelipse,$B324+1,J$6+2))</f>
        <v/>
      </c>
      <c r="K325" s="29" t="str">
        <f>IF(OR($D325="",$D325=2,$D325="x",$A325=1),"",INDEX(rmelipse,$B324+1,K$6+2))</f>
        <v/>
      </c>
      <c r="L325" s="29" t="str">
        <f>IF(OR($D325="",$D325=2,$D325="x",$A325=1),"",INDEX(rmelipse,$B324+1,L$6+2))</f>
        <v/>
      </c>
      <c r="M325" s="29" t="str">
        <f>IF(OR($D325="",$D325=1,$D325="x",$A325=1),"",INDEX(rmelipse,$B324+1,M$6+2))</f>
        <v/>
      </c>
      <c r="N325" s="29" t="str">
        <f>IF(OR($D325="",$D325=1,$D325="x",$A325=1),"",INDEX(rmelipse,$B324+1,N$6+2))</f>
        <v/>
      </c>
      <c r="O325" s="29" t="str">
        <f>IF(OR($D325="",$D325=1,$D325="x",$A325=1),"",INDEX(rmelipse,$B324+1,O$6+2))</f>
        <v/>
      </c>
      <c r="P325" s="29" t="str">
        <f>IF(OR($D325="",$D325=1,$D325="x",$A325=1),"",INDEX(rmelipse,$B324+1,P$6+2))</f>
        <v/>
      </c>
      <c r="Q325" s="29" t="str">
        <f>IF(OR($D325="",$D325=1,$D325="x",$A325=1),"",INDEX(rmelipse,$B324+1,Q$6+2))</f>
        <v/>
      </c>
      <c r="R325" s="29" t="str">
        <f>IF(OR($D325="",$D325=1,$D325="x",$A325=1),"",INDEX(rmelipse,$B324+1,R$6+2))</f>
        <v/>
      </c>
      <c r="S325" s="29" t="str">
        <f>IF(OR($D325="",$D325=1,$D325="x",$A325=1),"",INDEX(rmelipse,$B324+1,S$6+2))</f>
        <v/>
      </c>
      <c r="T325" s="29" t="str">
        <f>IF(OR($D325="",$D325=1,$D325="x",$A325=1),"",INDEX(rmelipse,$B324+1,T$6+2))</f>
        <v/>
      </c>
      <c r="U325" s="22">
        <v>1</v>
      </c>
      <c r="V325" s="28" t="str">
        <f t="shared" si="48"/>
        <v/>
      </c>
      <c r="W325" s="4">
        <f t="shared" si="51"/>
        <v>298</v>
      </c>
      <c r="X325" s="34" t="str">
        <f t="shared" si="52"/>
        <v/>
      </c>
      <c r="Y325" s="19" t="str">
        <f t="shared" si="53"/>
        <v/>
      </c>
      <c r="Z325" s="23" t="str">
        <f t="shared" si="54"/>
        <v/>
      </c>
      <c r="AA325" s="20" t="str">
        <f t="shared" si="55"/>
        <v/>
      </c>
    </row>
    <row r="326" spans="1:27" ht="9" customHeight="1" x14ac:dyDescent="0.25">
      <c r="A326" s="1" t="str">
        <f t="shared" si="49"/>
        <v/>
      </c>
      <c r="B326" s="32"/>
      <c r="C326" s="21" t="str">
        <f>IF(B326="","",INDEX(rmelipse,$B326+1,2))</f>
        <v/>
      </c>
      <c r="D326" s="33" t="str">
        <f t="shared" si="50"/>
        <v/>
      </c>
      <c r="E326" s="29" t="str">
        <f>IF(OR($D326="",$D326=2,$D326="x",$A326=1),"",INDEX(rmelipse,$B325+1,E$6+2))</f>
        <v/>
      </c>
      <c r="F326" s="29" t="str">
        <f>IF(OR($D326="",$D326=2,$D326="x",$A326=1),"",INDEX(rmelipse,$B325+1,F$6+2))</f>
        <v/>
      </c>
      <c r="G326" s="29" t="str">
        <f>IF(OR($D326="",$D326=2,$D326="x",$A326=1),"",INDEX(rmelipse,$B325+1,G$6+2))</f>
        <v/>
      </c>
      <c r="H326" s="29" t="str">
        <f>IF(OR($D326="",$D326=2,$D326="x",$A326=1),"",INDEX(rmelipse,$B325+1,H$6+2))</f>
        <v/>
      </c>
      <c r="I326" s="29" t="str">
        <f>IF(OR($D326="",$D326=2,$D326="x",$A326=1),"",INDEX(rmelipse,$B325+1,I$6+2))</f>
        <v/>
      </c>
      <c r="J326" s="29" t="str">
        <f>IF(OR($D326="",$D326=2,$D326="x",$A326=1),"",INDEX(rmelipse,$B325+1,J$6+2))</f>
        <v/>
      </c>
      <c r="K326" s="29" t="str">
        <f>IF(OR($D326="",$D326=2,$D326="x",$A326=1),"",INDEX(rmelipse,$B325+1,K$6+2))</f>
        <v/>
      </c>
      <c r="L326" s="29" t="str">
        <f>IF(OR($D326="",$D326=2,$D326="x",$A326=1),"",INDEX(rmelipse,$B325+1,L$6+2))</f>
        <v/>
      </c>
      <c r="M326" s="29" t="str">
        <f>IF(OR($D326="",$D326=1,$D326="x",$A326=1),"",INDEX(rmelipse,$B325+1,M$6+2))</f>
        <v/>
      </c>
      <c r="N326" s="29" t="str">
        <f>IF(OR($D326="",$D326=1,$D326="x",$A326=1),"",INDEX(rmelipse,$B325+1,N$6+2))</f>
        <v/>
      </c>
      <c r="O326" s="29" t="str">
        <f>IF(OR($D326="",$D326=1,$D326="x",$A326=1),"",INDEX(rmelipse,$B325+1,O$6+2))</f>
        <v/>
      </c>
      <c r="P326" s="29" t="str">
        <f>IF(OR($D326="",$D326=1,$D326="x",$A326=1),"",INDEX(rmelipse,$B325+1,P$6+2))</f>
        <v/>
      </c>
      <c r="Q326" s="29" t="str">
        <f>IF(OR($D326="",$D326=1,$D326="x",$A326=1),"",INDEX(rmelipse,$B325+1,Q$6+2))</f>
        <v/>
      </c>
      <c r="R326" s="29" t="str">
        <f>IF(OR($D326="",$D326=1,$D326="x",$A326=1),"",INDEX(rmelipse,$B325+1,R$6+2))</f>
        <v/>
      </c>
      <c r="S326" s="29" t="str">
        <f>IF(OR($D326="",$D326=1,$D326="x",$A326=1),"",INDEX(rmelipse,$B325+1,S$6+2))</f>
        <v/>
      </c>
      <c r="T326" s="29" t="str">
        <f>IF(OR($D326="",$D326=1,$D326="x",$A326=1),"",INDEX(rmelipse,$B325+1,T$6+2))</f>
        <v/>
      </c>
      <c r="U326" s="22">
        <v>1</v>
      </c>
      <c r="V326" s="28" t="str">
        <f t="shared" si="48"/>
        <v/>
      </c>
      <c r="W326" s="4">
        <f t="shared" si="51"/>
        <v>299</v>
      </c>
      <c r="X326" s="34" t="str">
        <f t="shared" si="52"/>
        <v/>
      </c>
      <c r="Y326" s="19" t="str">
        <f t="shared" si="53"/>
        <v/>
      </c>
      <c r="Z326" s="23" t="str">
        <f t="shared" si="54"/>
        <v/>
      </c>
      <c r="AA326" s="20" t="str">
        <f t="shared" si="55"/>
        <v/>
      </c>
    </row>
    <row r="327" spans="1:27" ht="9" customHeight="1" x14ac:dyDescent="0.25">
      <c r="A327" s="1" t="str">
        <f t="shared" si="49"/>
        <v/>
      </c>
      <c r="B327" s="32"/>
      <c r="C327" s="21" t="str">
        <f>IF(B327="","",INDEX(rmelipse,$B327+1,2))</f>
        <v/>
      </c>
      <c r="D327" s="33" t="str">
        <f t="shared" si="50"/>
        <v/>
      </c>
      <c r="E327" s="29" t="str">
        <f>IF(OR($D327="",$D327=2,$D327="x",$A327=1),"",INDEX(rmelipse,$B326+1,E$6+2))</f>
        <v/>
      </c>
      <c r="F327" s="29" t="str">
        <f>IF(OR($D327="",$D327=2,$D327="x",$A327=1),"",INDEX(rmelipse,$B326+1,F$6+2))</f>
        <v/>
      </c>
      <c r="G327" s="29" t="str">
        <f>IF(OR($D327="",$D327=2,$D327="x",$A327=1),"",INDEX(rmelipse,$B326+1,G$6+2))</f>
        <v/>
      </c>
      <c r="H327" s="29" t="str">
        <f>IF(OR($D327="",$D327=2,$D327="x",$A327=1),"",INDEX(rmelipse,$B326+1,H$6+2))</f>
        <v/>
      </c>
      <c r="I327" s="29" t="str">
        <f>IF(OR($D327="",$D327=2,$D327="x",$A327=1),"",INDEX(rmelipse,$B326+1,I$6+2))</f>
        <v/>
      </c>
      <c r="J327" s="29" t="str">
        <f>IF(OR($D327="",$D327=2,$D327="x",$A327=1),"",INDEX(rmelipse,$B326+1,J$6+2))</f>
        <v/>
      </c>
      <c r="K327" s="29" t="str">
        <f>IF(OR($D327="",$D327=2,$D327="x",$A327=1),"",INDEX(rmelipse,$B326+1,K$6+2))</f>
        <v/>
      </c>
      <c r="L327" s="29" t="str">
        <f>IF(OR($D327="",$D327=2,$D327="x",$A327=1),"",INDEX(rmelipse,$B326+1,L$6+2))</f>
        <v/>
      </c>
      <c r="M327" s="29" t="str">
        <f>IF(OR($D327="",$D327=1,$D327="x",$A327=1),"",INDEX(rmelipse,$B326+1,M$6+2))</f>
        <v/>
      </c>
      <c r="N327" s="29" t="str">
        <f>IF(OR($D327="",$D327=1,$D327="x",$A327=1),"",INDEX(rmelipse,$B326+1,N$6+2))</f>
        <v/>
      </c>
      <c r="O327" s="29" t="str">
        <f>IF(OR($D327="",$D327=1,$D327="x",$A327=1),"",INDEX(rmelipse,$B326+1,O$6+2))</f>
        <v/>
      </c>
      <c r="P327" s="29" t="str">
        <f>IF(OR($D327="",$D327=1,$D327="x",$A327=1),"",INDEX(rmelipse,$B326+1,P$6+2))</f>
        <v/>
      </c>
      <c r="Q327" s="29" t="str">
        <f>IF(OR($D327="",$D327=1,$D327="x",$A327=1),"",INDEX(rmelipse,$B326+1,Q$6+2))</f>
        <v/>
      </c>
      <c r="R327" s="29" t="str">
        <f>IF(OR($D327="",$D327=1,$D327="x",$A327=1),"",INDEX(rmelipse,$B326+1,R$6+2))</f>
        <v/>
      </c>
      <c r="S327" s="29" t="str">
        <f>IF(OR($D327="",$D327=1,$D327="x",$A327=1),"",INDEX(rmelipse,$B326+1,S$6+2))</f>
        <v/>
      </c>
      <c r="T327" s="29" t="str">
        <f>IF(OR($D327="",$D327=1,$D327="x",$A327=1),"",INDEX(rmelipse,$B326+1,T$6+2))</f>
        <v/>
      </c>
      <c r="U327" s="22">
        <v>1</v>
      </c>
      <c r="V327" s="28" t="str">
        <f t="shared" si="48"/>
        <v/>
      </c>
      <c r="W327" s="4">
        <f t="shared" si="51"/>
        <v>300</v>
      </c>
      <c r="X327" s="34" t="str">
        <f t="shared" si="52"/>
        <v/>
      </c>
      <c r="Y327" s="19" t="str">
        <f t="shared" si="53"/>
        <v/>
      </c>
      <c r="Z327" s="23" t="str">
        <f t="shared" si="54"/>
        <v/>
      </c>
      <c r="AA327" s="20" t="str">
        <f t="shared" si="55"/>
        <v/>
      </c>
    </row>
    <row r="328" spans="1:27" ht="9" customHeight="1" x14ac:dyDescent="0.25">
      <c r="A328" s="1" t="str">
        <f t="shared" si="49"/>
        <v/>
      </c>
      <c r="B328" s="32"/>
      <c r="C328" s="21" t="str">
        <f>IF(B328="","",INDEX(rmelipse,$B328+1,2))</f>
        <v/>
      </c>
      <c r="D328" s="33" t="str">
        <f t="shared" si="50"/>
        <v/>
      </c>
      <c r="E328" s="29" t="str">
        <f>IF(OR($D328="",$D328=2,$D328="x",$A328=1),"",INDEX(rmelipse,$B327+1,E$6+2))</f>
        <v/>
      </c>
      <c r="F328" s="29" t="str">
        <f>IF(OR($D328="",$D328=2,$D328="x",$A328=1),"",INDEX(rmelipse,$B327+1,F$6+2))</f>
        <v/>
      </c>
      <c r="G328" s="29" t="str">
        <f>IF(OR($D328="",$D328=2,$D328="x",$A328=1),"",INDEX(rmelipse,$B327+1,G$6+2))</f>
        <v/>
      </c>
      <c r="H328" s="29" t="str">
        <f>IF(OR($D328="",$D328=2,$D328="x",$A328=1),"",INDEX(rmelipse,$B327+1,H$6+2))</f>
        <v/>
      </c>
      <c r="I328" s="29" t="str">
        <f>IF(OR($D328="",$D328=2,$D328="x",$A328=1),"",INDEX(rmelipse,$B327+1,I$6+2))</f>
        <v/>
      </c>
      <c r="J328" s="29" t="str">
        <f>IF(OR($D328="",$D328=2,$D328="x",$A328=1),"",INDEX(rmelipse,$B327+1,J$6+2))</f>
        <v/>
      </c>
      <c r="K328" s="29" t="str">
        <f>IF(OR($D328="",$D328=2,$D328="x",$A328=1),"",INDEX(rmelipse,$B327+1,K$6+2))</f>
        <v/>
      </c>
      <c r="L328" s="29" t="str">
        <f>IF(OR($D328="",$D328=2,$D328="x",$A328=1),"",INDEX(rmelipse,$B327+1,L$6+2))</f>
        <v/>
      </c>
      <c r="M328" s="29" t="str">
        <f>IF(OR($D328="",$D328=1,$D328="x",$A328=1),"",INDEX(rmelipse,$B327+1,M$6+2))</f>
        <v/>
      </c>
      <c r="N328" s="29" t="str">
        <f>IF(OR($D328="",$D328=1,$D328="x",$A328=1),"",INDEX(rmelipse,$B327+1,N$6+2))</f>
        <v/>
      </c>
      <c r="O328" s="29" t="str">
        <f>IF(OR($D328="",$D328=1,$D328="x",$A328=1),"",INDEX(rmelipse,$B327+1,O$6+2))</f>
        <v/>
      </c>
      <c r="P328" s="29" t="str">
        <f>IF(OR($D328="",$D328=1,$D328="x",$A328=1),"",INDEX(rmelipse,$B327+1,P$6+2))</f>
        <v/>
      </c>
      <c r="Q328" s="29" t="str">
        <f>IF(OR($D328="",$D328=1,$D328="x",$A328=1),"",INDEX(rmelipse,$B327+1,Q$6+2))</f>
        <v/>
      </c>
      <c r="R328" s="29" t="str">
        <f>IF(OR($D328="",$D328=1,$D328="x",$A328=1),"",INDEX(rmelipse,$B327+1,R$6+2))</f>
        <v/>
      </c>
      <c r="S328" s="29" t="str">
        <f>IF(OR($D328="",$D328=1,$D328="x",$A328=1),"",INDEX(rmelipse,$B327+1,S$6+2))</f>
        <v/>
      </c>
      <c r="T328" s="29" t="str">
        <f>IF(OR($D328="",$D328=1,$D328="x",$A328=1),"",INDEX(rmelipse,$B327+1,T$6+2))</f>
        <v/>
      </c>
      <c r="U328" s="22">
        <v>1</v>
      </c>
      <c r="V328" s="28" t="str">
        <f t="shared" si="48"/>
        <v/>
      </c>
      <c r="W328" s="4">
        <f t="shared" si="51"/>
        <v>301</v>
      </c>
      <c r="X328" s="34" t="str">
        <f t="shared" si="52"/>
        <v/>
      </c>
      <c r="Y328" s="19" t="str">
        <f t="shared" si="53"/>
        <v/>
      </c>
      <c r="Z328" s="23" t="str">
        <f t="shared" si="54"/>
        <v/>
      </c>
      <c r="AA328" s="20" t="str">
        <f t="shared" si="55"/>
        <v/>
      </c>
    </row>
    <row r="329" spans="1:27" ht="9" customHeight="1" x14ac:dyDescent="0.25">
      <c r="A329" s="1" t="str">
        <f t="shared" si="49"/>
        <v/>
      </c>
      <c r="B329" s="32"/>
      <c r="C329" s="21" t="str">
        <f>IF(B329="","",INDEX(rmelipse,$B329+1,2))</f>
        <v/>
      </c>
      <c r="D329" s="33" t="str">
        <f t="shared" si="50"/>
        <v/>
      </c>
      <c r="E329" s="29" t="str">
        <f>IF(OR($D329="",$D329=2,$D329="x",$A329=1),"",INDEX(rmelipse,$B328+1,E$6+2))</f>
        <v/>
      </c>
      <c r="F329" s="29" t="str">
        <f>IF(OR($D329="",$D329=2,$D329="x",$A329=1),"",INDEX(rmelipse,$B328+1,F$6+2))</f>
        <v/>
      </c>
      <c r="G329" s="29" t="str">
        <f>IF(OR($D329="",$D329=2,$D329="x",$A329=1),"",INDEX(rmelipse,$B328+1,G$6+2))</f>
        <v/>
      </c>
      <c r="H329" s="29" t="str">
        <f>IF(OR($D329="",$D329=2,$D329="x",$A329=1),"",INDEX(rmelipse,$B328+1,H$6+2))</f>
        <v/>
      </c>
      <c r="I329" s="29" t="str">
        <f>IF(OR($D329="",$D329=2,$D329="x",$A329=1),"",INDEX(rmelipse,$B328+1,I$6+2))</f>
        <v/>
      </c>
      <c r="J329" s="29" t="str">
        <f>IF(OR($D329="",$D329=2,$D329="x",$A329=1),"",INDEX(rmelipse,$B328+1,J$6+2))</f>
        <v/>
      </c>
      <c r="K329" s="29" t="str">
        <f>IF(OR($D329="",$D329=2,$D329="x",$A329=1),"",INDEX(rmelipse,$B328+1,K$6+2))</f>
        <v/>
      </c>
      <c r="L329" s="29" t="str">
        <f>IF(OR($D329="",$D329=2,$D329="x",$A329=1),"",INDEX(rmelipse,$B328+1,L$6+2))</f>
        <v/>
      </c>
      <c r="M329" s="29" t="str">
        <f>IF(OR($D329="",$D329=1,$D329="x",$A329=1),"",INDEX(rmelipse,$B328+1,M$6+2))</f>
        <v/>
      </c>
      <c r="N329" s="29" t="str">
        <f>IF(OR($D329="",$D329=1,$D329="x",$A329=1),"",INDEX(rmelipse,$B328+1,N$6+2))</f>
        <v/>
      </c>
      <c r="O329" s="29" t="str">
        <f>IF(OR($D329="",$D329=1,$D329="x",$A329=1),"",INDEX(rmelipse,$B328+1,O$6+2))</f>
        <v/>
      </c>
      <c r="P329" s="29" t="str">
        <f>IF(OR($D329="",$D329=1,$D329="x",$A329=1),"",INDEX(rmelipse,$B328+1,P$6+2))</f>
        <v/>
      </c>
      <c r="Q329" s="29" t="str">
        <f>IF(OR($D329="",$D329=1,$D329="x",$A329=1),"",INDEX(rmelipse,$B328+1,Q$6+2))</f>
        <v/>
      </c>
      <c r="R329" s="29" t="str">
        <f>IF(OR($D329="",$D329=1,$D329="x",$A329=1),"",INDEX(rmelipse,$B328+1,R$6+2))</f>
        <v/>
      </c>
      <c r="S329" s="29" t="str">
        <f>IF(OR($D329="",$D329=1,$D329="x",$A329=1),"",INDEX(rmelipse,$B328+1,S$6+2))</f>
        <v/>
      </c>
      <c r="T329" s="29" t="str">
        <f>IF(OR($D329="",$D329=1,$D329="x",$A329=1),"",INDEX(rmelipse,$B328+1,T$6+2))</f>
        <v/>
      </c>
      <c r="U329" s="22">
        <v>1</v>
      </c>
      <c r="V329" s="28" t="str">
        <f t="shared" si="48"/>
        <v/>
      </c>
      <c r="W329" s="4">
        <f t="shared" si="51"/>
        <v>302</v>
      </c>
      <c r="X329" s="34" t="str">
        <f t="shared" si="52"/>
        <v/>
      </c>
      <c r="Y329" s="19" t="str">
        <f t="shared" si="53"/>
        <v/>
      </c>
      <c r="Z329" s="23" t="str">
        <f t="shared" si="54"/>
        <v/>
      </c>
      <c r="AA329" s="20" t="str">
        <f t="shared" si="55"/>
        <v/>
      </c>
    </row>
    <row r="330" spans="1:27" ht="9" customHeight="1" x14ac:dyDescent="0.25">
      <c r="A330" s="1" t="str">
        <f t="shared" si="49"/>
        <v/>
      </c>
      <c r="B330" s="32"/>
      <c r="C330" s="21" t="str">
        <f>IF(B330="","",INDEX(rmelipse,$B330+1,2))</f>
        <v/>
      </c>
      <c r="D330" s="33" t="str">
        <f t="shared" si="50"/>
        <v/>
      </c>
      <c r="E330" s="29" t="str">
        <f>IF(OR($D330="",$D330=2,$D330="x",$A330=1),"",INDEX(rmelipse,$B329+1,E$6+2))</f>
        <v/>
      </c>
      <c r="F330" s="29" t="str">
        <f>IF(OR($D330="",$D330=2,$D330="x",$A330=1),"",INDEX(rmelipse,$B329+1,F$6+2))</f>
        <v/>
      </c>
      <c r="G330" s="29" t="str">
        <f>IF(OR($D330="",$D330=2,$D330="x",$A330=1),"",INDEX(rmelipse,$B329+1,G$6+2))</f>
        <v/>
      </c>
      <c r="H330" s="29" t="str">
        <f>IF(OR($D330="",$D330=2,$D330="x",$A330=1),"",INDEX(rmelipse,$B329+1,H$6+2))</f>
        <v/>
      </c>
      <c r="I330" s="29" t="str">
        <f>IF(OR($D330="",$D330=2,$D330="x",$A330=1),"",INDEX(rmelipse,$B329+1,I$6+2))</f>
        <v/>
      </c>
      <c r="J330" s="29" t="str">
        <f>IF(OR($D330="",$D330=2,$D330="x",$A330=1),"",INDEX(rmelipse,$B329+1,J$6+2))</f>
        <v/>
      </c>
      <c r="K330" s="29" t="str">
        <f>IF(OR($D330="",$D330=2,$D330="x",$A330=1),"",INDEX(rmelipse,$B329+1,K$6+2))</f>
        <v/>
      </c>
      <c r="L330" s="29" t="str">
        <f>IF(OR($D330="",$D330=2,$D330="x",$A330=1),"",INDEX(rmelipse,$B329+1,L$6+2))</f>
        <v/>
      </c>
      <c r="M330" s="29" t="str">
        <f>IF(OR($D330="",$D330=1,$D330="x",$A330=1),"",INDEX(rmelipse,$B329+1,M$6+2))</f>
        <v/>
      </c>
      <c r="N330" s="29" t="str">
        <f>IF(OR($D330="",$D330=1,$D330="x",$A330=1),"",INDEX(rmelipse,$B329+1,N$6+2))</f>
        <v/>
      </c>
      <c r="O330" s="29" t="str">
        <f>IF(OR($D330="",$D330=1,$D330="x",$A330=1),"",INDEX(rmelipse,$B329+1,O$6+2))</f>
        <v/>
      </c>
      <c r="P330" s="29" t="str">
        <f>IF(OR($D330="",$D330=1,$D330="x",$A330=1),"",INDEX(rmelipse,$B329+1,P$6+2))</f>
        <v/>
      </c>
      <c r="Q330" s="29" t="str">
        <f>IF(OR($D330="",$D330=1,$D330="x",$A330=1),"",INDEX(rmelipse,$B329+1,Q$6+2))</f>
        <v/>
      </c>
      <c r="R330" s="29" t="str">
        <f>IF(OR($D330="",$D330=1,$D330="x",$A330=1),"",INDEX(rmelipse,$B329+1,R$6+2))</f>
        <v/>
      </c>
      <c r="S330" s="29" t="str">
        <f>IF(OR($D330="",$D330=1,$D330="x",$A330=1),"",INDEX(rmelipse,$B329+1,S$6+2))</f>
        <v/>
      </c>
      <c r="T330" s="29" t="str">
        <f>IF(OR($D330="",$D330=1,$D330="x",$A330=1),"",INDEX(rmelipse,$B329+1,T$6+2))</f>
        <v/>
      </c>
      <c r="U330" s="22">
        <v>1</v>
      </c>
      <c r="V330" s="28" t="str">
        <f t="shared" si="48"/>
        <v/>
      </c>
      <c r="W330" s="4">
        <f t="shared" si="51"/>
        <v>303</v>
      </c>
      <c r="X330" s="34" t="str">
        <f t="shared" si="52"/>
        <v/>
      </c>
      <c r="Y330" s="19" t="str">
        <f t="shared" si="53"/>
        <v/>
      </c>
      <c r="Z330" s="23" t="str">
        <f t="shared" si="54"/>
        <v/>
      </c>
      <c r="AA330" s="20" t="str">
        <f t="shared" si="55"/>
        <v/>
      </c>
    </row>
    <row r="331" spans="1:27" ht="9" customHeight="1" x14ac:dyDescent="0.25">
      <c r="A331" s="1" t="str">
        <f t="shared" si="49"/>
        <v/>
      </c>
      <c r="B331" s="32"/>
      <c r="C331" s="21" t="str">
        <f>IF(B331="","",INDEX(rmelipse,$B331+1,2))</f>
        <v/>
      </c>
      <c r="D331" s="33" t="str">
        <f t="shared" si="50"/>
        <v/>
      </c>
      <c r="E331" s="29" t="str">
        <f>IF(OR($D331="",$D331=2,$D331="x",$A331=1),"",INDEX(rmelipse,$B330+1,E$6+2))</f>
        <v/>
      </c>
      <c r="F331" s="29" t="str">
        <f>IF(OR($D331="",$D331=2,$D331="x",$A331=1),"",INDEX(rmelipse,$B330+1,F$6+2))</f>
        <v/>
      </c>
      <c r="G331" s="29" t="str">
        <f>IF(OR($D331="",$D331=2,$D331="x",$A331=1),"",INDEX(rmelipse,$B330+1,G$6+2))</f>
        <v/>
      </c>
      <c r="H331" s="29" t="str">
        <f>IF(OR($D331="",$D331=2,$D331="x",$A331=1),"",INDEX(rmelipse,$B330+1,H$6+2))</f>
        <v/>
      </c>
      <c r="I331" s="29" t="str">
        <f>IF(OR($D331="",$D331=2,$D331="x",$A331=1),"",INDEX(rmelipse,$B330+1,I$6+2))</f>
        <v/>
      </c>
      <c r="J331" s="29" t="str">
        <f>IF(OR($D331="",$D331=2,$D331="x",$A331=1),"",INDEX(rmelipse,$B330+1,J$6+2))</f>
        <v/>
      </c>
      <c r="K331" s="29" t="str">
        <f>IF(OR($D331="",$D331=2,$D331="x",$A331=1),"",INDEX(rmelipse,$B330+1,K$6+2))</f>
        <v/>
      </c>
      <c r="L331" s="29" t="str">
        <f>IF(OR($D331="",$D331=2,$D331="x",$A331=1),"",INDEX(rmelipse,$B330+1,L$6+2))</f>
        <v/>
      </c>
      <c r="M331" s="29" t="str">
        <f>IF(OR($D331="",$D331=1,$D331="x",$A331=1),"",INDEX(rmelipse,$B330+1,M$6+2))</f>
        <v/>
      </c>
      <c r="N331" s="29" t="str">
        <f>IF(OR($D331="",$D331=1,$D331="x",$A331=1),"",INDEX(rmelipse,$B330+1,N$6+2))</f>
        <v/>
      </c>
      <c r="O331" s="29" t="str">
        <f>IF(OR($D331="",$D331=1,$D331="x",$A331=1),"",INDEX(rmelipse,$B330+1,O$6+2))</f>
        <v/>
      </c>
      <c r="P331" s="29" t="str">
        <f>IF(OR($D331="",$D331=1,$D331="x",$A331=1),"",INDEX(rmelipse,$B330+1,P$6+2))</f>
        <v/>
      </c>
      <c r="Q331" s="29" t="str">
        <f>IF(OR($D331="",$D331=1,$D331="x",$A331=1),"",INDEX(rmelipse,$B330+1,Q$6+2))</f>
        <v/>
      </c>
      <c r="R331" s="29" t="str">
        <f>IF(OR($D331="",$D331=1,$D331="x",$A331=1),"",INDEX(rmelipse,$B330+1,R$6+2))</f>
        <v/>
      </c>
      <c r="S331" s="29" t="str">
        <f>IF(OR($D331="",$D331=1,$D331="x",$A331=1),"",INDEX(rmelipse,$B330+1,S$6+2))</f>
        <v/>
      </c>
      <c r="T331" s="29" t="str">
        <f>IF(OR($D331="",$D331=1,$D331="x",$A331=1),"",INDEX(rmelipse,$B330+1,T$6+2))</f>
        <v/>
      </c>
      <c r="U331" s="22">
        <v>1</v>
      </c>
      <c r="V331" s="28" t="str">
        <f t="shared" si="48"/>
        <v/>
      </c>
      <c r="W331" s="4">
        <f t="shared" si="51"/>
        <v>304</v>
      </c>
      <c r="X331" s="34" t="str">
        <f t="shared" si="52"/>
        <v/>
      </c>
      <c r="Y331" s="19" t="str">
        <f t="shared" si="53"/>
        <v/>
      </c>
      <c r="Z331" s="23" t="str">
        <f t="shared" si="54"/>
        <v/>
      </c>
      <c r="AA331" s="20" t="str">
        <f t="shared" si="55"/>
        <v/>
      </c>
    </row>
    <row r="332" spans="1:27" ht="9" customHeight="1" x14ac:dyDescent="0.25">
      <c r="A332" s="1" t="str">
        <f t="shared" si="49"/>
        <v/>
      </c>
      <c r="B332" s="32"/>
      <c r="C332" s="21" t="str">
        <f>IF(B332="","",INDEX(rmelipse,$B332+1,2))</f>
        <v/>
      </c>
      <c r="D332" s="33" t="str">
        <f t="shared" si="50"/>
        <v/>
      </c>
      <c r="E332" s="29" t="str">
        <f>IF(OR($D332="",$D332=2,$D332="x",$A332=1),"",INDEX(rmelipse,$B331+1,E$6+2))</f>
        <v/>
      </c>
      <c r="F332" s="29" t="str">
        <f>IF(OR($D332="",$D332=2,$D332="x",$A332=1),"",INDEX(rmelipse,$B331+1,F$6+2))</f>
        <v/>
      </c>
      <c r="G332" s="29" t="str">
        <f>IF(OR($D332="",$D332=2,$D332="x",$A332=1),"",INDEX(rmelipse,$B331+1,G$6+2))</f>
        <v/>
      </c>
      <c r="H332" s="29" t="str">
        <f>IF(OR($D332="",$D332=2,$D332="x",$A332=1),"",INDEX(rmelipse,$B331+1,H$6+2))</f>
        <v/>
      </c>
      <c r="I332" s="29" t="str">
        <f>IF(OR($D332="",$D332=2,$D332="x",$A332=1),"",INDEX(rmelipse,$B331+1,I$6+2))</f>
        <v/>
      </c>
      <c r="J332" s="29" t="str">
        <f>IF(OR($D332="",$D332=2,$D332="x",$A332=1),"",INDEX(rmelipse,$B331+1,J$6+2))</f>
        <v/>
      </c>
      <c r="K332" s="29" t="str">
        <f>IF(OR($D332="",$D332=2,$D332="x",$A332=1),"",INDEX(rmelipse,$B331+1,K$6+2))</f>
        <v/>
      </c>
      <c r="L332" s="29" t="str">
        <f>IF(OR($D332="",$D332=2,$D332="x",$A332=1),"",INDEX(rmelipse,$B331+1,L$6+2))</f>
        <v/>
      </c>
      <c r="M332" s="29" t="str">
        <f>IF(OR($D332="",$D332=1,$D332="x",$A332=1),"",INDEX(rmelipse,$B331+1,M$6+2))</f>
        <v/>
      </c>
      <c r="N332" s="29" t="str">
        <f>IF(OR($D332="",$D332=1,$D332="x",$A332=1),"",INDEX(rmelipse,$B331+1,N$6+2))</f>
        <v/>
      </c>
      <c r="O332" s="29" t="str">
        <f>IF(OR($D332="",$D332=1,$D332="x",$A332=1),"",INDEX(rmelipse,$B331+1,O$6+2))</f>
        <v/>
      </c>
      <c r="P332" s="29" t="str">
        <f>IF(OR($D332="",$D332=1,$D332="x",$A332=1),"",INDEX(rmelipse,$B331+1,P$6+2))</f>
        <v/>
      </c>
      <c r="Q332" s="29" t="str">
        <f>IF(OR($D332="",$D332=1,$D332="x",$A332=1),"",INDEX(rmelipse,$B331+1,Q$6+2))</f>
        <v/>
      </c>
      <c r="R332" s="29" t="str">
        <f>IF(OR($D332="",$D332=1,$D332="x",$A332=1),"",INDEX(rmelipse,$B331+1,R$6+2))</f>
        <v/>
      </c>
      <c r="S332" s="29" t="str">
        <f>IF(OR($D332="",$D332=1,$D332="x",$A332=1),"",INDEX(rmelipse,$B331+1,S$6+2))</f>
        <v/>
      </c>
      <c r="T332" s="29" t="str">
        <f>IF(OR($D332="",$D332=1,$D332="x",$A332=1),"",INDEX(rmelipse,$B331+1,T$6+2))</f>
        <v/>
      </c>
      <c r="U332" s="22">
        <v>1</v>
      </c>
      <c r="V332" s="28" t="str">
        <f t="shared" si="48"/>
        <v/>
      </c>
      <c r="W332" s="4">
        <f t="shared" si="51"/>
        <v>305</v>
      </c>
      <c r="X332" s="34" t="str">
        <f t="shared" si="52"/>
        <v/>
      </c>
      <c r="Y332" s="19" t="str">
        <f t="shared" si="53"/>
        <v/>
      </c>
      <c r="Z332" s="23" t="str">
        <f t="shared" si="54"/>
        <v/>
      </c>
      <c r="AA332" s="20" t="str">
        <f t="shared" si="55"/>
        <v/>
      </c>
    </row>
    <row r="333" spans="1:27" ht="9" customHeight="1" x14ac:dyDescent="0.25">
      <c r="A333" s="1" t="str">
        <f t="shared" si="49"/>
        <v/>
      </c>
      <c r="B333" s="32"/>
      <c r="C333" s="21" t="str">
        <f>IF(B333="","",INDEX(rmelipse,$B333+1,2))</f>
        <v/>
      </c>
      <c r="D333" s="33" t="str">
        <f t="shared" si="50"/>
        <v/>
      </c>
      <c r="E333" s="29" t="str">
        <f>IF(OR($D333="",$D333=2,$D333="x",$A333=1),"",INDEX(rmelipse,$B332+1,E$6+2))</f>
        <v/>
      </c>
      <c r="F333" s="29" t="str">
        <f>IF(OR($D333="",$D333=2,$D333="x",$A333=1),"",INDEX(rmelipse,$B332+1,F$6+2))</f>
        <v/>
      </c>
      <c r="G333" s="29" t="str">
        <f>IF(OR($D333="",$D333=2,$D333="x",$A333=1),"",INDEX(rmelipse,$B332+1,G$6+2))</f>
        <v/>
      </c>
      <c r="H333" s="29" t="str">
        <f>IF(OR($D333="",$D333=2,$D333="x",$A333=1),"",INDEX(rmelipse,$B332+1,H$6+2))</f>
        <v/>
      </c>
      <c r="I333" s="29" t="str">
        <f>IF(OR($D333="",$D333=2,$D333="x",$A333=1),"",INDEX(rmelipse,$B332+1,I$6+2))</f>
        <v/>
      </c>
      <c r="J333" s="29" t="str">
        <f>IF(OR($D333="",$D333=2,$D333="x",$A333=1),"",INDEX(rmelipse,$B332+1,J$6+2))</f>
        <v/>
      </c>
      <c r="K333" s="29" t="str">
        <f>IF(OR($D333="",$D333=2,$D333="x",$A333=1),"",INDEX(rmelipse,$B332+1,K$6+2))</f>
        <v/>
      </c>
      <c r="L333" s="29" t="str">
        <f>IF(OR($D333="",$D333=2,$D333="x",$A333=1),"",INDEX(rmelipse,$B332+1,L$6+2))</f>
        <v/>
      </c>
      <c r="M333" s="29" t="str">
        <f>IF(OR($D333="",$D333=1,$D333="x",$A333=1),"",INDEX(rmelipse,$B332+1,M$6+2))</f>
        <v/>
      </c>
      <c r="N333" s="29" t="str">
        <f>IF(OR($D333="",$D333=1,$D333="x",$A333=1),"",INDEX(rmelipse,$B332+1,N$6+2))</f>
        <v/>
      </c>
      <c r="O333" s="29" t="str">
        <f>IF(OR($D333="",$D333=1,$D333="x",$A333=1),"",INDEX(rmelipse,$B332+1,O$6+2))</f>
        <v/>
      </c>
      <c r="P333" s="29" t="str">
        <f>IF(OR($D333="",$D333=1,$D333="x",$A333=1),"",INDEX(rmelipse,$B332+1,P$6+2))</f>
        <v/>
      </c>
      <c r="Q333" s="29" t="str">
        <f>IF(OR($D333="",$D333=1,$D333="x",$A333=1),"",INDEX(rmelipse,$B332+1,Q$6+2))</f>
        <v/>
      </c>
      <c r="R333" s="29" t="str">
        <f>IF(OR($D333="",$D333=1,$D333="x",$A333=1),"",INDEX(rmelipse,$B332+1,R$6+2))</f>
        <v/>
      </c>
      <c r="S333" s="29" t="str">
        <f>IF(OR($D333="",$D333=1,$D333="x",$A333=1),"",INDEX(rmelipse,$B332+1,S$6+2))</f>
        <v/>
      </c>
      <c r="T333" s="29" t="str">
        <f>IF(OR($D333="",$D333=1,$D333="x",$A333=1),"",INDEX(rmelipse,$B332+1,T$6+2))</f>
        <v/>
      </c>
      <c r="U333" s="22">
        <v>1</v>
      </c>
      <c r="V333" s="28" t="str">
        <f t="shared" si="48"/>
        <v/>
      </c>
      <c r="W333" s="4">
        <f t="shared" si="51"/>
        <v>306</v>
      </c>
      <c r="X333" s="34" t="str">
        <f t="shared" si="52"/>
        <v/>
      </c>
      <c r="Y333" s="19" t="str">
        <f t="shared" si="53"/>
        <v/>
      </c>
      <c r="Z333" s="23" t="str">
        <f t="shared" si="54"/>
        <v/>
      </c>
      <c r="AA333" s="20" t="str">
        <f t="shared" si="55"/>
        <v/>
      </c>
    </row>
    <row r="334" spans="1:27" ht="9" customHeight="1" x14ac:dyDescent="0.25">
      <c r="A334" s="1" t="str">
        <f t="shared" si="49"/>
        <v/>
      </c>
      <c r="B334" s="32"/>
      <c r="C334" s="21" t="str">
        <f>IF(B334="","",INDEX(rmelipse,$B334+1,2))</f>
        <v/>
      </c>
      <c r="D334" s="33" t="str">
        <f t="shared" si="50"/>
        <v/>
      </c>
      <c r="E334" s="29" t="str">
        <f>IF(OR($D334="",$D334=2,$D334="x",$A334=1),"",INDEX(rmelipse,$B333+1,E$6+2))</f>
        <v/>
      </c>
      <c r="F334" s="29" t="str">
        <f>IF(OR($D334="",$D334=2,$D334="x",$A334=1),"",INDEX(rmelipse,$B333+1,F$6+2))</f>
        <v/>
      </c>
      <c r="G334" s="29" t="str">
        <f>IF(OR($D334="",$D334=2,$D334="x",$A334=1),"",INDEX(rmelipse,$B333+1,G$6+2))</f>
        <v/>
      </c>
      <c r="H334" s="29" t="str">
        <f>IF(OR($D334="",$D334=2,$D334="x",$A334=1),"",INDEX(rmelipse,$B333+1,H$6+2))</f>
        <v/>
      </c>
      <c r="I334" s="29" t="str">
        <f>IF(OR($D334="",$D334=2,$D334="x",$A334=1),"",INDEX(rmelipse,$B333+1,I$6+2))</f>
        <v/>
      </c>
      <c r="J334" s="29" t="str">
        <f>IF(OR($D334="",$D334=2,$D334="x",$A334=1),"",INDEX(rmelipse,$B333+1,J$6+2))</f>
        <v/>
      </c>
      <c r="K334" s="29" t="str">
        <f>IF(OR($D334="",$D334=2,$D334="x",$A334=1),"",INDEX(rmelipse,$B333+1,K$6+2))</f>
        <v/>
      </c>
      <c r="L334" s="29" t="str">
        <f>IF(OR($D334="",$D334=2,$D334="x",$A334=1),"",INDEX(rmelipse,$B333+1,L$6+2))</f>
        <v/>
      </c>
      <c r="M334" s="29" t="str">
        <f>IF(OR($D334="",$D334=1,$D334="x",$A334=1),"",INDEX(rmelipse,$B333+1,M$6+2))</f>
        <v/>
      </c>
      <c r="N334" s="29" t="str">
        <f>IF(OR($D334="",$D334=1,$D334="x",$A334=1),"",INDEX(rmelipse,$B333+1,N$6+2))</f>
        <v/>
      </c>
      <c r="O334" s="29" t="str">
        <f>IF(OR($D334="",$D334=1,$D334="x",$A334=1),"",INDEX(rmelipse,$B333+1,O$6+2))</f>
        <v/>
      </c>
      <c r="P334" s="29" t="str">
        <f>IF(OR($D334="",$D334=1,$D334="x",$A334=1),"",INDEX(rmelipse,$B333+1,P$6+2))</f>
        <v/>
      </c>
      <c r="Q334" s="29" t="str">
        <f>IF(OR($D334="",$D334=1,$D334="x",$A334=1),"",INDEX(rmelipse,$B333+1,Q$6+2))</f>
        <v/>
      </c>
      <c r="R334" s="29" t="str">
        <f>IF(OR($D334="",$D334=1,$D334="x",$A334=1),"",INDEX(rmelipse,$B333+1,R$6+2))</f>
        <v/>
      </c>
      <c r="S334" s="29" t="str">
        <f>IF(OR($D334="",$D334=1,$D334="x",$A334=1),"",INDEX(rmelipse,$B333+1,S$6+2))</f>
        <v/>
      </c>
      <c r="T334" s="29" t="str">
        <f>IF(OR($D334="",$D334=1,$D334="x",$A334=1),"",INDEX(rmelipse,$B333+1,T$6+2))</f>
        <v/>
      </c>
      <c r="U334" s="22">
        <v>1</v>
      </c>
      <c r="V334" s="28" t="str">
        <f t="shared" si="48"/>
        <v/>
      </c>
      <c r="W334" s="4">
        <f t="shared" si="51"/>
        <v>307</v>
      </c>
      <c r="X334" s="34" t="str">
        <f t="shared" si="52"/>
        <v/>
      </c>
      <c r="Y334" s="19" t="str">
        <f t="shared" si="53"/>
        <v/>
      </c>
      <c r="Z334" s="23" t="str">
        <f t="shared" si="54"/>
        <v/>
      </c>
      <c r="AA334" s="20" t="str">
        <f t="shared" si="55"/>
        <v/>
      </c>
    </row>
    <row r="335" spans="1:27" ht="9" customHeight="1" x14ac:dyDescent="0.25">
      <c r="A335" s="1" t="str">
        <f t="shared" si="49"/>
        <v/>
      </c>
      <c r="B335" s="32"/>
      <c r="C335" s="21" t="str">
        <f>IF(B335="","",INDEX(rmelipse,$B335+1,2))</f>
        <v/>
      </c>
      <c r="D335" s="33" t="str">
        <f t="shared" si="50"/>
        <v/>
      </c>
      <c r="E335" s="29" t="str">
        <f>IF(OR($D335="",$D335=2,$D335="x",$A335=1),"",INDEX(rmelipse,$B334+1,E$6+2))</f>
        <v/>
      </c>
      <c r="F335" s="29" t="str">
        <f>IF(OR($D335="",$D335=2,$D335="x",$A335=1),"",INDEX(rmelipse,$B334+1,F$6+2))</f>
        <v/>
      </c>
      <c r="G335" s="29" t="str">
        <f>IF(OR($D335="",$D335=2,$D335="x",$A335=1),"",INDEX(rmelipse,$B334+1,G$6+2))</f>
        <v/>
      </c>
      <c r="H335" s="29" t="str">
        <f>IF(OR($D335="",$D335=2,$D335="x",$A335=1),"",INDEX(rmelipse,$B334+1,H$6+2))</f>
        <v/>
      </c>
      <c r="I335" s="29" t="str">
        <f>IF(OR($D335="",$D335=2,$D335="x",$A335=1),"",INDEX(rmelipse,$B334+1,I$6+2))</f>
        <v/>
      </c>
      <c r="J335" s="29" t="str">
        <f>IF(OR($D335="",$D335=2,$D335="x",$A335=1),"",INDEX(rmelipse,$B334+1,J$6+2))</f>
        <v/>
      </c>
      <c r="K335" s="29" t="str">
        <f>IF(OR($D335="",$D335=2,$D335="x",$A335=1),"",INDEX(rmelipse,$B334+1,K$6+2))</f>
        <v/>
      </c>
      <c r="L335" s="29" t="str">
        <f>IF(OR($D335="",$D335=2,$D335="x",$A335=1),"",INDEX(rmelipse,$B334+1,L$6+2))</f>
        <v/>
      </c>
      <c r="M335" s="29" t="str">
        <f>IF(OR($D335="",$D335=1,$D335="x",$A335=1),"",INDEX(rmelipse,$B334+1,M$6+2))</f>
        <v/>
      </c>
      <c r="N335" s="29" t="str">
        <f>IF(OR($D335="",$D335=1,$D335="x",$A335=1),"",INDEX(rmelipse,$B334+1,N$6+2))</f>
        <v/>
      </c>
      <c r="O335" s="29" t="str">
        <f>IF(OR($D335="",$D335=1,$D335="x",$A335=1),"",INDEX(rmelipse,$B334+1,O$6+2))</f>
        <v/>
      </c>
      <c r="P335" s="29" t="str">
        <f>IF(OR($D335="",$D335=1,$D335="x",$A335=1),"",INDEX(rmelipse,$B334+1,P$6+2))</f>
        <v/>
      </c>
      <c r="Q335" s="29" t="str">
        <f>IF(OR($D335="",$D335=1,$D335="x",$A335=1),"",INDEX(rmelipse,$B334+1,Q$6+2))</f>
        <v/>
      </c>
      <c r="R335" s="29" t="str">
        <f>IF(OR($D335="",$D335=1,$D335="x",$A335=1),"",INDEX(rmelipse,$B334+1,R$6+2))</f>
        <v/>
      </c>
      <c r="S335" s="29" t="str">
        <f>IF(OR($D335="",$D335=1,$D335="x",$A335=1),"",INDEX(rmelipse,$B334+1,S$6+2))</f>
        <v/>
      </c>
      <c r="T335" s="29" t="str">
        <f>IF(OR($D335="",$D335=1,$D335="x",$A335=1),"",INDEX(rmelipse,$B334+1,T$6+2))</f>
        <v/>
      </c>
      <c r="U335" s="22">
        <v>1</v>
      </c>
      <c r="V335" s="28" t="str">
        <f t="shared" si="48"/>
        <v/>
      </c>
      <c r="W335" s="4">
        <f t="shared" si="51"/>
        <v>308</v>
      </c>
      <c r="X335" s="34" t="str">
        <f t="shared" si="52"/>
        <v/>
      </c>
      <c r="Y335" s="19" t="str">
        <f t="shared" si="53"/>
        <v/>
      </c>
      <c r="Z335" s="23" t="str">
        <f t="shared" si="54"/>
        <v/>
      </c>
      <c r="AA335" s="20" t="str">
        <f t="shared" si="55"/>
        <v/>
      </c>
    </row>
    <row r="336" spans="1:27" ht="9" customHeight="1" x14ac:dyDescent="0.25">
      <c r="A336" s="1" t="str">
        <f t="shared" si="49"/>
        <v/>
      </c>
      <c r="B336" s="32"/>
      <c r="C336" s="21" t="str">
        <f>IF(B336="","",INDEX(rmelipse,$B336+1,2))</f>
        <v/>
      </c>
      <c r="D336" s="33" t="str">
        <f t="shared" si="50"/>
        <v/>
      </c>
      <c r="E336" s="29" t="str">
        <f>IF(OR($D336="",$D336=2,$D336="x",$A336=1),"",INDEX(rmelipse,$B335+1,E$6+2))</f>
        <v/>
      </c>
      <c r="F336" s="29" t="str">
        <f>IF(OR($D336="",$D336=2,$D336="x",$A336=1),"",INDEX(rmelipse,$B335+1,F$6+2))</f>
        <v/>
      </c>
      <c r="G336" s="29" t="str">
        <f>IF(OR($D336="",$D336=2,$D336="x",$A336=1),"",INDEX(rmelipse,$B335+1,G$6+2))</f>
        <v/>
      </c>
      <c r="H336" s="29" t="str">
        <f>IF(OR($D336="",$D336=2,$D336="x",$A336=1),"",INDEX(rmelipse,$B335+1,H$6+2))</f>
        <v/>
      </c>
      <c r="I336" s="29" t="str">
        <f>IF(OR($D336="",$D336=2,$D336="x",$A336=1),"",INDEX(rmelipse,$B335+1,I$6+2))</f>
        <v/>
      </c>
      <c r="J336" s="29" t="str">
        <f>IF(OR($D336="",$D336=2,$D336="x",$A336=1),"",INDEX(rmelipse,$B335+1,J$6+2))</f>
        <v/>
      </c>
      <c r="K336" s="29" t="str">
        <f>IF(OR($D336="",$D336=2,$D336="x",$A336=1),"",INDEX(rmelipse,$B335+1,K$6+2))</f>
        <v/>
      </c>
      <c r="L336" s="29" t="str">
        <f>IF(OR($D336="",$D336=2,$D336="x",$A336=1),"",INDEX(rmelipse,$B335+1,L$6+2))</f>
        <v/>
      </c>
      <c r="M336" s="29" t="str">
        <f>IF(OR($D336="",$D336=1,$D336="x",$A336=1),"",INDEX(rmelipse,$B335+1,M$6+2))</f>
        <v/>
      </c>
      <c r="N336" s="29" t="str">
        <f>IF(OR($D336="",$D336=1,$D336="x",$A336=1),"",INDEX(rmelipse,$B335+1,N$6+2))</f>
        <v/>
      </c>
      <c r="O336" s="29" t="str">
        <f>IF(OR($D336="",$D336=1,$D336="x",$A336=1),"",INDEX(rmelipse,$B335+1,O$6+2))</f>
        <v/>
      </c>
      <c r="P336" s="29" t="str">
        <f>IF(OR($D336="",$D336=1,$D336="x",$A336=1),"",INDEX(rmelipse,$B335+1,P$6+2))</f>
        <v/>
      </c>
      <c r="Q336" s="29" t="str">
        <f>IF(OR($D336="",$D336=1,$D336="x",$A336=1),"",INDEX(rmelipse,$B335+1,Q$6+2))</f>
        <v/>
      </c>
      <c r="R336" s="29" t="str">
        <f>IF(OR($D336="",$D336=1,$D336="x",$A336=1),"",INDEX(rmelipse,$B335+1,R$6+2))</f>
        <v/>
      </c>
      <c r="S336" s="29" t="str">
        <f>IF(OR($D336="",$D336=1,$D336="x",$A336=1),"",INDEX(rmelipse,$B335+1,S$6+2))</f>
        <v/>
      </c>
      <c r="T336" s="29" t="str">
        <f>IF(OR($D336="",$D336=1,$D336="x",$A336=1),"",INDEX(rmelipse,$B335+1,T$6+2))</f>
        <v/>
      </c>
      <c r="U336" s="22">
        <v>1</v>
      </c>
      <c r="V336" s="28" t="str">
        <f t="shared" si="48"/>
        <v/>
      </c>
      <c r="W336" s="4">
        <f t="shared" si="51"/>
        <v>309</v>
      </c>
      <c r="X336" s="34" t="str">
        <f t="shared" si="52"/>
        <v/>
      </c>
      <c r="Y336" s="19" t="str">
        <f t="shared" si="53"/>
        <v/>
      </c>
      <c r="Z336" s="23" t="str">
        <f t="shared" si="54"/>
        <v/>
      </c>
      <c r="AA336" s="20" t="str">
        <f t="shared" si="55"/>
        <v/>
      </c>
    </row>
    <row r="337" spans="1:27" ht="9" customHeight="1" x14ac:dyDescent="0.25">
      <c r="A337" s="1" t="str">
        <f t="shared" si="49"/>
        <v/>
      </c>
      <c r="B337" s="32"/>
      <c r="C337" s="21" t="str">
        <f>IF(B337="","",INDEX(rmelipse,$B337+1,2))</f>
        <v/>
      </c>
      <c r="D337" s="33" t="str">
        <f t="shared" si="50"/>
        <v/>
      </c>
      <c r="E337" s="29" t="str">
        <f>IF(OR($D337="",$D337=2,$D337="x",$A337=1),"",INDEX(rmelipse,$B336+1,E$6+2))</f>
        <v/>
      </c>
      <c r="F337" s="29" t="str">
        <f>IF(OR($D337="",$D337=2,$D337="x",$A337=1),"",INDEX(rmelipse,$B336+1,F$6+2))</f>
        <v/>
      </c>
      <c r="G337" s="29" t="str">
        <f>IF(OR($D337="",$D337=2,$D337="x",$A337=1),"",INDEX(rmelipse,$B336+1,G$6+2))</f>
        <v/>
      </c>
      <c r="H337" s="29" t="str">
        <f>IF(OR($D337="",$D337=2,$D337="x",$A337=1),"",INDEX(rmelipse,$B336+1,H$6+2))</f>
        <v/>
      </c>
      <c r="I337" s="29" t="str">
        <f>IF(OR($D337="",$D337=2,$D337="x",$A337=1),"",INDEX(rmelipse,$B336+1,I$6+2))</f>
        <v/>
      </c>
      <c r="J337" s="29" t="str">
        <f>IF(OR($D337="",$D337=2,$D337="x",$A337=1),"",INDEX(rmelipse,$B336+1,J$6+2))</f>
        <v/>
      </c>
      <c r="K337" s="29" t="str">
        <f>IF(OR($D337="",$D337=2,$D337="x",$A337=1),"",INDEX(rmelipse,$B336+1,K$6+2))</f>
        <v/>
      </c>
      <c r="L337" s="29" t="str">
        <f>IF(OR($D337="",$D337=2,$D337="x",$A337=1),"",INDEX(rmelipse,$B336+1,L$6+2))</f>
        <v/>
      </c>
      <c r="M337" s="29" t="str">
        <f>IF(OR($D337="",$D337=1,$D337="x",$A337=1),"",INDEX(rmelipse,$B336+1,M$6+2))</f>
        <v/>
      </c>
      <c r="N337" s="29" t="str">
        <f>IF(OR($D337="",$D337=1,$D337="x",$A337=1),"",INDEX(rmelipse,$B336+1,N$6+2))</f>
        <v/>
      </c>
      <c r="O337" s="29" t="str">
        <f>IF(OR($D337="",$D337=1,$D337="x",$A337=1),"",INDEX(rmelipse,$B336+1,O$6+2))</f>
        <v/>
      </c>
      <c r="P337" s="29" t="str">
        <f>IF(OR($D337="",$D337=1,$D337="x",$A337=1),"",INDEX(rmelipse,$B336+1,P$6+2))</f>
        <v/>
      </c>
      <c r="Q337" s="29" t="str">
        <f>IF(OR($D337="",$D337=1,$D337="x",$A337=1),"",INDEX(rmelipse,$B336+1,Q$6+2))</f>
        <v/>
      </c>
      <c r="R337" s="29" t="str">
        <f>IF(OR($D337="",$D337=1,$D337="x",$A337=1),"",INDEX(rmelipse,$B336+1,R$6+2))</f>
        <v/>
      </c>
      <c r="S337" s="29" t="str">
        <f>IF(OR($D337="",$D337=1,$D337="x",$A337=1),"",INDEX(rmelipse,$B336+1,S$6+2))</f>
        <v/>
      </c>
      <c r="T337" s="29" t="str">
        <f>IF(OR($D337="",$D337=1,$D337="x",$A337=1),"",INDEX(rmelipse,$B336+1,T$6+2))</f>
        <v/>
      </c>
      <c r="U337" s="22">
        <v>1</v>
      </c>
      <c r="V337" s="28" t="str">
        <f t="shared" si="48"/>
        <v/>
      </c>
      <c r="W337" s="4">
        <f t="shared" si="51"/>
        <v>310</v>
      </c>
      <c r="X337" s="34" t="str">
        <f t="shared" si="52"/>
        <v/>
      </c>
      <c r="Y337" s="19" t="str">
        <f t="shared" si="53"/>
        <v/>
      </c>
      <c r="Z337" s="23" t="str">
        <f t="shared" si="54"/>
        <v/>
      </c>
      <c r="AA337" s="20" t="str">
        <f t="shared" si="55"/>
        <v/>
      </c>
    </row>
    <row r="338" spans="1:27" ht="9" customHeight="1" x14ac:dyDescent="0.25">
      <c r="A338" s="1" t="str">
        <f t="shared" si="49"/>
        <v/>
      </c>
      <c r="B338" s="32"/>
      <c r="C338" s="21" t="str">
        <f>IF(B338="","",INDEX(rmelipse,$B338+1,2))</f>
        <v/>
      </c>
      <c r="D338" s="33" t="str">
        <f t="shared" si="50"/>
        <v/>
      </c>
      <c r="E338" s="29" t="str">
        <f>IF(OR($D338="",$D338=2,$D338="x",$A338=1),"",INDEX(rmelipse,$B337+1,E$6+2))</f>
        <v/>
      </c>
      <c r="F338" s="29" t="str">
        <f>IF(OR($D338="",$D338=2,$D338="x",$A338=1),"",INDEX(rmelipse,$B337+1,F$6+2))</f>
        <v/>
      </c>
      <c r="G338" s="29" t="str">
        <f>IF(OR($D338="",$D338=2,$D338="x",$A338=1),"",INDEX(rmelipse,$B337+1,G$6+2))</f>
        <v/>
      </c>
      <c r="H338" s="29" t="str">
        <f>IF(OR($D338="",$D338=2,$D338="x",$A338=1),"",INDEX(rmelipse,$B337+1,H$6+2))</f>
        <v/>
      </c>
      <c r="I338" s="29" t="str">
        <f>IF(OR($D338="",$D338=2,$D338="x",$A338=1),"",INDEX(rmelipse,$B337+1,I$6+2))</f>
        <v/>
      </c>
      <c r="J338" s="29" t="str">
        <f>IF(OR($D338="",$D338=2,$D338="x",$A338=1),"",INDEX(rmelipse,$B337+1,J$6+2))</f>
        <v/>
      </c>
      <c r="K338" s="29" t="str">
        <f>IF(OR($D338="",$D338=2,$D338="x",$A338=1),"",INDEX(rmelipse,$B337+1,K$6+2))</f>
        <v/>
      </c>
      <c r="L338" s="29" t="str">
        <f>IF(OR($D338="",$D338=2,$D338="x",$A338=1),"",INDEX(rmelipse,$B337+1,L$6+2))</f>
        <v/>
      </c>
      <c r="M338" s="29" t="str">
        <f>IF(OR($D338="",$D338=1,$D338="x",$A338=1),"",INDEX(rmelipse,$B337+1,M$6+2))</f>
        <v/>
      </c>
      <c r="N338" s="29" t="str">
        <f>IF(OR($D338="",$D338=1,$D338="x",$A338=1),"",INDEX(rmelipse,$B337+1,N$6+2))</f>
        <v/>
      </c>
      <c r="O338" s="29" t="str">
        <f>IF(OR($D338="",$D338=1,$D338="x",$A338=1),"",INDEX(rmelipse,$B337+1,O$6+2))</f>
        <v/>
      </c>
      <c r="P338" s="29" t="str">
        <f>IF(OR($D338="",$D338=1,$D338="x",$A338=1),"",INDEX(rmelipse,$B337+1,P$6+2))</f>
        <v/>
      </c>
      <c r="Q338" s="29" t="str">
        <f>IF(OR($D338="",$D338=1,$D338="x",$A338=1),"",INDEX(rmelipse,$B337+1,Q$6+2))</f>
        <v/>
      </c>
      <c r="R338" s="29" t="str">
        <f>IF(OR($D338="",$D338=1,$D338="x",$A338=1),"",INDEX(rmelipse,$B337+1,R$6+2))</f>
        <v/>
      </c>
      <c r="S338" s="29" t="str">
        <f>IF(OR($D338="",$D338=1,$D338="x",$A338=1),"",INDEX(rmelipse,$B337+1,S$6+2))</f>
        <v/>
      </c>
      <c r="T338" s="29" t="str">
        <f>IF(OR($D338="",$D338=1,$D338="x",$A338=1),"",INDEX(rmelipse,$B337+1,T$6+2))</f>
        <v/>
      </c>
      <c r="U338" s="22">
        <v>1</v>
      </c>
      <c r="V338" s="28" t="str">
        <f t="shared" si="48"/>
        <v/>
      </c>
      <c r="W338" s="4">
        <f t="shared" si="51"/>
        <v>311</v>
      </c>
      <c r="X338" s="34" t="str">
        <f t="shared" si="52"/>
        <v/>
      </c>
      <c r="Y338" s="19" t="str">
        <f t="shared" si="53"/>
        <v/>
      </c>
      <c r="Z338" s="23" t="str">
        <f t="shared" si="54"/>
        <v/>
      </c>
      <c r="AA338" s="20" t="str">
        <f t="shared" si="55"/>
        <v/>
      </c>
    </row>
    <row r="339" spans="1:27" ht="9" customHeight="1" x14ac:dyDescent="0.25">
      <c r="A339" s="1" t="str">
        <f t="shared" si="49"/>
        <v/>
      </c>
      <c r="B339" s="32"/>
      <c r="C339" s="21" t="str">
        <f>IF(B339="","",INDEX(rmelipse,$B339+1,2))</f>
        <v/>
      </c>
      <c r="D339" s="33" t="str">
        <f t="shared" si="50"/>
        <v/>
      </c>
      <c r="E339" s="29" t="str">
        <f>IF(OR($D339="",$D339=2,$D339="x",$A339=1),"",INDEX(rmelipse,$B338+1,E$6+2))</f>
        <v/>
      </c>
      <c r="F339" s="29" t="str">
        <f>IF(OR($D339="",$D339=2,$D339="x",$A339=1),"",INDEX(rmelipse,$B338+1,F$6+2))</f>
        <v/>
      </c>
      <c r="G339" s="29" t="str">
        <f>IF(OR($D339="",$D339=2,$D339="x",$A339=1),"",INDEX(rmelipse,$B338+1,G$6+2))</f>
        <v/>
      </c>
      <c r="H339" s="29" t="str">
        <f>IF(OR($D339="",$D339=2,$D339="x",$A339=1),"",INDEX(rmelipse,$B338+1,H$6+2))</f>
        <v/>
      </c>
      <c r="I339" s="29" t="str">
        <f>IF(OR($D339="",$D339=2,$D339="x",$A339=1),"",INDEX(rmelipse,$B338+1,I$6+2))</f>
        <v/>
      </c>
      <c r="J339" s="29" t="str">
        <f>IF(OR($D339="",$D339=2,$D339="x",$A339=1),"",INDEX(rmelipse,$B338+1,J$6+2))</f>
        <v/>
      </c>
      <c r="K339" s="29" t="str">
        <f>IF(OR($D339="",$D339=2,$D339="x",$A339=1),"",INDEX(rmelipse,$B338+1,K$6+2))</f>
        <v/>
      </c>
      <c r="L339" s="29" t="str">
        <f>IF(OR($D339="",$D339=2,$D339="x",$A339=1),"",INDEX(rmelipse,$B338+1,L$6+2))</f>
        <v/>
      </c>
      <c r="M339" s="29" t="str">
        <f>IF(OR($D339="",$D339=1,$D339="x",$A339=1),"",INDEX(rmelipse,$B338+1,M$6+2))</f>
        <v/>
      </c>
      <c r="N339" s="29" t="str">
        <f>IF(OR($D339="",$D339=1,$D339="x",$A339=1),"",INDEX(rmelipse,$B338+1,N$6+2))</f>
        <v/>
      </c>
      <c r="O339" s="29" t="str">
        <f>IF(OR($D339="",$D339=1,$D339="x",$A339=1),"",INDEX(rmelipse,$B338+1,O$6+2))</f>
        <v/>
      </c>
      <c r="P339" s="29" t="str">
        <f>IF(OR($D339="",$D339=1,$D339="x",$A339=1),"",INDEX(rmelipse,$B338+1,P$6+2))</f>
        <v/>
      </c>
      <c r="Q339" s="29" t="str">
        <f>IF(OR($D339="",$D339=1,$D339="x",$A339=1),"",INDEX(rmelipse,$B338+1,Q$6+2))</f>
        <v/>
      </c>
      <c r="R339" s="29" t="str">
        <f>IF(OR($D339="",$D339=1,$D339="x",$A339=1),"",INDEX(rmelipse,$B338+1,R$6+2))</f>
        <v/>
      </c>
      <c r="S339" s="29" t="str">
        <f>IF(OR($D339="",$D339=1,$D339="x",$A339=1),"",INDEX(rmelipse,$B338+1,S$6+2))</f>
        <v/>
      </c>
      <c r="T339" s="29" t="str">
        <f>IF(OR($D339="",$D339=1,$D339="x",$A339=1),"",INDEX(rmelipse,$B338+1,T$6+2))</f>
        <v/>
      </c>
      <c r="U339" s="22">
        <v>1</v>
      </c>
      <c r="V339" s="28" t="str">
        <f t="shared" si="48"/>
        <v/>
      </c>
      <c r="W339" s="4">
        <f t="shared" si="51"/>
        <v>312</v>
      </c>
      <c r="X339" s="34" t="str">
        <f t="shared" si="52"/>
        <v/>
      </c>
      <c r="Y339" s="19" t="str">
        <f t="shared" si="53"/>
        <v/>
      </c>
      <c r="Z339" s="23" t="str">
        <f t="shared" si="54"/>
        <v/>
      </c>
      <c r="AA339" s="20" t="str">
        <f t="shared" si="55"/>
        <v/>
      </c>
    </row>
    <row r="340" spans="1:27" ht="9" customHeight="1" x14ac:dyDescent="0.25">
      <c r="A340" s="1" t="str">
        <f t="shared" si="49"/>
        <v/>
      </c>
      <c r="B340" s="32"/>
      <c r="C340" s="21" t="str">
        <f>IF(B340="","",INDEX(rmelipse,$B340+1,2))</f>
        <v/>
      </c>
      <c r="D340" s="33" t="str">
        <f t="shared" si="50"/>
        <v/>
      </c>
      <c r="E340" s="29" t="str">
        <f>IF(OR($D340="",$D340=2,$D340="x",$A340=1),"",INDEX(rmelipse,$B339+1,E$6+2))</f>
        <v/>
      </c>
      <c r="F340" s="29" t="str">
        <f>IF(OR($D340="",$D340=2,$D340="x",$A340=1),"",INDEX(rmelipse,$B339+1,F$6+2))</f>
        <v/>
      </c>
      <c r="G340" s="29" t="str">
        <f>IF(OR($D340="",$D340=2,$D340="x",$A340=1),"",INDEX(rmelipse,$B339+1,G$6+2))</f>
        <v/>
      </c>
      <c r="H340" s="29" t="str">
        <f>IF(OR($D340="",$D340=2,$D340="x",$A340=1),"",INDEX(rmelipse,$B339+1,H$6+2))</f>
        <v/>
      </c>
      <c r="I340" s="29" t="str">
        <f>IF(OR($D340="",$D340=2,$D340="x",$A340=1),"",INDEX(rmelipse,$B339+1,I$6+2))</f>
        <v/>
      </c>
      <c r="J340" s="29" t="str">
        <f>IF(OR($D340="",$D340=2,$D340="x",$A340=1),"",INDEX(rmelipse,$B339+1,J$6+2))</f>
        <v/>
      </c>
      <c r="K340" s="29" t="str">
        <f>IF(OR($D340="",$D340=2,$D340="x",$A340=1),"",INDEX(rmelipse,$B339+1,K$6+2))</f>
        <v/>
      </c>
      <c r="L340" s="29" t="str">
        <f>IF(OR($D340="",$D340=2,$D340="x",$A340=1),"",INDEX(rmelipse,$B339+1,L$6+2))</f>
        <v/>
      </c>
      <c r="M340" s="29" t="str">
        <f>IF(OR($D340="",$D340=1,$D340="x",$A340=1),"",INDEX(rmelipse,$B339+1,M$6+2))</f>
        <v/>
      </c>
      <c r="N340" s="29" t="str">
        <f>IF(OR($D340="",$D340=1,$D340="x",$A340=1),"",INDEX(rmelipse,$B339+1,N$6+2))</f>
        <v/>
      </c>
      <c r="O340" s="29" t="str">
        <f>IF(OR($D340="",$D340=1,$D340="x",$A340=1),"",INDEX(rmelipse,$B339+1,O$6+2))</f>
        <v/>
      </c>
      <c r="P340" s="29" t="str">
        <f>IF(OR($D340="",$D340=1,$D340="x",$A340=1),"",INDEX(rmelipse,$B339+1,P$6+2))</f>
        <v/>
      </c>
      <c r="Q340" s="29" t="str">
        <f>IF(OR($D340="",$D340=1,$D340="x",$A340=1),"",INDEX(rmelipse,$B339+1,Q$6+2))</f>
        <v/>
      </c>
      <c r="R340" s="29" t="str">
        <f>IF(OR($D340="",$D340=1,$D340="x",$A340=1),"",INDEX(rmelipse,$B339+1,R$6+2))</f>
        <v/>
      </c>
      <c r="S340" s="29" t="str">
        <f>IF(OR($D340="",$D340=1,$D340="x",$A340=1),"",INDEX(rmelipse,$B339+1,S$6+2))</f>
        <v/>
      </c>
      <c r="T340" s="29" t="str">
        <f>IF(OR($D340="",$D340=1,$D340="x",$A340=1),"",INDEX(rmelipse,$B339+1,T$6+2))</f>
        <v/>
      </c>
      <c r="U340" s="22">
        <v>1</v>
      </c>
      <c r="V340" s="28" t="str">
        <f t="shared" si="48"/>
        <v/>
      </c>
      <c r="W340" s="4">
        <f t="shared" si="51"/>
        <v>313</v>
      </c>
      <c r="X340" s="34" t="str">
        <f t="shared" si="52"/>
        <v/>
      </c>
      <c r="Y340" s="19" t="str">
        <f t="shared" si="53"/>
        <v/>
      </c>
      <c r="Z340" s="23" t="str">
        <f t="shared" si="54"/>
        <v/>
      </c>
      <c r="AA340" s="20" t="str">
        <f t="shared" si="55"/>
        <v/>
      </c>
    </row>
    <row r="341" spans="1:27" ht="9" customHeight="1" x14ac:dyDescent="0.25">
      <c r="A341" s="1" t="str">
        <f t="shared" si="49"/>
        <v/>
      </c>
      <c r="B341" s="32"/>
      <c r="C341" s="21" t="str">
        <f>IF(B341="","",INDEX(rmelipse,$B341+1,2))</f>
        <v/>
      </c>
      <c r="D341" s="33" t="str">
        <f t="shared" si="50"/>
        <v/>
      </c>
      <c r="E341" s="29" t="str">
        <f>IF(OR($D341="",$D341=2,$D341="x",$A341=1),"",INDEX(rmelipse,$B340+1,E$6+2))</f>
        <v/>
      </c>
      <c r="F341" s="29" t="str">
        <f>IF(OR($D341="",$D341=2,$D341="x",$A341=1),"",INDEX(rmelipse,$B340+1,F$6+2))</f>
        <v/>
      </c>
      <c r="G341" s="29" t="str">
        <f>IF(OR($D341="",$D341=2,$D341="x",$A341=1),"",INDEX(rmelipse,$B340+1,G$6+2))</f>
        <v/>
      </c>
      <c r="H341" s="29" t="str">
        <f>IF(OR($D341="",$D341=2,$D341="x",$A341=1),"",INDEX(rmelipse,$B340+1,H$6+2))</f>
        <v/>
      </c>
      <c r="I341" s="29" t="str">
        <f>IF(OR($D341="",$D341=2,$D341="x",$A341=1),"",INDEX(rmelipse,$B340+1,I$6+2))</f>
        <v/>
      </c>
      <c r="J341" s="29" t="str">
        <f>IF(OR($D341="",$D341=2,$D341="x",$A341=1),"",INDEX(rmelipse,$B340+1,J$6+2))</f>
        <v/>
      </c>
      <c r="K341" s="29" t="str">
        <f>IF(OR($D341="",$D341=2,$D341="x",$A341=1),"",INDEX(rmelipse,$B340+1,K$6+2))</f>
        <v/>
      </c>
      <c r="L341" s="29" t="str">
        <f>IF(OR($D341="",$D341=2,$D341="x",$A341=1),"",INDEX(rmelipse,$B340+1,L$6+2))</f>
        <v/>
      </c>
      <c r="M341" s="29" t="str">
        <f>IF(OR($D341="",$D341=1,$D341="x",$A341=1),"",INDEX(rmelipse,$B340+1,M$6+2))</f>
        <v/>
      </c>
      <c r="N341" s="29" t="str">
        <f>IF(OR($D341="",$D341=1,$D341="x",$A341=1),"",INDEX(rmelipse,$B340+1,N$6+2))</f>
        <v/>
      </c>
      <c r="O341" s="29" t="str">
        <f>IF(OR($D341="",$D341=1,$D341="x",$A341=1),"",INDEX(rmelipse,$B340+1,O$6+2))</f>
        <v/>
      </c>
      <c r="P341" s="29" t="str">
        <f>IF(OR($D341="",$D341=1,$D341="x",$A341=1),"",INDEX(rmelipse,$B340+1,P$6+2))</f>
        <v/>
      </c>
      <c r="Q341" s="29" t="str">
        <f>IF(OR($D341="",$D341=1,$D341="x",$A341=1),"",INDEX(rmelipse,$B340+1,Q$6+2))</f>
        <v/>
      </c>
      <c r="R341" s="29" t="str">
        <f>IF(OR($D341="",$D341=1,$D341="x",$A341=1),"",INDEX(rmelipse,$B340+1,R$6+2))</f>
        <v/>
      </c>
      <c r="S341" s="29" t="str">
        <f>IF(OR($D341="",$D341=1,$D341="x",$A341=1),"",INDEX(rmelipse,$B340+1,S$6+2))</f>
        <v/>
      </c>
      <c r="T341" s="29" t="str">
        <f>IF(OR($D341="",$D341=1,$D341="x",$A341=1),"",INDEX(rmelipse,$B340+1,T$6+2))</f>
        <v/>
      </c>
      <c r="U341" s="22">
        <v>1</v>
      </c>
      <c r="V341" s="28" t="str">
        <f t="shared" ref="V341:V404" si="56">IF(B341="","",IF(Y341=0,"No Bet",IF(W341=0,"W","L")))</f>
        <v/>
      </c>
      <c r="W341" s="4">
        <f t="shared" si="51"/>
        <v>314</v>
      </c>
      <c r="X341" s="34" t="str">
        <f t="shared" si="52"/>
        <v/>
      </c>
      <c r="Y341" s="19" t="str">
        <f t="shared" si="53"/>
        <v/>
      </c>
      <c r="Z341" s="23" t="str">
        <f t="shared" si="54"/>
        <v/>
      </c>
      <c r="AA341" s="20" t="str">
        <f t="shared" si="55"/>
        <v/>
      </c>
    </row>
    <row r="342" spans="1:27" ht="9" customHeight="1" x14ac:dyDescent="0.25">
      <c r="A342" s="1" t="str">
        <f t="shared" si="49"/>
        <v/>
      </c>
      <c r="B342" s="32"/>
      <c r="C342" s="21" t="str">
        <f>IF(B342="","",INDEX(rmelipse,$B342+1,2))</f>
        <v/>
      </c>
      <c r="D342" s="33" t="str">
        <f t="shared" si="50"/>
        <v/>
      </c>
      <c r="E342" s="29" t="str">
        <f>IF(OR($D342="",$D342=2,$D342="x",$A342=1),"",INDEX(rmelipse,$B341+1,E$6+2))</f>
        <v/>
      </c>
      <c r="F342" s="29" t="str">
        <f>IF(OR($D342="",$D342=2,$D342="x",$A342=1),"",INDEX(rmelipse,$B341+1,F$6+2))</f>
        <v/>
      </c>
      <c r="G342" s="29" t="str">
        <f>IF(OR($D342="",$D342=2,$D342="x",$A342=1),"",INDEX(rmelipse,$B341+1,G$6+2))</f>
        <v/>
      </c>
      <c r="H342" s="29" t="str">
        <f>IF(OR($D342="",$D342=2,$D342="x",$A342=1),"",INDEX(rmelipse,$B341+1,H$6+2))</f>
        <v/>
      </c>
      <c r="I342" s="29" t="str">
        <f>IF(OR($D342="",$D342=2,$D342="x",$A342=1),"",INDEX(rmelipse,$B341+1,I$6+2))</f>
        <v/>
      </c>
      <c r="J342" s="29" t="str">
        <f>IF(OR($D342="",$D342=2,$D342="x",$A342=1),"",INDEX(rmelipse,$B341+1,J$6+2))</f>
        <v/>
      </c>
      <c r="K342" s="29" t="str">
        <f>IF(OR($D342="",$D342=2,$D342="x",$A342=1),"",INDEX(rmelipse,$B341+1,K$6+2))</f>
        <v/>
      </c>
      <c r="L342" s="29" t="str">
        <f>IF(OR($D342="",$D342=2,$D342="x",$A342=1),"",INDEX(rmelipse,$B341+1,L$6+2))</f>
        <v/>
      </c>
      <c r="M342" s="29" t="str">
        <f>IF(OR($D342="",$D342=1,$D342="x",$A342=1),"",INDEX(rmelipse,$B341+1,M$6+2))</f>
        <v/>
      </c>
      <c r="N342" s="29" t="str">
        <f>IF(OR($D342="",$D342=1,$D342="x",$A342=1),"",INDEX(rmelipse,$B341+1,N$6+2))</f>
        <v/>
      </c>
      <c r="O342" s="29" t="str">
        <f>IF(OR($D342="",$D342=1,$D342="x",$A342=1),"",INDEX(rmelipse,$B341+1,O$6+2))</f>
        <v/>
      </c>
      <c r="P342" s="29" t="str">
        <f>IF(OR($D342="",$D342=1,$D342="x",$A342=1),"",INDEX(rmelipse,$B341+1,P$6+2))</f>
        <v/>
      </c>
      <c r="Q342" s="29" t="str">
        <f>IF(OR($D342="",$D342=1,$D342="x",$A342=1),"",INDEX(rmelipse,$B341+1,Q$6+2))</f>
        <v/>
      </c>
      <c r="R342" s="29" t="str">
        <f>IF(OR($D342="",$D342=1,$D342="x",$A342=1),"",INDEX(rmelipse,$B341+1,R$6+2))</f>
        <v/>
      </c>
      <c r="S342" s="29" t="str">
        <f>IF(OR($D342="",$D342=1,$D342="x",$A342=1),"",INDEX(rmelipse,$B341+1,S$6+2))</f>
        <v/>
      </c>
      <c r="T342" s="29" t="str">
        <f>IF(OR($D342="",$D342=1,$D342="x",$A342=1),"",INDEX(rmelipse,$B341+1,T$6+2))</f>
        <v/>
      </c>
      <c r="U342" s="22">
        <v>1</v>
      </c>
      <c r="V342" s="28" t="str">
        <f t="shared" si="56"/>
        <v/>
      </c>
      <c r="W342" s="4">
        <f t="shared" si="51"/>
        <v>315</v>
      </c>
      <c r="X342" s="34" t="str">
        <f t="shared" si="52"/>
        <v/>
      </c>
      <c r="Y342" s="19" t="str">
        <f t="shared" si="53"/>
        <v/>
      </c>
      <c r="Z342" s="23" t="str">
        <f t="shared" si="54"/>
        <v/>
      </c>
      <c r="AA342" s="20" t="str">
        <f t="shared" si="55"/>
        <v/>
      </c>
    </row>
    <row r="343" spans="1:27" ht="9" customHeight="1" x14ac:dyDescent="0.25">
      <c r="A343" s="1" t="str">
        <f t="shared" si="49"/>
        <v/>
      </c>
      <c r="B343" s="32"/>
      <c r="C343" s="21" t="str">
        <f>IF(B343="","",INDEX(rmelipse,$B343+1,2))</f>
        <v/>
      </c>
      <c r="D343" s="33" t="str">
        <f t="shared" si="50"/>
        <v/>
      </c>
      <c r="E343" s="29" t="str">
        <f>IF(OR($D343="",$D343=2,$D343="x",$A343=1),"",INDEX(rmelipse,$B342+1,E$6+2))</f>
        <v/>
      </c>
      <c r="F343" s="29" t="str">
        <f>IF(OR($D343="",$D343=2,$D343="x",$A343=1),"",INDEX(rmelipse,$B342+1,F$6+2))</f>
        <v/>
      </c>
      <c r="G343" s="29" t="str">
        <f>IF(OR($D343="",$D343=2,$D343="x",$A343=1),"",INDEX(rmelipse,$B342+1,G$6+2))</f>
        <v/>
      </c>
      <c r="H343" s="29" t="str">
        <f>IF(OR($D343="",$D343=2,$D343="x",$A343=1),"",INDEX(rmelipse,$B342+1,H$6+2))</f>
        <v/>
      </c>
      <c r="I343" s="29" t="str">
        <f>IF(OR($D343="",$D343=2,$D343="x",$A343=1),"",INDEX(rmelipse,$B342+1,I$6+2))</f>
        <v/>
      </c>
      <c r="J343" s="29" t="str">
        <f>IF(OR($D343="",$D343=2,$D343="x",$A343=1),"",INDEX(rmelipse,$B342+1,J$6+2))</f>
        <v/>
      </c>
      <c r="K343" s="29" t="str">
        <f>IF(OR($D343="",$D343=2,$D343="x",$A343=1),"",INDEX(rmelipse,$B342+1,K$6+2))</f>
        <v/>
      </c>
      <c r="L343" s="29" t="str">
        <f>IF(OR($D343="",$D343=2,$D343="x",$A343=1),"",INDEX(rmelipse,$B342+1,L$6+2))</f>
        <v/>
      </c>
      <c r="M343" s="29" t="str">
        <f>IF(OR($D343="",$D343=1,$D343="x",$A343=1),"",INDEX(rmelipse,$B342+1,M$6+2))</f>
        <v/>
      </c>
      <c r="N343" s="29" t="str">
        <f>IF(OR($D343="",$D343=1,$D343="x",$A343=1),"",INDEX(rmelipse,$B342+1,N$6+2))</f>
        <v/>
      </c>
      <c r="O343" s="29" t="str">
        <f>IF(OR($D343="",$D343=1,$D343="x",$A343=1),"",INDEX(rmelipse,$B342+1,O$6+2))</f>
        <v/>
      </c>
      <c r="P343" s="29" t="str">
        <f>IF(OR($D343="",$D343=1,$D343="x",$A343=1),"",INDEX(rmelipse,$B342+1,P$6+2))</f>
        <v/>
      </c>
      <c r="Q343" s="29" t="str">
        <f>IF(OR($D343="",$D343=1,$D343="x",$A343=1),"",INDEX(rmelipse,$B342+1,Q$6+2))</f>
        <v/>
      </c>
      <c r="R343" s="29" t="str">
        <f>IF(OR($D343="",$D343=1,$D343="x",$A343=1),"",INDEX(rmelipse,$B342+1,R$6+2))</f>
        <v/>
      </c>
      <c r="S343" s="29" t="str">
        <f>IF(OR($D343="",$D343=1,$D343="x",$A343=1),"",INDEX(rmelipse,$B342+1,S$6+2))</f>
        <v/>
      </c>
      <c r="T343" s="29" t="str">
        <f>IF(OR($D343="",$D343=1,$D343="x",$A343=1),"",INDEX(rmelipse,$B342+1,T$6+2))</f>
        <v/>
      </c>
      <c r="U343" s="22">
        <v>1</v>
      </c>
      <c r="V343" s="28" t="str">
        <f t="shared" si="56"/>
        <v/>
      </c>
      <c r="W343" s="4">
        <f t="shared" si="51"/>
        <v>316</v>
      </c>
      <c r="X343" s="34" t="str">
        <f t="shared" si="52"/>
        <v/>
      </c>
      <c r="Y343" s="19" t="str">
        <f t="shared" si="53"/>
        <v/>
      </c>
      <c r="Z343" s="23" t="str">
        <f t="shared" si="54"/>
        <v/>
      </c>
      <c r="AA343" s="20" t="str">
        <f t="shared" si="55"/>
        <v/>
      </c>
    </row>
    <row r="344" spans="1:27" ht="9" customHeight="1" x14ac:dyDescent="0.25">
      <c r="A344" s="1" t="str">
        <f t="shared" si="49"/>
        <v/>
      </c>
      <c r="B344" s="32"/>
      <c r="C344" s="21" t="str">
        <f>IF(B344="","",INDEX(rmelipse,$B344+1,2))</f>
        <v/>
      </c>
      <c r="D344" s="33" t="str">
        <f t="shared" si="50"/>
        <v/>
      </c>
      <c r="E344" s="29" t="str">
        <f>IF(OR($D344="",$D344=2,$D344="x",$A344=1),"",INDEX(rmelipse,$B343+1,E$6+2))</f>
        <v/>
      </c>
      <c r="F344" s="29" t="str">
        <f>IF(OR($D344="",$D344=2,$D344="x",$A344=1),"",INDEX(rmelipse,$B343+1,F$6+2))</f>
        <v/>
      </c>
      <c r="G344" s="29" t="str">
        <f>IF(OR($D344="",$D344=2,$D344="x",$A344=1),"",INDEX(rmelipse,$B343+1,G$6+2))</f>
        <v/>
      </c>
      <c r="H344" s="29" t="str">
        <f>IF(OR($D344="",$D344=2,$D344="x",$A344=1),"",INDEX(rmelipse,$B343+1,H$6+2))</f>
        <v/>
      </c>
      <c r="I344" s="29" t="str">
        <f>IF(OR($D344="",$D344=2,$D344="x",$A344=1),"",INDEX(rmelipse,$B343+1,I$6+2))</f>
        <v/>
      </c>
      <c r="J344" s="29" t="str">
        <f>IF(OR($D344="",$D344=2,$D344="x",$A344=1),"",INDEX(rmelipse,$B343+1,J$6+2))</f>
        <v/>
      </c>
      <c r="K344" s="29" t="str">
        <f>IF(OR($D344="",$D344=2,$D344="x",$A344=1),"",INDEX(rmelipse,$B343+1,K$6+2))</f>
        <v/>
      </c>
      <c r="L344" s="29" t="str">
        <f>IF(OR($D344="",$D344=2,$D344="x",$A344=1),"",INDEX(rmelipse,$B343+1,L$6+2))</f>
        <v/>
      </c>
      <c r="M344" s="29" t="str">
        <f>IF(OR($D344="",$D344=1,$D344="x",$A344=1),"",INDEX(rmelipse,$B343+1,M$6+2))</f>
        <v/>
      </c>
      <c r="N344" s="29" t="str">
        <f>IF(OR($D344="",$D344=1,$D344="x",$A344=1),"",INDEX(rmelipse,$B343+1,N$6+2))</f>
        <v/>
      </c>
      <c r="O344" s="29" t="str">
        <f>IF(OR($D344="",$D344=1,$D344="x",$A344=1),"",INDEX(rmelipse,$B343+1,O$6+2))</f>
        <v/>
      </c>
      <c r="P344" s="29" t="str">
        <f>IF(OR($D344="",$D344=1,$D344="x",$A344=1),"",INDEX(rmelipse,$B343+1,P$6+2))</f>
        <v/>
      </c>
      <c r="Q344" s="29" t="str">
        <f>IF(OR($D344="",$D344=1,$D344="x",$A344=1),"",INDEX(rmelipse,$B343+1,Q$6+2))</f>
        <v/>
      </c>
      <c r="R344" s="29" t="str">
        <f>IF(OR($D344="",$D344=1,$D344="x",$A344=1),"",INDEX(rmelipse,$B343+1,R$6+2))</f>
        <v/>
      </c>
      <c r="S344" s="29" t="str">
        <f>IF(OR($D344="",$D344=1,$D344="x",$A344=1),"",INDEX(rmelipse,$B343+1,S$6+2))</f>
        <v/>
      </c>
      <c r="T344" s="29" t="str">
        <f>IF(OR($D344="",$D344=1,$D344="x",$A344=1),"",INDEX(rmelipse,$B343+1,T$6+2))</f>
        <v/>
      </c>
      <c r="U344" s="22">
        <v>1</v>
      </c>
      <c r="V344" s="28" t="str">
        <f t="shared" si="56"/>
        <v/>
      </c>
      <c r="W344" s="4">
        <f t="shared" si="51"/>
        <v>317</v>
      </c>
      <c r="X344" s="34" t="str">
        <f t="shared" si="52"/>
        <v/>
      </c>
      <c r="Y344" s="19" t="str">
        <f t="shared" si="53"/>
        <v/>
      </c>
      <c r="Z344" s="23" t="str">
        <f t="shared" si="54"/>
        <v/>
      </c>
      <c r="AA344" s="20" t="str">
        <f t="shared" si="55"/>
        <v/>
      </c>
    </row>
    <row r="345" spans="1:27" ht="9" customHeight="1" x14ac:dyDescent="0.25">
      <c r="A345" s="1" t="str">
        <f t="shared" si="49"/>
        <v/>
      </c>
      <c r="B345" s="32"/>
      <c r="C345" s="21" t="str">
        <f>IF(B345="","",INDEX(rmelipse,$B345+1,2))</f>
        <v/>
      </c>
      <c r="D345" s="33" t="str">
        <f t="shared" si="50"/>
        <v/>
      </c>
      <c r="E345" s="29" t="str">
        <f>IF(OR($D345="",$D345=2,$D345="x",$A345=1),"",INDEX(rmelipse,$B344+1,E$6+2))</f>
        <v/>
      </c>
      <c r="F345" s="29" t="str">
        <f>IF(OR($D345="",$D345=2,$D345="x",$A345=1),"",INDEX(rmelipse,$B344+1,F$6+2))</f>
        <v/>
      </c>
      <c r="G345" s="29" t="str">
        <f>IF(OR($D345="",$D345=2,$D345="x",$A345=1),"",INDEX(rmelipse,$B344+1,G$6+2))</f>
        <v/>
      </c>
      <c r="H345" s="29" t="str">
        <f>IF(OR($D345="",$D345=2,$D345="x",$A345=1),"",INDEX(rmelipse,$B344+1,H$6+2))</f>
        <v/>
      </c>
      <c r="I345" s="29" t="str">
        <f>IF(OR($D345="",$D345=2,$D345="x",$A345=1),"",INDEX(rmelipse,$B344+1,I$6+2))</f>
        <v/>
      </c>
      <c r="J345" s="29" t="str">
        <f>IF(OR($D345="",$D345=2,$D345="x",$A345=1),"",INDEX(rmelipse,$B344+1,J$6+2))</f>
        <v/>
      </c>
      <c r="K345" s="29" t="str">
        <f>IF(OR($D345="",$D345=2,$D345="x",$A345=1),"",INDEX(rmelipse,$B344+1,K$6+2))</f>
        <v/>
      </c>
      <c r="L345" s="29" t="str">
        <f>IF(OR($D345="",$D345=2,$D345="x",$A345=1),"",INDEX(rmelipse,$B344+1,L$6+2))</f>
        <v/>
      </c>
      <c r="M345" s="29" t="str">
        <f>IF(OR($D345="",$D345=1,$D345="x",$A345=1),"",INDEX(rmelipse,$B344+1,M$6+2))</f>
        <v/>
      </c>
      <c r="N345" s="29" t="str">
        <f>IF(OR($D345="",$D345=1,$D345="x",$A345=1),"",INDEX(rmelipse,$B344+1,N$6+2))</f>
        <v/>
      </c>
      <c r="O345" s="29" t="str">
        <f>IF(OR($D345="",$D345=1,$D345="x",$A345=1),"",INDEX(rmelipse,$B344+1,O$6+2))</f>
        <v/>
      </c>
      <c r="P345" s="29" t="str">
        <f>IF(OR($D345="",$D345=1,$D345="x",$A345=1),"",INDEX(rmelipse,$B344+1,P$6+2))</f>
        <v/>
      </c>
      <c r="Q345" s="29" t="str">
        <f>IF(OR($D345="",$D345=1,$D345="x",$A345=1),"",INDEX(rmelipse,$B344+1,Q$6+2))</f>
        <v/>
      </c>
      <c r="R345" s="29" t="str">
        <f>IF(OR($D345="",$D345=1,$D345="x",$A345=1),"",INDEX(rmelipse,$B344+1,R$6+2))</f>
        <v/>
      </c>
      <c r="S345" s="29" t="str">
        <f>IF(OR($D345="",$D345=1,$D345="x",$A345=1),"",INDEX(rmelipse,$B344+1,S$6+2))</f>
        <v/>
      </c>
      <c r="T345" s="29" t="str">
        <f>IF(OR($D345="",$D345=1,$D345="x",$A345=1),"",INDEX(rmelipse,$B344+1,T$6+2))</f>
        <v/>
      </c>
      <c r="U345" s="22">
        <v>1</v>
      </c>
      <c r="V345" s="28" t="str">
        <f t="shared" si="56"/>
        <v/>
      </c>
      <c r="W345" s="4">
        <f t="shared" si="51"/>
        <v>318</v>
      </c>
      <c r="X345" s="34" t="str">
        <f t="shared" si="52"/>
        <v/>
      </c>
      <c r="Y345" s="19" t="str">
        <f t="shared" si="53"/>
        <v/>
      </c>
      <c r="Z345" s="23" t="str">
        <f t="shared" si="54"/>
        <v/>
      </c>
      <c r="AA345" s="20" t="str">
        <f t="shared" si="55"/>
        <v/>
      </c>
    </row>
    <row r="346" spans="1:27" ht="9" customHeight="1" x14ac:dyDescent="0.25">
      <c r="A346" s="1" t="str">
        <f t="shared" si="49"/>
        <v/>
      </c>
      <c r="B346" s="32"/>
      <c r="C346" s="21" t="str">
        <f>IF(B346="","",INDEX(rmelipse,$B346+1,2))</f>
        <v/>
      </c>
      <c r="D346" s="33" t="str">
        <f t="shared" si="50"/>
        <v/>
      </c>
      <c r="E346" s="29" t="str">
        <f>IF(OR($D346="",$D346=2,$D346="x",$A346=1),"",INDEX(rmelipse,$B345+1,E$6+2))</f>
        <v/>
      </c>
      <c r="F346" s="29" t="str">
        <f>IF(OR($D346="",$D346=2,$D346="x",$A346=1),"",INDEX(rmelipse,$B345+1,F$6+2))</f>
        <v/>
      </c>
      <c r="G346" s="29" t="str">
        <f>IF(OR($D346="",$D346=2,$D346="x",$A346=1),"",INDEX(rmelipse,$B345+1,G$6+2))</f>
        <v/>
      </c>
      <c r="H346" s="29" t="str">
        <f>IF(OR($D346="",$D346=2,$D346="x",$A346=1),"",INDEX(rmelipse,$B345+1,H$6+2))</f>
        <v/>
      </c>
      <c r="I346" s="29" t="str">
        <f>IF(OR($D346="",$D346=2,$D346="x",$A346=1),"",INDEX(rmelipse,$B345+1,I$6+2))</f>
        <v/>
      </c>
      <c r="J346" s="29" t="str">
        <f>IF(OR($D346="",$D346=2,$D346="x",$A346=1),"",INDEX(rmelipse,$B345+1,J$6+2))</f>
        <v/>
      </c>
      <c r="K346" s="29" t="str">
        <f>IF(OR($D346="",$D346=2,$D346="x",$A346=1),"",INDEX(rmelipse,$B345+1,K$6+2))</f>
        <v/>
      </c>
      <c r="L346" s="29" t="str">
        <f>IF(OR($D346="",$D346=2,$D346="x",$A346=1),"",INDEX(rmelipse,$B345+1,L$6+2))</f>
        <v/>
      </c>
      <c r="M346" s="29" t="str">
        <f>IF(OR($D346="",$D346=1,$D346="x",$A346=1),"",INDEX(rmelipse,$B345+1,M$6+2))</f>
        <v/>
      </c>
      <c r="N346" s="29" t="str">
        <f>IF(OR($D346="",$D346=1,$D346="x",$A346=1),"",INDEX(rmelipse,$B345+1,N$6+2))</f>
        <v/>
      </c>
      <c r="O346" s="29" t="str">
        <f>IF(OR($D346="",$D346=1,$D346="x",$A346=1),"",INDEX(rmelipse,$B345+1,O$6+2))</f>
        <v/>
      </c>
      <c r="P346" s="29" t="str">
        <f>IF(OR($D346="",$D346=1,$D346="x",$A346=1),"",INDEX(rmelipse,$B345+1,P$6+2))</f>
        <v/>
      </c>
      <c r="Q346" s="29" t="str">
        <f>IF(OR($D346="",$D346=1,$D346="x",$A346=1),"",INDEX(rmelipse,$B345+1,Q$6+2))</f>
        <v/>
      </c>
      <c r="R346" s="29" t="str">
        <f>IF(OR($D346="",$D346=1,$D346="x",$A346=1),"",INDEX(rmelipse,$B345+1,R$6+2))</f>
        <v/>
      </c>
      <c r="S346" s="29" t="str">
        <f>IF(OR($D346="",$D346=1,$D346="x",$A346=1),"",INDEX(rmelipse,$B345+1,S$6+2))</f>
        <v/>
      </c>
      <c r="T346" s="29" t="str">
        <f>IF(OR($D346="",$D346=1,$D346="x",$A346=1),"",INDEX(rmelipse,$B345+1,T$6+2))</f>
        <v/>
      </c>
      <c r="U346" s="22">
        <v>1</v>
      </c>
      <c r="V346" s="28" t="str">
        <f t="shared" si="56"/>
        <v/>
      </c>
      <c r="W346" s="4">
        <f t="shared" si="51"/>
        <v>319</v>
      </c>
      <c r="X346" s="34" t="str">
        <f t="shared" si="52"/>
        <v/>
      </c>
      <c r="Y346" s="19" t="str">
        <f t="shared" si="53"/>
        <v/>
      </c>
      <c r="Z346" s="23" t="str">
        <f t="shared" si="54"/>
        <v/>
      </c>
      <c r="AA346" s="20" t="str">
        <f t="shared" si="55"/>
        <v/>
      </c>
    </row>
    <row r="347" spans="1:27" ht="9" customHeight="1" x14ac:dyDescent="0.25">
      <c r="A347" s="1" t="str">
        <f t="shared" si="49"/>
        <v/>
      </c>
      <c r="B347" s="32"/>
      <c r="C347" s="21" t="str">
        <f>IF(B347="","",INDEX(rmelipse,$B347+1,2))</f>
        <v/>
      </c>
      <c r="D347" s="33" t="str">
        <f t="shared" si="50"/>
        <v/>
      </c>
      <c r="E347" s="29" t="str">
        <f>IF(OR($D347="",$D347=2,$D347="x",$A347=1),"",INDEX(rmelipse,$B346+1,E$6+2))</f>
        <v/>
      </c>
      <c r="F347" s="29" t="str">
        <f>IF(OR($D347="",$D347=2,$D347="x",$A347=1),"",INDEX(rmelipse,$B346+1,F$6+2))</f>
        <v/>
      </c>
      <c r="G347" s="29" t="str">
        <f>IF(OR($D347="",$D347=2,$D347="x",$A347=1),"",INDEX(rmelipse,$B346+1,G$6+2))</f>
        <v/>
      </c>
      <c r="H347" s="29" t="str">
        <f>IF(OR($D347="",$D347=2,$D347="x",$A347=1),"",INDEX(rmelipse,$B346+1,H$6+2))</f>
        <v/>
      </c>
      <c r="I347" s="29" t="str">
        <f>IF(OR($D347="",$D347=2,$D347="x",$A347=1),"",INDEX(rmelipse,$B346+1,I$6+2))</f>
        <v/>
      </c>
      <c r="J347" s="29" t="str">
        <f>IF(OR($D347="",$D347=2,$D347="x",$A347=1),"",INDEX(rmelipse,$B346+1,J$6+2))</f>
        <v/>
      </c>
      <c r="K347" s="29" t="str">
        <f>IF(OR($D347="",$D347=2,$D347="x",$A347=1),"",INDEX(rmelipse,$B346+1,K$6+2))</f>
        <v/>
      </c>
      <c r="L347" s="29" t="str">
        <f>IF(OR($D347="",$D347=2,$D347="x",$A347=1),"",INDEX(rmelipse,$B346+1,L$6+2))</f>
        <v/>
      </c>
      <c r="M347" s="29" t="str">
        <f>IF(OR($D347="",$D347=1,$D347="x",$A347=1),"",INDEX(rmelipse,$B346+1,M$6+2))</f>
        <v/>
      </c>
      <c r="N347" s="29" t="str">
        <f>IF(OR($D347="",$D347=1,$D347="x",$A347=1),"",INDEX(rmelipse,$B346+1,N$6+2))</f>
        <v/>
      </c>
      <c r="O347" s="29" t="str">
        <f>IF(OR($D347="",$D347=1,$D347="x",$A347=1),"",INDEX(rmelipse,$B346+1,O$6+2))</f>
        <v/>
      </c>
      <c r="P347" s="29" t="str">
        <f>IF(OR($D347="",$D347=1,$D347="x",$A347=1),"",INDEX(rmelipse,$B346+1,P$6+2))</f>
        <v/>
      </c>
      <c r="Q347" s="29" t="str">
        <f>IF(OR($D347="",$D347=1,$D347="x",$A347=1),"",INDEX(rmelipse,$B346+1,Q$6+2))</f>
        <v/>
      </c>
      <c r="R347" s="29" t="str">
        <f>IF(OR($D347="",$D347=1,$D347="x",$A347=1),"",INDEX(rmelipse,$B346+1,R$6+2))</f>
        <v/>
      </c>
      <c r="S347" s="29" t="str">
        <f>IF(OR($D347="",$D347=1,$D347="x",$A347=1),"",INDEX(rmelipse,$B346+1,S$6+2))</f>
        <v/>
      </c>
      <c r="T347" s="29" t="str">
        <f>IF(OR($D347="",$D347=1,$D347="x",$A347=1),"",INDEX(rmelipse,$B346+1,T$6+2))</f>
        <v/>
      </c>
      <c r="U347" s="22">
        <v>1</v>
      </c>
      <c r="V347" s="28" t="str">
        <f t="shared" si="56"/>
        <v/>
      </c>
      <c r="W347" s="4">
        <f t="shared" si="51"/>
        <v>320</v>
      </c>
      <c r="X347" s="34" t="str">
        <f t="shared" si="52"/>
        <v/>
      </c>
      <c r="Y347" s="19" t="str">
        <f t="shared" si="53"/>
        <v/>
      </c>
      <c r="Z347" s="23" t="str">
        <f t="shared" si="54"/>
        <v/>
      </c>
      <c r="AA347" s="20" t="str">
        <f t="shared" si="55"/>
        <v/>
      </c>
    </row>
    <row r="348" spans="1:27" ht="9" customHeight="1" x14ac:dyDescent="0.25">
      <c r="A348" s="1" t="str">
        <f t="shared" si="49"/>
        <v/>
      </c>
      <c r="B348" s="32"/>
      <c r="C348" s="21" t="str">
        <f>IF(B348="","",INDEX(rmelipse,$B348+1,2))</f>
        <v/>
      </c>
      <c r="D348" s="33" t="str">
        <f t="shared" si="50"/>
        <v/>
      </c>
      <c r="E348" s="29" t="str">
        <f>IF(OR($D348="",$D348=2,$D348="x",$A348=1),"",INDEX(rmelipse,$B347+1,E$6+2))</f>
        <v/>
      </c>
      <c r="F348" s="29" t="str">
        <f>IF(OR($D348="",$D348=2,$D348="x",$A348=1),"",INDEX(rmelipse,$B347+1,F$6+2))</f>
        <v/>
      </c>
      <c r="G348" s="29" t="str">
        <f>IF(OR($D348="",$D348=2,$D348="x",$A348=1),"",INDEX(rmelipse,$B347+1,G$6+2))</f>
        <v/>
      </c>
      <c r="H348" s="29" t="str">
        <f>IF(OR($D348="",$D348=2,$D348="x",$A348=1),"",INDEX(rmelipse,$B347+1,H$6+2))</f>
        <v/>
      </c>
      <c r="I348" s="29" t="str">
        <f>IF(OR($D348="",$D348=2,$D348="x",$A348=1),"",INDEX(rmelipse,$B347+1,I$6+2))</f>
        <v/>
      </c>
      <c r="J348" s="29" t="str">
        <f>IF(OR($D348="",$D348=2,$D348="x",$A348=1),"",INDEX(rmelipse,$B347+1,J$6+2))</f>
        <v/>
      </c>
      <c r="K348" s="29" t="str">
        <f>IF(OR($D348="",$D348=2,$D348="x",$A348=1),"",INDEX(rmelipse,$B347+1,K$6+2))</f>
        <v/>
      </c>
      <c r="L348" s="29" t="str">
        <f>IF(OR($D348="",$D348=2,$D348="x",$A348=1),"",INDEX(rmelipse,$B347+1,L$6+2))</f>
        <v/>
      </c>
      <c r="M348" s="29" t="str">
        <f>IF(OR($D348="",$D348=1,$D348="x",$A348=1),"",INDEX(rmelipse,$B347+1,M$6+2))</f>
        <v/>
      </c>
      <c r="N348" s="29" t="str">
        <f>IF(OR($D348="",$D348=1,$D348="x",$A348=1),"",INDEX(rmelipse,$B347+1,N$6+2))</f>
        <v/>
      </c>
      <c r="O348" s="29" t="str">
        <f>IF(OR($D348="",$D348=1,$D348="x",$A348=1),"",INDEX(rmelipse,$B347+1,O$6+2))</f>
        <v/>
      </c>
      <c r="P348" s="29" t="str">
        <f>IF(OR($D348="",$D348=1,$D348="x",$A348=1),"",INDEX(rmelipse,$B347+1,P$6+2))</f>
        <v/>
      </c>
      <c r="Q348" s="29" t="str">
        <f>IF(OR($D348="",$D348=1,$D348="x",$A348=1),"",INDEX(rmelipse,$B347+1,Q$6+2))</f>
        <v/>
      </c>
      <c r="R348" s="29" t="str">
        <f>IF(OR($D348="",$D348=1,$D348="x",$A348=1),"",INDEX(rmelipse,$B347+1,R$6+2))</f>
        <v/>
      </c>
      <c r="S348" s="29" t="str">
        <f>IF(OR($D348="",$D348=1,$D348="x",$A348=1),"",INDEX(rmelipse,$B347+1,S$6+2))</f>
        <v/>
      </c>
      <c r="T348" s="29" t="str">
        <f>IF(OR($D348="",$D348=1,$D348="x",$A348=1),"",INDEX(rmelipse,$B347+1,T$6+2))</f>
        <v/>
      </c>
      <c r="U348" s="22">
        <v>1</v>
      </c>
      <c r="V348" s="28" t="str">
        <f t="shared" si="56"/>
        <v/>
      </c>
      <c r="W348" s="4">
        <f t="shared" si="51"/>
        <v>321</v>
      </c>
      <c r="X348" s="34" t="str">
        <f t="shared" si="52"/>
        <v/>
      </c>
      <c r="Y348" s="19" t="str">
        <f t="shared" si="53"/>
        <v/>
      </c>
      <c r="Z348" s="23" t="str">
        <f t="shared" si="54"/>
        <v/>
      </c>
      <c r="AA348" s="20" t="str">
        <f t="shared" si="55"/>
        <v/>
      </c>
    </row>
    <row r="349" spans="1:27" ht="9" customHeight="1" x14ac:dyDescent="0.25">
      <c r="A349" s="1" t="str">
        <f t="shared" si="49"/>
        <v/>
      </c>
      <c r="B349" s="32"/>
      <c r="C349" s="21" t="str">
        <f>IF(B349="","",INDEX(rmelipse,$B349+1,2))</f>
        <v/>
      </c>
      <c r="D349" s="33" t="str">
        <f t="shared" si="50"/>
        <v/>
      </c>
      <c r="E349" s="29" t="str">
        <f>IF(OR($D349="",$D349=2,$D349="x",$A349=1),"",INDEX(rmelipse,$B348+1,E$6+2))</f>
        <v/>
      </c>
      <c r="F349" s="29" t="str">
        <f>IF(OR($D349="",$D349=2,$D349="x",$A349=1),"",INDEX(rmelipse,$B348+1,F$6+2))</f>
        <v/>
      </c>
      <c r="G349" s="29" t="str">
        <f>IF(OR($D349="",$D349=2,$D349="x",$A349=1),"",INDEX(rmelipse,$B348+1,G$6+2))</f>
        <v/>
      </c>
      <c r="H349" s="29" t="str">
        <f>IF(OR($D349="",$D349=2,$D349="x",$A349=1),"",INDEX(rmelipse,$B348+1,H$6+2))</f>
        <v/>
      </c>
      <c r="I349" s="29" t="str">
        <f>IF(OR($D349="",$D349=2,$D349="x",$A349=1),"",INDEX(rmelipse,$B348+1,I$6+2))</f>
        <v/>
      </c>
      <c r="J349" s="29" t="str">
        <f>IF(OR($D349="",$D349=2,$D349="x",$A349=1),"",INDEX(rmelipse,$B348+1,J$6+2))</f>
        <v/>
      </c>
      <c r="K349" s="29" t="str">
        <f>IF(OR($D349="",$D349=2,$D349="x",$A349=1),"",INDEX(rmelipse,$B348+1,K$6+2))</f>
        <v/>
      </c>
      <c r="L349" s="29" t="str">
        <f>IF(OR($D349="",$D349=2,$D349="x",$A349=1),"",INDEX(rmelipse,$B348+1,L$6+2))</f>
        <v/>
      </c>
      <c r="M349" s="29" t="str">
        <f>IF(OR($D349="",$D349=1,$D349="x",$A349=1),"",INDEX(rmelipse,$B348+1,M$6+2))</f>
        <v/>
      </c>
      <c r="N349" s="29" t="str">
        <f>IF(OR($D349="",$D349=1,$D349="x",$A349=1),"",INDEX(rmelipse,$B348+1,N$6+2))</f>
        <v/>
      </c>
      <c r="O349" s="29" t="str">
        <f>IF(OR($D349="",$D349=1,$D349="x",$A349=1),"",INDEX(rmelipse,$B348+1,O$6+2))</f>
        <v/>
      </c>
      <c r="P349" s="29" t="str">
        <f>IF(OR($D349="",$D349=1,$D349="x",$A349=1),"",INDEX(rmelipse,$B348+1,P$6+2))</f>
        <v/>
      </c>
      <c r="Q349" s="29" t="str">
        <f>IF(OR($D349="",$D349=1,$D349="x",$A349=1),"",INDEX(rmelipse,$B348+1,Q$6+2))</f>
        <v/>
      </c>
      <c r="R349" s="29" t="str">
        <f>IF(OR($D349="",$D349=1,$D349="x",$A349=1),"",INDEX(rmelipse,$B348+1,R$6+2))</f>
        <v/>
      </c>
      <c r="S349" s="29" t="str">
        <f>IF(OR($D349="",$D349=1,$D349="x",$A349=1),"",INDEX(rmelipse,$B348+1,S$6+2))</f>
        <v/>
      </c>
      <c r="T349" s="29" t="str">
        <f>IF(OR($D349="",$D349=1,$D349="x",$A349=1),"",INDEX(rmelipse,$B348+1,T$6+2))</f>
        <v/>
      </c>
      <c r="U349" s="22">
        <v>1</v>
      </c>
      <c r="V349" s="28" t="str">
        <f t="shared" si="56"/>
        <v/>
      </c>
      <c r="W349" s="4">
        <f t="shared" si="51"/>
        <v>322</v>
      </c>
      <c r="X349" s="34" t="str">
        <f t="shared" si="52"/>
        <v/>
      </c>
      <c r="Y349" s="19" t="str">
        <f t="shared" si="53"/>
        <v/>
      </c>
      <c r="Z349" s="23" t="str">
        <f t="shared" si="54"/>
        <v/>
      </c>
      <c r="AA349" s="20" t="str">
        <f t="shared" si="55"/>
        <v/>
      </c>
    </row>
    <row r="350" spans="1:27" ht="9" customHeight="1" x14ac:dyDescent="0.25">
      <c r="A350" s="1" t="str">
        <f t="shared" si="49"/>
        <v/>
      </c>
      <c r="B350" s="32"/>
      <c r="C350" s="21" t="str">
        <f>IF(B350="","",INDEX(rmelipse,$B350+1,2))</f>
        <v/>
      </c>
      <c r="D350" s="33" t="str">
        <f t="shared" si="50"/>
        <v/>
      </c>
      <c r="E350" s="29" t="str">
        <f>IF(OR($D350="",$D350=2,$D350="x",$A350=1),"",INDEX(rmelipse,$B349+1,E$6+2))</f>
        <v/>
      </c>
      <c r="F350" s="29" t="str">
        <f>IF(OR($D350="",$D350=2,$D350="x",$A350=1),"",INDEX(rmelipse,$B349+1,F$6+2))</f>
        <v/>
      </c>
      <c r="G350" s="29" t="str">
        <f>IF(OR($D350="",$D350=2,$D350="x",$A350=1),"",INDEX(rmelipse,$B349+1,G$6+2))</f>
        <v/>
      </c>
      <c r="H350" s="29" t="str">
        <f>IF(OR($D350="",$D350=2,$D350="x",$A350=1),"",INDEX(rmelipse,$B349+1,H$6+2))</f>
        <v/>
      </c>
      <c r="I350" s="29" t="str">
        <f>IF(OR($D350="",$D350=2,$D350="x",$A350=1),"",INDEX(rmelipse,$B349+1,I$6+2))</f>
        <v/>
      </c>
      <c r="J350" s="29" t="str">
        <f>IF(OR($D350="",$D350=2,$D350="x",$A350=1),"",INDEX(rmelipse,$B349+1,J$6+2))</f>
        <v/>
      </c>
      <c r="K350" s="29" t="str">
        <f>IF(OR($D350="",$D350=2,$D350="x",$A350=1),"",INDEX(rmelipse,$B349+1,K$6+2))</f>
        <v/>
      </c>
      <c r="L350" s="29" t="str">
        <f>IF(OR($D350="",$D350=2,$D350="x",$A350=1),"",INDEX(rmelipse,$B349+1,L$6+2))</f>
        <v/>
      </c>
      <c r="M350" s="29" t="str">
        <f>IF(OR($D350="",$D350=1,$D350="x",$A350=1),"",INDEX(rmelipse,$B349+1,M$6+2))</f>
        <v/>
      </c>
      <c r="N350" s="29" t="str">
        <f>IF(OR($D350="",$D350=1,$D350="x",$A350=1),"",INDEX(rmelipse,$B349+1,N$6+2))</f>
        <v/>
      </c>
      <c r="O350" s="29" t="str">
        <f>IF(OR($D350="",$D350=1,$D350="x",$A350=1),"",INDEX(rmelipse,$B349+1,O$6+2))</f>
        <v/>
      </c>
      <c r="P350" s="29" t="str">
        <f>IF(OR($D350="",$D350=1,$D350="x",$A350=1),"",INDEX(rmelipse,$B349+1,P$6+2))</f>
        <v/>
      </c>
      <c r="Q350" s="29" t="str">
        <f>IF(OR($D350="",$D350=1,$D350="x",$A350=1),"",INDEX(rmelipse,$B349+1,Q$6+2))</f>
        <v/>
      </c>
      <c r="R350" s="29" t="str">
        <f>IF(OR($D350="",$D350=1,$D350="x",$A350=1),"",INDEX(rmelipse,$B349+1,R$6+2))</f>
        <v/>
      </c>
      <c r="S350" s="29" t="str">
        <f>IF(OR($D350="",$D350=1,$D350="x",$A350=1),"",INDEX(rmelipse,$B349+1,S$6+2))</f>
        <v/>
      </c>
      <c r="T350" s="29" t="str">
        <f>IF(OR($D350="",$D350=1,$D350="x",$A350=1),"",INDEX(rmelipse,$B349+1,T$6+2))</f>
        <v/>
      </c>
      <c r="U350" s="22">
        <v>1</v>
      </c>
      <c r="V350" s="28" t="str">
        <f t="shared" si="56"/>
        <v/>
      </c>
      <c r="W350" s="4">
        <f t="shared" si="51"/>
        <v>323</v>
      </c>
      <c r="X350" s="34" t="str">
        <f t="shared" si="52"/>
        <v/>
      </c>
      <c r="Y350" s="19" t="str">
        <f t="shared" si="53"/>
        <v/>
      </c>
      <c r="Z350" s="23" t="str">
        <f t="shared" si="54"/>
        <v/>
      </c>
      <c r="AA350" s="20" t="str">
        <f t="shared" si="55"/>
        <v/>
      </c>
    </row>
    <row r="351" spans="1:27" ht="9" customHeight="1" x14ac:dyDescent="0.25">
      <c r="A351" s="1" t="str">
        <f t="shared" si="49"/>
        <v/>
      </c>
      <c r="B351" s="32"/>
      <c r="C351" s="21" t="str">
        <f>IF(B351="","",INDEX(rmelipse,$B351+1,2))</f>
        <v/>
      </c>
      <c r="D351" s="33" t="str">
        <f t="shared" si="50"/>
        <v/>
      </c>
      <c r="E351" s="29" t="str">
        <f>IF(OR($D351="",$D351=2,$D351="x",$A351=1),"",INDEX(rmelipse,$B350+1,E$6+2))</f>
        <v/>
      </c>
      <c r="F351" s="29" t="str">
        <f>IF(OR($D351="",$D351=2,$D351="x",$A351=1),"",INDEX(rmelipse,$B350+1,F$6+2))</f>
        <v/>
      </c>
      <c r="G351" s="29" t="str">
        <f>IF(OR($D351="",$D351=2,$D351="x",$A351=1),"",INDEX(rmelipse,$B350+1,G$6+2))</f>
        <v/>
      </c>
      <c r="H351" s="29" t="str">
        <f>IF(OR($D351="",$D351=2,$D351="x",$A351=1),"",INDEX(rmelipse,$B350+1,H$6+2))</f>
        <v/>
      </c>
      <c r="I351" s="29" t="str">
        <f>IF(OR($D351="",$D351=2,$D351="x",$A351=1),"",INDEX(rmelipse,$B350+1,I$6+2))</f>
        <v/>
      </c>
      <c r="J351" s="29" t="str">
        <f>IF(OR($D351="",$D351=2,$D351="x",$A351=1),"",INDEX(rmelipse,$B350+1,J$6+2))</f>
        <v/>
      </c>
      <c r="K351" s="29" t="str">
        <f>IF(OR($D351="",$D351=2,$D351="x",$A351=1),"",INDEX(rmelipse,$B350+1,K$6+2))</f>
        <v/>
      </c>
      <c r="L351" s="29" t="str">
        <f>IF(OR($D351="",$D351=2,$D351="x",$A351=1),"",INDEX(rmelipse,$B350+1,L$6+2))</f>
        <v/>
      </c>
      <c r="M351" s="29" t="str">
        <f>IF(OR($D351="",$D351=1,$D351="x",$A351=1),"",INDEX(rmelipse,$B350+1,M$6+2))</f>
        <v/>
      </c>
      <c r="N351" s="29" t="str">
        <f>IF(OR($D351="",$D351=1,$D351="x",$A351=1),"",INDEX(rmelipse,$B350+1,N$6+2))</f>
        <v/>
      </c>
      <c r="O351" s="29" t="str">
        <f>IF(OR($D351="",$D351=1,$D351="x",$A351=1),"",INDEX(rmelipse,$B350+1,O$6+2))</f>
        <v/>
      </c>
      <c r="P351" s="29" t="str">
        <f>IF(OR($D351="",$D351=1,$D351="x",$A351=1),"",INDEX(rmelipse,$B350+1,P$6+2))</f>
        <v/>
      </c>
      <c r="Q351" s="29" t="str">
        <f>IF(OR($D351="",$D351=1,$D351="x",$A351=1),"",INDEX(rmelipse,$B350+1,Q$6+2))</f>
        <v/>
      </c>
      <c r="R351" s="29" t="str">
        <f>IF(OR($D351="",$D351=1,$D351="x",$A351=1),"",INDEX(rmelipse,$B350+1,R$6+2))</f>
        <v/>
      </c>
      <c r="S351" s="29" t="str">
        <f>IF(OR($D351="",$D351=1,$D351="x",$A351=1),"",INDEX(rmelipse,$B350+1,S$6+2))</f>
        <v/>
      </c>
      <c r="T351" s="29" t="str">
        <f>IF(OR($D351="",$D351=1,$D351="x",$A351=1),"",INDEX(rmelipse,$B350+1,T$6+2))</f>
        <v/>
      </c>
      <c r="U351" s="22">
        <v>1</v>
      </c>
      <c r="V351" s="28" t="str">
        <f t="shared" si="56"/>
        <v/>
      </c>
      <c r="W351" s="4">
        <f t="shared" si="51"/>
        <v>324</v>
      </c>
      <c r="X351" s="34" t="str">
        <f t="shared" si="52"/>
        <v/>
      </c>
      <c r="Y351" s="19" t="str">
        <f t="shared" si="53"/>
        <v/>
      </c>
      <c r="Z351" s="23" t="str">
        <f t="shared" si="54"/>
        <v/>
      </c>
      <c r="AA351" s="20" t="str">
        <f t="shared" si="55"/>
        <v/>
      </c>
    </row>
    <row r="352" spans="1:27" ht="9" customHeight="1" x14ac:dyDescent="0.25">
      <c r="A352" s="1" t="str">
        <f t="shared" si="49"/>
        <v/>
      </c>
      <c r="B352" s="32"/>
      <c r="C352" s="21" t="str">
        <f>IF(B352="","",INDEX(rmelipse,$B352+1,2))</f>
        <v/>
      </c>
      <c r="D352" s="33" t="str">
        <f t="shared" si="50"/>
        <v/>
      </c>
      <c r="E352" s="29" t="str">
        <f>IF(OR($D352="",$D352=2,$D352="x",$A352=1),"",INDEX(rmelipse,$B351+1,E$6+2))</f>
        <v/>
      </c>
      <c r="F352" s="29" t="str">
        <f>IF(OR($D352="",$D352=2,$D352="x",$A352=1),"",INDEX(rmelipse,$B351+1,F$6+2))</f>
        <v/>
      </c>
      <c r="G352" s="29" t="str">
        <f>IF(OR($D352="",$D352=2,$D352="x",$A352=1),"",INDEX(rmelipse,$B351+1,G$6+2))</f>
        <v/>
      </c>
      <c r="H352" s="29" t="str">
        <f>IF(OR($D352="",$D352=2,$D352="x",$A352=1),"",INDEX(rmelipse,$B351+1,H$6+2))</f>
        <v/>
      </c>
      <c r="I352" s="29" t="str">
        <f>IF(OR($D352="",$D352=2,$D352="x",$A352=1),"",INDEX(rmelipse,$B351+1,I$6+2))</f>
        <v/>
      </c>
      <c r="J352" s="29" t="str">
        <f>IF(OR($D352="",$D352=2,$D352="x",$A352=1),"",INDEX(rmelipse,$B351+1,J$6+2))</f>
        <v/>
      </c>
      <c r="K352" s="29" t="str">
        <f>IF(OR($D352="",$D352=2,$D352="x",$A352=1),"",INDEX(rmelipse,$B351+1,K$6+2))</f>
        <v/>
      </c>
      <c r="L352" s="29" t="str">
        <f>IF(OR($D352="",$D352=2,$D352="x",$A352=1),"",INDEX(rmelipse,$B351+1,L$6+2))</f>
        <v/>
      </c>
      <c r="M352" s="29" t="str">
        <f>IF(OR($D352="",$D352=1,$D352="x",$A352=1),"",INDEX(rmelipse,$B351+1,M$6+2))</f>
        <v/>
      </c>
      <c r="N352" s="29" t="str">
        <f>IF(OR($D352="",$D352=1,$D352="x",$A352=1),"",INDEX(rmelipse,$B351+1,N$6+2))</f>
        <v/>
      </c>
      <c r="O352" s="29" t="str">
        <f>IF(OR($D352="",$D352=1,$D352="x",$A352=1),"",INDEX(rmelipse,$B351+1,O$6+2))</f>
        <v/>
      </c>
      <c r="P352" s="29" t="str">
        <f>IF(OR($D352="",$D352=1,$D352="x",$A352=1),"",INDEX(rmelipse,$B351+1,P$6+2))</f>
        <v/>
      </c>
      <c r="Q352" s="29" t="str">
        <f>IF(OR($D352="",$D352=1,$D352="x",$A352=1),"",INDEX(rmelipse,$B351+1,Q$6+2))</f>
        <v/>
      </c>
      <c r="R352" s="29" t="str">
        <f>IF(OR($D352="",$D352=1,$D352="x",$A352=1),"",INDEX(rmelipse,$B351+1,R$6+2))</f>
        <v/>
      </c>
      <c r="S352" s="29" t="str">
        <f>IF(OR($D352="",$D352=1,$D352="x",$A352=1),"",INDEX(rmelipse,$B351+1,S$6+2))</f>
        <v/>
      </c>
      <c r="T352" s="29" t="str">
        <f>IF(OR($D352="",$D352=1,$D352="x",$A352=1),"",INDEX(rmelipse,$B351+1,T$6+2))</f>
        <v/>
      </c>
      <c r="U352" s="22">
        <v>1</v>
      </c>
      <c r="V352" s="28" t="str">
        <f t="shared" si="56"/>
        <v/>
      </c>
      <c r="W352" s="4">
        <f t="shared" si="51"/>
        <v>325</v>
      </c>
      <c r="X352" s="34" t="str">
        <f t="shared" si="52"/>
        <v/>
      </c>
      <c r="Y352" s="19" t="str">
        <f t="shared" si="53"/>
        <v/>
      </c>
      <c r="Z352" s="23" t="str">
        <f t="shared" si="54"/>
        <v/>
      </c>
      <c r="AA352" s="20" t="str">
        <f t="shared" si="55"/>
        <v/>
      </c>
    </row>
    <row r="353" spans="1:27" ht="9" customHeight="1" x14ac:dyDescent="0.25">
      <c r="A353" s="1" t="str">
        <f t="shared" si="49"/>
        <v/>
      </c>
      <c r="B353" s="32"/>
      <c r="C353" s="21" t="str">
        <f>IF(B353="","",INDEX(rmelipse,$B353+1,2))</f>
        <v/>
      </c>
      <c r="D353" s="33" t="str">
        <f t="shared" si="50"/>
        <v/>
      </c>
      <c r="E353" s="29" t="str">
        <f>IF(OR($D353="",$D353=2,$D353="x",$A353=1),"",INDEX(rmelipse,$B352+1,E$6+2))</f>
        <v/>
      </c>
      <c r="F353" s="29" t="str">
        <f>IF(OR($D353="",$D353=2,$D353="x",$A353=1),"",INDEX(rmelipse,$B352+1,F$6+2))</f>
        <v/>
      </c>
      <c r="G353" s="29" t="str">
        <f>IF(OR($D353="",$D353=2,$D353="x",$A353=1),"",INDEX(rmelipse,$B352+1,G$6+2))</f>
        <v/>
      </c>
      <c r="H353" s="29" t="str">
        <f>IF(OR($D353="",$D353=2,$D353="x",$A353=1),"",INDEX(rmelipse,$B352+1,H$6+2))</f>
        <v/>
      </c>
      <c r="I353" s="29" t="str">
        <f>IF(OR($D353="",$D353=2,$D353="x",$A353=1),"",INDEX(rmelipse,$B352+1,I$6+2))</f>
        <v/>
      </c>
      <c r="J353" s="29" t="str">
        <f>IF(OR($D353="",$D353=2,$D353="x",$A353=1),"",INDEX(rmelipse,$B352+1,J$6+2))</f>
        <v/>
      </c>
      <c r="K353" s="29" t="str">
        <f>IF(OR($D353="",$D353=2,$D353="x",$A353=1),"",INDEX(rmelipse,$B352+1,K$6+2))</f>
        <v/>
      </c>
      <c r="L353" s="29" t="str">
        <f>IF(OR($D353="",$D353=2,$D353="x",$A353=1),"",INDEX(rmelipse,$B352+1,L$6+2))</f>
        <v/>
      </c>
      <c r="M353" s="29" t="str">
        <f>IF(OR($D353="",$D353=1,$D353="x",$A353=1),"",INDEX(rmelipse,$B352+1,M$6+2))</f>
        <v/>
      </c>
      <c r="N353" s="29" t="str">
        <f>IF(OR($D353="",$D353=1,$D353="x",$A353=1),"",INDEX(rmelipse,$B352+1,N$6+2))</f>
        <v/>
      </c>
      <c r="O353" s="29" t="str">
        <f>IF(OR($D353="",$D353=1,$D353="x",$A353=1),"",INDEX(rmelipse,$B352+1,O$6+2))</f>
        <v/>
      </c>
      <c r="P353" s="29" t="str">
        <f>IF(OR($D353="",$D353=1,$D353="x",$A353=1),"",INDEX(rmelipse,$B352+1,P$6+2))</f>
        <v/>
      </c>
      <c r="Q353" s="29" t="str">
        <f>IF(OR($D353="",$D353=1,$D353="x",$A353=1),"",INDEX(rmelipse,$B352+1,Q$6+2))</f>
        <v/>
      </c>
      <c r="R353" s="29" t="str">
        <f>IF(OR($D353="",$D353=1,$D353="x",$A353=1),"",INDEX(rmelipse,$B352+1,R$6+2))</f>
        <v/>
      </c>
      <c r="S353" s="29" t="str">
        <f>IF(OR($D353="",$D353=1,$D353="x",$A353=1),"",INDEX(rmelipse,$B352+1,S$6+2))</f>
        <v/>
      </c>
      <c r="T353" s="29" t="str">
        <f>IF(OR($D353="",$D353=1,$D353="x",$A353=1),"",INDEX(rmelipse,$B352+1,T$6+2))</f>
        <v/>
      </c>
      <c r="U353" s="22">
        <v>1</v>
      </c>
      <c r="V353" s="28" t="str">
        <f t="shared" si="56"/>
        <v/>
      </c>
      <c r="W353" s="4">
        <f t="shared" si="51"/>
        <v>326</v>
      </c>
      <c r="X353" s="34" t="str">
        <f t="shared" si="52"/>
        <v/>
      </c>
      <c r="Y353" s="19" t="str">
        <f t="shared" si="53"/>
        <v/>
      </c>
      <c r="Z353" s="23" t="str">
        <f t="shared" si="54"/>
        <v/>
      </c>
      <c r="AA353" s="20" t="str">
        <f t="shared" si="55"/>
        <v/>
      </c>
    </row>
    <row r="354" spans="1:27" ht="9" customHeight="1" x14ac:dyDescent="0.25">
      <c r="A354" s="1" t="str">
        <f t="shared" si="49"/>
        <v/>
      </c>
      <c r="B354" s="32"/>
      <c r="C354" s="21" t="str">
        <f>IF(B354="","",INDEX(rmelipse,$B354+1,2))</f>
        <v/>
      </c>
      <c r="D354" s="33" t="str">
        <f t="shared" si="50"/>
        <v/>
      </c>
      <c r="E354" s="29" t="str">
        <f>IF(OR($D354="",$D354=2,$D354="x",$A354=1),"",INDEX(rmelipse,$B353+1,E$6+2))</f>
        <v/>
      </c>
      <c r="F354" s="29" t="str">
        <f>IF(OR($D354="",$D354=2,$D354="x",$A354=1),"",INDEX(rmelipse,$B353+1,F$6+2))</f>
        <v/>
      </c>
      <c r="G354" s="29" t="str">
        <f>IF(OR($D354="",$D354=2,$D354="x",$A354=1),"",INDEX(rmelipse,$B353+1,G$6+2))</f>
        <v/>
      </c>
      <c r="H354" s="29" t="str">
        <f>IF(OR($D354="",$D354=2,$D354="x",$A354=1),"",INDEX(rmelipse,$B353+1,H$6+2))</f>
        <v/>
      </c>
      <c r="I354" s="29" t="str">
        <f>IF(OR($D354="",$D354=2,$D354="x",$A354=1),"",INDEX(rmelipse,$B353+1,I$6+2))</f>
        <v/>
      </c>
      <c r="J354" s="29" t="str">
        <f>IF(OR($D354="",$D354=2,$D354="x",$A354=1),"",INDEX(rmelipse,$B353+1,J$6+2))</f>
        <v/>
      </c>
      <c r="K354" s="29" t="str">
        <f>IF(OR($D354="",$D354=2,$D354="x",$A354=1),"",INDEX(rmelipse,$B353+1,K$6+2))</f>
        <v/>
      </c>
      <c r="L354" s="29" t="str">
        <f>IF(OR($D354="",$D354=2,$D354="x",$A354=1),"",INDEX(rmelipse,$B353+1,L$6+2))</f>
        <v/>
      </c>
      <c r="M354" s="29" t="str">
        <f>IF(OR($D354="",$D354=1,$D354="x",$A354=1),"",INDEX(rmelipse,$B353+1,M$6+2))</f>
        <v/>
      </c>
      <c r="N354" s="29" t="str">
        <f>IF(OR($D354="",$D354=1,$D354="x",$A354=1),"",INDEX(rmelipse,$B353+1,N$6+2))</f>
        <v/>
      </c>
      <c r="O354" s="29" t="str">
        <f>IF(OR($D354="",$D354=1,$D354="x",$A354=1),"",INDEX(rmelipse,$B353+1,O$6+2))</f>
        <v/>
      </c>
      <c r="P354" s="29" t="str">
        <f>IF(OR($D354="",$D354=1,$D354="x",$A354=1),"",INDEX(rmelipse,$B353+1,P$6+2))</f>
        <v/>
      </c>
      <c r="Q354" s="29" t="str">
        <f>IF(OR($D354="",$D354=1,$D354="x",$A354=1),"",INDEX(rmelipse,$B353+1,Q$6+2))</f>
        <v/>
      </c>
      <c r="R354" s="29" t="str">
        <f>IF(OR($D354="",$D354=1,$D354="x",$A354=1),"",INDEX(rmelipse,$B353+1,R$6+2))</f>
        <v/>
      </c>
      <c r="S354" s="29" t="str">
        <f>IF(OR($D354="",$D354=1,$D354="x",$A354=1),"",INDEX(rmelipse,$B353+1,S$6+2))</f>
        <v/>
      </c>
      <c r="T354" s="29" t="str">
        <f>IF(OR($D354="",$D354=1,$D354="x",$A354=1),"",INDEX(rmelipse,$B353+1,T$6+2))</f>
        <v/>
      </c>
      <c r="U354" s="22">
        <v>1</v>
      </c>
      <c r="V354" s="28" t="str">
        <f t="shared" si="56"/>
        <v/>
      </c>
      <c r="W354" s="4">
        <f t="shared" si="51"/>
        <v>327</v>
      </c>
      <c r="X354" s="34" t="str">
        <f t="shared" si="52"/>
        <v/>
      </c>
      <c r="Y354" s="19" t="str">
        <f t="shared" si="53"/>
        <v/>
      </c>
      <c r="Z354" s="23" t="str">
        <f t="shared" si="54"/>
        <v/>
      </c>
      <c r="AA354" s="20" t="str">
        <f t="shared" si="55"/>
        <v/>
      </c>
    </row>
    <row r="355" spans="1:27" ht="9" customHeight="1" x14ac:dyDescent="0.25">
      <c r="A355" s="1" t="str">
        <f t="shared" ref="A355:A418" si="57">IF(B355="","",A354+1)</f>
        <v/>
      </c>
      <c r="B355" s="32"/>
      <c r="C355" s="21" t="str">
        <f>IF(B355="","",INDEX(rmelipse,$B355+1,2))</f>
        <v/>
      </c>
      <c r="D355" s="33" t="str">
        <f t="shared" si="50"/>
        <v/>
      </c>
      <c r="E355" s="29" t="str">
        <f>IF(OR($D355="",$D355=2,$D355="x",$A355=1),"",INDEX(rmelipse,$B354+1,E$6+2))</f>
        <v/>
      </c>
      <c r="F355" s="29" t="str">
        <f>IF(OR($D355="",$D355=2,$D355="x",$A355=1),"",INDEX(rmelipse,$B354+1,F$6+2))</f>
        <v/>
      </c>
      <c r="G355" s="29" t="str">
        <f>IF(OR($D355="",$D355=2,$D355="x",$A355=1),"",INDEX(rmelipse,$B354+1,G$6+2))</f>
        <v/>
      </c>
      <c r="H355" s="29" t="str">
        <f>IF(OR($D355="",$D355=2,$D355="x",$A355=1),"",INDEX(rmelipse,$B354+1,H$6+2))</f>
        <v/>
      </c>
      <c r="I355" s="29" t="str">
        <f>IF(OR($D355="",$D355=2,$D355="x",$A355=1),"",INDEX(rmelipse,$B354+1,I$6+2))</f>
        <v/>
      </c>
      <c r="J355" s="29" t="str">
        <f>IF(OR($D355="",$D355=2,$D355="x",$A355=1),"",INDEX(rmelipse,$B354+1,J$6+2))</f>
        <v/>
      </c>
      <c r="K355" s="29" t="str">
        <f>IF(OR($D355="",$D355=2,$D355="x",$A355=1),"",INDEX(rmelipse,$B354+1,K$6+2))</f>
        <v/>
      </c>
      <c r="L355" s="29" t="str">
        <f>IF(OR($D355="",$D355=2,$D355="x",$A355=1),"",INDEX(rmelipse,$B354+1,L$6+2))</f>
        <v/>
      </c>
      <c r="M355" s="29" t="str">
        <f>IF(OR($D355="",$D355=1,$D355="x",$A355=1),"",INDEX(rmelipse,$B354+1,M$6+2))</f>
        <v/>
      </c>
      <c r="N355" s="29" t="str">
        <f>IF(OR($D355="",$D355=1,$D355="x",$A355=1),"",INDEX(rmelipse,$B354+1,N$6+2))</f>
        <v/>
      </c>
      <c r="O355" s="29" t="str">
        <f>IF(OR($D355="",$D355=1,$D355="x",$A355=1),"",INDEX(rmelipse,$B354+1,O$6+2))</f>
        <v/>
      </c>
      <c r="P355" s="29" t="str">
        <f>IF(OR($D355="",$D355=1,$D355="x",$A355=1),"",INDEX(rmelipse,$B354+1,P$6+2))</f>
        <v/>
      </c>
      <c r="Q355" s="29" t="str">
        <f>IF(OR($D355="",$D355=1,$D355="x",$A355=1),"",INDEX(rmelipse,$B354+1,Q$6+2))</f>
        <v/>
      </c>
      <c r="R355" s="29" t="str">
        <f>IF(OR($D355="",$D355=1,$D355="x",$A355=1),"",INDEX(rmelipse,$B354+1,R$6+2))</f>
        <v/>
      </c>
      <c r="S355" s="29" t="str">
        <f>IF(OR($D355="",$D355=1,$D355="x",$A355=1),"",INDEX(rmelipse,$B354+1,S$6+2))</f>
        <v/>
      </c>
      <c r="T355" s="29" t="str">
        <f>IF(OR($D355="",$D355=1,$D355="x",$A355=1),"",INDEX(rmelipse,$B354+1,T$6+2))</f>
        <v/>
      </c>
      <c r="U355" s="22">
        <v>1</v>
      </c>
      <c r="V355" s="28" t="str">
        <f t="shared" si="56"/>
        <v/>
      </c>
      <c r="W355" s="4">
        <f t="shared" si="51"/>
        <v>328</v>
      </c>
      <c r="X355" s="34" t="str">
        <f t="shared" si="52"/>
        <v/>
      </c>
      <c r="Y355" s="19" t="str">
        <f t="shared" si="53"/>
        <v/>
      </c>
      <c r="Z355" s="23" t="str">
        <f t="shared" si="54"/>
        <v/>
      </c>
      <c r="AA355" s="20" t="str">
        <f t="shared" si="55"/>
        <v/>
      </c>
    </row>
    <row r="356" spans="1:27" ht="9" customHeight="1" x14ac:dyDescent="0.25">
      <c r="A356" s="1" t="str">
        <f t="shared" si="57"/>
        <v/>
      </c>
      <c r="B356" s="32"/>
      <c r="C356" s="21" t="str">
        <f>IF(B356="","",INDEX(rmelipse,$B356+1,2))</f>
        <v/>
      </c>
      <c r="D356" s="33" t="str">
        <f t="shared" si="50"/>
        <v/>
      </c>
      <c r="E356" s="29" t="str">
        <f>IF(OR($D356="",$D356=2,$D356="x",$A356=1),"",INDEX(rmelipse,$B355+1,E$6+2))</f>
        <v/>
      </c>
      <c r="F356" s="29" t="str">
        <f>IF(OR($D356="",$D356=2,$D356="x",$A356=1),"",INDEX(rmelipse,$B355+1,F$6+2))</f>
        <v/>
      </c>
      <c r="G356" s="29" t="str">
        <f>IF(OR($D356="",$D356=2,$D356="x",$A356=1),"",INDEX(rmelipse,$B355+1,G$6+2))</f>
        <v/>
      </c>
      <c r="H356" s="29" t="str">
        <f>IF(OR($D356="",$D356=2,$D356="x",$A356=1),"",INDEX(rmelipse,$B355+1,H$6+2))</f>
        <v/>
      </c>
      <c r="I356" s="29" t="str">
        <f>IF(OR($D356="",$D356=2,$D356="x",$A356=1),"",INDEX(rmelipse,$B355+1,I$6+2))</f>
        <v/>
      </c>
      <c r="J356" s="29" t="str">
        <f>IF(OR($D356="",$D356=2,$D356="x",$A356=1),"",INDEX(rmelipse,$B355+1,J$6+2))</f>
        <v/>
      </c>
      <c r="K356" s="29" t="str">
        <f>IF(OR($D356="",$D356=2,$D356="x",$A356=1),"",INDEX(rmelipse,$B355+1,K$6+2))</f>
        <v/>
      </c>
      <c r="L356" s="29" t="str">
        <f>IF(OR($D356="",$D356=2,$D356="x",$A356=1),"",INDEX(rmelipse,$B355+1,L$6+2))</f>
        <v/>
      </c>
      <c r="M356" s="29" t="str">
        <f>IF(OR($D356="",$D356=1,$D356="x",$A356=1),"",INDEX(rmelipse,$B355+1,M$6+2))</f>
        <v/>
      </c>
      <c r="N356" s="29" t="str">
        <f>IF(OR($D356="",$D356=1,$D356="x",$A356=1),"",INDEX(rmelipse,$B355+1,N$6+2))</f>
        <v/>
      </c>
      <c r="O356" s="29" t="str">
        <f>IF(OR($D356="",$D356=1,$D356="x",$A356=1),"",INDEX(rmelipse,$B355+1,O$6+2))</f>
        <v/>
      </c>
      <c r="P356" s="29" t="str">
        <f>IF(OR($D356="",$D356=1,$D356="x",$A356=1),"",INDEX(rmelipse,$B355+1,P$6+2))</f>
        <v/>
      </c>
      <c r="Q356" s="29" t="str">
        <f>IF(OR($D356="",$D356=1,$D356="x",$A356=1),"",INDEX(rmelipse,$B355+1,Q$6+2))</f>
        <v/>
      </c>
      <c r="R356" s="29" t="str">
        <f>IF(OR($D356="",$D356=1,$D356="x",$A356=1),"",INDEX(rmelipse,$B355+1,R$6+2))</f>
        <v/>
      </c>
      <c r="S356" s="29" t="str">
        <f>IF(OR($D356="",$D356=1,$D356="x",$A356=1),"",INDEX(rmelipse,$B355+1,S$6+2))</f>
        <v/>
      </c>
      <c r="T356" s="29" t="str">
        <f>IF(OR($D356="",$D356=1,$D356="x",$A356=1),"",INDEX(rmelipse,$B355+1,T$6+2))</f>
        <v/>
      </c>
      <c r="U356" s="22">
        <v>1</v>
      </c>
      <c r="V356" s="28" t="str">
        <f t="shared" si="56"/>
        <v/>
      </c>
      <c r="W356" s="4">
        <f t="shared" si="51"/>
        <v>329</v>
      </c>
      <c r="X356" s="34" t="str">
        <f t="shared" si="52"/>
        <v/>
      </c>
      <c r="Y356" s="19" t="str">
        <f t="shared" si="53"/>
        <v/>
      </c>
      <c r="Z356" s="23" t="str">
        <f t="shared" si="54"/>
        <v/>
      </c>
      <c r="AA356" s="20" t="str">
        <f t="shared" si="55"/>
        <v/>
      </c>
    </row>
    <row r="357" spans="1:27" ht="9" customHeight="1" x14ac:dyDescent="0.25">
      <c r="A357" s="1" t="str">
        <f t="shared" si="57"/>
        <v/>
      </c>
      <c r="B357" s="32"/>
      <c r="C357" s="21" t="str">
        <f>IF(B357="","",INDEX(rmelipse,$B357+1,2))</f>
        <v/>
      </c>
      <c r="D357" s="33" t="str">
        <f t="shared" si="50"/>
        <v/>
      </c>
      <c r="E357" s="29" t="str">
        <f>IF(OR($D357="",$D357=2,$D357="x",$A357=1),"",INDEX(rmelipse,$B356+1,E$6+2))</f>
        <v/>
      </c>
      <c r="F357" s="29" t="str">
        <f>IF(OR($D357="",$D357=2,$D357="x",$A357=1),"",INDEX(rmelipse,$B356+1,F$6+2))</f>
        <v/>
      </c>
      <c r="G357" s="29" t="str">
        <f>IF(OR($D357="",$D357=2,$D357="x",$A357=1),"",INDEX(rmelipse,$B356+1,G$6+2))</f>
        <v/>
      </c>
      <c r="H357" s="29" t="str">
        <f>IF(OR($D357="",$D357=2,$D357="x",$A357=1),"",INDEX(rmelipse,$B356+1,H$6+2))</f>
        <v/>
      </c>
      <c r="I357" s="29" t="str">
        <f>IF(OR($D357="",$D357=2,$D357="x",$A357=1),"",INDEX(rmelipse,$B356+1,I$6+2))</f>
        <v/>
      </c>
      <c r="J357" s="29" t="str">
        <f>IF(OR($D357="",$D357=2,$D357="x",$A357=1),"",INDEX(rmelipse,$B356+1,J$6+2))</f>
        <v/>
      </c>
      <c r="K357" s="29" t="str">
        <f>IF(OR($D357="",$D357=2,$D357="x",$A357=1),"",INDEX(rmelipse,$B356+1,K$6+2))</f>
        <v/>
      </c>
      <c r="L357" s="29" t="str">
        <f>IF(OR($D357="",$D357=2,$D357="x",$A357=1),"",INDEX(rmelipse,$B356+1,L$6+2))</f>
        <v/>
      </c>
      <c r="M357" s="29" t="str">
        <f>IF(OR($D357="",$D357=1,$D357="x",$A357=1),"",INDEX(rmelipse,$B356+1,M$6+2))</f>
        <v/>
      </c>
      <c r="N357" s="29" t="str">
        <f>IF(OR($D357="",$D357=1,$D357="x",$A357=1),"",INDEX(rmelipse,$B356+1,N$6+2))</f>
        <v/>
      </c>
      <c r="O357" s="29" t="str">
        <f>IF(OR($D357="",$D357=1,$D357="x",$A357=1),"",INDEX(rmelipse,$B356+1,O$6+2))</f>
        <v/>
      </c>
      <c r="P357" s="29" t="str">
        <f>IF(OR($D357="",$D357=1,$D357="x",$A357=1),"",INDEX(rmelipse,$B356+1,P$6+2))</f>
        <v/>
      </c>
      <c r="Q357" s="29" t="str">
        <f>IF(OR($D357="",$D357=1,$D357="x",$A357=1),"",INDEX(rmelipse,$B356+1,Q$6+2))</f>
        <v/>
      </c>
      <c r="R357" s="29" t="str">
        <f>IF(OR($D357="",$D357=1,$D357="x",$A357=1),"",INDEX(rmelipse,$B356+1,R$6+2))</f>
        <v/>
      </c>
      <c r="S357" s="29" t="str">
        <f>IF(OR($D357="",$D357=1,$D357="x",$A357=1),"",INDEX(rmelipse,$B356+1,S$6+2))</f>
        <v/>
      </c>
      <c r="T357" s="29" t="str">
        <f>IF(OR($D357="",$D357=1,$D357="x",$A357=1),"",INDEX(rmelipse,$B356+1,T$6+2))</f>
        <v/>
      </c>
      <c r="U357" s="22">
        <v>1</v>
      </c>
      <c r="V357" s="28" t="str">
        <f t="shared" si="56"/>
        <v/>
      </c>
      <c r="W357" s="4">
        <f t="shared" si="51"/>
        <v>330</v>
      </c>
      <c r="X357" s="34" t="str">
        <f t="shared" si="52"/>
        <v/>
      </c>
      <c r="Y357" s="19" t="str">
        <f t="shared" si="53"/>
        <v/>
      </c>
      <c r="Z357" s="23" t="str">
        <f t="shared" si="54"/>
        <v/>
      </c>
      <c r="AA357" s="20" t="str">
        <f t="shared" si="55"/>
        <v/>
      </c>
    </row>
    <row r="358" spans="1:27" ht="9" customHeight="1" x14ac:dyDescent="0.25">
      <c r="A358" s="1" t="str">
        <f t="shared" si="57"/>
        <v/>
      </c>
      <c r="B358" s="32"/>
      <c r="C358" s="21" t="str">
        <f>IF(B358="","",INDEX(rmelipse,$B358+1,2))</f>
        <v/>
      </c>
      <c r="D358" s="33" t="str">
        <f t="shared" si="50"/>
        <v/>
      </c>
      <c r="E358" s="29" t="str">
        <f>IF(OR($D358="",$D358=2,$D358="x",$A358=1),"",INDEX(rmelipse,$B357+1,E$6+2))</f>
        <v/>
      </c>
      <c r="F358" s="29" t="str">
        <f>IF(OR($D358="",$D358=2,$D358="x",$A358=1),"",INDEX(rmelipse,$B357+1,F$6+2))</f>
        <v/>
      </c>
      <c r="G358" s="29" t="str">
        <f>IF(OR($D358="",$D358=2,$D358="x",$A358=1),"",INDEX(rmelipse,$B357+1,G$6+2))</f>
        <v/>
      </c>
      <c r="H358" s="29" t="str">
        <f>IF(OR($D358="",$D358=2,$D358="x",$A358=1),"",INDEX(rmelipse,$B357+1,H$6+2))</f>
        <v/>
      </c>
      <c r="I358" s="29" t="str">
        <f>IF(OR($D358="",$D358=2,$D358="x",$A358=1),"",INDEX(rmelipse,$B357+1,I$6+2))</f>
        <v/>
      </c>
      <c r="J358" s="29" t="str">
        <f>IF(OR($D358="",$D358=2,$D358="x",$A358=1),"",INDEX(rmelipse,$B357+1,J$6+2))</f>
        <v/>
      </c>
      <c r="K358" s="29" t="str">
        <f>IF(OR($D358="",$D358=2,$D358="x",$A358=1),"",INDEX(rmelipse,$B357+1,K$6+2))</f>
        <v/>
      </c>
      <c r="L358" s="29" t="str">
        <f>IF(OR($D358="",$D358=2,$D358="x",$A358=1),"",INDEX(rmelipse,$B357+1,L$6+2))</f>
        <v/>
      </c>
      <c r="M358" s="29" t="str">
        <f>IF(OR($D358="",$D358=1,$D358="x",$A358=1),"",INDEX(rmelipse,$B357+1,M$6+2))</f>
        <v/>
      </c>
      <c r="N358" s="29" t="str">
        <f>IF(OR($D358="",$D358=1,$D358="x",$A358=1),"",INDEX(rmelipse,$B357+1,N$6+2))</f>
        <v/>
      </c>
      <c r="O358" s="29" t="str">
        <f>IF(OR($D358="",$D358=1,$D358="x",$A358=1),"",INDEX(rmelipse,$B357+1,O$6+2))</f>
        <v/>
      </c>
      <c r="P358" s="29" t="str">
        <f>IF(OR($D358="",$D358=1,$D358="x",$A358=1),"",INDEX(rmelipse,$B357+1,P$6+2))</f>
        <v/>
      </c>
      <c r="Q358" s="29" t="str">
        <f>IF(OR($D358="",$D358=1,$D358="x",$A358=1),"",INDEX(rmelipse,$B357+1,Q$6+2))</f>
        <v/>
      </c>
      <c r="R358" s="29" t="str">
        <f>IF(OR($D358="",$D358=1,$D358="x",$A358=1),"",INDEX(rmelipse,$B357+1,R$6+2))</f>
        <v/>
      </c>
      <c r="S358" s="29" t="str">
        <f>IF(OR($D358="",$D358=1,$D358="x",$A358=1),"",INDEX(rmelipse,$B357+1,S$6+2))</f>
        <v/>
      </c>
      <c r="T358" s="29" t="str">
        <f>IF(OR($D358="",$D358=1,$D358="x",$A358=1),"",INDEX(rmelipse,$B357+1,T$6+2))</f>
        <v/>
      </c>
      <c r="U358" s="22">
        <v>1</v>
      </c>
      <c r="V358" s="28" t="str">
        <f t="shared" si="56"/>
        <v/>
      </c>
      <c r="W358" s="4">
        <f t="shared" si="51"/>
        <v>331</v>
      </c>
      <c r="X358" s="34" t="str">
        <f t="shared" si="52"/>
        <v/>
      </c>
      <c r="Y358" s="19" t="str">
        <f t="shared" si="53"/>
        <v/>
      </c>
      <c r="Z358" s="23" t="str">
        <f t="shared" si="54"/>
        <v/>
      </c>
      <c r="AA358" s="20" t="str">
        <f t="shared" si="55"/>
        <v/>
      </c>
    </row>
    <row r="359" spans="1:27" ht="9" customHeight="1" x14ac:dyDescent="0.25">
      <c r="A359" s="1" t="str">
        <f t="shared" si="57"/>
        <v/>
      </c>
      <c r="B359" s="32"/>
      <c r="C359" s="21" t="str">
        <f>IF(B359="","",INDEX(rmelipse,$B359+1,2))</f>
        <v/>
      </c>
      <c r="D359" s="33" t="str">
        <f t="shared" si="50"/>
        <v/>
      </c>
      <c r="E359" s="29" t="str">
        <f>IF(OR($D359="",$D359=2,$D359="x",$A359=1),"",INDEX(rmelipse,$B358+1,E$6+2))</f>
        <v/>
      </c>
      <c r="F359" s="29" t="str">
        <f>IF(OR($D359="",$D359=2,$D359="x",$A359=1),"",INDEX(rmelipse,$B358+1,F$6+2))</f>
        <v/>
      </c>
      <c r="G359" s="29" t="str">
        <f>IF(OR($D359="",$D359=2,$D359="x",$A359=1),"",INDEX(rmelipse,$B358+1,G$6+2))</f>
        <v/>
      </c>
      <c r="H359" s="29" t="str">
        <f>IF(OR($D359="",$D359=2,$D359="x",$A359=1),"",INDEX(rmelipse,$B358+1,H$6+2))</f>
        <v/>
      </c>
      <c r="I359" s="29" t="str">
        <f>IF(OR($D359="",$D359=2,$D359="x",$A359=1),"",INDEX(rmelipse,$B358+1,I$6+2))</f>
        <v/>
      </c>
      <c r="J359" s="29" t="str">
        <f>IF(OR($D359="",$D359=2,$D359="x",$A359=1),"",INDEX(rmelipse,$B358+1,J$6+2))</f>
        <v/>
      </c>
      <c r="K359" s="29" t="str">
        <f>IF(OR($D359="",$D359=2,$D359="x",$A359=1),"",INDEX(rmelipse,$B358+1,K$6+2))</f>
        <v/>
      </c>
      <c r="L359" s="29" t="str">
        <f>IF(OR($D359="",$D359=2,$D359="x",$A359=1),"",INDEX(rmelipse,$B358+1,L$6+2))</f>
        <v/>
      </c>
      <c r="M359" s="29" t="str">
        <f>IF(OR($D359="",$D359=1,$D359="x",$A359=1),"",INDEX(rmelipse,$B358+1,M$6+2))</f>
        <v/>
      </c>
      <c r="N359" s="29" t="str">
        <f>IF(OR($D359="",$D359=1,$D359="x",$A359=1),"",INDEX(rmelipse,$B358+1,N$6+2))</f>
        <v/>
      </c>
      <c r="O359" s="29" t="str">
        <f>IF(OR($D359="",$D359=1,$D359="x",$A359=1),"",INDEX(rmelipse,$B358+1,O$6+2))</f>
        <v/>
      </c>
      <c r="P359" s="29" t="str">
        <f>IF(OR($D359="",$D359=1,$D359="x",$A359=1),"",INDEX(rmelipse,$B358+1,P$6+2))</f>
        <v/>
      </c>
      <c r="Q359" s="29" t="str">
        <f>IF(OR($D359="",$D359=1,$D359="x",$A359=1),"",INDEX(rmelipse,$B358+1,Q$6+2))</f>
        <v/>
      </c>
      <c r="R359" s="29" t="str">
        <f>IF(OR($D359="",$D359=1,$D359="x",$A359=1),"",INDEX(rmelipse,$B358+1,R$6+2))</f>
        <v/>
      </c>
      <c r="S359" s="29" t="str">
        <f>IF(OR($D359="",$D359=1,$D359="x",$A359=1),"",INDEX(rmelipse,$B358+1,S$6+2))</f>
        <v/>
      </c>
      <c r="T359" s="29" t="str">
        <f>IF(OR($D359="",$D359=1,$D359="x",$A359=1),"",INDEX(rmelipse,$B358+1,T$6+2))</f>
        <v/>
      </c>
      <c r="U359" s="22">
        <v>1</v>
      </c>
      <c r="V359" s="28" t="str">
        <f t="shared" si="56"/>
        <v/>
      </c>
      <c r="W359" s="4">
        <f t="shared" si="51"/>
        <v>332</v>
      </c>
      <c r="X359" s="34" t="str">
        <f t="shared" si="52"/>
        <v/>
      </c>
      <c r="Y359" s="19" t="str">
        <f t="shared" si="53"/>
        <v/>
      </c>
      <c r="Z359" s="23" t="str">
        <f t="shared" si="54"/>
        <v/>
      </c>
      <c r="AA359" s="20" t="str">
        <f t="shared" si="55"/>
        <v/>
      </c>
    </row>
    <row r="360" spans="1:27" ht="9" customHeight="1" x14ac:dyDescent="0.25">
      <c r="A360" s="1" t="str">
        <f t="shared" si="57"/>
        <v/>
      </c>
      <c r="B360" s="32"/>
      <c r="C360" s="21" t="str">
        <f>IF(B360="","",INDEX(rmelipse,$B360+1,2))</f>
        <v/>
      </c>
      <c r="D360" s="33" t="str">
        <f t="shared" si="50"/>
        <v/>
      </c>
      <c r="E360" s="29" t="str">
        <f>IF(OR($D360="",$D360=2,$D360="x",$A360=1),"",INDEX(rmelipse,$B359+1,E$6+2))</f>
        <v/>
      </c>
      <c r="F360" s="29" t="str">
        <f>IF(OR($D360="",$D360=2,$D360="x",$A360=1),"",INDEX(rmelipse,$B359+1,F$6+2))</f>
        <v/>
      </c>
      <c r="G360" s="29" t="str">
        <f>IF(OR($D360="",$D360=2,$D360="x",$A360=1),"",INDEX(rmelipse,$B359+1,G$6+2))</f>
        <v/>
      </c>
      <c r="H360" s="29" t="str">
        <f>IF(OR($D360="",$D360=2,$D360="x",$A360=1),"",INDEX(rmelipse,$B359+1,H$6+2))</f>
        <v/>
      </c>
      <c r="I360" s="29" t="str">
        <f>IF(OR($D360="",$D360=2,$D360="x",$A360=1),"",INDEX(rmelipse,$B359+1,I$6+2))</f>
        <v/>
      </c>
      <c r="J360" s="29" t="str">
        <f>IF(OR($D360="",$D360=2,$D360="x",$A360=1),"",INDEX(rmelipse,$B359+1,J$6+2))</f>
        <v/>
      </c>
      <c r="K360" s="29" t="str">
        <f>IF(OR($D360="",$D360=2,$D360="x",$A360=1),"",INDEX(rmelipse,$B359+1,K$6+2))</f>
        <v/>
      </c>
      <c r="L360" s="29" t="str">
        <f>IF(OR($D360="",$D360=2,$D360="x",$A360=1),"",INDEX(rmelipse,$B359+1,L$6+2))</f>
        <v/>
      </c>
      <c r="M360" s="29" t="str">
        <f>IF(OR($D360="",$D360=1,$D360="x",$A360=1),"",INDEX(rmelipse,$B359+1,M$6+2))</f>
        <v/>
      </c>
      <c r="N360" s="29" t="str">
        <f>IF(OR($D360="",$D360=1,$D360="x",$A360=1),"",INDEX(rmelipse,$B359+1,N$6+2))</f>
        <v/>
      </c>
      <c r="O360" s="29" t="str">
        <f>IF(OR($D360="",$D360=1,$D360="x",$A360=1),"",INDEX(rmelipse,$B359+1,O$6+2))</f>
        <v/>
      </c>
      <c r="P360" s="29" t="str">
        <f>IF(OR($D360="",$D360=1,$D360="x",$A360=1),"",INDEX(rmelipse,$B359+1,P$6+2))</f>
        <v/>
      </c>
      <c r="Q360" s="29" t="str">
        <f>IF(OR($D360="",$D360=1,$D360="x",$A360=1),"",INDEX(rmelipse,$B359+1,Q$6+2))</f>
        <v/>
      </c>
      <c r="R360" s="29" t="str">
        <f>IF(OR($D360="",$D360=1,$D360="x",$A360=1),"",INDEX(rmelipse,$B359+1,R$6+2))</f>
        <v/>
      </c>
      <c r="S360" s="29" t="str">
        <f>IF(OR($D360="",$D360=1,$D360="x",$A360=1),"",INDEX(rmelipse,$B359+1,S$6+2))</f>
        <v/>
      </c>
      <c r="T360" s="29" t="str">
        <f>IF(OR($D360="",$D360=1,$D360="x",$A360=1),"",INDEX(rmelipse,$B359+1,T$6+2))</f>
        <v/>
      </c>
      <c r="U360" s="22">
        <v>1</v>
      </c>
      <c r="V360" s="28" t="str">
        <f t="shared" si="56"/>
        <v/>
      </c>
      <c r="W360" s="4">
        <f t="shared" si="51"/>
        <v>333</v>
      </c>
      <c r="X360" s="34" t="str">
        <f t="shared" si="52"/>
        <v/>
      </c>
      <c r="Y360" s="19" t="str">
        <f t="shared" si="53"/>
        <v/>
      </c>
      <c r="Z360" s="23" t="str">
        <f t="shared" si="54"/>
        <v/>
      </c>
      <c r="AA360" s="20" t="str">
        <f t="shared" si="55"/>
        <v/>
      </c>
    </row>
    <row r="361" spans="1:27" ht="9" customHeight="1" x14ac:dyDescent="0.25">
      <c r="A361" s="1" t="str">
        <f t="shared" si="57"/>
        <v/>
      </c>
      <c r="B361" s="32"/>
      <c r="C361" s="21" t="str">
        <f>IF(B361="","",INDEX(rmelipse,$B361+1,2))</f>
        <v/>
      </c>
      <c r="D361" s="33" t="str">
        <f t="shared" ref="D361:D424" si="58">IF(B360="","",D360)</f>
        <v/>
      </c>
      <c r="E361" s="29" t="str">
        <f>IF(OR($D361="",$D361=2,$D361="x",$A361=1),"",INDEX(rmelipse,$B360+1,E$6+2))</f>
        <v/>
      </c>
      <c r="F361" s="29" t="str">
        <f>IF(OR($D361="",$D361=2,$D361="x",$A361=1),"",INDEX(rmelipse,$B360+1,F$6+2))</f>
        <v/>
      </c>
      <c r="G361" s="29" t="str">
        <f>IF(OR($D361="",$D361=2,$D361="x",$A361=1),"",INDEX(rmelipse,$B360+1,G$6+2))</f>
        <v/>
      </c>
      <c r="H361" s="29" t="str">
        <f>IF(OR($D361="",$D361=2,$D361="x",$A361=1),"",INDEX(rmelipse,$B360+1,H$6+2))</f>
        <v/>
      </c>
      <c r="I361" s="29" t="str">
        <f>IF(OR($D361="",$D361=2,$D361="x",$A361=1),"",INDEX(rmelipse,$B360+1,I$6+2))</f>
        <v/>
      </c>
      <c r="J361" s="29" t="str">
        <f>IF(OR($D361="",$D361=2,$D361="x",$A361=1),"",INDEX(rmelipse,$B360+1,J$6+2))</f>
        <v/>
      </c>
      <c r="K361" s="29" t="str">
        <f>IF(OR($D361="",$D361=2,$D361="x",$A361=1),"",INDEX(rmelipse,$B360+1,K$6+2))</f>
        <v/>
      </c>
      <c r="L361" s="29" t="str">
        <f>IF(OR($D361="",$D361=2,$D361="x",$A361=1),"",INDEX(rmelipse,$B360+1,L$6+2))</f>
        <v/>
      </c>
      <c r="M361" s="29" t="str">
        <f>IF(OR($D361="",$D361=1,$D361="x",$A361=1),"",INDEX(rmelipse,$B360+1,M$6+2))</f>
        <v/>
      </c>
      <c r="N361" s="29" t="str">
        <f>IF(OR($D361="",$D361=1,$D361="x",$A361=1),"",INDEX(rmelipse,$B360+1,N$6+2))</f>
        <v/>
      </c>
      <c r="O361" s="29" t="str">
        <f>IF(OR($D361="",$D361=1,$D361="x",$A361=1),"",INDEX(rmelipse,$B360+1,O$6+2))</f>
        <v/>
      </c>
      <c r="P361" s="29" t="str">
        <f>IF(OR($D361="",$D361=1,$D361="x",$A361=1),"",INDEX(rmelipse,$B360+1,P$6+2))</f>
        <v/>
      </c>
      <c r="Q361" s="29" t="str">
        <f>IF(OR($D361="",$D361=1,$D361="x",$A361=1),"",INDEX(rmelipse,$B360+1,Q$6+2))</f>
        <v/>
      </c>
      <c r="R361" s="29" t="str">
        <f>IF(OR($D361="",$D361=1,$D361="x",$A361=1),"",INDEX(rmelipse,$B360+1,R$6+2))</f>
        <v/>
      </c>
      <c r="S361" s="29" t="str">
        <f>IF(OR($D361="",$D361=1,$D361="x",$A361=1),"",INDEX(rmelipse,$B360+1,S$6+2))</f>
        <v/>
      </c>
      <c r="T361" s="29" t="str">
        <f>IF(OR($D361="",$D361=1,$D361="x",$A361=1),"",INDEX(rmelipse,$B360+1,T$6+2))</f>
        <v/>
      </c>
      <c r="U361" s="22">
        <v>1</v>
      </c>
      <c r="V361" s="28" t="str">
        <f t="shared" si="56"/>
        <v/>
      </c>
      <c r="W361" s="4">
        <f t="shared" ref="W361:W424" si="59">IF(OR(E361="x",D361="x"),W360,IF(COUNTIF(E361:T361,B361)&gt;0,0,W360+1))</f>
        <v>334</v>
      </c>
      <c r="X361" s="34" t="str">
        <f t="shared" ref="X361:X424" si="60">IF(B360="","",X360)</f>
        <v/>
      </c>
      <c r="Y361" s="19" t="str">
        <f t="shared" ref="Y361:Y424" si="61">IF(B360="","",COUNT(E361:T361))</f>
        <v/>
      </c>
      <c r="Z361" s="23" t="str">
        <f t="shared" ref="Z361:Z424" si="62">IF(B360="","",X361*Y361)</f>
        <v/>
      </c>
      <c r="AA361" s="20" t="str">
        <f t="shared" ref="AA361:AA424" si="63">IF(B360="","",IF(Y361=0,AA360,IF(W361=0,AA360+(36-Y361)*X361,AA360-Z361)))</f>
        <v/>
      </c>
    </row>
    <row r="362" spans="1:27" ht="9" customHeight="1" x14ac:dyDescent="0.25">
      <c r="A362" s="1" t="str">
        <f t="shared" si="57"/>
        <v/>
      </c>
      <c r="B362" s="32"/>
      <c r="C362" s="21" t="str">
        <f>IF(B362="","",INDEX(rmelipse,$B362+1,2))</f>
        <v/>
      </c>
      <c r="D362" s="33" t="str">
        <f t="shared" si="58"/>
        <v/>
      </c>
      <c r="E362" s="29" t="str">
        <f>IF(OR($D362="",$D362=2,$D362="x",$A362=1),"",INDEX(rmelipse,$B361+1,E$6+2))</f>
        <v/>
      </c>
      <c r="F362" s="29" t="str">
        <f>IF(OR($D362="",$D362=2,$D362="x",$A362=1),"",INDEX(rmelipse,$B361+1,F$6+2))</f>
        <v/>
      </c>
      <c r="G362" s="29" t="str">
        <f>IF(OR($D362="",$D362=2,$D362="x",$A362=1),"",INDEX(rmelipse,$B361+1,G$6+2))</f>
        <v/>
      </c>
      <c r="H362" s="29" t="str">
        <f>IF(OR($D362="",$D362=2,$D362="x",$A362=1),"",INDEX(rmelipse,$B361+1,H$6+2))</f>
        <v/>
      </c>
      <c r="I362" s="29" t="str">
        <f>IF(OR($D362="",$D362=2,$D362="x",$A362=1),"",INDEX(rmelipse,$B361+1,I$6+2))</f>
        <v/>
      </c>
      <c r="J362" s="29" t="str">
        <f>IF(OR($D362="",$D362=2,$D362="x",$A362=1),"",INDEX(rmelipse,$B361+1,J$6+2))</f>
        <v/>
      </c>
      <c r="K362" s="29" t="str">
        <f>IF(OR($D362="",$D362=2,$D362="x",$A362=1),"",INDEX(rmelipse,$B361+1,K$6+2))</f>
        <v/>
      </c>
      <c r="L362" s="29" t="str">
        <f>IF(OR($D362="",$D362=2,$D362="x",$A362=1),"",INDEX(rmelipse,$B361+1,L$6+2))</f>
        <v/>
      </c>
      <c r="M362" s="29" t="str">
        <f>IF(OR($D362="",$D362=1,$D362="x",$A362=1),"",INDEX(rmelipse,$B361+1,M$6+2))</f>
        <v/>
      </c>
      <c r="N362" s="29" t="str">
        <f>IF(OR($D362="",$D362=1,$D362="x",$A362=1),"",INDEX(rmelipse,$B361+1,N$6+2))</f>
        <v/>
      </c>
      <c r="O362" s="29" t="str">
        <f>IF(OR($D362="",$D362=1,$D362="x",$A362=1),"",INDEX(rmelipse,$B361+1,O$6+2))</f>
        <v/>
      </c>
      <c r="P362" s="29" t="str">
        <f>IF(OR($D362="",$D362=1,$D362="x",$A362=1),"",INDEX(rmelipse,$B361+1,P$6+2))</f>
        <v/>
      </c>
      <c r="Q362" s="29" t="str">
        <f>IF(OR($D362="",$D362=1,$D362="x",$A362=1),"",INDEX(rmelipse,$B361+1,Q$6+2))</f>
        <v/>
      </c>
      <c r="R362" s="29" t="str">
        <f>IF(OR($D362="",$D362=1,$D362="x",$A362=1),"",INDEX(rmelipse,$B361+1,R$6+2))</f>
        <v/>
      </c>
      <c r="S362" s="29" t="str">
        <f>IF(OR($D362="",$D362=1,$D362="x",$A362=1),"",INDEX(rmelipse,$B361+1,S$6+2))</f>
        <v/>
      </c>
      <c r="T362" s="29" t="str">
        <f>IF(OR($D362="",$D362=1,$D362="x",$A362=1),"",INDEX(rmelipse,$B361+1,T$6+2))</f>
        <v/>
      </c>
      <c r="U362" s="22">
        <v>1</v>
      </c>
      <c r="V362" s="28" t="str">
        <f t="shared" si="56"/>
        <v/>
      </c>
      <c r="W362" s="4">
        <f t="shared" si="59"/>
        <v>335</v>
      </c>
      <c r="X362" s="34" t="str">
        <f t="shared" si="60"/>
        <v/>
      </c>
      <c r="Y362" s="19" t="str">
        <f t="shared" si="61"/>
        <v/>
      </c>
      <c r="Z362" s="23" t="str">
        <f t="shared" si="62"/>
        <v/>
      </c>
      <c r="AA362" s="20" t="str">
        <f t="shared" si="63"/>
        <v/>
      </c>
    </row>
    <row r="363" spans="1:27" ht="9" customHeight="1" x14ac:dyDescent="0.25">
      <c r="A363" s="1" t="str">
        <f t="shared" si="57"/>
        <v/>
      </c>
      <c r="B363" s="32"/>
      <c r="C363" s="21" t="str">
        <f>IF(B363="","",INDEX(rmelipse,$B363+1,2))</f>
        <v/>
      </c>
      <c r="D363" s="33" t="str">
        <f t="shared" si="58"/>
        <v/>
      </c>
      <c r="E363" s="29" t="str">
        <f>IF(OR($D363="",$D363=2,$D363="x",$A363=1),"",INDEX(rmelipse,$B362+1,E$6+2))</f>
        <v/>
      </c>
      <c r="F363" s="29" t="str">
        <f>IF(OR($D363="",$D363=2,$D363="x",$A363=1),"",INDEX(rmelipse,$B362+1,F$6+2))</f>
        <v/>
      </c>
      <c r="G363" s="29" t="str">
        <f>IF(OR($D363="",$D363=2,$D363="x",$A363=1),"",INDEX(rmelipse,$B362+1,G$6+2))</f>
        <v/>
      </c>
      <c r="H363" s="29" t="str">
        <f>IF(OR($D363="",$D363=2,$D363="x",$A363=1),"",INDEX(rmelipse,$B362+1,H$6+2))</f>
        <v/>
      </c>
      <c r="I363" s="29" t="str">
        <f>IF(OR($D363="",$D363=2,$D363="x",$A363=1),"",INDEX(rmelipse,$B362+1,I$6+2))</f>
        <v/>
      </c>
      <c r="J363" s="29" t="str">
        <f>IF(OR($D363="",$D363=2,$D363="x",$A363=1),"",INDEX(rmelipse,$B362+1,J$6+2))</f>
        <v/>
      </c>
      <c r="K363" s="29" t="str">
        <f>IF(OR($D363="",$D363=2,$D363="x",$A363=1),"",INDEX(rmelipse,$B362+1,K$6+2))</f>
        <v/>
      </c>
      <c r="L363" s="29" t="str">
        <f>IF(OR($D363="",$D363=2,$D363="x",$A363=1),"",INDEX(rmelipse,$B362+1,L$6+2))</f>
        <v/>
      </c>
      <c r="M363" s="29" t="str">
        <f>IF(OR($D363="",$D363=1,$D363="x",$A363=1),"",INDEX(rmelipse,$B362+1,M$6+2))</f>
        <v/>
      </c>
      <c r="N363" s="29" t="str">
        <f>IF(OR($D363="",$D363=1,$D363="x",$A363=1),"",INDEX(rmelipse,$B362+1,N$6+2))</f>
        <v/>
      </c>
      <c r="O363" s="29" t="str">
        <f>IF(OR($D363="",$D363=1,$D363="x",$A363=1),"",INDEX(rmelipse,$B362+1,O$6+2))</f>
        <v/>
      </c>
      <c r="P363" s="29" t="str">
        <f>IF(OR($D363="",$D363=1,$D363="x",$A363=1),"",INDEX(rmelipse,$B362+1,P$6+2))</f>
        <v/>
      </c>
      <c r="Q363" s="29" t="str">
        <f>IF(OR($D363="",$D363=1,$D363="x",$A363=1),"",INDEX(rmelipse,$B362+1,Q$6+2))</f>
        <v/>
      </c>
      <c r="R363" s="29" t="str">
        <f>IF(OR($D363="",$D363=1,$D363="x",$A363=1),"",INDEX(rmelipse,$B362+1,R$6+2))</f>
        <v/>
      </c>
      <c r="S363" s="29" t="str">
        <f>IF(OR($D363="",$D363=1,$D363="x",$A363=1),"",INDEX(rmelipse,$B362+1,S$6+2))</f>
        <v/>
      </c>
      <c r="T363" s="29" t="str">
        <f>IF(OR($D363="",$D363=1,$D363="x",$A363=1),"",INDEX(rmelipse,$B362+1,T$6+2))</f>
        <v/>
      </c>
      <c r="U363" s="22">
        <v>1</v>
      </c>
      <c r="V363" s="28" t="str">
        <f t="shared" si="56"/>
        <v/>
      </c>
      <c r="W363" s="4">
        <f t="shared" si="59"/>
        <v>336</v>
      </c>
      <c r="X363" s="34" t="str">
        <f t="shared" si="60"/>
        <v/>
      </c>
      <c r="Y363" s="19" t="str">
        <f t="shared" si="61"/>
        <v/>
      </c>
      <c r="Z363" s="23" t="str">
        <f t="shared" si="62"/>
        <v/>
      </c>
      <c r="AA363" s="20" t="str">
        <f t="shared" si="63"/>
        <v/>
      </c>
    </row>
    <row r="364" spans="1:27" ht="9" customHeight="1" x14ac:dyDescent="0.25">
      <c r="A364" s="1" t="str">
        <f t="shared" si="57"/>
        <v/>
      </c>
      <c r="B364" s="32"/>
      <c r="C364" s="21" t="str">
        <f>IF(B364="","",INDEX(rmelipse,$B364+1,2))</f>
        <v/>
      </c>
      <c r="D364" s="33" t="str">
        <f t="shared" si="58"/>
        <v/>
      </c>
      <c r="E364" s="29" t="str">
        <f>IF(OR($D364="",$D364=2,$D364="x",$A364=1),"",INDEX(rmelipse,$B363+1,E$6+2))</f>
        <v/>
      </c>
      <c r="F364" s="29" t="str">
        <f>IF(OR($D364="",$D364=2,$D364="x",$A364=1),"",INDEX(rmelipse,$B363+1,F$6+2))</f>
        <v/>
      </c>
      <c r="G364" s="29" t="str">
        <f>IF(OR($D364="",$D364=2,$D364="x",$A364=1),"",INDEX(rmelipse,$B363+1,G$6+2))</f>
        <v/>
      </c>
      <c r="H364" s="29" t="str">
        <f>IF(OR($D364="",$D364=2,$D364="x",$A364=1),"",INDEX(rmelipse,$B363+1,H$6+2))</f>
        <v/>
      </c>
      <c r="I364" s="29" t="str">
        <f>IF(OR($D364="",$D364=2,$D364="x",$A364=1),"",INDEX(rmelipse,$B363+1,I$6+2))</f>
        <v/>
      </c>
      <c r="J364" s="29" t="str">
        <f>IF(OR($D364="",$D364=2,$D364="x",$A364=1),"",INDEX(rmelipse,$B363+1,J$6+2))</f>
        <v/>
      </c>
      <c r="K364" s="29" t="str">
        <f>IF(OR($D364="",$D364=2,$D364="x",$A364=1),"",INDEX(rmelipse,$B363+1,K$6+2))</f>
        <v/>
      </c>
      <c r="L364" s="29" t="str">
        <f>IF(OR($D364="",$D364=2,$D364="x",$A364=1),"",INDEX(rmelipse,$B363+1,L$6+2))</f>
        <v/>
      </c>
      <c r="M364" s="29" t="str">
        <f>IF(OR($D364="",$D364=1,$D364="x",$A364=1),"",INDEX(rmelipse,$B363+1,M$6+2))</f>
        <v/>
      </c>
      <c r="N364" s="29" t="str">
        <f>IF(OR($D364="",$D364=1,$D364="x",$A364=1),"",INDEX(rmelipse,$B363+1,N$6+2))</f>
        <v/>
      </c>
      <c r="O364" s="29" t="str">
        <f>IF(OR($D364="",$D364=1,$D364="x",$A364=1),"",INDEX(rmelipse,$B363+1,O$6+2))</f>
        <v/>
      </c>
      <c r="P364" s="29" t="str">
        <f>IF(OR($D364="",$D364=1,$D364="x",$A364=1),"",INDEX(rmelipse,$B363+1,P$6+2))</f>
        <v/>
      </c>
      <c r="Q364" s="29" t="str">
        <f>IF(OR($D364="",$D364=1,$D364="x",$A364=1),"",INDEX(rmelipse,$B363+1,Q$6+2))</f>
        <v/>
      </c>
      <c r="R364" s="29" t="str">
        <f>IF(OR($D364="",$D364=1,$D364="x",$A364=1),"",INDEX(rmelipse,$B363+1,R$6+2))</f>
        <v/>
      </c>
      <c r="S364" s="29" t="str">
        <f>IF(OR($D364="",$D364=1,$D364="x",$A364=1),"",INDEX(rmelipse,$B363+1,S$6+2))</f>
        <v/>
      </c>
      <c r="T364" s="29" t="str">
        <f>IF(OR($D364="",$D364=1,$D364="x",$A364=1),"",INDEX(rmelipse,$B363+1,T$6+2))</f>
        <v/>
      </c>
      <c r="U364" s="22">
        <v>1</v>
      </c>
      <c r="V364" s="28" t="str">
        <f t="shared" si="56"/>
        <v/>
      </c>
      <c r="W364" s="4">
        <f t="shared" si="59"/>
        <v>337</v>
      </c>
      <c r="X364" s="34" t="str">
        <f t="shared" si="60"/>
        <v/>
      </c>
      <c r="Y364" s="19" t="str">
        <f t="shared" si="61"/>
        <v/>
      </c>
      <c r="Z364" s="23" t="str">
        <f t="shared" si="62"/>
        <v/>
      </c>
      <c r="AA364" s="20" t="str">
        <f t="shared" si="63"/>
        <v/>
      </c>
    </row>
    <row r="365" spans="1:27" ht="9" customHeight="1" x14ac:dyDescent="0.25">
      <c r="A365" s="1" t="str">
        <f t="shared" si="57"/>
        <v/>
      </c>
      <c r="B365" s="32"/>
      <c r="C365" s="21" t="str">
        <f>IF(B365="","",INDEX(rmelipse,$B365+1,2))</f>
        <v/>
      </c>
      <c r="D365" s="33" t="str">
        <f t="shared" si="58"/>
        <v/>
      </c>
      <c r="E365" s="29" t="str">
        <f>IF(OR($D365="",$D365=2,$D365="x",$A365=1),"",INDEX(rmelipse,$B364+1,E$6+2))</f>
        <v/>
      </c>
      <c r="F365" s="29" t="str">
        <f>IF(OR($D365="",$D365=2,$D365="x",$A365=1),"",INDEX(rmelipse,$B364+1,F$6+2))</f>
        <v/>
      </c>
      <c r="G365" s="29" t="str">
        <f>IF(OR($D365="",$D365=2,$D365="x",$A365=1),"",INDEX(rmelipse,$B364+1,G$6+2))</f>
        <v/>
      </c>
      <c r="H365" s="29" t="str">
        <f>IF(OR($D365="",$D365=2,$D365="x",$A365=1),"",INDEX(rmelipse,$B364+1,H$6+2))</f>
        <v/>
      </c>
      <c r="I365" s="29" t="str">
        <f>IF(OR($D365="",$D365=2,$D365="x",$A365=1),"",INDEX(rmelipse,$B364+1,I$6+2))</f>
        <v/>
      </c>
      <c r="J365" s="29" t="str">
        <f>IF(OR($D365="",$D365=2,$D365="x",$A365=1),"",INDEX(rmelipse,$B364+1,J$6+2))</f>
        <v/>
      </c>
      <c r="K365" s="29" t="str">
        <f>IF(OR($D365="",$D365=2,$D365="x",$A365=1),"",INDEX(rmelipse,$B364+1,K$6+2))</f>
        <v/>
      </c>
      <c r="L365" s="29" t="str">
        <f>IF(OR($D365="",$D365=2,$D365="x",$A365=1),"",INDEX(rmelipse,$B364+1,L$6+2))</f>
        <v/>
      </c>
      <c r="M365" s="29" t="str">
        <f>IF(OR($D365="",$D365=1,$D365="x",$A365=1),"",INDEX(rmelipse,$B364+1,M$6+2))</f>
        <v/>
      </c>
      <c r="N365" s="29" t="str">
        <f>IF(OR($D365="",$D365=1,$D365="x",$A365=1),"",INDEX(rmelipse,$B364+1,N$6+2))</f>
        <v/>
      </c>
      <c r="O365" s="29" t="str">
        <f>IF(OR($D365="",$D365=1,$D365="x",$A365=1),"",INDEX(rmelipse,$B364+1,O$6+2))</f>
        <v/>
      </c>
      <c r="P365" s="29" t="str">
        <f>IF(OR($D365="",$D365=1,$D365="x",$A365=1),"",INDEX(rmelipse,$B364+1,P$6+2))</f>
        <v/>
      </c>
      <c r="Q365" s="29" t="str">
        <f>IF(OR($D365="",$D365=1,$D365="x",$A365=1),"",INDEX(rmelipse,$B364+1,Q$6+2))</f>
        <v/>
      </c>
      <c r="R365" s="29" t="str">
        <f>IF(OR($D365="",$D365=1,$D365="x",$A365=1),"",INDEX(rmelipse,$B364+1,R$6+2))</f>
        <v/>
      </c>
      <c r="S365" s="29" t="str">
        <f>IF(OR($D365="",$D365=1,$D365="x",$A365=1),"",INDEX(rmelipse,$B364+1,S$6+2))</f>
        <v/>
      </c>
      <c r="T365" s="29" t="str">
        <f>IF(OR($D365="",$D365=1,$D365="x",$A365=1),"",INDEX(rmelipse,$B364+1,T$6+2))</f>
        <v/>
      </c>
      <c r="U365" s="22">
        <v>1</v>
      </c>
      <c r="V365" s="28" t="str">
        <f t="shared" si="56"/>
        <v/>
      </c>
      <c r="W365" s="4">
        <f t="shared" si="59"/>
        <v>338</v>
      </c>
      <c r="X365" s="34" t="str">
        <f t="shared" si="60"/>
        <v/>
      </c>
      <c r="Y365" s="19" t="str">
        <f t="shared" si="61"/>
        <v/>
      </c>
      <c r="Z365" s="23" t="str">
        <f t="shared" si="62"/>
        <v/>
      </c>
      <c r="AA365" s="20" t="str">
        <f t="shared" si="63"/>
        <v/>
      </c>
    </row>
    <row r="366" spans="1:27" ht="9" customHeight="1" x14ac:dyDescent="0.25">
      <c r="A366" s="1" t="str">
        <f t="shared" si="57"/>
        <v/>
      </c>
      <c r="B366" s="32"/>
      <c r="C366" s="21" t="str">
        <f>IF(B366="","",INDEX(rmelipse,$B366+1,2))</f>
        <v/>
      </c>
      <c r="D366" s="33" t="str">
        <f t="shared" si="58"/>
        <v/>
      </c>
      <c r="E366" s="29" t="str">
        <f>IF(OR($D366="",$D366=2,$D366="x",$A366=1),"",INDEX(rmelipse,$B365+1,E$6+2))</f>
        <v/>
      </c>
      <c r="F366" s="29" t="str">
        <f>IF(OR($D366="",$D366=2,$D366="x",$A366=1),"",INDEX(rmelipse,$B365+1,F$6+2))</f>
        <v/>
      </c>
      <c r="G366" s="29" t="str">
        <f>IF(OR($D366="",$D366=2,$D366="x",$A366=1),"",INDEX(rmelipse,$B365+1,G$6+2))</f>
        <v/>
      </c>
      <c r="H366" s="29" t="str">
        <f>IF(OR($D366="",$D366=2,$D366="x",$A366=1),"",INDEX(rmelipse,$B365+1,H$6+2))</f>
        <v/>
      </c>
      <c r="I366" s="29" t="str">
        <f>IF(OR($D366="",$D366=2,$D366="x",$A366=1),"",INDEX(rmelipse,$B365+1,I$6+2))</f>
        <v/>
      </c>
      <c r="J366" s="29" t="str">
        <f>IF(OR($D366="",$D366=2,$D366="x",$A366=1),"",INDEX(rmelipse,$B365+1,J$6+2))</f>
        <v/>
      </c>
      <c r="K366" s="29" t="str">
        <f>IF(OR($D366="",$D366=2,$D366="x",$A366=1),"",INDEX(rmelipse,$B365+1,K$6+2))</f>
        <v/>
      </c>
      <c r="L366" s="29" t="str">
        <f>IF(OR($D366="",$D366=2,$D366="x",$A366=1),"",INDEX(rmelipse,$B365+1,L$6+2))</f>
        <v/>
      </c>
      <c r="M366" s="29" t="str">
        <f>IF(OR($D366="",$D366=1,$D366="x",$A366=1),"",INDEX(rmelipse,$B365+1,M$6+2))</f>
        <v/>
      </c>
      <c r="N366" s="29" t="str">
        <f>IF(OR($D366="",$D366=1,$D366="x",$A366=1),"",INDEX(rmelipse,$B365+1,N$6+2))</f>
        <v/>
      </c>
      <c r="O366" s="29" t="str">
        <f>IF(OR($D366="",$D366=1,$D366="x",$A366=1),"",INDEX(rmelipse,$B365+1,O$6+2))</f>
        <v/>
      </c>
      <c r="P366" s="29" t="str">
        <f>IF(OR($D366="",$D366=1,$D366="x",$A366=1),"",INDEX(rmelipse,$B365+1,P$6+2))</f>
        <v/>
      </c>
      <c r="Q366" s="29" t="str">
        <f>IF(OR($D366="",$D366=1,$D366="x",$A366=1),"",INDEX(rmelipse,$B365+1,Q$6+2))</f>
        <v/>
      </c>
      <c r="R366" s="29" t="str">
        <f>IF(OR($D366="",$D366=1,$D366="x",$A366=1),"",INDEX(rmelipse,$B365+1,R$6+2))</f>
        <v/>
      </c>
      <c r="S366" s="29" t="str">
        <f>IF(OR($D366="",$D366=1,$D366="x",$A366=1),"",INDEX(rmelipse,$B365+1,S$6+2))</f>
        <v/>
      </c>
      <c r="T366" s="29" t="str">
        <f>IF(OR($D366="",$D366=1,$D366="x",$A366=1),"",INDEX(rmelipse,$B365+1,T$6+2))</f>
        <v/>
      </c>
      <c r="U366" s="22">
        <v>1</v>
      </c>
      <c r="V366" s="28" t="str">
        <f t="shared" si="56"/>
        <v/>
      </c>
      <c r="W366" s="4">
        <f t="shared" si="59"/>
        <v>339</v>
      </c>
      <c r="X366" s="34" t="str">
        <f t="shared" si="60"/>
        <v/>
      </c>
      <c r="Y366" s="19" t="str">
        <f t="shared" si="61"/>
        <v/>
      </c>
      <c r="Z366" s="23" t="str">
        <f t="shared" si="62"/>
        <v/>
      </c>
      <c r="AA366" s="20" t="str">
        <f t="shared" si="63"/>
        <v/>
      </c>
    </row>
    <row r="367" spans="1:27" ht="9" customHeight="1" x14ac:dyDescent="0.25">
      <c r="A367" s="1" t="str">
        <f t="shared" si="57"/>
        <v/>
      </c>
      <c r="B367" s="32"/>
      <c r="C367" s="21" t="str">
        <f>IF(B367="","",INDEX(rmelipse,$B367+1,2))</f>
        <v/>
      </c>
      <c r="D367" s="33" t="str">
        <f t="shared" si="58"/>
        <v/>
      </c>
      <c r="E367" s="29" t="str">
        <f>IF(OR($D367="",$D367=2,$D367="x",$A367=1),"",INDEX(rmelipse,$B366+1,E$6+2))</f>
        <v/>
      </c>
      <c r="F367" s="29" t="str">
        <f>IF(OR($D367="",$D367=2,$D367="x",$A367=1),"",INDEX(rmelipse,$B366+1,F$6+2))</f>
        <v/>
      </c>
      <c r="G367" s="29" t="str">
        <f>IF(OR($D367="",$D367=2,$D367="x",$A367=1),"",INDEX(rmelipse,$B366+1,G$6+2))</f>
        <v/>
      </c>
      <c r="H367" s="29" t="str">
        <f>IF(OR($D367="",$D367=2,$D367="x",$A367=1),"",INDEX(rmelipse,$B366+1,H$6+2))</f>
        <v/>
      </c>
      <c r="I367" s="29" t="str">
        <f>IF(OR($D367="",$D367=2,$D367="x",$A367=1),"",INDEX(rmelipse,$B366+1,I$6+2))</f>
        <v/>
      </c>
      <c r="J367" s="29" t="str">
        <f>IF(OR($D367="",$D367=2,$D367="x",$A367=1),"",INDEX(rmelipse,$B366+1,J$6+2))</f>
        <v/>
      </c>
      <c r="K367" s="29" t="str">
        <f>IF(OR($D367="",$D367=2,$D367="x",$A367=1),"",INDEX(rmelipse,$B366+1,K$6+2))</f>
        <v/>
      </c>
      <c r="L367" s="29" t="str">
        <f>IF(OR($D367="",$D367=2,$D367="x",$A367=1),"",INDEX(rmelipse,$B366+1,L$6+2))</f>
        <v/>
      </c>
      <c r="M367" s="29" t="str">
        <f>IF(OR($D367="",$D367=1,$D367="x",$A367=1),"",INDEX(rmelipse,$B366+1,M$6+2))</f>
        <v/>
      </c>
      <c r="N367" s="29" t="str">
        <f>IF(OR($D367="",$D367=1,$D367="x",$A367=1),"",INDEX(rmelipse,$B366+1,N$6+2))</f>
        <v/>
      </c>
      <c r="O367" s="29" t="str">
        <f>IF(OR($D367="",$D367=1,$D367="x",$A367=1),"",INDEX(rmelipse,$B366+1,O$6+2))</f>
        <v/>
      </c>
      <c r="P367" s="29" t="str">
        <f>IF(OR($D367="",$D367=1,$D367="x",$A367=1),"",INDEX(rmelipse,$B366+1,P$6+2))</f>
        <v/>
      </c>
      <c r="Q367" s="29" t="str">
        <f>IF(OR($D367="",$D367=1,$D367="x",$A367=1),"",INDEX(rmelipse,$B366+1,Q$6+2))</f>
        <v/>
      </c>
      <c r="R367" s="29" t="str">
        <f>IF(OR($D367="",$D367=1,$D367="x",$A367=1),"",INDEX(rmelipse,$B366+1,R$6+2))</f>
        <v/>
      </c>
      <c r="S367" s="29" t="str">
        <f>IF(OR($D367="",$D367=1,$D367="x",$A367=1),"",INDEX(rmelipse,$B366+1,S$6+2))</f>
        <v/>
      </c>
      <c r="T367" s="29" t="str">
        <f>IF(OR($D367="",$D367=1,$D367="x",$A367=1),"",INDEX(rmelipse,$B366+1,T$6+2))</f>
        <v/>
      </c>
      <c r="U367" s="22">
        <v>1</v>
      </c>
      <c r="V367" s="28" t="str">
        <f t="shared" si="56"/>
        <v/>
      </c>
      <c r="W367" s="4">
        <f t="shared" si="59"/>
        <v>340</v>
      </c>
      <c r="X367" s="34" t="str">
        <f t="shared" si="60"/>
        <v/>
      </c>
      <c r="Y367" s="19" t="str">
        <f t="shared" si="61"/>
        <v/>
      </c>
      <c r="Z367" s="23" t="str">
        <f t="shared" si="62"/>
        <v/>
      </c>
      <c r="AA367" s="20" t="str">
        <f t="shared" si="63"/>
        <v/>
      </c>
    </row>
    <row r="368" spans="1:27" ht="9" customHeight="1" x14ac:dyDescent="0.25">
      <c r="A368" s="1" t="str">
        <f t="shared" si="57"/>
        <v/>
      </c>
      <c r="B368" s="32"/>
      <c r="C368" s="21" t="str">
        <f>IF(B368="","",INDEX(rmelipse,$B368+1,2))</f>
        <v/>
      </c>
      <c r="D368" s="33" t="str">
        <f t="shared" si="58"/>
        <v/>
      </c>
      <c r="E368" s="29" t="str">
        <f>IF(OR($D368="",$D368=2,$D368="x",$A368=1),"",INDEX(rmelipse,$B367+1,E$6+2))</f>
        <v/>
      </c>
      <c r="F368" s="29" t="str">
        <f>IF(OR($D368="",$D368=2,$D368="x",$A368=1),"",INDEX(rmelipse,$B367+1,F$6+2))</f>
        <v/>
      </c>
      <c r="G368" s="29" t="str">
        <f>IF(OR($D368="",$D368=2,$D368="x",$A368=1),"",INDEX(rmelipse,$B367+1,G$6+2))</f>
        <v/>
      </c>
      <c r="H368" s="29" t="str">
        <f>IF(OR($D368="",$D368=2,$D368="x",$A368=1),"",INDEX(rmelipse,$B367+1,H$6+2))</f>
        <v/>
      </c>
      <c r="I368" s="29" t="str">
        <f>IF(OR($D368="",$D368=2,$D368="x",$A368=1),"",INDEX(rmelipse,$B367+1,I$6+2))</f>
        <v/>
      </c>
      <c r="J368" s="29" t="str">
        <f>IF(OR($D368="",$D368=2,$D368="x",$A368=1),"",INDEX(rmelipse,$B367+1,J$6+2))</f>
        <v/>
      </c>
      <c r="K368" s="29" t="str">
        <f>IF(OR($D368="",$D368=2,$D368="x",$A368=1),"",INDEX(rmelipse,$B367+1,K$6+2))</f>
        <v/>
      </c>
      <c r="L368" s="29" t="str">
        <f>IF(OR($D368="",$D368=2,$D368="x",$A368=1),"",INDEX(rmelipse,$B367+1,L$6+2))</f>
        <v/>
      </c>
      <c r="M368" s="29" t="str">
        <f>IF(OR($D368="",$D368=1,$D368="x",$A368=1),"",INDEX(rmelipse,$B367+1,M$6+2))</f>
        <v/>
      </c>
      <c r="N368" s="29" t="str">
        <f>IF(OR($D368="",$D368=1,$D368="x",$A368=1),"",INDEX(rmelipse,$B367+1,N$6+2))</f>
        <v/>
      </c>
      <c r="O368" s="29" t="str">
        <f>IF(OR($D368="",$D368=1,$D368="x",$A368=1),"",INDEX(rmelipse,$B367+1,O$6+2))</f>
        <v/>
      </c>
      <c r="P368" s="29" t="str">
        <f>IF(OR($D368="",$D368=1,$D368="x",$A368=1),"",INDEX(rmelipse,$B367+1,P$6+2))</f>
        <v/>
      </c>
      <c r="Q368" s="29" t="str">
        <f>IF(OR($D368="",$D368=1,$D368="x",$A368=1),"",INDEX(rmelipse,$B367+1,Q$6+2))</f>
        <v/>
      </c>
      <c r="R368" s="29" t="str">
        <f>IF(OR($D368="",$D368=1,$D368="x",$A368=1),"",INDEX(rmelipse,$B367+1,R$6+2))</f>
        <v/>
      </c>
      <c r="S368" s="29" t="str">
        <f>IF(OR($D368="",$D368=1,$D368="x",$A368=1),"",INDEX(rmelipse,$B367+1,S$6+2))</f>
        <v/>
      </c>
      <c r="T368" s="29" t="str">
        <f>IF(OR($D368="",$D368=1,$D368="x",$A368=1),"",INDEX(rmelipse,$B367+1,T$6+2))</f>
        <v/>
      </c>
      <c r="U368" s="22">
        <v>1</v>
      </c>
      <c r="V368" s="28" t="str">
        <f t="shared" si="56"/>
        <v/>
      </c>
      <c r="W368" s="4">
        <f t="shared" si="59"/>
        <v>341</v>
      </c>
      <c r="X368" s="34" t="str">
        <f t="shared" si="60"/>
        <v/>
      </c>
      <c r="Y368" s="19" t="str">
        <f t="shared" si="61"/>
        <v/>
      </c>
      <c r="Z368" s="23" t="str">
        <f t="shared" si="62"/>
        <v/>
      </c>
      <c r="AA368" s="20" t="str">
        <f t="shared" si="63"/>
        <v/>
      </c>
    </row>
    <row r="369" spans="1:27" ht="9" customHeight="1" x14ac:dyDescent="0.25">
      <c r="A369" s="1" t="str">
        <f t="shared" si="57"/>
        <v/>
      </c>
      <c r="B369" s="32"/>
      <c r="C369" s="21" t="str">
        <f>IF(B369="","",INDEX(rmelipse,$B369+1,2))</f>
        <v/>
      </c>
      <c r="D369" s="33" t="str">
        <f t="shared" si="58"/>
        <v/>
      </c>
      <c r="E369" s="29" t="str">
        <f>IF(OR($D369="",$D369=2,$D369="x",$A369=1),"",INDEX(rmelipse,$B368+1,E$6+2))</f>
        <v/>
      </c>
      <c r="F369" s="29" t="str">
        <f>IF(OR($D369="",$D369=2,$D369="x",$A369=1),"",INDEX(rmelipse,$B368+1,F$6+2))</f>
        <v/>
      </c>
      <c r="G369" s="29" t="str">
        <f>IF(OR($D369="",$D369=2,$D369="x",$A369=1),"",INDEX(rmelipse,$B368+1,G$6+2))</f>
        <v/>
      </c>
      <c r="H369" s="29" t="str">
        <f>IF(OR($D369="",$D369=2,$D369="x",$A369=1),"",INDEX(rmelipse,$B368+1,H$6+2))</f>
        <v/>
      </c>
      <c r="I369" s="29" t="str">
        <f>IF(OR($D369="",$D369=2,$D369="x",$A369=1),"",INDEX(rmelipse,$B368+1,I$6+2))</f>
        <v/>
      </c>
      <c r="J369" s="29" t="str">
        <f>IF(OR($D369="",$D369=2,$D369="x",$A369=1),"",INDEX(rmelipse,$B368+1,J$6+2))</f>
        <v/>
      </c>
      <c r="K369" s="29" t="str">
        <f>IF(OR($D369="",$D369=2,$D369="x",$A369=1),"",INDEX(rmelipse,$B368+1,K$6+2))</f>
        <v/>
      </c>
      <c r="L369" s="29" t="str">
        <f>IF(OR($D369="",$D369=2,$D369="x",$A369=1),"",INDEX(rmelipse,$B368+1,L$6+2))</f>
        <v/>
      </c>
      <c r="M369" s="29" t="str">
        <f>IF(OR($D369="",$D369=1,$D369="x",$A369=1),"",INDEX(rmelipse,$B368+1,M$6+2))</f>
        <v/>
      </c>
      <c r="N369" s="29" t="str">
        <f>IF(OR($D369="",$D369=1,$D369="x",$A369=1),"",INDEX(rmelipse,$B368+1,N$6+2))</f>
        <v/>
      </c>
      <c r="O369" s="29" t="str">
        <f>IF(OR($D369="",$D369=1,$D369="x",$A369=1),"",INDEX(rmelipse,$B368+1,O$6+2))</f>
        <v/>
      </c>
      <c r="P369" s="29" t="str">
        <f>IF(OR($D369="",$D369=1,$D369="x",$A369=1),"",INDEX(rmelipse,$B368+1,P$6+2))</f>
        <v/>
      </c>
      <c r="Q369" s="29" t="str">
        <f>IF(OR($D369="",$D369=1,$D369="x",$A369=1),"",INDEX(rmelipse,$B368+1,Q$6+2))</f>
        <v/>
      </c>
      <c r="R369" s="29" t="str">
        <f>IF(OR($D369="",$D369=1,$D369="x",$A369=1),"",INDEX(rmelipse,$B368+1,R$6+2))</f>
        <v/>
      </c>
      <c r="S369" s="29" t="str">
        <f>IF(OR($D369="",$D369=1,$D369="x",$A369=1),"",INDEX(rmelipse,$B368+1,S$6+2))</f>
        <v/>
      </c>
      <c r="T369" s="29" t="str">
        <f>IF(OR($D369="",$D369=1,$D369="x",$A369=1),"",INDEX(rmelipse,$B368+1,T$6+2))</f>
        <v/>
      </c>
      <c r="U369" s="22">
        <v>1</v>
      </c>
      <c r="V369" s="28" t="str">
        <f t="shared" si="56"/>
        <v/>
      </c>
      <c r="W369" s="4">
        <f t="shared" si="59"/>
        <v>342</v>
      </c>
      <c r="X369" s="34" t="str">
        <f t="shared" si="60"/>
        <v/>
      </c>
      <c r="Y369" s="19" t="str">
        <f t="shared" si="61"/>
        <v/>
      </c>
      <c r="Z369" s="23" t="str">
        <f t="shared" si="62"/>
        <v/>
      </c>
      <c r="AA369" s="20" t="str">
        <f t="shared" si="63"/>
        <v/>
      </c>
    </row>
    <row r="370" spans="1:27" ht="9" customHeight="1" x14ac:dyDescent="0.25">
      <c r="A370" s="1" t="str">
        <f t="shared" si="57"/>
        <v/>
      </c>
      <c r="B370" s="32"/>
      <c r="C370" s="21" t="str">
        <f>IF(B370="","",INDEX(rmelipse,$B370+1,2))</f>
        <v/>
      </c>
      <c r="D370" s="33" t="str">
        <f t="shared" si="58"/>
        <v/>
      </c>
      <c r="E370" s="29" t="str">
        <f>IF(OR($D370="",$D370=2,$D370="x",$A370=1),"",INDEX(rmelipse,$B369+1,E$6+2))</f>
        <v/>
      </c>
      <c r="F370" s="29" t="str">
        <f>IF(OR($D370="",$D370=2,$D370="x",$A370=1),"",INDEX(rmelipse,$B369+1,F$6+2))</f>
        <v/>
      </c>
      <c r="G370" s="29" t="str">
        <f>IF(OR($D370="",$D370=2,$D370="x",$A370=1),"",INDEX(rmelipse,$B369+1,G$6+2))</f>
        <v/>
      </c>
      <c r="H370" s="29" t="str">
        <f>IF(OR($D370="",$D370=2,$D370="x",$A370=1),"",INDEX(rmelipse,$B369+1,H$6+2))</f>
        <v/>
      </c>
      <c r="I370" s="29" t="str">
        <f>IF(OR($D370="",$D370=2,$D370="x",$A370=1),"",INDEX(rmelipse,$B369+1,I$6+2))</f>
        <v/>
      </c>
      <c r="J370" s="29" t="str">
        <f>IF(OR($D370="",$D370=2,$D370="x",$A370=1),"",INDEX(rmelipse,$B369+1,J$6+2))</f>
        <v/>
      </c>
      <c r="K370" s="29" t="str">
        <f>IF(OR($D370="",$D370=2,$D370="x",$A370=1),"",INDEX(rmelipse,$B369+1,K$6+2))</f>
        <v/>
      </c>
      <c r="L370" s="29" t="str">
        <f>IF(OR($D370="",$D370=2,$D370="x",$A370=1),"",INDEX(rmelipse,$B369+1,L$6+2))</f>
        <v/>
      </c>
      <c r="M370" s="29" t="str">
        <f>IF(OR($D370="",$D370=1,$D370="x",$A370=1),"",INDEX(rmelipse,$B369+1,M$6+2))</f>
        <v/>
      </c>
      <c r="N370" s="29" t="str">
        <f>IF(OR($D370="",$D370=1,$D370="x",$A370=1),"",INDEX(rmelipse,$B369+1,N$6+2))</f>
        <v/>
      </c>
      <c r="O370" s="29" t="str">
        <f>IF(OR($D370="",$D370=1,$D370="x",$A370=1),"",INDEX(rmelipse,$B369+1,O$6+2))</f>
        <v/>
      </c>
      <c r="P370" s="29" t="str">
        <f>IF(OR($D370="",$D370=1,$D370="x",$A370=1),"",INDEX(rmelipse,$B369+1,P$6+2))</f>
        <v/>
      </c>
      <c r="Q370" s="29" t="str">
        <f>IF(OR($D370="",$D370=1,$D370="x",$A370=1),"",INDEX(rmelipse,$B369+1,Q$6+2))</f>
        <v/>
      </c>
      <c r="R370" s="29" t="str">
        <f>IF(OR($D370="",$D370=1,$D370="x",$A370=1),"",INDEX(rmelipse,$B369+1,R$6+2))</f>
        <v/>
      </c>
      <c r="S370" s="29" t="str">
        <f>IF(OR($D370="",$D370=1,$D370="x",$A370=1),"",INDEX(rmelipse,$B369+1,S$6+2))</f>
        <v/>
      </c>
      <c r="T370" s="29" t="str">
        <f>IF(OR($D370="",$D370=1,$D370="x",$A370=1),"",INDEX(rmelipse,$B369+1,T$6+2))</f>
        <v/>
      </c>
      <c r="U370" s="22">
        <v>1</v>
      </c>
      <c r="V370" s="28" t="str">
        <f t="shared" si="56"/>
        <v/>
      </c>
      <c r="W370" s="4">
        <f t="shared" si="59"/>
        <v>343</v>
      </c>
      <c r="X370" s="34" t="str">
        <f t="shared" si="60"/>
        <v/>
      </c>
      <c r="Y370" s="19" t="str">
        <f t="shared" si="61"/>
        <v/>
      </c>
      <c r="Z370" s="23" t="str">
        <f t="shared" si="62"/>
        <v/>
      </c>
      <c r="AA370" s="20" t="str">
        <f t="shared" si="63"/>
        <v/>
      </c>
    </row>
    <row r="371" spans="1:27" ht="9" customHeight="1" x14ac:dyDescent="0.25">
      <c r="A371" s="1" t="str">
        <f t="shared" si="57"/>
        <v/>
      </c>
      <c r="B371" s="32"/>
      <c r="C371" s="21" t="str">
        <f>IF(B371="","",INDEX(rmelipse,$B371+1,2))</f>
        <v/>
      </c>
      <c r="D371" s="33" t="str">
        <f t="shared" si="58"/>
        <v/>
      </c>
      <c r="E371" s="29" t="str">
        <f>IF(OR($D371="",$D371=2,$D371="x",$A371=1),"",INDEX(rmelipse,$B370+1,E$6+2))</f>
        <v/>
      </c>
      <c r="F371" s="29" t="str">
        <f>IF(OR($D371="",$D371=2,$D371="x",$A371=1),"",INDEX(rmelipse,$B370+1,F$6+2))</f>
        <v/>
      </c>
      <c r="G371" s="29" t="str">
        <f>IF(OR($D371="",$D371=2,$D371="x",$A371=1),"",INDEX(rmelipse,$B370+1,G$6+2))</f>
        <v/>
      </c>
      <c r="H371" s="29" t="str">
        <f>IF(OR($D371="",$D371=2,$D371="x",$A371=1),"",INDEX(rmelipse,$B370+1,H$6+2))</f>
        <v/>
      </c>
      <c r="I371" s="29" t="str">
        <f>IF(OR($D371="",$D371=2,$D371="x",$A371=1),"",INDEX(rmelipse,$B370+1,I$6+2))</f>
        <v/>
      </c>
      <c r="J371" s="29" t="str">
        <f>IF(OR($D371="",$D371=2,$D371="x",$A371=1),"",INDEX(rmelipse,$B370+1,J$6+2))</f>
        <v/>
      </c>
      <c r="K371" s="29" t="str">
        <f>IF(OR($D371="",$D371=2,$D371="x",$A371=1),"",INDEX(rmelipse,$B370+1,K$6+2))</f>
        <v/>
      </c>
      <c r="L371" s="29" t="str">
        <f>IF(OR($D371="",$D371=2,$D371="x",$A371=1),"",INDEX(rmelipse,$B370+1,L$6+2))</f>
        <v/>
      </c>
      <c r="M371" s="29" t="str">
        <f>IF(OR($D371="",$D371=1,$D371="x",$A371=1),"",INDEX(rmelipse,$B370+1,M$6+2))</f>
        <v/>
      </c>
      <c r="N371" s="29" t="str">
        <f>IF(OR($D371="",$D371=1,$D371="x",$A371=1),"",INDEX(rmelipse,$B370+1,N$6+2))</f>
        <v/>
      </c>
      <c r="O371" s="29" t="str">
        <f>IF(OR($D371="",$D371=1,$D371="x",$A371=1),"",INDEX(rmelipse,$B370+1,O$6+2))</f>
        <v/>
      </c>
      <c r="P371" s="29" t="str">
        <f>IF(OR($D371="",$D371=1,$D371="x",$A371=1),"",INDEX(rmelipse,$B370+1,P$6+2))</f>
        <v/>
      </c>
      <c r="Q371" s="29" t="str">
        <f>IF(OR($D371="",$D371=1,$D371="x",$A371=1),"",INDEX(rmelipse,$B370+1,Q$6+2))</f>
        <v/>
      </c>
      <c r="R371" s="29" t="str">
        <f>IF(OR($D371="",$D371=1,$D371="x",$A371=1),"",INDEX(rmelipse,$B370+1,R$6+2))</f>
        <v/>
      </c>
      <c r="S371" s="29" t="str">
        <f>IF(OR($D371="",$D371=1,$D371="x",$A371=1),"",INDEX(rmelipse,$B370+1,S$6+2))</f>
        <v/>
      </c>
      <c r="T371" s="29" t="str">
        <f>IF(OR($D371="",$D371=1,$D371="x",$A371=1),"",INDEX(rmelipse,$B370+1,T$6+2))</f>
        <v/>
      </c>
      <c r="U371" s="22">
        <v>1</v>
      </c>
      <c r="V371" s="28" t="str">
        <f t="shared" si="56"/>
        <v/>
      </c>
      <c r="W371" s="4">
        <f t="shared" si="59"/>
        <v>344</v>
      </c>
      <c r="X371" s="34" t="str">
        <f t="shared" si="60"/>
        <v/>
      </c>
      <c r="Y371" s="19" t="str">
        <f t="shared" si="61"/>
        <v/>
      </c>
      <c r="Z371" s="23" t="str">
        <f t="shared" si="62"/>
        <v/>
      </c>
      <c r="AA371" s="20" t="str">
        <f t="shared" si="63"/>
        <v/>
      </c>
    </row>
    <row r="372" spans="1:27" ht="9" customHeight="1" x14ac:dyDescent="0.25">
      <c r="A372" s="1" t="str">
        <f t="shared" si="57"/>
        <v/>
      </c>
      <c r="B372" s="32"/>
      <c r="C372" s="21" t="str">
        <f>IF(B372="","",INDEX(rmelipse,$B372+1,2))</f>
        <v/>
      </c>
      <c r="D372" s="33" t="str">
        <f t="shared" si="58"/>
        <v/>
      </c>
      <c r="E372" s="29" t="str">
        <f>IF(OR($D372="",$D372=2,$D372="x",$A372=1),"",INDEX(rmelipse,$B371+1,E$6+2))</f>
        <v/>
      </c>
      <c r="F372" s="29" t="str">
        <f>IF(OR($D372="",$D372=2,$D372="x",$A372=1),"",INDEX(rmelipse,$B371+1,F$6+2))</f>
        <v/>
      </c>
      <c r="G372" s="29" t="str">
        <f>IF(OR($D372="",$D372=2,$D372="x",$A372=1),"",INDEX(rmelipse,$B371+1,G$6+2))</f>
        <v/>
      </c>
      <c r="H372" s="29" t="str">
        <f>IF(OR($D372="",$D372=2,$D372="x",$A372=1),"",INDEX(rmelipse,$B371+1,H$6+2))</f>
        <v/>
      </c>
      <c r="I372" s="29" t="str">
        <f>IF(OR($D372="",$D372=2,$D372="x",$A372=1),"",INDEX(rmelipse,$B371+1,I$6+2))</f>
        <v/>
      </c>
      <c r="J372" s="29" t="str">
        <f>IF(OR($D372="",$D372=2,$D372="x",$A372=1),"",INDEX(rmelipse,$B371+1,J$6+2))</f>
        <v/>
      </c>
      <c r="K372" s="29" t="str">
        <f>IF(OR($D372="",$D372=2,$D372="x",$A372=1),"",INDEX(rmelipse,$B371+1,K$6+2))</f>
        <v/>
      </c>
      <c r="L372" s="29" t="str">
        <f>IF(OR($D372="",$D372=2,$D372="x",$A372=1),"",INDEX(rmelipse,$B371+1,L$6+2))</f>
        <v/>
      </c>
      <c r="M372" s="29" t="str">
        <f>IF(OR($D372="",$D372=1,$D372="x",$A372=1),"",INDEX(rmelipse,$B371+1,M$6+2))</f>
        <v/>
      </c>
      <c r="N372" s="29" t="str">
        <f>IF(OR($D372="",$D372=1,$D372="x",$A372=1),"",INDEX(rmelipse,$B371+1,N$6+2))</f>
        <v/>
      </c>
      <c r="O372" s="29" t="str">
        <f>IF(OR($D372="",$D372=1,$D372="x",$A372=1),"",INDEX(rmelipse,$B371+1,O$6+2))</f>
        <v/>
      </c>
      <c r="P372" s="29" t="str">
        <f>IF(OR($D372="",$D372=1,$D372="x",$A372=1),"",INDEX(rmelipse,$B371+1,P$6+2))</f>
        <v/>
      </c>
      <c r="Q372" s="29" t="str">
        <f>IF(OR($D372="",$D372=1,$D372="x",$A372=1),"",INDEX(rmelipse,$B371+1,Q$6+2))</f>
        <v/>
      </c>
      <c r="R372" s="29" t="str">
        <f>IF(OR($D372="",$D372=1,$D372="x",$A372=1),"",INDEX(rmelipse,$B371+1,R$6+2))</f>
        <v/>
      </c>
      <c r="S372" s="29" t="str">
        <f>IF(OR($D372="",$D372=1,$D372="x",$A372=1),"",INDEX(rmelipse,$B371+1,S$6+2))</f>
        <v/>
      </c>
      <c r="T372" s="29" t="str">
        <f>IF(OR($D372="",$D372=1,$D372="x",$A372=1),"",INDEX(rmelipse,$B371+1,T$6+2))</f>
        <v/>
      </c>
      <c r="U372" s="22">
        <v>1</v>
      </c>
      <c r="V372" s="28" t="str">
        <f t="shared" si="56"/>
        <v/>
      </c>
      <c r="W372" s="4">
        <f t="shared" si="59"/>
        <v>345</v>
      </c>
      <c r="X372" s="34" t="str">
        <f t="shared" si="60"/>
        <v/>
      </c>
      <c r="Y372" s="19" t="str">
        <f t="shared" si="61"/>
        <v/>
      </c>
      <c r="Z372" s="23" t="str">
        <f t="shared" si="62"/>
        <v/>
      </c>
      <c r="AA372" s="20" t="str">
        <f t="shared" si="63"/>
        <v/>
      </c>
    </row>
    <row r="373" spans="1:27" ht="9" customHeight="1" x14ac:dyDescent="0.25">
      <c r="A373" s="1" t="str">
        <f t="shared" si="57"/>
        <v/>
      </c>
      <c r="B373" s="32"/>
      <c r="C373" s="21" t="str">
        <f>IF(B373="","",INDEX(rmelipse,$B373+1,2))</f>
        <v/>
      </c>
      <c r="D373" s="33" t="str">
        <f t="shared" si="58"/>
        <v/>
      </c>
      <c r="E373" s="29" t="str">
        <f>IF(OR($D373="",$D373=2,$D373="x",$A373=1),"",INDEX(rmelipse,$B372+1,E$6+2))</f>
        <v/>
      </c>
      <c r="F373" s="29" t="str">
        <f>IF(OR($D373="",$D373=2,$D373="x",$A373=1),"",INDEX(rmelipse,$B372+1,F$6+2))</f>
        <v/>
      </c>
      <c r="G373" s="29" t="str">
        <f>IF(OR($D373="",$D373=2,$D373="x",$A373=1),"",INDEX(rmelipse,$B372+1,G$6+2))</f>
        <v/>
      </c>
      <c r="H373" s="29" t="str">
        <f>IF(OR($D373="",$D373=2,$D373="x",$A373=1),"",INDEX(rmelipse,$B372+1,H$6+2))</f>
        <v/>
      </c>
      <c r="I373" s="29" t="str">
        <f>IF(OR($D373="",$D373=2,$D373="x",$A373=1),"",INDEX(rmelipse,$B372+1,I$6+2))</f>
        <v/>
      </c>
      <c r="J373" s="29" t="str">
        <f>IF(OR($D373="",$D373=2,$D373="x",$A373=1),"",INDEX(rmelipse,$B372+1,J$6+2))</f>
        <v/>
      </c>
      <c r="K373" s="29" t="str">
        <f>IF(OR($D373="",$D373=2,$D373="x",$A373=1),"",INDEX(rmelipse,$B372+1,K$6+2))</f>
        <v/>
      </c>
      <c r="L373" s="29" t="str">
        <f>IF(OR($D373="",$D373=2,$D373="x",$A373=1),"",INDEX(rmelipse,$B372+1,L$6+2))</f>
        <v/>
      </c>
      <c r="M373" s="29" t="str">
        <f>IF(OR($D373="",$D373=1,$D373="x",$A373=1),"",INDEX(rmelipse,$B372+1,M$6+2))</f>
        <v/>
      </c>
      <c r="N373" s="29" t="str">
        <f>IF(OR($D373="",$D373=1,$D373="x",$A373=1),"",INDEX(rmelipse,$B372+1,N$6+2))</f>
        <v/>
      </c>
      <c r="O373" s="29" t="str">
        <f>IF(OR($D373="",$D373=1,$D373="x",$A373=1),"",INDEX(rmelipse,$B372+1,O$6+2))</f>
        <v/>
      </c>
      <c r="P373" s="29" t="str">
        <f>IF(OR($D373="",$D373=1,$D373="x",$A373=1),"",INDEX(rmelipse,$B372+1,P$6+2))</f>
        <v/>
      </c>
      <c r="Q373" s="29" t="str">
        <f>IF(OR($D373="",$D373=1,$D373="x",$A373=1),"",INDEX(rmelipse,$B372+1,Q$6+2))</f>
        <v/>
      </c>
      <c r="R373" s="29" t="str">
        <f>IF(OR($D373="",$D373=1,$D373="x",$A373=1),"",INDEX(rmelipse,$B372+1,R$6+2))</f>
        <v/>
      </c>
      <c r="S373" s="29" t="str">
        <f>IF(OR($D373="",$D373=1,$D373="x",$A373=1),"",INDEX(rmelipse,$B372+1,S$6+2))</f>
        <v/>
      </c>
      <c r="T373" s="29" t="str">
        <f>IF(OR($D373="",$D373=1,$D373="x",$A373=1),"",INDEX(rmelipse,$B372+1,T$6+2))</f>
        <v/>
      </c>
      <c r="U373" s="22">
        <v>1</v>
      </c>
      <c r="V373" s="28" t="str">
        <f t="shared" si="56"/>
        <v/>
      </c>
      <c r="W373" s="4">
        <f t="shared" si="59"/>
        <v>346</v>
      </c>
      <c r="X373" s="34" t="str">
        <f t="shared" si="60"/>
        <v/>
      </c>
      <c r="Y373" s="19" t="str">
        <f t="shared" si="61"/>
        <v/>
      </c>
      <c r="Z373" s="23" t="str">
        <f t="shared" si="62"/>
        <v/>
      </c>
      <c r="AA373" s="20" t="str">
        <f t="shared" si="63"/>
        <v/>
      </c>
    </row>
    <row r="374" spans="1:27" ht="9" customHeight="1" x14ac:dyDescent="0.25">
      <c r="A374" s="1" t="str">
        <f t="shared" si="57"/>
        <v/>
      </c>
      <c r="B374" s="32"/>
      <c r="C374" s="21" t="str">
        <f>IF(B374="","",INDEX(rmelipse,$B374+1,2))</f>
        <v/>
      </c>
      <c r="D374" s="33" t="str">
        <f t="shared" si="58"/>
        <v/>
      </c>
      <c r="E374" s="29" t="str">
        <f>IF(OR($D374="",$D374=2,$D374="x",$A374=1),"",INDEX(rmelipse,$B373+1,E$6+2))</f>
        <v/>
      </c>
      <c r="F374" s="29" t="str">
        <f>IF(OR($D374="",$D374=2,$D374="x",$A374=1),"",INDEX(rmelipse,$B373+1,F$6+2))</f>
        <v/>
      </c>
      <c r="G374" s="29" t="str">
        <f>IF(OR($D374="",$D374=2,$D374="x",$A374=1),"",INDEX(rmelipse,$B373+1,G$6+2))</f>
        <v/>
      </c>
      <c r="H374" s="29" t="str">
        <f>IF(OR($D374="",$D374=2,$D374="x",$A374=1),"",INDEX(rmelipse,$B373+1,H$6+2))</f>
        <v/>
      </c>
      <c r="I374" s="29" t="str">
        <f>IF(OR($D374="",$D374=2,$D374="x",$A374=1),"",INDEX(rmelipse,$B373+1,I$6+2))</f>
        <v/>
      </c>
      <c r="J374" s="29" t="str">
        <f>IF(OR($D374="",$D374=2,$D374="x",$A374=1),"",INDEX(rmelipse,$B373+1,J$6+2))</f>
        <v/>
      </c>
      <c r="K374" s="29" t="str">
        <f>IF(OR($D374="",$D374=2,$D374="x",$A374=1),"",INDEX(rmelipse,$B373+1,K$6+2))</f>
        <v/>
      </c>
      <c r="L374" s="29" t="str">
        <f>IF(OR($D374="",$D374=2,$D374="x",$A374=1),"",INDEX(rmelipse,$B373+1,L$6+2))</f>
        <v/>
      </c>
      <c r="M374" s="29" t="str">
        <f>IF(OR($D374="",$D374=1,$D374="x",$A374=1),"",INDEX(rmelipse,$B373+1,M$6+2))</f>
        <v/>
      </c>
      <c r="N374" s="29" t="str">
        <f>IF(OR($D374="",$D374=1,$D374="x",$A374=1),"",INDEX(rmelipse,$B373+1,N$6+2))</f>
        <v/>
      </c>
      <c r="O374" s="29" t="str">
        <f>IF(OR($D374="",$D374=1,$D374="x",$A374=1),"",INDEX(rmelipse,$B373+1,O$6+2))</f>
        <v/>
      </c>
      <c r="P374" s="29" t="str">
        <f>IF(OR($D374="",$D374=1,$D374="x",$A374=1),"",INDEX(rmelipse,$B373+1,P$6+2))</f>
        <v/>
      </c>
      <c r="Q374" s="29" t="str">
        <f>IF(OR($D374="",$D374=1,$D374="x",$A374=1),"",INDEX(rmelipse,$B373+1,Q$6+2))</f>
        <v/>
      </c>
      <c r="R374" s="29" t="str">
        <f>IF(OR($D374="",$D374=1,$D374="x",$A374=1),"",INDEX(rmelipse,$B373+1,R$6+2))</f>
        <v/>
      </c>
      <c r="S374" s="29" t="str">
        <f>IF(OR($D374="",$D374=1,$D374="x",$A374=1),"",INDEX(rmelipse,$B373+1,S$6+2))</f>
        <v/>
      </c>
      <c r="T374" s="29" t="str">
        <f>IF(OR($D374="",$D374=1,$D374="x",$A374=1),"",INDEX(rmelipse,$B373+1,T$6+2))</f>
        <v/>
      </c>
      <c r="U374" s="22">
        <v>1</v>
      </c>
      <c r="V374" s="28" t="str">
        <f t="shared" si="56"/>
        <v/>
      </c>
      <c r="W374" s="4">
        <f t="shared" si="59"/>
        <v>347</v>
      </c>
      <c r="X374" s="34" t="str">
        <f t="shared" si="60"/>
        <v/>
      </c>
      <c r="Y374" s="19" t="str">
        <f t="shared" si="61"/>
        <v/>
      </c>
      <c r="Z374" s="23" t="str">
        <f t="shared" si="62"/>
        <v/>
      </c>
      <c r="AA374" s="20" t="str">
        <f t="shared" si="63"/>
        <v/>
      </c>
    </row>
    <row r="375" spans="1:27" ht="9" customHeight="1" x14ac:dyDescent="0.25">
      <c r="A375" s="1" t="str">
        <f t="shared" si="57"/>
        <v/>
      </c>
      <c r="B375" s="32"/>
      <c r="C375" s="21" t="str">
        <f>IF(B375="","",INDEX(rmelipse,$B375+1,2))</f>
        <v/>
      </c>
      <c r="D375" s="33" t="str">
        <f t="shared" si="58"/>
        <v/>
      </c>
      <c r="E375" s="29" t="str">
        <f>IF(OR($D375="",$D375=2,$D375="x",$A375=1),"",INDEX(rmelipse,$B374+1,E$6+2))</f>
        <v/>
      </c>
      <c r="F375" s="29" t="str">
        <f>IF(OR($D375="",$D375=2,$D375="x",$A375=1),"",INDEX(rmelipse,$B374+1,F$6+2))</f>
        <v/>
      </c>
      <c r="G375" s="29" t="str">
        <f>IF(OR($D375="",$D375=2,$D375="x",$A375=1),"",INDEX(rmelipse,$B374+1,G$6+2))</f>
        <v/>
      </c>
      <c r="H375" s="29" t="str">
        <f>IF(OR($D375="",$D375=2,$D375="x",$A375=1),"",INDEX(rmelipse,$B374+1,H$6+2))</f>
        <v/>
      </c>
      <c r="I375" s="29" t="str">
        <f>IF(OR($D375="",$D375=2,$D375="x",$A375=1),"",INDEX(rmelipse,$B374+1,I$6+2))</f>
        <v/>
      </c>
      <c r="J375" s="29" t="str">
        <f>IF(OR($D375="",$D375=2,$D375="x",$A375=1),"",INDEX(rmelipse,$B374+1,J$6+2))</f>
        <v/>
      </c>
      <c r="K375" s="29" t="str">
        <f>IF(OR($D375="",$D375=2,$D375="x",$A375=1),"",INDEX(rmelipse,$B374+1,K$6+2))</f>
        <v/>
      </c>
      <c r="L375" s="29" t="str">
        <f>IF(OR($D375="",$D375=2,$D375="x",$A375=1),"",INDEX(rmelipse,$B374+1,L$6+2))</f>
        <v/>
      </c>
      <c r="M375" s="29" t="str">
        <f>IF(OR($D375="",$D375=1,$D375="x",$A375=1),"",INDEX(rmelipse,$B374+1,M$6+2))</f>
        <v/>
      </c>
      <c r="N375" s="29" t="str">
        <f>IF(OR($D375="",$D375=1,$D375="x",$A375=1),"",INDEX(rmelipse,$B374+1,N$6+2))</f>
        <v/>
      </c>
      <c r="O375" s="29" t="str">
        <f>IF(OR($D375="",$D375=1,$D375="x",$A375=1),"",INDEX(rmelipse,$B374+1,O$6+2))</f>
        <v/>
      </c>
      <c r="P375" s="29" t="str">
        <f>IF(OR($D375="",$D375=1,$D375="x",$A375=1),"",INDEX(rmelipse,$B374+1,P$6+2))</f>
        <v/>
      </c>
      <c r="Q375" s="29" t="str">
        <f>IF(OR($D375="",$D375=1,$D375="x",$A375=1),"",INDEX(rmelipse,$B374+1,Q$6+2))</f>
        <v/>
      </c>
      <c r="R375" s="29" t="str">
        <f>IF(OR($D375="",$D375=1,$D375="x",$A375=1),"",INDEX(rmelipse,$B374+1,R$6+2))</f>
        <v/>
      </c>
      <c r="S375" s="29" t="str">
        <f>IF(OR($D375="",$D375=1,$D375="x",$A375=1),"",INDEX(rmelipse,$B374+1,S$6+2))</f>
        <v/>
      </c>
      <c r="T375" s="29" t="str">
        <f>IF(OR($D375="",$D375=1,$D375="x",$A375=1),"",INDEX(rmelipse,$B374+1,T$6+2))</f>
        <v/>
      </c>
      <c r="U375" s="22">
        <v>1</v>
      </c>
      <c r="V375" s="28" t="str">
        <f t="shared" si="56"/>
        <v/>
      </c>
      <c r="W375" s="4">
        <f t="shared" si="59"/>
        <v>348</v>
      </c>
      <c r="X375" s="34" t="str">
        <f t="shared" si="60"/>
        <v/>
      </c>
      <c r="Y375" s="19" t="str">
        <f t="shared" si="61"/>
        <v/>
      </c>
      <c r="Z375" s="23" t="str">
        <f t="shared" si="62"/>
        <v/>
      </c>
      <c r="AA375" s="20" t="str">
        <f t="shared" si="63"/>
        <v/>
      </c>
    </row>
    <row r="376" spans="1:27" ht="9" customHeight="1" x14ac:dyDescent="0.25">
      <c r="A376" s="1" t="str">
        <f t="shared" si="57"/>
        <v/>
      </c>
      <c r="B376" s="32"/>
      <c r="C376" s="21" t="str">
        <f>IF(B376="","",INDEX(rmelipse,$B376+1,2))</f>
        <v/>
      </c>
      <c r="D376" s="33" t="str">
        <f t="shared" si="58"/>
        <v/>
      </c>
      <c r="E376" s="29" t="str">
        <f>IF(OR($D376="",$D376=2,$D376="x",$A376=1),"",INDEX(rmelipse,$B375+1,E$6+2))</f>
        <v/>
      </c>
      <c r="F376" s="29" t="str">
        <f>IF(OR($D376="",$D376=2,$D376="x",$A376=1),"",INDEX(rmelipse,$B375+1,F$6+2))</f>
        <v/>
      </c>
      <c r="G376" s="29" t="str">
        <f>IF(OR($D376="",$D376=2,$D376="x",$A376=1),"",INDEX(rmelipse,$B375+1,G$6+2))</f>
        <v/>
      </c>
      <c r="H376" s="29" t="str">
        <f>IF(OR($D376="",$D376=2,$D376="x",$A376=1),"",INDEX(rmelipse,$B375+1,H$6+2))</f>
        <v/>
      </c>
      <c r="I376" s="29" t="str">
        <f>IF(OR($D376="",$D376=2,$D376="x",$A376=1),"",INDEX(rmelipse,$B375+1,I$6+2))</f>
        <v/>
      </c>
      <c r="J376" s="29" t="str">
        <f>IF(OR($D376="",$D376=2,$D376="x",$A376=1),"",INDEX(rmelipse,$B375+1,J$6+2))</f>
        <v/>
      </c>
      <c r="K376" s="29" t="str">
        <f>IF(OR($D376="",$D376=2,$D376="x",$A376=1),"",INDEX(rmelipse,$B375+1,K$6+2))</f>
        <v/>
      </c>
      <c r="L376" s="29" t="str">
        <f>IF(OR($D376="",$D376=2,$D376="x",$A376=1),"",INDEX(rmelipse,$B375+1,L$6+2))</f>
        <v/>
      </c>
      <c r="M376" s="29" t="str">
        <f>IF(OR($D376="",$D376=1,$D376="x",$A376=1),"",INDEX(rmelipse,$B375+1,M$6+2))</f>
        <v/>
      </c>
      <c r="N376" s="29" t="str">
        <f>IF(OR($D376="",$D376=1,$D376="x",$A376=1),"",INDEX(rmelipse,$B375+1,N$6+2))</f>
        <v/>
      </c>
      <c r="O376" s="29" t="str">
        <f>IF(OR($D376="",$D376=1,$D376="x",$A376=1),"",INDEX(rmelipse,$B375+1,O$6+2))</f>
        <v/>
      </c>
      <c r="P376" s="29" t="str">
        <f>IF(OR($D376="",$D376=1,$D376="x",$A376=1),"",INDEX(rmelipse,$B375+1,P$6+2))</f>
        <v/>
      </c>
      <c r="Q376" s="29" t="str">
        <f>IF(OR($D376="",$D376=1,$D376="x",$A376=1),"",INDEX(rmelipse,$B375+1,Q$6+2))</f>
        <v/>
      </c>
      <c r="R376" s="29" t="str">
        <f>IF(OR($D376="",$D376=1,$D376="x",$A376=1),"",INDEX(rmelipse,$B375+1,R$6+2))</f>
        <v/>
      </c>
      <c r="S376" s="29" t="str">
        <f>IF(OR($D376="",$D376=1,$D376="x",$A376=1),"",INDEX(rmelipse,$B375+1,S$6+2))</f>
        <v/>
      </c>
      <c r="T376" s="29" t="str">
        <f>IF(OR($D376="",$D376=1,$D376="x",$A376=1),"",INDEX(rmelipse,$B375+1,T$6+2))</f>
        <v/>
      </c>
      <c r="U376" s="22">
        <v>1</v>
      </c>
      <c r="V376" s="28" t="str">
        <f t="shared" si="56"/>
        <v/>
      </c>
      <c r="W376" s="4">
        <f t="shared" si="59"/>
        <v>349</v>
      </c>
      <c r="X376" s="34" t="str">
        <f t="shared" si="60"/>
        <v/>
      </c>
      <c r="Y376" s="19" t="str">
        <f t="shared" si="61"/>
        <v/>
      </c>
      <c r="Z376" s="23" t="str">
        <f t="shared" si="62"/>
        <v/>
      </c>
      <c r="AA376" s="20" t="str">
        <f t="shared" si="63"/>
        <v/>
      </c>
    </row>
    <row r="377" spans="1:27" ht="9" customHeight="1" x14ac:dyDescent="0.25">
      <c r="A377" s="1" t="str">
        <f t="shared" si="57"/>
        <v/>
      </c>
      <c r="B377" s="32"/>
      <c r="C377" s="21" t="str">
        <f>IF(B377="","",INDEX(rmelipse,$B377+1,2))</f>
        <v/>
      </c>
      <c r="D377" s="33" t="str">
        <f t="shared" si="58"/>
        <v/>
      </c>
      <c r="E377" s="29" t="str">
        <f>IF(OR($D377="",$D377=2,$D377="x",$A377=1),"",INDEX(rmelipse,$B376+1,E$6+2))</f>
        <v/>
      </c>
      <c r="F377" s="29" t="str">
        <f>IF(OR($D377="",$D377=2,$D377="x",$A377=1),"",INDEX(rmelipse,$B376+1,F$6+2))</f>
        <v/>
      </c>
      <c r="G377" s="29" t="str">
        <f>IF(OR($D377="",$D377=2,$D377="x",$A377=1),"",INDEX(rmelipse,$B376+1,G$6+2))</f>
        <v/>
      </c>
      <c r="H377" s="29" t="str">
        <f>IF(OR($D377="",$D377=2,$D377="x",$A377=1),"",INDEX(rmelipse,$B376+1,H$6+2))</f>
        <v/>
      </c>
      <c r="I377" s="29" t="str">
        <f>IF(OR($D377="",$D377=2,$D377="x",$A377=1),"",INDEX(rmelipse,$B376+1,I$6+2))</f>
        <v/>
      </c>
      <c r="J377" s="29" t="str">
        <f>IF(OR($D377="",$D377=2,$D377="x",$A377=1),"",INDEX(rmelipse,$B376+1,J$6+2))</f>
        <v/>
      </c>
      <c r="K377" s="29" t="str">
        <f>IF(OR($D377="",$D377=2,$D377="x",$A377=1),"",INDEX(rmelipse,$B376+1,K$6+2))</f>
        <v/>
      </c>
      <c r="L377" s="29" t="str">
        <f>IF(OR($D377="",$D377=2,$D377="x",$A377=1),"",INDEX(rmelipse,$B376+1,L$6+2))</f>
        <v/>
      </c>
      <c r="M377" s="29" t="str">
        <f>IF(OR($D377="",$D377=1,$D377="x",$A377=1),"",INDEX(rmelipse,$B376+1,M$6+2))</f>
        <v/>
      </c>
      <c r="N377" s="29" t="str">
        <f>IF(OR($D377="",$D377=1,$D377="x",$A377=1),"",INDEX(rmelipse,$B376+1,N$6+2))</f>
        <v/>
      </c>
      <c r="O377" s="29" t="str">
        <f>IF(OR($D377="",$D377=1,$D377="x",$A377=1),"",INDEX(rmelipse,$B376+1,O$6+2))</f>
        <v/>
      </c>
      <c r="P377" s="29" t="str">
        <f>IF(OR($D377="",$D377=1,$D377="x",$A377=1),"",INDEX(rmelipse,$B376+1,P$6+2))</f>
        <v/>
      </c>
      <c r="Q377" s="29" t="str">
        <f>IF(OR($D377="",$D377=1,$D377="x",$A377=1),"",INDEX(rmelipse,$B376+1,Q$6+2))</f>
        <v/>
      </c>
      <c r="R377" s="29" t="str">
        <f>IF(OR($D377="",$D377=1,$D377="x",$A377=1),"",INDEX(rmelipse,$B376+1,R$6+2))</f>
        <v/>
      </c>
      <c r="S377" s="29" t="str">
        <f>IF(OR($D377="",$D377=1,$D377="x",$A377=1),"",INDEX(rmelipse,$B376+1,S$6+2))</f>
        <v/>
      </c>
      <c r="T377" s="29" t="str">
        <f>IF(OR($D377="",$D377=1,$D377="x",$A377=1),"",INDEX(rmelipse,$B376+1,T$6+2))</f>
        <v/>
      </c>
      <c r="U377" s="22">
        <v>1</v>
      </c>
      <c r="V377" s="28" t="str">
        <f t="shared" si="56"/>
        <v/>
      </c>
      <c r="W377" s="4">
        <f t="shared" si="59"/>
        <v>350</v>
      </c>
      <c r="X377" s="34" t="str">
        <f t="shared" si="60"/>
        <v/>
      </c>
      <c r="Y377" s="19" t="str">
        <f t="shared" si="61"/>
        <v/>
      </c>
      <c r="Z377" s="23" t="str">
        <f t="shared" si="62"/>
        <v/>
      </c>
      <c r="AA377" s="20" t="str">
        <f t="shared" si="63"/>
        <v/>
      </c>
    </row>
    <row r="378" spans="1:27" ht="9" customHeight="1" x14ac:dyDescent="0.25">
      <c r="A378" s="1" t="str">
        <f t="shared" si="57"/>
        <v/>
      </c>
      <c r="B378" s="32"/>
      <c r="C378" s="21" t="str">
        <f>IF(B378="","",INDEX(rmelipse,$B378+1,2))</f>
        <v/>
      </c>
      <c r="D378" s="33" t="str">
        <f t="shared" si="58"/>
        <v/>
      </c>
      <c r="E378" s="29" t="str">
        <f>IF(OR($D378="",$D378=2,$D378="x",$A378=1),"",INDEX(rmelipse,$B377+1,E$6+2))</f>
        <v/>
      </c>
      <c r="F378" s="29" t="str">
        <f>IF(OR($D378="",$D378=2,$D378="x",$A378=1),"",INDEX(rmelipse,$B377+1,F$6+2))</f>
        <v/>
      </c>
      <c r="G378" s="29" t="str">
        <f>IF(OR($D378="",$D378=2,$D378="x",$A378=1),"",INDEX(rmelipse,$B377+1,G$6+2))</f>
        <v/>
      </c>
      <c r="H378" s="29" t="str">
        <f>IF(OR($D378="",$D378=2,$D378="x",$A378=1),"",INDEX(rmelipse,$B377+1,H$6+2))</f>
        <v/>
      </c>
      <c r="I378" s="29" t="str">
        <f>IF(OR($D378="",$D378=2,$D378="x",$A378=1),"",INDEX(rmelipse,$B377+1,I$6+2))</f>
        <v/>
      </c>
      <c r="J378" s="29" t="str">
        <f>IF(OR($D378="",$D378=2,$D378="x",$A378=1),"",INDEX(rmelipse,$B377+1,J$6+2))</f>
        <v/>
      </c>
      <c r="K378" s="29" t="str">
        <f>IF(OR($D378="",$D378=2,$D378="x",$A378=1),"",INDEX(rmelipse,$B377+1,K$6+2))</f>
        <v/>
      </c>
      <c r="L378" s="29" t="str">
        <f>IF(OR($D378="",$D378=2,$D378="x",$A378=1),"",INDEX(rmelipse,$B377+1,L$6+2))</f>
        <v/>
      </c>
      <c r="M378" s="29" t="str">
        <f>IF(OR($D378="",$D378=1,$D378="x",$A378=1),"",INDEX(rmelipse,$B377+1,M$6+2))</f>
        <v/>
      </c>
      <c r="N378" s="29" t="str">
        <f>IF(OR($D378="",$D378=1,$D378="x",$A378=1),"",INDEX(rmelipse,$B377+1,N$6+2))</f>
        <v/>
      </c>
      <c r="O378" s="29" t="str">
        <f>IF(OR($D378="",$D378=1,$D378="x",$A378=1),"",INDEX(rmelipse,$B377+1,O$6+2))</f>
        <v/>
      </c>
      <c r="P378" s="29" t="str">
        <f>IF(OR($D378="",$D378=1,$D378="x",$A378=1),"",INDEX(rmelipse,$B377+1,P$6+2))</f>
        <v/>
      </c>
      <c r="Q378" s="29" t="str">
        <f>IF(OR($D378="",$D378=1,$D378="x",$A378=1),"",INDEX(rmelipse,$B377+1,Q$6+2))</f>
        <v/>
      </c>
      <c r="R378" s="29" t="str">
        <f>IF(OR($D378="",$D378=1,$D378="x",$A378=1),"",INDEX(rmelipse,$B377+1,R$6+2))</f>
        <v/>
      </c>
      <c r="S378" s="29" t="str">
        <f>IF(OR($D378="",$D378=1,$D378="x",$A378=1),"",INDEX(rmelipse,$B377+1,S$6+2))</f>
        <v/>
      </c>
      <c r="T378" s="29" t="str">
        <f>IF(OR($D378="",$D378=1,$D378="x",$A378=1),"",INDEX(rmelipse,$B377+1,T$6+2))</f>
        <v/>
      </c>
      <c r="U378" s="22">
        <v>1</v>
      </c>
      <c r="V378" s="28" t="str">
        <f t="shared" si="56"/>
        <v/>
      </c>
      <c r="W378" s="4">
        <f t="shared" si="59"/>
        <v>351</v>
      </c>
      <c r="X378" s="34" t="str">
        <f t="shared" si="60"/>
        <v/>
      </c>
      <c r="Y378" s="19" t="str">
        <f t="shared" si="61"/>
        <v/>
      </c>
      <c r="Z378" s="23" t="str">
        <f t="shared" si="62"/>
        <v/>
      </c>
      <c r="AA378" s="20" t="str">
        <f t="shared" si="63"/>
        <v/>
      </c>
    </row>
    <row r="379" spans="1:27" ht="9" customHeight="1" x14ac:dyDescent="0.25">
      <c r="A379" s="1" t="str">
        <f t="shared" si="57"/>
        <v/>
      </c>
      <c r="B379" s="32"/>
      <c r="C379" s="21" t="str">
        <f>IF(B379="","",INDEX(rmelipse,$B379+1,2))</f>
        <v/>
      </c>
      <c r="D379" s="33" t="str">
        <f t="shared" si="58"/>
        <v/>
      </c>
      <c r="E379" s="29" t="str">
        <f>IF(OR($D379="",$D379=2,$D379="x",$A379=1),"",INDEX(rmelipse,$B378+1,E$6+2))</f>
        <v/>
      </c>
      <c r="F379" s="29" t="str">
        <f>IF(OR($D379="",$D379=2,$D379="x",$A379=1),"",INDEX(rmelipse,$B378+1,F$6+2))</f>
        <v/>
      </c>
      <c r="G379" s="29" t="str">
        <f>IF(OR($D379="",$D379=2,$D379="x",$A379=1),"",INDEX(rmelipse,$B378+1,G$6+2))</f>
        <v/>
      </c>
      <c r="H379" s="29" t="str">
        <f>IF(OR($D379="",$D379=2,$D379="x",$A379=1),"",INDEX(rmelipse,$B378+1,H$6+2))</f>
        <v/>
      </c>
      <c r="I379" s="29" t="str">
        <f>IF(OR($D379="",$D379=2,$D379="x",$A379=1),"",INDEX(rmelipse,$B378+1,I$6+2))</f>
        <v/>
      </c>
      <c r="J379" s="29" t="str">
        <f>IF(OR($D379="",$D379=2,$D379="x",$A379=1),"",INDEX(rmelipse,$B378+1,J$6+2))</f>
        <v/>
      </c>
      <c r="K379" s="29" t="str">
        <f>IF(OR($D379="",$D379=2,$D379="x",$A379=1),"",INDEX(rmelipse,$B378+1,K$6+2))</f>
        <v/>
      </c>
      <c r="L379" s="29" t="str">
        <f>IF(OR($D379="",$D379=2,$D379="x",$A379=1),"",INDEX(rmelipse,$B378+1,L$6+2))</f>
        <v/>
      </c>
      <c r="M379" s="29" t="str">
        <f>IF(OR($D379="",$D379=1,$D379="x",$A379=1),"",INDEX(rmelipse,$B378+1,M$6+2))</f>
        <v/>
      </c>
      <c r="N379" s="29" t="str">
        <f>IF(OR($D379="",$D379=1,$D379="x",$A379=1),"",INDEX(rmelipse,$B378+1,N$6+2))</f>
        <v/>
      </c>
      <c r="O379" s="29" t="str">
        <f>IF(OR($D379="",$D379=1,$D379="x",$A379=1),"",INDEX(rmelipse,$B378+1,O$6+2))</f>
        <v/>
      </c>
      <c r="P379" s="29" t="str">
        <f>IF(OR($D379="",$D379=1,$D379="x",$A379=1),"",INDEX(rmelipse,$B378+1,P$6+2))</f>
        <v/>
      </c>
      <c r="Q379" s="29" t="str">
        <f>IF(OR($D379="",$D379=1,$D379="x",$A379=1),"",INDEX(rmelipse,$B378+1,Q$6+2))</f>
        <v/>
      </c>
      <c r="R379" s="29" t="str">
        <f>IF(OR($D379="",$D379=1,$D379="x",$A379=1),"",INDEX(rmelipse,$B378+1,R$6+2))</f>
        <v/>
      </c>
      <c r="S379" s="29" t="str">
        <f>IF(OR($D379="",$D379=1,$D379="x",$A379=1),"",INDEX(rmelipse,$B378+1,S$6+2))</f>
        <v/>
      </c>
      <c r="T379" s="29" t="str">
        <f>IF(OR($D379="",$D379=1,$D379="x",$A379=1),"",INDEX(rmelipse,$B378+1,T$6+2))</f>
        <v/>
      </c>
      <c r="U379" s="22">
        <v>1</v>
      </c>
      <c r="V379" s="28" t="str">
        <f t="shared" si="56"/>
        <v/>
      </c>
      <c r="W379" s="4">
        <f t="shared" si="59"/>
        <v>352</v>
      </c>
      <c r="X379" s="34" t="str">
        <f t="shared" si="60"/>
        <v/>
      </c>
      <c r="Y379" s="19" t="str">
        <f t="shared" si="61"/>
        <v/>
      </c>
      <c r="Z379" s="23" t="str">
        <f t="shared" si="62"/>
        <v/>
      </c>
      <c r="AA379" s="20" t="str">
        <f t="shared" si="63"/>
        <v/>
      </c>
    </row>
    <row r="380" spans="1:27" ht="9" customHeight="1" x14ac:dyDescent="0.25">
      <c r="A380" s="1" t="str">
        <f t="shared" si="57"/>
        <v/>
      </c>
      <c r="B380" s="32"/>
      <c r="C380" s="21" t="str">
        <f>IF(B380="","",INDEX(rmelipse,$B380+1,2))</f>
        <v/>
      </c>
      <c r="D380" s="33" t="str">
        <f t="shared" si="58"/>
        <v/>
      </c>
      <c r="E380" s="29" t="str">
        <f>IF(OR($D380="",$D380=2,$D380="x",$A380=1),"",INDEX(rmelipse,$B379+1,E$6+2))</f>
        <v/>
      </c>
      <c r="F380" s="29" t="str">
        <f>IF(OR($D380="",$D380=2,$D380="x",$A380=1),"",INDEX(rmelipse,$B379+1,F$6+2))</f>
        <v/>
      </c>
      <c r="G380" s="29" t="str">
        <f>IF(OR($D380="",$D380=2,$D380="x",$A380=1),"",INDEX(rmelipse,$B379+1,G$6+2))</f>
        <v/>
      </c>
      <c r="H380" s="29" t="str">
        <f>IF(OR($D380="",$D380=2,$D380="x",$A380=1),"",INDEX(rmelipse,$B379+1,H$6+2))</f>
        <v/>
      </c>
      <c r="I380" s="29" t="str">
        <f>IF(OR($D380="",$D380=2,$D380="x",$A380=1),"",INDEX(rmelipse,$B379+1,I$6+2))</f>
        <v/>
      </c>
      <c r="J380" s="29" t="str">
        <f>IF(OR($D380="",$D380=2,$D380="x",$A380=1),"",INDEX(rmelipse,$B379+1,J$6+2))</f>
        <v/>
      </c>
      <c r="K380" s="29" t="str">
        <f>IF(OR($D380="",$D380=2,$D380="x",$A380=1),"",INDEX(rmelipse,$B379+1,K$6+2))</f>
        <v/>
      </c>
      <c r="L380" s="29" t="str">
        <f>IF(OR($D380="",$D380=2,$D380="x",$A380=1),"",INDEX(rmelipse,$B379+1,L$6+2))</f>
        <v/>
      </c>
      <c r="M380" s="29" t="str">
        <f>IF(OR($D380="",$D380=1,$D380="x",$A380=1),"",INDEX(rmelipse,$B379+1,M$6+2))</f>
        <v/>
      </c>
      <c r="N380" s="29" t="str">
        <f>IF(OR($D380="",$D380=1,$D380="x",$A380=1),"",INDEX(rmelipse,$B379+1,N$6+2))</f>
        <v/>
      </c>
      <c r="O380" s="29" t="str">
        <f>IF(OR($D380="",$D380=1,$D380="x",$A380=1),"",INDEX(rmelipse,$B379+1,O$6+2))</f>
        <v/>
      </c>
      <c r="P380" s="29" t="str">
        <f>IF(OR($D380="",$D380=1,$D380="x",$A380=1),"",INDEX(rmelipse,$B379+1,P$6+2))</f>
        <v/>
      </c>
      <c r="Q380" s="29" t="str">
        <f>IF(OR($D380="",$D380=1,$D380="x",$A380=1),"",INDEX(rmelipse,$B379+1,Q$6+2))</f>
        <v/>
      </c>
      <c r="R380" s="29" t="str">
        <f>IF(OR($D380="",$D380=1,$D380="x",$A380=1),"",INDEX(rmelipse,$B379+1,R$6+2))</f>
        <v/>
      </c>
      <c r="S380" s="29" t="str">
        <f>IF(OR($D380="",$D380=1,$D380="x",$A380=1),"",INDEX(rmelipse,$B379+1,S$6+2))</f>
        <v/>
      </c>
      <c r="T380" s="29" t="str">
        <f>IF(OR($D380="",$D380=1,$D380="x",$A380=1),"",INDEX(rmelipse,$B379+1,T$6+2))</f>
        <v/>
      </c>
      <c r="U380" s="22">
        <v>1</v>
      </c>
      <c r="V380" s="28" t="str">
        <f t="shared" si="56"/>
        <v/>
      </c>
      <c r="W380" s="4">
        <f t="shared" si="59"/>
        <v>353</v>
      </c>
      <c r="X380" s="34" t="str">
        <f t="shared" si="60"/>
        <v/>
      </c>
      <c r="Y380" s="19" t="str">
        <f t="shared" si="61"/>
        <v/>
      </c>
      <c r="Z380" s="23" t="str">
        <f t="shared" si="62"/>
        <v/>
      </c>
      <c r="AA380" s="20" t="str">
        <f t="shared" si="63"/>
        <v/>
      </c>
    </row>
    <row r="381" spans="1:27" ht="9" customHeight="1" x14ac:dyDescent="0.25">
      <c r="A381" s="1" t="str">
        <f t="shared" si="57"/>
        <v/>
      </c>
      <c r="B381" s="32"/>
      <c r="C381" s="21" t="str">
        <f>IF(B381="","",INDEX(rmelipse,$B381+1,2))</f>
        <v/>
      </c>
      <c r="D381" s="33" t="str">
        <f t="shared" si="58"/>
        <v/>
      </c>
      <c r="E381" s="29" t="str">
        <f>IF(OR($D381="",$D381=2,$D381="x",$A381=1),"",INDEX(rmelipse,$B380+1,E$6+2))</f>
        <v/>
      </c>
      <c r="F381" s="29" t="str">
        <f>IF(OR($D381="",$D381=2,$D381="x",$A381=1),"",INDEX(rmelipse,$B380+1,F$6+2))</f>
        <v/>
      </c>
      <c r="G381" s="29" t="str">
        <f>IF(OR($D381="",$D381=2,$D381="x",$A381=1),"",INDEX(rmelipse,$B380+1,G$6+2))</f>
        <v/>
      </c>
      <c r="H381" s="29" t="str">
        <f>IF(OR($D381="",$D381=2,$D381="x",$A381=1),"",INDEX(rmelipse,$B380+1,H$6+2))</f>
        <v/>
      </c>
      <c r="I381" s="29" t="str">
        <f>IF(OR($D381="",$D381=2,$D381="x",$A381=1),"",INDEX(rmelipse,$B380+1,I$6+2))</f>
        <v/>
      </c>
      <c r="J381" s="29" t="str">
        <f>IF(OR($D381="",$D381=2,$D381="x",$A381=1),"",INDEX(rmelipse,$B380+1,J$6+2))</f>
        <v/>
      </c>
      <c r="K381" s="29" t="str">
        <f>IF(OR($D381="",$D381=2,$D381="x",$A381=1),"",INDEX(rmelipse,$B380+1,K$6+2))</f>
        <v/>
      </c>
      <c r="L381" s="29" t="str">
        <f>IF(OR($D381="",$D381=2,$D381="x",$A381=1),"",INDEX(rmelipse,$B380+1,L$6+2))</f>
        <v/>
      </c>
      <c r="M381" s="29" t="str">
        <f>IF(OR($D381="",$D381=1,$D381="x",$A381=1),"",INDEX(rmelipse,$B380+1,M$6+2))</f>
        <v/>
      </c>
      <c r="N381" s="29" t="str">
        <f>IF(OR($D381="",$D381=1,$D381="x",$A381=1),"",INDEX(rmelipse,$B380+1,N$6+2))</f>
        <v/>
      </c>
      <c r="O381" s="29" t="str">
        <f>IF(OR($D381="",$D381=1,$D381="x",$A381=1),"",INDEX(rmelipse,$B380+1,O$6+2))</f>
        <v/>
      </c>
      <c r="P381" s="29" t="str">
        <f>IF(OR($D381="",$D381=1,$D381="x",$A381=1),"",INDEX(rmelipse,$B380+1,P$6+2))</f>
        <v/>
      </c>
      <c r="Q381" s="29" t="str">
        <f>IF(OR($D381="",$D381=1,$D381="x",$A381=1),"",INDEX(rmelipse,$B380+1,Q$6+2))</f>
        <v/>
      </c>
      <c r="R381" s="29" t="str">
        <f>IF(OR($D381="",$D381=1,$D381="x",$A381=1),"",INDEX(rmelipse,$B380+1,R$6+2))</f>
        <v/>
      </c>
      <c r="S381" s="29" t="str">
        <f>IF(OR($D381="",$D381=1,$D381="x",$A381=1),"",INDEX(rmelipse,$B380+1,S$6+2))</f>
        <v/>
      </c>
      <c r="T381" s="29" t="str">
        <f>IF(OR($D381="",$D381=1,$D381="x",$A381=1),"",INDEX(rmelipse,$B380+1,T$6+2))</f>
        <v/>
      </c>
      <c r="U381" s="22">
        <v>1</v>
      </c>
      <c r="V381" s="28" t="str">
        <f t="shared" si="56"/>
        <v/>
      </c>
      <c r="W381" s="4">
        <f t="shared" si="59"/>
        <v>354</v>
      </c>
      <c r="X381" s="34" t="str">
        <f t="shared" si="60"/>
        <v/>
      </c>
      <c r="Y381" s="19" t="str">
        <f t="shared" si="61"/>
        <v/>
      </c>
      <c r="Z381" s="23" t="str">
        <f t="shared" si="62"/>
        <v/>
      </c>
      <c r="AA381" s="20" t="str">
        <f t="shared" si="63"/>
        <v/>
      </c>
    </row>
    <row r="382" spans="1:27" ht="9" customHeight="1" x14ac:dyDescent="0.25">
      <c r="A382" s="1" t="str">
        <f t="shared" si="57"/>
        <v/>
      </c>
      <c r="B382" s="32"/>
      <c r="C382" s="21" t="str">
        <f>IF(B382="","",INDEX(rmelipse,$B382+1,2))</f>
        <v/>
      </c>
      <c r="D382" s="33" t="str">
        <f t="shared" si="58"/>
        <v/>
      </c>
      <c r="E382" s="29" t="str">
        <f>IF(OR($D382="",$D382=2,$D382="x",$A382=1),"",INDEX(rmelipse,$B381+1,E$6+2))</f>
        <v/>
      </c>
      <c r="F382" s="29" t="str">
        <f>IF(OR($D382="",$D382=2,$D382="x",$A382=1),"",INDEX(rmelipse,$B381+1,F$6+2))</f>
        <v/>
      </c>
      <c r="G382" s="29" t="str">
        <f>IF(OR($D382="",$D382=2,$D382="x",$A382=1),"",INDEX(rmelipse,$B381+1,G$6+2))</f>
        <v/>
      </c>
      <c r="H382" s="29" t="str">
        <f>IF(OR($D382="",$D382=2,$D382="x",$A382=1),"",INDEX(rmelipse,$B381+1,H$6+2))</f>
        <v/>
      </c>
      <c r="I382" s="29" t="str">
        <f>IF(OR($D382="",$D382=2,$D382="x",$A382=1),"",INDEX(rmelipse,$B381+1,I$6+2))</f>
        <v/>
      </c>
      <c r="J382" s="29" t="str">
        <f>IF(OR($D382="",$D382=2,$D382="x",$A382=1),"",INDEX(rmelipse,$B381+1,J$6+2))</f>
        <v/>
      </c>
      <c r="K382" s="29" t="str">
        <f>IF(OR($D382="",$D382=2,$D382="x",$A382=1),"",INDEX(rmelipse,$B381+1,K$6+2))</f>
        <v/>
      </c>
      <c r="L382" s="29" t="str">
        <f>IF(OR($D382="",$D382=2,$D382="x",$A382=1),"",INDEX(rmelipse,$B381+1,L$6+2))</f>
        <v/>
      </c>
      <c r="M382" s="29" t="str">
        <f>IF(OR($D382="",$D382=1,$D382="x",$A382=1),"",INDEX(rmelipse,$B381+1,M$6+2))</f>
        <v/>
      </c>
      <c r="N382" s="29" t="str">
        <f>IF(OR($D382="",$D382=1,$D382="x",$A382=1),"",INDEX(rmelipse,$B381+1,N$6+2))</f>
        <v/>
      </c>
      <c r="O382" s="29" t="str">
        <f>IF(OR($D382="",$D382=1,$D382="x",$A382=1),"",INDEX(rmelipse,$B381+1,O$6+2))</f>
        <v/>
      </c>
      <c r="P382" s="29" t="str">
        <f>IF(OR($D382="",$D382=1,$D382="x",$A382=1),"",INDEX(rmelipse,$B381+1,P$6+2))</f>
        <v/>
      </c>
      <c r="Q382" s="29" t="str">
        <f>IF(OR($D382="",$D382=1,$D382="x",$A382=1),"",INDEX(rmelipse,$B381+1,Q$6+2))</f>
        <v/>
      </c>
      <c r="R382" s="29" t="str">
        <f>IF(OR($D382="",$D382=1,$D382="x",$A382=1),"",INDEX(rmelipse,$B381+1,R$6+2))</f>
        <v/>
      </c>
      <c r="S382" s="29" t="str">
        <f>IF(OR($D382="",$D382=1,$D382="x",$A382=1),"",INDEX(rmelipse,$B381+1,S$6+2))</f>
        <v/>
      </c>
      <c r="T382" s="29" t="str">
        <f>IF(OR($D382="",$D382=1,$D382="x",$A382=1),"",INDEX(rmelipse,$B381+1,T$6+2))</f>
        <v/>
      </c>
      <c r="U382" s="22">
        <v>1</v>
      </c>
      <c r="V382" s="28" t="str">
        <f t="shared" si="56"/>
        <v/>
      </c>
      <c r="W382" s="4">
        <f t="shared" si="59"/>
        <v>355</v>
      </c>
      <c r="X382" s="34" t="str">
        <f t="shared" si="60"/>
        <v/>
      </c>
      <c r="Y382" s="19" t="str">
        <f t="shared" si="61"/>
        <v/>
      </c>
      <c r="Z382" s="23" t="str">
        <f t="shared" si="62"/>
        <v/>
      </c>
      <c r="AA382" s="20" t="str">
        <f t="shared" si="63"/>
        <v/>
      </c>
    </row>
    <row r="383" spans="1:27" ht="9" customHeight="1" x14ac:dyDescent="0.25">
      <c r="A383" s="1" t="str">
        <f t="shared" si="57"/>
        <v/>
      </c>
      <c r="B383" s="32"/>
      <c r="C383" s="21" t="str">
        <f>IF(B383="","",INDEX(rmelipse,$B383+1,2))</f>
        <v/>
      </c>
      <c r="D383" s="33" t="str">
        <f t="shared" si="58"/>
        <v/>
      </c>
      <c r="E383" s="29" t="str">
        <f>IF(OR($D383="",$D383=2,$D383="x",$A383=1),"",INDEX(rmelipse,$B382+1,E$6+2))</f>
        <v/>
      </c>
      <c r="F383" s="29" t="str">
        <f>IF(OR($D383="",$D383=2,$D383="x",$A383=1),"",INDEX(rmelipse,$B382+1,F$6+2))</f>
        <v/>
      </c>
      <c r="G383" s="29" t="str">
        <f>IF(OR($D383="",$D383=2,$D383="x",$A383=1),"",INDEX(rmelipse,$B382+1,G$6+2))</f>
        <v/>
      </c>
      <c r="H383" s="29" t="str">
        <f>IF(OR($D383="",$D383=2,$D383="x",$A383=1),"",INDEX(rmelipse,$B382+1,H$6+2))</f>
        <v/>
      </c>
      <c r="I383" s="29" t="str">
        <f>IF(OR($D383="",$D383=2,$D383="x",$A383=1),"",INDEX(rmelipse,$B382+1,I$6+2))</f>
        <v/>
      </c>
      <c r="J383" s="29" t="str">
        <f>IF(OR($D383="",$D383=2,$D383="x",$A383=1),"",INDEX(rmelipse,$B382+1,J$6+2))</f>
        <v/>
      </c>
      <c r="K383" s="29" t="str">
        <f>IF(OR($D383="",$D383=2,$D383="x",$A383=1),"",INDEX(rmelipse,$B382+1,K$6+2))</f>
        <v/>
      </c>
      <c r="L383" s="29" t="str">
        <f>IF(OR($D383="",$D383=2,$D383="x",$A383=1),"",INDEX(rmelipse,$B382+1,L$6+2))</f>
        <v/>
      </c>
      <c r="M383" s="29" t="str">
        <f>IF(OR($D383="",$D383=1,$D383="x",$A383=1),"",INDEX(rmelipse,$B382+1,M$6+2))</f>
        <v/>
      </c>
      <c r="N383" s="29" t="str">
        <f>IF(OR($D383="",$D383=1,$D383="x",$A383=1),"",INDEX(rmelipse,$B382+1,N$6+2))</f>
        <v/>
      </c>
      <c r="O383" s="29" t="str">
        <f>IF(OR($D383="",$D383=1,$D383="x",$A383=1),"",INDEX(rmelipse,$B382+1,O$6+2))</f>
        <v/>
      </c>
      <c r="P383" s="29" t="str">
        <f>IF(OR($D383="",$D383=1,$D383="x",$A383=1),"",INDEX(rmelipse,$B382+1,P$6+2))</f>
        <v/>
      </c>
      <c r="Q383" s="29" t="str">
        <f>IF(OR($D383="",$D383=1,$D383="x",$A383=1),"",INDEX(rmelipse,$B382+1,Q$6+2))</f>
        <v/>
      </c>
      <c r="R383" s="29" t="str">
        <f>IF(OR($D383="",$D383=1,$D383="x",$A383=1),"",INDEX(rmelipse,$B382+1,R$6+2))</f>
        <v/>
      </c>
      <c r="S383" s="29" t="str">
        <f>IF(OR($D383="",$D383=1,$D383="x",$A383=1),"",INDEX(rmelipse,$B382+1,S$6+2))</f>
        <v/>
      </c>
      <c r="T383" s="29" t="str">
        <f>IF(OR($D383="",$D383=1,$D383="x",$A383=1),"",INDEX(rmelipse,$B382+1,T$6+2))</f>
        <v/>
      </c>
      <c r="U383" s="22">
        <v>1</v>
      </c>
      <c r="V383" s="28" t="str">
        <f t="shared" si="56"/>
        <v/>
      </c>
      <c r="W383" s="4">
        <f t="shared" si="59"/>
        <v>356</v>
      </c>
      <c r="X383" s="34" t="str">
        <f t="shared" si="60"/>
        <v/>
      </c>
      <c r="Y383" s="19" t="str">
        <f t="shared" si="61"/>
        <v/>
      </c>
      <c r="Z383" s="23" t="str">
        <f t="shared" si="62"/>
        <v/>
      </c>
      <c r="AA383" s="20" t="str">
        <f t="shared" si="63"/>
        <v/>
      </c>
    </row>
    <row r="384" spans="1:27" ht="9" customHeight="1" x14ac:dyDescent="0.25">
      <c r="A384" s="1" t="str">
        <f t="shared" si="57"/>
        <v/>
      </c>
      <c r="B384" s="32"/>
      <c r="C384" s="21" t="str">
        <f>IF(B384="","",INDEX(rmelipse,$B384+1,2))</f>
        <v/>
      </c>
      <c r="D384" s="33" t="str">
        <f t="shared" si="58"/>
        <v/>
      </c>
      <c r="E384" s="29" t="str">
        <f>IF(OR($D384="",$D384=2,$D384="x",$A384=1),"",INDEX(rmelipse,$B383+1,E$6+2))</f>
        <v/>
      </c>
      <c r="F384" s="29" t="str">
        <f>IF(OR($D384="",$D384=2,$D384="x",$A384=1),"",INDEX(rmelipse,$B383+1,F$6+2))</f>
        <v/>
      </c>
      <c r="G384" s="29" t="str">
        <f>IF(OR($D384="",$D384=2,$D384="x",$A384=1),"",INDEX(rmelipse,$B383+1,G$6+2))</f>
        <v/>
      </c>
      <c r="H384" s="29" t="str">
        <f>IF(OR($D384="",$D384=2,$D384="x",$A384=1),"",INDEX(rmelipse,$B383+1,H$6+2))</f>
        <v/>
      </c>
      <c r="I384" s="29" t="str">
        <f>IF(OR($D384="",$D384=2,$D384="x",$A384=1),"",INDEX(rmelipse,$B383+1,I$6+2))</f>
        <v/>
      </c>
      <c r="J384" s="29" t="str">
        <f>IF(OR($D384="",$D384=2,$D384="x",$A384=1),"",INDEX(rmelipse,$B383+1,J$6+2))</f>
        <v/>
      </c>
      <c r="K384" s="29" t="str">
        <f>IF(OR($D384="",$D384=2,$D384="x",$A384=1),"",INDEX(rmelipse,$B383+1,K$6+2))</f>
        <v/>
      </c>
      <c r="L384" s="29" t="str">
        <f>IF(OR($D384="",$D384=2,$D384="x",$A384=1),"",INDEX(rmelipse,$B383+1,L$6+2))</f>
        <v/>
      </c>
      <c r="M384" s="29" t="str">
        <f>IF(OR($D384="",$D384=1,$D384="x",$A384=1),"",INDEX(rmelipse,$B383+1,M$6+2))</f>
        <v/>
      </c>
      <c r="N384" s="29" t="str">
        <f>IF(OR($D384="",$D384=1,$D384="x",$A384=1),"",INDEX(rmelipse,$B383+1,N$6+2))</f>
        <v/>
      </c>
      <c r="O384" s="29" t="str">
        <f>IF(OR($D384="",$D384=1,$D384="x",$A384=1),"",INDEX(rmelipse,$B383+1,O$6+2))</f>
        <v/>
      </c>
      <c r="P384" s="29" t="str">
        <f>IF(OR($D384="",$D384=1,$D384="x",$A384=1),"",INDEX(rmelipse,$B383+1,P$6+2))</f>
        <v/>
      </c>
      <c r="Q384" s="29" t="str">
        <f>IF(OR($D384="",$D384=1,$D384="x",$A384=1),"",INDEX(rmelipse,$B383+1,Q$6+2))</f>
        <v/>
      </c>
      <c r="R384" s="29" t="str">
        <f>IF(OR($D384="",$D384=1,$D384="x",$A384=1),"",INDEX(rmelipse,$B383+1,R$6+2))</f>
        <v/>
      </c>
      <c r="S384" s="29" t="str">
        <f>IF(OR($D384="",$D384=1,$D384="x",$A384=1),"",INDEX(rmelipse,$B383+1,S$6+2))</f>
        <v/>
      </c>
      <c r="T384" s="29" t="str">
        <f>IF(OR($D384="",$D384=1,$D384="x",$A384=1),"",INDEX(rmelipse,$B383+1,T$6+2))</f>
        <v/>
      </c>
      <c r="U384" s="22">
        <v>1</v>
      </c>
      <c r="V384" s="28" t="str">
        <f t="shared" si="56"/>
        <v/>
      </c>
      <c r="W384" s="4">
        <f t="shared" si="59"/>
        <v>357</v>
      </c>
      <c r="X384" s="34" t="str">
        <f t="shared" si="60"/>
        <v/>
      </c>
      <c r="Y384" s="19" t="str">
        <f t="shared" si="61"/>
        <v/>
      </c>
      <c r="Z384" s="23" t="str">
        <f t="shared" si="62"/>
        <v/>
      </c>
      <c r="AA384" s="20" t="str">
        <f t="shared" si="63"/>
        <v/>
      </c>
    </row>
    <row r="385" spans="1:27" ht="9" customHeight="1" x14ac:dyDescent="0.25">
      <c r="A385" s="1" t="str">
        <f t="shared" si="57"/>
        <v/>
      </c>
      <c r="B385" s="32"/>
      <c r="C385" s="21" t="str">
        <f>IF(B385="","",INDEX(rmelipse,$B385+1,2))</f>
        <v/>
      </c>
      <c r="D385" s="33" t="str">
        <f t="shared" si="58"/>
        <v/>
      </c>
      <c r="E385" s="29" t="str">
        <f>IF(OR($D385="",$D385=2,$D385="x",$A385=1),"",INDEX(rmelipse,$B384+1,E$6+2))</f>
        <v/>
      </c>
      <c r="F385" s="29" t="str">
        <f>IF(OR($D385="",$D385=2,$D385="x",$A385=1),"",INDEX(rmelipse,$B384+1,F$6+2))</f>
        <v/>
      </c>
      <c r="G385" s="29" t="str">
        <f>IF(OR($D385="",$D385=2,$D385="x",$A385=1),"",INDEX(rmelipse,$B384+1,G$6+2))</f>
        <v/>
      </c>
      <c r="H385" s="29" t="str">
        <f>IF(OR($D385="",$D385=2,$D385="x",$A385=1),"",INDEX(rmelipse,$B384+1,H$6+2))</f>
        <v/>
      </c>
      <c r="I385" s="29" t="str">
        <f>IF(OR($D385="",$D385=2,$D385="x",$A385=1),"",INDEX(rmelipse,$B384+1,I$6+2))</f>
        <v/>
      </c>
      <c r="J385" s="29" t="str">
        <f>IF(OR($D385="",$D385=2,$D385="x",$A385=1),"",INDEX(rmelipse,$B384+1,J$6+2))</f>
        <v/>
      </c>
      <c r="K385" s="29" t="str">
        <f>IF(OR($D385="",$D385=2,$D385="x",$A385=1),"",INDEX(rmelipse,$B384+1,K$6+2))</f>
        <v/>
      </c>
      <c r="L385" s="29" t="str">
        <f>IF(OR($D385="",$D385=2,$D385="x",$A385=1),"",INDEX(rmelipse,$B384+1,L$6+2))</f>
        <v/>
      </c>
      <c r="M385" s="29" t="str">
        <f>IF(OR($D385="",$D385=1,$D385="x",$A385=1),"",INDEX(rmelipse,$B384+1,M$6+2))</f>
        <v/>
      </c>
      <c r="N385" s="29" t="str">
        <f>IF(OR($D385="",$D385=1,$D385="x",$A385=1),"",INDEX(rmelipse,$B384+1,N$6+2))</f>
        <v/>
      </c>
      <c r="O385" s="29" t="str">
        <f>IF(OR($D385="",$D385=1,$D385="x",$A385=1),"",INDEX(rmelipse,$B384+1,O$6+2))</f>
        <v/>
      </c>
      <c r="P385" s="29" t="str">
        <f>IF(OR($D385="",$D385=1,$D385="x",$A385=1),"",INDEX(rmelipse,$B384+1,P$6+2))</f>
        <v/>
      </c>
      <c r="Q385" s="29" t="str">
        <f>IF(OR($D385="",$D385=1,$D385="x",$A385=1),"",INDEX(rmelipse,$B384+1,Q$6+2))</f>
        <v/>
      </c>
      <c r="R385" s="29" t="str">
        <f>IF(OR($D385="",$D385=1,$D385="x",$A385=1),"",INDEX(rmelipse,$B384+1,R$6+2))</f>
        <v/>
      </c>
      <c r="S385" s="29" t="str">
        <f>IF(OR($D385="",$D385=1,$D385="x",$A385=1),"",INDEX(rmelipse,$B384+1,S$6+2))</f>
        <v/>
      </c>
      <c r="T385" s="29" t="str">
        <f>IF(OR($D385="",$D385=1,$D385="x",$A385=1),"",INDEX(rmelipse,$B384+1,T$6+2))</f>
        <v/>
      </c>
      <c r="U385" s="22">
        <v>1</v>
      </c>
      <c r="V385" s="28" t="str">
        <f t="shared" si="56"/>
        <v/>
      </c>
      <c r="W385" s="4">
        <f t="shared" si="59"/>
        <v>358</v>
      </c>
      <c r="X385" s="34" t="str">
        <f t="shared" si="60"/>
        <v/>
      </c>
      <c r="Y385" s="19" t="str">
        <f t="shared" si="61"/>
        <v/>
      </c>
      <c r="Z385" s="23" t="str">
        <f t="shared" si="62"/>
        <v/>
      </c>
      <c r="AA385" s="20" t="str">
        <f t="shared" si="63"/>
        <v/>
      </c>
    </row>
    <row r="386" spans="1:27" ht="9" customHeight="1" x14ac:dyDescent="0.25">
      <c r="A386" s="1" t="str">
        <f t="shared" si="57"/>
        <v/>
      </c>
      <c r="B386" s="32"/>
      <c r="C386" s="21" t="str">
        <f>IF(B386="","",INDEX(rmelipse,$B386+1,2))</f>
        <v/>
      </c>
      <c r="D386" s="33" t="str">
        <f t="shared" si="58"/>
        <v/>
      </c>
      <c r="E386" s="29" t="str">
        <f>IF(OR($D386="",$D386=2,$D386="x",$A386=1),"",INDEX(rmelipse,$B385+1,E$6+2))</f>
        <v/>
      </c>
      <c r="F386" s="29" t="str">
        <f>IF(OR($D386="",$D386=2,$D386="x",$A386=1),"",INDEX(rmelipse,$B385+1,F$6+2))</f>
        <v/>
      </c>
      <c r="G386" s="29" t="str">
        <f>IF(OR($D386="",$D386=2,$D386="x",$A386=1),"",INDEX(rmelipse,$B385+1,G$6+2))</f>
        <v/>
      </c>
      <c r="H386" s="29" t="str">
        <f>IF(OR($D386="",$D386=2,$D386="x",$A386=1),"",INDEX(rmelipse,$B385+1,H$6+2))</f>
        <v/>
      </c>
      <c r="I386" s="29" t="str">
        <f>IF(OR($D386="",$D386=2,$D386="x",$A386=1),"",INDEX(rmelipse,$B385+1,I$6+2))</f>
        <v/>
      </c>
      <c r="J386" s="29" t="str">
        <f>IF(OR($D386="",$D386=2,$D386="x",$A386=1),"",INDEX(rmelipse,$B385+1,J$6+2))</f>
        <v/>
      </c>
      <c r="K386" s="29" t="str">
        <f>IF(OR($D386="",$D386=2,$D386="x",$A386=1),"",INDEX(rmelipse,$B385+1,K$6+2))</f>
        <v/>
      </c>
      <c r="L386" s="29" t="str">
        <f>IF(OR($D386="",$D386=2,$D386="x",$A386=1),"",INDEX(rmelipse,$B385+1,L$6+2))</f>
        <v/>
      </c>
      <c r="M386" s="29" t="str">
        <f>IF(OR($D386="",$D386=1,$D386="x",$A386=1),"",INDEX(rmelipse,$B385+1,M$6+2))</f>
        <v/>
      </c>
      <c r="N386" s="29" t="str">
        <f>IF(OR($D386="",$D386=1,$D386="x",$A386=1),"",INDEX(rmelipse,$B385+1,N$6+2))</f>
        <v/>
      </c>
      <c r="O386" s="29" t="str">
        <f>IF(OR($D386="",$D386=1,$D386="x",$A386=1),"",INDEX(rmelipse,$B385+1,O$6+2))</f>
        <v/>
      </c>
      <c r="P386" s="29" t="str">
        <f>IF(OR($D386="",$D386=1,$D386="x",$A386=1),"",INDEX(rmelipse,$B385+1,P$6+2))</f>
        <v/>
      </c>
      <c r="Q386" s="29" t="str">
        <f>IF(OR($D386="",$D386=1,$D386="x",$A386=1),"",INDEX(rmelipse,$B385+1,Q$6+2))</f>
        <v/>
      </c>
      <c r="R386" s="29" t="str">
        <f>IF(OR($D386="",$D386=1,$D386="x",$A386=1),"",INDEX(rmelipse,$B385+1,R$6+2))</f>
        <v/>
      </c>
      <c r="S386" s="29" t="str">
        <f>IF(OR($D386="",$D386=1,$D386="x",$A386=1),"",INDEX(rmelipse,$B385+1,S$6+2))</f>
        <v/>
      </c>
      <c r="T386" s="29" t="str">
        <f>IF(OR($D386="",$D386=1,$D386="x",$A386=1),"",INDEX(rmelipse,$B385+1,T$6+2))</f>
        <v/>
      </c>
      <c r="U386" s="22">
        <v>1</v>
      </c>
      <c r="V386" s="28" t="str">
        <f t="shared" si="56"/>
        <v/>
      </c>
      <c r="W386" s="4">
        <f t="shared" si="59"/>
        <v>359</v>
      </c>
      <c r="X386" s="34" t="str">
        <f t="shared" si="60"/>
        <v/>
      </c>
      <c r="Y386" s="19" t="str">
        <f t="shared" si="61"/>
        <v/>
      </c>
      <c r="Z386" s="23" t="str">
        <f t="shared" si="62"/>
        <v/>
      </c>
      <c r="AA386" s="20" t="str">
        <f t="shared" si="63"/>
        <v/>
      </c>
    </row>
    <row r="387" spans="1:27" ht="9" customHeight="1" x14ac:dyDescent="0.25">
      <c r="A387" s="1" t="str">
        <f t="shared" si="57"/>
        <v/>
      </c>
      <c r="B387" s="32"/>
      <c r="C387" s="21" t="str">
        <f>IF(B387="","",INDEX(rmelipse,$B387+1,2))</f>
        <v/>
      </c>
      <c r="D387" s="33" t="str">
        <f t="shared" si="58"/>
        <v/>
      </c>
      <c r="E387" s="29" t="str">
        <f>IF(OR($D387="",$D387=2,$D387="x",$A387=1),"",INDEX(rmelipse,$B386+1,E$6+2))</f>
        <v/>
      </c>
      <c r="F387" s="29" t="str">
        <f>IF(OR($D387="",$D387=2,$D387="x",$A387=1),"",INDEX(rmelipse,$B386+1,F$6+2))</f>
        <v/>
      </c>
      <c r="G387" s="29" t="str">
        <f>IF(OR($D387="",$D387=2,$D387="x",$A387=1),"",INDEX(rmelipse,$B386+1,G$6+2))</f>
        <v/>
      </c>
      <c r="H387" s="29" t="str">
        <f>IF(OR($D387="",$D387=2,$D387="x",$A387=1),"",INDEX(rmelipse,$B386+1,H$6+2))</f>
        <v/>
      </c>
      <c r="I387" s="29" t="str">
        <f>IF(OR($D387="",$D387=2,$D387="x",$A387=1),"",INDEX(rmelipse,$B386+1,I$6+2))</f>
        <v/>
      </c>
      <c r="J387" s="29" t="str">
        <f>IF(OR($D387="",$D387=2,$D387="x",$A387=1),"",INDEX(rmelipse,$B386+1,J$6+2))</f>
        <v/>
      </c>
      <c r="K387" s="29" t="str">
        <f>IF(OR($D387="",$D387=2,$D387="x",$A387=1),"",INDEX(rmelipse,$B386+1,K$6+2))</f>
        <v/>
      </c>
      <c r="L387" s="29" t="str">
        <f>IF(OR($D387="",$D387=2,$D387="x",$A387=1),"",INDEX(rmelipse,$B386+1,L$6+2))</f>
        <v/>
      </c>
      <c r="M387" s="29" t="str">
        <f>IF(OR($D387="",$D387=1,$D387="x",$A387=1),"",INDEX(rmelipse,$B386+1,M$6+2))</f>
        <v/>
      </c>
      <c r="N387" s="29" t="str">
        <f>IF(OR($D387="",$D387=1,$D387="x",$A387=1),"",INDEX(rmelipse,$B386+1,N$6+2))</f>
        <v/>
      </c>
      <c r="O387" s="29" t="str">
        <f>IF(OR($D387="",$D387=1,$D387="x",$A387=1),"",INDEX(rmelipse,$B386+1,O$6+2))</f>
        <v/>
      </c>
      <c r="P387" s="29" t="str">
        <f>IF(OR($D387="",$D387=1,$D387="x",$A387=1),"",INDEX(rmelipse,$B386+1,P$6+2))</f>
        <v/>
      </c>
      <c r="Q387" s="29" t="str">
        <f>IF(OR($D387="",$D387=1,$D387="x",$A387=1),"",INDEX(rmelipse,$B386+1,Q$6+2))</f>
        <v/>
      </c>
      <c r="R387" s="29" t="str">
        <f>IF(OR($D387="",$D387=1,$D387="x",$A387=1),"",INDEX(rmelipse,$B386+1,R$6+2))</f>
        <v/>
      </c>
      <c r="S387" s="29" t="str">
        <f>IF(OR($D387="",$D387=1,$D387="x",$A387=1),"",INDEX(rmelipse,$B386+1,S$6+2))</f>
        <v/>
      </c>
      <c r="T387" s="29" t="str">
        <f>IF(OR($D387="",$D387=1,$D387="x",$A387=1),"",INDEX(rmelipse,$B386+1,T$6+2))</f>
        <v/>
      </c>
      <c r="U387" s="22">
        <v>1</v>
      </c>
      <c r="V387" s="28" t="str">
        <f t="shared" si="56"/>
        <v/>
      </c>
      <c r="W387" s="4">
        <f t="shared" si="59"/>
        <v>360</v>
      </c>
      <c r="X387" s="34" t="str">
        <f t="shared" si="60"/>
        <v/>
      </c>
      <c r="Y387" s="19" t="str">
        <f t="shared" si="61"/>
        <v/>
      </c>
      <c r="Z387" s="23" t="str">
        <f t="shared" si="62"/>
        <v/>
      </c>
      <c r="AA387" s="20" t="str">
        <f t="shared" si="63"/>
        <v/>
      </c>
    </row>
    <row r="388" spans="1:27" ht="9" customHeight="1" x14ac:dyDescent="0.25">
      <c r="A388" s="1" t="str">
        <f t="shared" si="57"/>
        <v/>
      </c>
      <c r="B388" s="32"/>
      <c r="C388" s="21" t="str">
        <f>IF(B388="","",INDEX(rmelipse,$B388+1,2))</f>
        <v/>
      </c>
      <c r="D388" s="33" t="str">
        <f t="shared" si="58"/>
        <v/>
      </c>
      <c r="E388" s="29" t="str">
        <f>IF(OR($D388="",$D388=2,$D388="x",$A388=1),"",INDEX(rmelipse,$B387+1,E$6+2))</f>
        <v/>
      </c>
      <c r="F388" s="29" t="str">
        <f>IF(OR($D388="",$D388=2,$D388="x",$A388=1),"",INDEX(rmelipse,$B387+1,F$6+2))</f>
        <v/>
      </c>
      <c r="G388" s="29" t="str">
        <f>IF(OR($D388="",$D388=2,$D388="x",$A388=1),"",INDEX(rmelipse,$B387+1,G$6+2))</f>
        <v/>
      </c>
      <c r="H388" s="29" t="str">
        <f>IF(OR($D388="",$D388=2,$D388="x",$A388=1),"",INDEX(rmelipse,$B387+1,H$6+2))</f>
        <v/>
      </c>
      <c r="I388" s="29" t="str">
        <f>IF(OR($D388="",$D388=2,$D388="x",$A388=1),"",INDEX(rmelipse,$B387+1,I$6+2))</f>
        <v/>
      </c>
      <c r="J388" s="29" t="str">
        <f>IF(OR($D388="",$D388=2,$D388="x",$A388=1),"",INDEX(rmelipse,$B387+1,J$6+2))</f>
        <v/>
      </c>
      <c r="K388" s="29" t="str">
        <f>IF(OR($D388="",$D388=2,$D388="x",$A388=1),"",INDEX(rmelipse,$B387+1,K$6+2))</f>
        <v/>
      </c>
      <c r="L388" s="29" t="str">
        <f>IF(OR($D388="",$D388=2,$D388="x",$A388=1),"",INDEX(rmelipse,$B387+1,L$6+2))</f>
        <v/>
      </c>
      <c r="M388" s="29" t="str">
        <f>IF(OR($D388="",$D388=1,$D388="x",$A388=1),"",INDEX(rmelipse,$B387+1,M$6+2))</f>
        <v/>
      </c>
      <c r="N388" s="29" t="str">
        <f>IF(OR($D388="",$D388=1,$D388="x",$A388=1),"",INDEX(rmelipse,$B387+1,N$6+2))</f>
        <v/>
      </c>
      <c r="O388" s="29" t="str">
        <f>IF(OR($D388="",$D388=1,$D388="x",$A388=1),"",INDEX(rmelipse,$B387+1,O$6+2))</f>
        <v/>
      </c>
      <c r="P388" s="29" t="str">
        <f>IF(OR($D388="",$D388=1,$D388="x",$A388=1),"",INDEX(rmelipse,$B387+1,P$6+2))</f>
        <v/>
      </c>
      <c r="Q388" s="29" t="str">
        <f>IF(OR($D388="",$D388=1,$D388="x",$A388=1),"",INDEX(rmelipse,$B387+1,Q$6+2))</f>
        <v/>
      </c>
      <c r="R388" s="29" t="str">
        <f>IF(OR($D388="",$D388=1,$D388="x",$A388=1),"",INDEX(rmelipse,$B387+1,R$6+2))</f>
        <v/>
      </c>
      <c r="S388" s="29" t="str">
        <f>IF(OR($D388="",$D388=1,$D388="x",$A388=1),"",INDEX(rmelipse,$B387+1,S$6+2))</f>
        <v/>
      </c>
      <c r="T388" s="29" t="str">
        <f>IF(OR($D388="",$D388=1,$D388="x",$A388=1),"",INDEX(rmelipse,$B387+1,T$6+2))</f>
        <v/>
      </c>
      <c r="U388" s="22">
        <v>1</v>
      </c>
      <c r="V388" s="28" t="str">
        <f t="shared" si="56"/>
        <v/>
      </c>
      <c r="W388" s="4">
        <f t="shared" si="59"/>
        <v>361</v>
      </c>
      <c r="X388" s="34" t="str">
        <f t="shared" si="60"/>
        <v/>
      </c>
      <c r="Y388" s="19" t="str">
        <f t="shared" si="61"/>
        <v/>
      </c>
      <c r="Z388" s="23" t="str">
        <f t="shared" si="62"/>
        <v/>
      </c>
      <c r="AA388" s="20" t="str">
        <f t="shared" si="63"/>
        <v/>
      </c>
    </row>
    <row r="389" spans="1:27" ht="9" customHeight="1" x14ac:dyDescent="0.25">
      <c r="A389" s="1" t="str">
        <f t="shared" si="57"/>
        <v/>
      </c>
      <c r="B389" s="32"/>
      <c r="C389" s="21" t="str">
        <f>IF(B389="","",INDEX(rmelipse,$B389+1,2))</f>
        <v/>
      </c>
      <c r="D389" s="33" t="str">
        <f t="shared" si="58"/>
        <v/>
      </c>
      <c r="E389" s="29" t="str">
        <f>IF(OR($D389="",$D389=2,$D389="x",$A389=1),"",INDEX(rmelipse,$B388+1,E$6+2))</f>
        <v/>
      </c>
      <c r="F389" s="29" t="str">
        <f>IF(OR($D389="",$D389=2,$D389="x",$A389=1),"",INDEX(rmelipse,$B388+1,F$6+2))</f>
        <v/>
      </c>
      <c r="G389" s="29" t="str">
        <f>IF(OR($D389="",$D389=2,$D389="x",$A389=1),"",INDEX(rmelipse,$B388+1,G$6+2))</f>
        <v/>
      </c>
      <c r="H389" s="29" t="str">
        <f>IF(OR($D389="",$D389=2,$D389="x",$A389=1),"",INDEX(rmelipse,$B388+1,H$6+2))</f>
        <v/>
      </c>
      <c r="I389" s="29" t="str">
        <f>IF(OR($D389="",$D389=2,$D389="x",$A389=1),"",INDEX(rmelipse,$B388+1,I$6+2))</f>
        <v/>
      </c>
      <c r="J389" s="29" t="str">
        <f>IF(OR($D389="",$D389=2,$D389="x",$A389=1),"",INDEX(rmelipse,$B388+1,J$6+2))</f>
        <v/>
      </c>
      <c r="K389" s="29" t="str">
        <f>IF(OR($D389="",$D389=2,$D389="x",$A389=1),"",INDEX(rmelipse,$B388+1,K$6+2))</f>
        <v/>
      </c>
      <c r="L389" s="29" t="str">
        <f>IF(OR($D389="",$D389=2,$D389="x",$A389=1),"",INDEX(rmelipse,$B388+1,L$6+2))</f>
        <v/>
      </c>
      <c r="M389" s="29" t="str">
        <f>IF(OR($D389="",$D389=1,$D389="x",$A389=1),"",INDEX(rmelipse,$B388+1,M$6+2))</f>
        <v/>
      </c>
      <c r="N389" s="29" t="str">
        <f>IF(OR($D389="",$D389=1,$D389="x",$A389=1),"",INDEX(rmelipse,$B388+1,N$6+2))</f>
        <v/>
      </c>
      <c r="O389" s="29" t="str">
        <f>IF(OR($D389="",$D389=1,$D389="x",$A389=1),"",INDEX(rmelipse,$B388+1,O$6+2))</f>
        <v/>
      </c>
      <c r="P389" s="29" t="str">
        <f>IF(OR($D389="",$D389=1,$D389="x",$A389=1),"",INDEX(rmelipse,$B388+1,P$6+2))</f>
        <v/>
      </c>
      <c r="Q389" s="29" t="str">
        <f>IF(OR($D389="",$D389=1,$D389="x",$A389=1),"",INDEX(rmelipse,$B388+1,Q$6+2))</f>
        <v/>
      </c>
      <c r="R389" s="29" t="str">
        <f>IF(OR($D389="",$D389=1,$D389="x",$A389=1),"",INDEX(rmelipse,$B388+1,R$6+2))</f>
        <v/>
      </c>
      <c r="S389" s="29" t="str">
        <f>IF(OR($D389="",$D389=1,$D389="x",$A389=1),"",INDEX(rmelipse,$B388+1,S$6+2))</f>
        <v/>
      </c>
      <c r="T389" s="29" t="str">
        <f>IF(OR($D389="",$D389=1,$D389="x",$A389=1),"",INDEX(rmelipse,$B388+1,T$6+2))</f>
        <v/>
      </c>
      <c r="U389" s="22">
        <v>1</v>
      </c>
      <c r="V389" s="28" t="str">
        <f t="shared" si="56"/>
        <v/>
      </c>
      <c r="W389" s="4">
        <f t="shared" si="59"/>
        <v>362</v>
      </c>
      <c r="X389" s="34" t="str">
        <f t="shared" si="60"/>
        <v/>
      </c>
      <c r="Y389" s="19" t="str">
        <f t="shared" si="61"/>
        <v/>
      </c>
      <c r="Z389" s="23" t="str">
        <f t="shared" si="62"/>
        <v/>
      </c>
      <c r="AA389" s="20" t="str">
        <f t="shared" si="63"/>
        <v/>
      </c>
    </row>
    <row r="390" spans="1:27" ht="9" customHeight="1" x14ac:dyDescent="0.25">
      <c r="A390" s="1" t="str">
        <f t="shared" si="57"/>
        <v/>
      </c>
      <c r="B390" s="32"/>
      <c r="C390" s="21" t="str">
        <f>IF(B390="","",INDEX(rmelipse,$B390+1,2))</f>
        <v/>
      </c>
      <c r="D390" s="33" t="str">
        <f t="shared" si="58"/>
        <v/>
      </c>
      <c r="E390" s="29" t="str">
        <f>IF(OR($D390="",$D390=2,$D390="x",$A390=1),"",INDEX(rmelipse,$B389+1,E$6+2))</f>
        <v/>
      </c>
      <c r="F390" s="29" t="str">
        <f>IF(OR($D390="",$D390=2,$D390="x",$A390=1),"",INDEX(rmelipse,$B389+1,F$6+2))</f>
        <v/>
      </c>
      <c r="G390" s="29" t="str">
        <f>IF(OR($D390="",$D390=2,$D390="x",$A390=1),"",INDEX(rmelipse,$B389+1,G$6+2))</f>
        <v/>
      </c>
      <c r="H390" s="29" t="str">
        <f>IF(OR($D390="",$D390=2,$D390="x",$A390=1),"",INDEX(rmelipse,$B389+1,H$6+2))</f>
        <v/>
      </c>
      <c r="I390" s="29" t="str">
        <f>IF(OR($D390="",$D390=2,$D390="x",$A390=1),"",INDEX(rmelipse,$B389+1,I$6+2))</f>
        <v/>
      </c>
      <c r="J390" s="29" t="str">
        <f>IF(OR($D390="",$D390=2,$D390="x",$A390=1),"",INDEX(rmelipse,$B389+1,J$6+2))</f>
        <v/>
      </c>
      <c r="K390" s="29" t="str">
        <f>IF(OR($D390="",$D390=2,$D390="x",$A390=1),"",INDEX(rmelipse,$B389+1,K$6+2))</f>
        <v/>
      </c>
      <c r="L390" s="29" t="str">
        <f>IF(OR($D390="",$D390=2,$D390="x",$A390=1),"",INDEX(rmelipse,$B389+1,L$6+2))</f>
        <v/>
      </c>
      <c r="M390" s="29" t="str">
        <f>IF(OR($D390="",$D390=1,$D390="x",$A390=1),"",INDEX(rmelipse,$B389+1,M$6+2))</f>
        <v/>
      </c>
      <c r="N390" s="29" t="str">
        <f>IF(OR($D390="",$D390=1,$D390="x",$A390=1),"",INDEX(rmelipse,$B389+1,N$6+2))</f>
        <v/>
      </c>
      <c r="O390" s="29" t="str">
        <f>IF(OR($D390="",$D390=1,$D390="x",$A390=1),"",INDEX(rmelipse,$B389+1,O$6+2))</f>
        <v/>
      </c>
      <c r="P390" s="29" t="str">
        <f>IF(OR($D390="",$D390=1,$D390="x",$A390=1),"",INDEX(rmelipse,$B389+1,P$6+2))</f>
        <v/>
      </c>
      <c r="Q390" s="29" t="str">
        <f>IF(OR($D390="",$D390=1,$D390="x",$A390=1),"",INDEX(rmelipse,$B389+1,Q$6+2))</f>
        <v/>
      </c>
      <c r="R390" s="29" t="str">
        <f>IF(OR($D390="",$D390=1,$D390="x",$A390=1),"",INDEX(rmelipse,$B389+1,R$6+2))</f>
        <v/>
      </c>
      <c r="S390" s="29" t="str">
        <f>IF(OR($D390="",$D390=1,$D390="x",$A390=1),"",INDEX(rmelipse,$B389+1,S$6+2))</f>
        <v/>
      </c>
      <c r="T390" s="29" t="str">
        <f>IF(OR($D390="",$D390=1,$D390="x",$A390=1),"",INDEX(rmelipse,$B389+1,T$6+2))</f>
        <v/>
      </c>
      <c r="U390" s="22">
        <v>1</v>
      </c>
      <c r="V390" s="28" t="str">
        <f t="shared" si="56"/>
        <v/>
      </c>
      <c r="W390" s="4">
        <f t="shared" si="59"/>
        <v>363</v>
      </c>
      <c r="X390" s="34" t="str">
        <f t="shared" si="60"/>
        <v/>
      </c>
      <c r="Y390" s="19" t="str">
        <f t="shared" si="61"/>
        <v/>
      </c>
      <c r="Z390" s="23" t="str">
        <f t="shared" si="62"/>
        <v/>
      </c>
      <c r="AA390" s="20" t="str">
        <f t="shared" si="63"/>
        <v/>
      </c>
    </row>
    <row r="391" spans="1:27" ht="9" customHeight="1" x14ac:dyDescent="0.25">
      <c r="A391" s="1" t="str">
        <f t="shared" si="57"/>
        <v/>
      </c>
      <c r="B391" s="32"/>
      <c r="C391" s="21" t="str">
        <f>IF(B391="","",INDEX(rmelipse,$B391+1,2))</f>
        <v/>
      </c>
      <c r="D391" s="33" t="str">
        <f t="shared" si="58"/>
        <v/>
      </c>
      <c r="E391" s="29" t="str">
        <f>IF(OR($D391="",$D391=2,$D391="x",$A391=1),"",INDEX(rmelipse,$B390+1,E$6+2))</f>
        <v/>
      </c>
      <c r="F391" s="29" t="str">
        <f>IF(OR($D391="",$D391=2,$D391="x",$A391=1),"",INDEX(rmelipse,$B390+1,F$6+2))</f>
        <v/>
      </c>
      <c r="G391" s="29" t="str">
        <f>IF(OR($D391="",$D391=2,$D391="x",$A391=1),"",INDEX(rmelipse,$B390+1,G$6+2))</f>
        <v/>
      </c>
      <c r="H391" s="29" t="str">
        <f>IF(OR($D391="",$D391=2,$D391="x",$A391=1),"",INDEX(rmelipse,$B390+1,H$6+2))</f>
        <v/>
      </c>
      <c r="I391" s="29" t="str">
        <f>IF(OR($D391="",$D391=2,$D391="x",$A391=1),"",INDEX(rmelipse,$B390+1,I$6+2))</f>
        <v/>
      </c>
      <c r="J391" s="29" t="str">
        <f>IF(OR($D391="",$D391=2,$D391="x",$A391=1),"",INDEX(rmelipse,$B390+1,J$6+2))</f>
        <v/>
      </c>
      <c r="K391" s="29" t="str">
        <f>IF(OR($D391="",$D391=2,$D391="x",$A391=1),"",INDEX(rmelipse,$B390+1,K$6+2))</f>
        <v/>
      </c>
      <c r="L391" s="29" t="str">
        <f>IF(OR($D391="",$D391=2,$D391="x",$A391=1),"",INDEX(rmelipse,$B390+1,L$6+2))</f>
        <v/>
      </c>
      <c r="M391" s="29" t="str">
        <f>IF(OR($D391="",$D391=1,$D391="x",$A391=1),"",INDEX(rmelipse,$B390+1,M$6+2))</f>
        <v/>
      </c>
      <c r="N391" s="29" t="str">
        <f>IF(OR($D391="",$D391=1,$D391="x",$A391=1),"",INDEX(rmelipse,$B390+1,N$6+2))</f>
        <v/>
      </c>
      <c r="O391" s="29" t="str">
        <f>IF(OR($D391="",$D391=1,$D391="x",$A391=1),"",INDEX(rmelipse,$B390+1,O$6+2))</f>
        <v/>
      </c>
      <c r="P391" s="29" t="str">
        <f>IF(OR($D391="",$D391=1,$D391="x",$A391=1),"",INDEX(rmelipse,$B390+1,P$6+2))</f>
        <v/>
      </c>
      <c r="Q391" s="29" t="str">
        <f>IF(OR($D391="",$D391=1,$D391="x",$A391=1),"",INDEX(rmelipse,$B390+1,Q$6+2))</f>
        <v/>
      </c>
      <c r="R391" s="29" t="str">
        <f>IF(OR($D391="",$D391=1,$D391="x",$A391=1),"",INDEX(rmelipse,$B390+1,R$6+2))</f>
        <v/>
      </c>
      <c r="S391" s="29" t="str">
        <f>IF(OR($D391="",$D391=1,$D391="x",$A391=1),"",INDEX(rmelipse,$B390+1,S$6+2))</f>
        <v/>
      </c>
      <c r="T391" s="29" t="str">
        <f>IF(OR($D391="",$D391=1,$D391="x",$A391=1),"",INDEX(rmelipse,$B390+1,T$6+2))</f>
        <v/>
      </c>
      <c r="U391" s="22">
        <v>1</v>
      </c>
      <c r="V391" s="28" t="str">
        <f t="shared" si="56"/>
        <v/>
      </c>
      <c r="W391" s="4">
        <f t="shared" si="59"/>
        <v>364</v>
      </c>
      <c r="X391" s="34" t="str">
        <f t="shared" si="60"/>
        <v/>
      </c>
      <c r="Y391" s="19" t="str">
        <f t="shared" si="61"/>
        <v/>
      </c>
      <c r="Z391" s="23" t="str">
        <f t="shared" si="62"/>
        <v/>
      </c>
      <c r="AA391" s="20" t="str">
        <f t="shared" si="63"/>
        <v/>
      </c>
    </row>
    <row r="392" spans="1:27" ht="9" customHeight="1" x14ac:dyDescent="0.25">
      <c r="A392" s="1" t="str">
        <f t="shared" si="57"/>
        <v/>
      </c>
      <c r="B392" s="32"/>
      <c r="C392" s="21" t="str">
        <f>IF(B392="","",INDEX(rmelipse,$B392+1,2))</f>
        <v/>
      </c>
      <c r="D392" s="33" t="str">
        <f t="shared" si="58"/>
        <v/>
      </c>
      <c r="E392" s="29" t="str">
        <f>IF(OR($D392="",$D392=2,$D392="x",$A392=1),"",INDEX(rmelipse,$B391+1,E$6+2))</f>
        <v/>
      </c>
      <c r="F392" s="29" t="str">
        <f>IF(OR($D392="",$D392=2,$D392="x",$A392=1),"",INDEX(rmelipse,$B391+1,F$6+2))</f>
        <v/>
      </c>
      <c r="G392" s="29" t="str">
        <f>IF(OR($D392="",$D392=2,$D392="x",$A392=1),"",INDEX(rmelipse,$B391+1,G$6+2))</f>
        <v/>
      </c>
      <c r="H392" s="29" t="str">
        <f>IF(OR($D392="",$D392=2,$D392="x",$A392=1),"",INDEX(rmelipse,$B391+1,H$6+2))</f>
        <v/>
      </c>
      <c r="I392" s="29" t="str">
        <f>IF(OR($D392="",$D392=2,$D392="x",$A392=1),"",INDEX(rmelipse,$B391+1,I$6+2))</f>
        <v/>
      </c>
      <c r="J392" s="29" t="str">
        <f>IF(OR($D392="",$D392=2,$D392="x",$A392=1),"",INDEX(rmelipse,$B391+1,J$6+2))</f>
        <v/>
      </c>
      <c r="K392" s="29" t="str">
        <f>IF(OR($D392="",$D392=2,$D392="x",$A392=1),"",INDEX(rmelipse,$B391+1,K$6+2))</f>
        <v/>
      </c>
      <c r="L392" s="29" t="str">
        <f>IF(OR($D392="",$D392=2,$D392="x",$A392=1),"",INDEX(rmelipse,$B391+1,L$6+2))</f>
        <v/>
      </c>
      <c r="M392" s="29" t="str">
        <f>IF(OR($D392="",$D392=1,$D392="x",$A392=1),"",INDEX(rmelipse,$B391+1,M$6+2))</f>
        <v/>
      </c>
      <c r="N392" s="29" t="str">
        <f>IF(OR($D392="",$D392=1,$D392="x",$A392=1),"",INDEX(rmelipse,$B391+1,N$6+2))</f>
        <v/>
      </c>
      <c r="O392" s="29" t="str">
        <f>IF(OR($D392="",$D392=1,$D392="x",$A392=1),"",INDEX(rmelipse,$B391+1,O$6+2))</f>
        <v/>
      </c>
      <c r="P392" s="29" t="str">
        <f>IF(OR($D392="",$D392=1,$D392="x",$A392=1),"",INDEX(rmelipse,$B391+1,P$6+2))</f>
        <v/>
      </c>
      <c r="Q392" s="29" t="str">
        <f>IF(OR($D392="",$D392=1,$D392="x",$A392=1),"",INDEX(rmelipse,$B391+1,Q$6+2))</f>
        <v/>
      </c>
      <c r="R392" s="29" t="str">
        <f>IF(OR($D392="",$D392=1,$D392="x",$A392=1),"",INDEX(rmelipse,$B391+1,R$6+2))</f>
        <v/>
      </c>
      <c r="S392" s="29" t="str">
        <f>IF(OR($D392="",$D392=1,$D392="x",$A392=1),"",INDEX(rmelipse,$B391+1,S$6+2))</f>
        <v/>
      </c>
      <c r="T392" s="29" t="str">
        <f>IF(OR($D392="",$D392=1,$D392="x",$A392=1),"",INDEX(rmelipse,$B391+1,T$6+2))</f>
        <v/>
      </c>
      <c r="U392" s="22">
        <v>1</v>
      </c>
      <c r="V392" s="28" t="str">
        <f t="shared" si="56"/>
        <v/>
      </c>
      <c r="W392" s="4">
        <f t="shared" si="59"/>
        <v>365</v>
      </c>
      <c r="X392" s="34" t="str">
        <f t="shared" si="60"/>
        <v/>
      </c>
      <c r="Y392" s="19" t="str">
        <f t="shared" si="61"/>
        <v/>
      </c>
      <c r="Z392" s="23" t="str">
        <f t="shared" si="62"/>
        <v/>
      </c>
      <c r="AA392" s="20" t="str">
        <f t="shared" si="63"/>
        <v/>
      </c>
    </row>
    <row r="393" spans="1:27" ht="9" customHeight="1" x14ac:dyDescent="0.25">
      <c r="A393" s="1" t="str">
        <f t="shared" si="57"/>
        <v/>
      </c>
      <c r="B393" s="32"/>
      <c r="C393" s="21" t="str">
        <f>IF(B393="","",INDEX(rmelipse,$B393+1,2))</f>
        <v/>
      </c>
      <c r="D393" s="33" t="str">
        <f t="shared" si="58"/>
        <v/>
      </c>
      <c r="E393" s="29" t="str">
        <f>IF(OR($D393="",$D393=2,$D393="x",$A393=1),"",INDEX(rmelipse,$B392+1,E$6+2))</f>
        <v/>
      </c>
      <c r="F393" s="29" t="str">
        <f>IF(OR($D393="",$D393=2,$D393="x",$A393=1),"",INDEX(rmelipse,$B392+1,F$6+2))</f>
        <v/>
      </c>
      <c r="G393" s="29" t="str">
        <f>IF(OR($D393="",$D393=2,$D393="x",$A393=1),"",INDEX(rmelipse,$B392+1,G$6+2))</f>
        <v/>
      </c>
      <c r="H393" s="29" t="str">
        <f>IF(OR($D393="",$D393=2,$D393="x",$A393=1),"",INDEX(rmelipse,$B392+1,H$6+2))</f>
        <v/>
      </c>
      <c r="I393" s="29" t="str">
        <f>IF(OR($D393="",$D393=2,$D393="x",$A393=1),"",INDEX(rmelipse,$B392+1,I$6+2))</f>
        <v/>
      </c>
      <c r="J393" s="29" t="str">
        <f>IF(OR($D393="",$D393=2,$D393="x",$A393=1),"",INDEX(rmelipse,$B392+1,J$6+2))</f>
        <v/>
      </c>
      <c r="K393" s="29" t="str">
        <f>IF(OR($D393="",$D393=2,$D393="x",$A393=1),"",INDEX(rmelipse,$B392+1,K$6+2))</f>
        <v/>
      </c>
      <c r="L393" s="29" t="str">
        <f>IF(OR($D393="",$D393=2,$D393="x",$A393=1),"",INDEX(rmelipse,$B392+1,L$6+2))</f>
        <v/>
      </c>
      <c r="M393" s="29" t="str">
        <f>IF(OR($D393="",$D393=1,$D393="x",$A393=1),"",INDEX(rmelipse,$B392+1,M$6+2))</f>
        <v/>
      </c>
      <c r="N393" s="29" t="str">
        <f>IF(OR($D393="",$D393=1,$D393="x",$A393=1),"",INDEX(rmelipse,$B392+1,N$6+2))</f>
        <v/>
      </c>
      <c r="O393" s="29" t="str">
        <f>IF(OR($D393="",$D393=1,$D393="x",$A393=1),"",INDEX(rmelipse,$B392+1,O$6+2))</f>
        <v/>
      </c>
      <c r="P393" s="29" t="str">
        <f>IF(OR($D393="",$D393=1,$D393="x",$A393=1),"",INDEX(rmelipse,$B392+1,P$6+2))</f>
        <v/>
      </c>
      <c r="Q393" s="29" t="str">
        <f>IF(OR($D393="",$D393=1,$D393="x",$A393=1),"",INDEX(rmelipse,$B392+1,Q$6+2))</f>
        <v/>
      </c>
      <c r="R393" s="29" t="str">
        <f>IF(OR($D393="",$D393=1,$D393="x",$A393=1),"",INDEX(rmelipse,$B392+1,R$6+2))</f>
        <v/>
      </c>
      <c r="S393" s="29" t="str">
        <f>IF(OR($D393="",$D393=1,$D393="x",$A393=1),"",INDEX(rmelipse,$B392+1,S$6+2))</f>
        <v/>
      </c>
      <c r="T393" s="29" t="str">
        <f>IF(OR($D393="",$D393=1,$D393="x",$A393=1),"",INDEX(rmelipse,$B392+1,T$6+2))</f>
        <v/>
      </c>
      <c r="U393" s="22">
        <v>1</v>
      </c>
      <c r="V393" s="28" t="str">
        <f t="shared" si="56"/>
        <v/>
      </c>
      <c r="W393" s="4">
        <f t="shared" si="59"/>
        <v>366</v>
      </c>
      <c r="X393" s="34" t="str">
        <f t="shared" si="60"/>
        <v/>
      </c>
      <c r="Y393" s="19" t="str">
        <f t="shared" si="61"/>
        <v/>
      </c>
      <c r="Z393" s="23" t="str">
        <f t="shared" si="62"/>
        <v/>
      </c>
      <c r="AA393" s="20" t="str">
        <f t="shared" si="63"/>
        <v/>
      </c>
    </row>
    <row r="394" spans="1:27" ht="9" customHeight="1" x14ac:dyDescent="0.25">
      <c r="A394" s="1" t="str">
        <f t="shared" si="57"/>
        <v/>
      </c>
      <c r="B394" s="32"/>
      <c r="C394" s="21" t="str">
        <f>IF(B394="","",INDEX(rmelipse,$B394+1,2))</f>
        <v/>
      </c>
      <c r="D394" s="33" t="str">
        <f t="shared" si="58"/>
        <v/>
      </c>
      <c r="E394" s="29" t="str">
        <f>IF(OR($D394="",$D394=2,$D394="x",$A394=1),"",INDEX(rmelipse,$B393+1,E$6+2))</f>
        <v/>
      </c>
      <c r="F394" s="29" t="str">
        <f>IF(OR($D394="",$D394=2,$D394="x",$A394=1),"",INDEX(rmelipse,$B393+1,F$6+2))</f>
        <v/>
      </c>
      <c r="G394" s="29" t="str">
        <f>IF(OR($D394="",$D394=2,$D394="x",$A394=1),"",INDEX(rmelipse,$B393+1,G$6+2))</f>
        <v/>
      </c>
      <c r="H394" s="29" t="str">
        <f>IF(OR($D394="",$D394=2,$D394="x",$A394=1),"",INDEX(rmelipse,$B393+1,H$6+2))</f>
        <v/>
      </c>
      <c r="I394" s="29" t="str">
        <f>IF(OR($D394="",$D394=2,$D394="x",$A394=1),"",INDEX(rmelipse,$B393+1,I$6+2))</f>
        <v/>
      </c>
      <c r="J394" s="29" t="str">
        <f>IF(OR($D394="",$D394=2,$D394="x",$A394=1),"",INDEX(rmelipse,$B393+1,J$6+2))</f>
        <v/>
      </c>
      <c r="K394" s="29" t="str">
        <f>IF(OR($D394="",$D394=2,$D394="x",$A394=1),"",INDEX(rmelipse,$B393+1,K$6+2))</f>
        <v/>
      </c>
      <c r="L394" s="29" t="str">
        <f>IF(OR($D394="",$D394=2,$D394="x",$A394=1),"",INDEX(rmelipse,$B393+1,L$6+2))</f>
        <v/>
      </c>
      <c r="M394" s="29" t="str">
        <f>IF(OR($D394="",$D394=1,$D394="x",$A394=1),"",INDEX(rmelipse,$B393+1,M$6+2))</f>
        <v/>
      </c>
      <c r="N394" s="29" t="str">
        <f>IF(OR($D394="",$D394=1,$D394="x",$A394=1),"",INDEX(rmelipse,$B393+1,N$6+2))</f>
        <v/>
      </c>
      <c r="O394" s="29" t="str">
        <f>IF(OR($D394="",$D394=1,$D394="x",$A394=1),"",INDEX(rmelipse,$B393+1,O$6+2))</f>
        <v/>
      </c>
      <c r="P394" s="29" t="str">
        <f>IF(OR($D394="",$D394=1,$D394="x",$A394=1),"",INDEX(rmelipse,$B393+1,P$6+2))</f>
        <v/>
      </c>
      <c r="Q394" s="29" t="str">
        <f>IF(OR($D394="",$D394=1,$D394="x",$A394=1),"",INDEX(rmelipse,$B393+1,Q$6+2))</f>
        <v/>
      </c>
      <c r="R394" s="29" t="str">
        <f>IF(OR($D394="",$D394=1,$D394="x",$A394=1),"",INDEX(rmelipse,$B393+1,R$6+2))</f>
        <v/>
      </c>
      <c r="S394" s="29" t="str">
        <f>IF(OR($D394="",$D394=1,$D394="x",$A394=1),"",INDEX(rmelipse,$B393+1,S$6+2))</f>
        <v/>
      </c>
      <c r="T394" s="29" t="str">
        <f>IF(OR($D394="",$D394=1,$D394="x",$A394=1),"",INDEX(rmelipse,$B393+1,T$6+2))</f>
        <v/>
      </c>
      <c r="U394" s="22">
        <v>1</v>
      </c>
      <c r="V394" s="28" t="str">
        <f t="shared" si="56"/>
        <v/>
      </c>
      <c r="W394" s="4">
        <f t="shared" si="59"/>
        <v>367</v>
      </c>
      <c r="X394" s="34" t="str">
        <f t="shared" si="60"/>
        <v/>
      </c>
      <c r="Y394" s="19" t="str">
        <f t="shared" si="61"/>
        <v/>
      </c>
      <c r="Z394" s="23" t="str">
        <f t="shared" si="62"/>
        <v/>
      </c>
      <c r="AA394" s="20" t="str">
        <f t="shared" si="63"/>
        <v/>
      </c>
    </row>
    <row r="395" spans="1:27" ht="9" customHeight="1" x14ac:dyDescent="0.25">
      <c r="A395" s="1" t="str">
        <f t="shared" si="57"/>
        <v/>
      </c>
      <c r="B395" s="32"/>
      <c r="C395" s="21" t="str">
        <f>IF(B395="","",INDEX(rmelipse,$B395+1,2))</f>
        <v/>
      </c>
      <c r="D395" s="33" t="str">
        <f t="shared" si="58"/>
        <v/>
      </c>
      <c r="E395" s="29" t="str">
        <f>IF(OR($D395="",$D395=2,$D395="x",$A395=1),"",INDEX(rmelipse,$B394+1,E$6+2))</f>
        <v/>
      </c>
      <c r="F395" s="29" t="str">
        <f>IF(OR($D395="",$D395=2,$D395="x",$A395=1),"",INDEX(rmelipse,$B394+1,F$6+2))</f>
        <v/>
      </c>
      <c r="G395" s="29" t="str">
        <f>IF(OR($D395="",$D395=2,$D395="x",$A395=1),"",INDEX(rmelipse,$B394+1,G$6+2))</f>
        <v/>
      </c>
      <c r="H395" s="29" t="str">
        <f>IF(OR($D395="",$D395=2,$D395="x",$A395=1),"",INDEX(rmelipse,$B394+1,H$6+2))</f>
        <v/>
      </c>
      <c r="I395" s="29" t="str">
        <f>IF(OR($D395="",$D395=2,$D395="x",$A395=1),"",INDEX(rmelipse,$B394+1,I$6+2))</f>
        <v/>
      </c>
      <c r="J395" s="29" t="str">
        <f>IF(OR($D395="",$D395=2,$D395="x",$A395=1),"",INDEX(rmelipse,$B394+1,J$6+2))</f>
        <v/>
      </c>
      <c r="K395" s="29" t="str">
        <f>IF(OR($D395="",$D395=2,$D395="x",$A395=1),"",INDEX(rmelipse,$B394+1,K$6+2))</f>
        <v/>
      </c>
      <c r="L395" s="29" t="str">
        <f>IF(OR($D395="",$D395=2,$D395="x",$A395=1),"",INDEX(rmelipse,$B394+1,L$6+2))</f>
        <v/>
      </c>
      <c r="M395" s="29" t="str">
        <f>IF(OR($D395="",$D395=1,$D395="x",$A395=1),"",INDEX(rmelipse,$B394+1,M$6+2))</f>
        <v/>
      </c>
      <c r="N395" s="29" t="str">
        <f>IF(OR($D395="",$D395=1,$D395="x",$A395=1),"",INDEX(rmelipse,$B394+1,N$6+2))</f>
        <v/>
      </c>
      <c r="O395" s="29" t="str">
        <f>IF(OR($D395="",$D395=1,$D395="x",$A395=1),"",INDEX(rmelipse,$B394+1,O$6+2))</f>
        <v/>
      </c>
      <c r="P395" s="29" t="str">
        <f>IF(OR($D395="",$D395=1,$D395="x",$A395=1),"",INDEX(rmelipse,$B394+1,P$6+2))</f>
        <v/>
      </c>
      <c r="Q395" s="29" t="str">
        <f>IF(OR($D395="",$D395=1,$D395="x",$A395=1),"",INDEX(rmelipse,$B394+1,Q$6+2))</f>
        <v/>
      </c>
      <c r="R395" s="29" t="str">
        <f>IF(OR($D395="",$D395=1,$D395="x",$A395=1),"",INDEX(rmelipse,$B394+1,R$6+2))</f>
        <v/>
      </c>
      <c r="S395" s="29" t="str">
        <f>IF(OR($D395="",$D395=1,$D395="x",$A395=1),"",INDEX(rmelipse,$B394+1,S$6+2))</f>
        <v/>
      </c>
      <c r="T395" s="29" t="str">
        <f>IF(OR($D395="",$D395=1,$D395="x",$A395=1),"",INDEX(rmelipse,$B394+1,T$6+2))</f>
        <v/>
      </c>
      <c r="U395" s="22">
        <v>1</v>
      </c>
      <c r="V395" s="28" t="str">
        <f t="shared" si="56"/>
        <v/>
      </c>
      <c r="W395" s="4">
        <f t="shared" si="59"/>
        <v>368</v>
      </c>
      <c r="X395" s="34" t="str">
        <f t="shared" si="60"/>
        <v/>
      </c>
      <c r="Y395" s="19" t="str">
        <f t="shared" si="61"/>
        <v/>
      </c>
      <c r="Z395" s="23" t="str">
        <f t="shared" si="62"/>
        <v/>
      </c>
      <c r="AA395" s="20" t="str">
        <f t="shared" si="63"/>
        <v/>
      </c>
    </row>
    <row r="396" spans="1:27" ht="9" customHeight="1" x14ac:dyDescent="0.25">
      <c r="A396" s="1" t="str">
        <f t="shared" si="57"/>
        <v/>
      </c>
      <c r="B396" s="32"/>
      <c r="C396" s="21" t="str">
        <f>IF(B396="","",INDEX(rmelipse,$B396+1,2))</f>
        <v/>
      </c>
      <c r="D396" s="33" t="str">
        <f t="shared" si="58"/>
        <v/>
      </c>
      <c r="E396" s="29" t="str">
        <f>IF(OR($D396="",$D396=2,$D396="x",$A396=1),"",INDEX(rmelipse,$B395+1,E$6+2))</f>
        <v/>
      </c>
      <c r="F396" s="29" t="str">
        <f>IF(OR($D396="",$D396=2,$D396="x",$A396=1),"",INDEX(rmelipse,$B395+1,F$6+2))</f>
        <v/>
      </c>
      <c r="G396" s="29" t="str">
        <f>IF(OR($D396="",$D396=2,$D396="x",$A396=1),"",INDEX(rmelipse,$B395+1,G$6+2))</f>
        <v/>
      </c>
      <c r="H396" s="29" t="str">
        <f>IF(OR($D396="",$D396=2,$D396="x",$A396=1),"",INDEX(rmelipse,$B395+1,H$6+2))</f>
        <v/>
      </c>
      <c r="I396" s="29" t="str">
        <f>IF(OR($D396="",$D396=2,$D396="x",$A396=1),"",INDEX(rmelipse,$B395+1,I$6+2))</f>
        <v/>
      </c>
      <c r="J396" s="29" t="str">
        <f>IF(OR($D396="",$D396=2,$D396="x",$A396=1),"",INDEX(rmelipse,$B395+1,J$6+2))</f>
        <v/>
      </c>
      <c r="K396" s="29" t="str">
        <f>IF(OR($D396="",$D396=2,$D396="x",$A396=1),"",INDEX(rmelipse,$B395+1,K$6+2))</f>
        <v/>
      </c>
      <c r="L396" s="29" t="str">
        <f>IF(OR($D396="",$D396=2,$D396="x",$A396=1),"",INDEX(rmelipse,$B395+1,L$6+2))</f>
        <v/>
      </c>
      <c r="M396" s="29" t="str">
        <f>IF(OR($D396="",$D396=1,$D396="x",$A396=1),"",INDEX(rmelipse,$B395+1,M$6+2))</f>
        <v/>
      </c>
      <c r="N396" s="29" t="str">
        <f>IF(OR($D396="",$D396=1,$D396="x",$A396=1),"",INDEX(rmelipse,$B395+1,N$6+2))</f>
        <v/>
      </c>
      <c r="O396" s="29" t="str">
        <f>IF(OR($D396="",$D396=1,$D396="x",$A396=1),"",INDEX(rmelipse,$B395+1,O$6+2))</f>
        <v/>
      </c>
      <c r="P396" s="29" t="str">
        <f>IF(OR($D396="",$D396=1,$D396="x",$A396=1),"",INDEX(rmelipse,$B395+1,P$6+2))</f>
        <v/>
      </c>
      <c r="Q396" s="29" t="str">
        <f>IF(OR($D396="",$D396=1,$D396="x",$A396=1),"",INDEX(rmelipse,$B395+1,Q$6+2))</f>
        <v/>
      </c>
      <c r="R396" s="29" t="str">
        <f>IF(OR($D396="",$D396=1,$D396="x",$A396=1),"",INDEX(rmelipse,$B395+1,R$6+2))</f>
        <v/>
      </c>
      <c r="S396" s="29" t="str">
        <f>IF(OR($D396="",$D396=1,$D396="x",$A396=1),"",INDEX(rmelipse,$B395+1,S$6+2))</f>
        <v/>
      </c>
      <c r="T396" s="29" t="str">
        <f>IF(OR($D396="",$D396=1,$D396="x",$A396=1),"",INDEX(rmelipse,$B395+1,T$6+2))</f>
        <v/>
      </c>
      <c r="U396" s="22">
        <v>1</v>
      </c>
      <c r="V396" s="28" t="str">
        <f t="shared" si="56"/>
        <v/>
      </c>
      <c r="W396" s="4">
        <f t="shared" si="59"/>
        <v>369</v>
      </c>
      <c r="X396" s="34" t="str">
        <f t="shared" si="60"/>
        <v/>
      </c>
      <c r="Y396" s="19" t="str">
        <f t="shared" si="61"/>
        <v/>
      </c>
      <c r="Z396" s="23" t="str">
        <f t="shared" si="62"/>
        <v/>
      </c>
      <c r="AA396" s="20" t="str">
        <f t="shared" si="63"/>
        <v/>
      </c>
    </row>
    <row r="397" spans="1:27" ht="9" customHeight="1" x14ac:dyDescent="0.25">
      <c r="A397" s="1" t="str">
        <f t="shared" si="57"/>
        <v/>
      </c>
      <c r="B397" s="32"/>
      <c r="C397" s="21" t="str">
        <f>IF(B397="","",INDEX(rmelipse,$B397+1,2))</f>
        <v/>
      </c>
      <c r="D397" s="33" t="str">
        <f t="shared" si="58"/>
        <v/>
      </c>
      <c r="E397" s="29" t="str">
        <f>IF(OR($D397="",$D397=2,$D397="x",$A397=1),"",INDEX(rmelipse,$B396+1,E$6+2))</f>
        <v/>
      </c>
      <c r="F397" s="29" t="str">
        <f>IF(OR($D397="",$D397=2,$D397="x",$A397=1),"",INDEX(rmelipse,$B396+1,F$6+2))</f>
        <v/>
      </c>
      <c r="G397" s="29" t="str">
        <f>IF(OR($D397="",$D397=2,$D397="x",$A397=1),"",INDEX(rmelipse,$B396+1,G$6+2))</f>
        <v/>
      </c>
      <c r="H397" s="29" t="str">
        <f>IF(OR($D397="",$D397=2,$D397="x",$A397=1),"",INDEX(rmelipse,$B396+1,H$6+2))</f>
        <v/>
      </c>
      <c r="I397" s="29" t="str">
        <f>IF(OR($D397="",$D397=2,$D397="x",$A397=1),"",INDEX(rmelipse,$B396+1,I$6+2))</f>
        <v/>
      </c>
      <c r="J397" s="29" t="str">
        <f>IF(OR($D397="",$D397=2,$D397="x",$A397=1),"",INDEX(rmelipse,$B396+1,J$6+2))</f>
        <v/>
      </c>
      <c r="K397" s="29" t="str">
        <f>IF(OR($D397="",$D397=2,$D397="x",$A397=1),"",INDEX(rmelipse,$B396+1,K$6+2))</f>
        <v/>
      </c>
      <c r="L397" s="29" t="str">
        <f>IF(OR($D397="",$D397=2,$D397="x",$A397=1),"",INDEX(rmelipse,$B396+1,L$6+2))</f>
        <v/>
      </c>
      <c r="M397" s="29" t="str">
        <f>IF(OR($D397="",$D397=1,$D397="x",$A397=1),"",INDEX(rmelipse,$B396+1,M$6+2))</f>
        <v/>
      </c>
      <c r="N397" s="29" t="str">
        <f>IF(OR($D397="",$D397=1,$D397="x",$A397=1),"",INDEX(rmelipse,$B396+1,N$6+2))</f>
        <v/>
      </c>
      <c r="O397" s="29" t="str">
        <f>IF(OR($D397="",$D397=1,$D397="x",$A397=1),"",INDEX(rmelipse,$B396+1,O$6+2))</f>
        <v/>
      </c>
      <c r="P397" s="29" t="str">
        <f>IF(OR($D397="",$D397=1,$D397="x",$A397=1),"",INDEX(rmelipse,$B396+1,P$6+2))</f>
        <v/>
      </c>
      <c r="Q397" s="29" t="str">
        <f>IF(OR($D397="",$D397=1,$D397="x",$A397=1),"",INDEX(rmelipse,$B396+1,Q$6+2))</f>
        <v/>
      </c>
      <c r="R397" s="29" t="str">
        <f>IF(OR($D397="",$D397=1,$D397="x",$A397=1),"",INDEX(rmelipse,$B396+1,R$6+2))</f>
        <v/>
      </c>
      <c r="S397" s="29" t="str">
        <f>IF(OR($D397="",$D397=1,$D397="x",$A397=1),"",INDEX(rmelipse,$B396+1,S$6+2))</f>
        <v/>
      </c>
      <c r="T397" s="29" t="str">
        <f>IF(OR($D397="",$D397=1,$D397="x",$A397=1),"",INDEX(rmelipse,$B396+1,T$6+2))</f>
        <v/>
      </c>
      <c r="U397" s="22">
        <v>1</v>
      </c>
      <c r="V397" s="28" t="str">
        <f t="shared" si="56"/>
        <v/>
      </c>
      <c r="W397" s="4">
        <f t="shared" si="59"/>
        <v>370</v>
      </c>
      <c r="X397" s="34" t="str">
        <f t="shared" si="60"/>
        <v/>
      </c>
      <c r="Y397" s="19" t="str">
        <f t="shared" si="61"/>
        <v/>
      </c>
      <c r="Z397" s="23" t="str">
        <f t="shared" si="62"/>
        <v/>
      </c>
      <c r="AA397" s="20" t="str">
        <f t="shared" si="63"/>
        <v/>
      </c>
    </row>
    <row r="398" spans="1:27" ht="9" customHeight="1" x14ac:dyDescent="0.25">
      <c r="A398" s="1" t="str">
        <f t="shared" si="57"/>
        <v/>
      </c>
      <c r="B398" s="32"/>
      <c r="C398" s="21" t="str">
        <f>IF(B398="","",INDEX(rmelipse,$B398+1,2))</f>
        <v/>
      </c>
      <c r="D398" s="33" t="str">
        <f t="shared" si="58"/>
        <v/>
      </c>
      <c r="E398" s="29" t="str">
        <f>IF(OR($D398="",$D398=2,$D398="x",$A398=1),"",INDEX(rmelipse,$B397+1,E$6+2))</f>
        <v/>
      </c>
      <c r="F398" s="29" t="str">
        <f>IF(OR($D398="",$D398=2,$D398="x",$A398=1),"",INDEX(rmelipse,$B397+1,F$6+2))</f>
        <v/>
      </c>
      <c r="G398" s="29" t="str">
        <f>IF(OR($D398="",$D398=2,$D398="x",$A398=1),"",INDEX(rmelipse,$B397+1,G$6+2))</f>
        <v/>
      </c>
      <c r="H398" s="29" t="str">
        <f>IF(OR($D398="",$D398=2,$D398="x",$A398=1),"",INDEX(rmelipse,$B397+1,H$6+2))</f>
        <v/>
      </c>
      <c r="I398" s="29" t="str">
        <f>IF(OR($D398="",$D398=2,$D398="x",$A398=1),"",INDEX(rmelipse,$B397+1,I$6+2))</f>
        <v/>
      </c>
      <c r="J398" s="29" t="str">
        <f>IF(OR($D398="",$D398=2,$D398="x",$A398=1),"",INDEX(rmelipse,$B397+1,J$6+2))</f>
        <v/>
      </c>
      <c r="K398" s="29" t="str">
        <f>IF(OR($D398="",$D398=2,$D398="x",$A398=1),"",INDEX(rmelipse,$B397+1,K$6+2))</f>
        <v/>
      </c>
      <c r="L398" s="29" t="str">
        <f>IF(OR($D398="",$D398=2,$D398="x",$A398=1),"",INDEX(rmelipse,$B397+1,L$6+2))</f>
        <v/>
      </c>
      <c r="M398" s="29" t="str">
        <f>IF(OR($D398="",$D398=1,$D398="x",$A398=1),"",INDEX(rmelipse,$B397+1,M$6+2))</f>
        <v/>
      </c>
      <c r="N398" s="29" t="str">
        <f>IF(OR($D398="",$D398=1,$D398="x",$A398=1),"",INDEX(rmelipse,$B397+1,N$6+2))</f>
        <v/>
      </c>
      <c r="O398" s="29" t="str">
        <f>IF(OR($D398="",$D398=1,$D398="x",$A398=1),"",INDEX(rmelipse,$B397+1,O$6+2))</f>
        <v/>
      </c>
      <c r="P398" s="29" t="str">
        <f>IF(OR($D398="",$D398=1,$D398="x",$A398=1),"",INDEX(rmelipse,$B397+1,P$6+2))</f>
        <v/>
      </c>
      <c r="Q398" s="29" t="str">
        <f>IF(OR($D398="",$D398=1,$D398="x",$A398=1),"",INDEX(rmelipse,$B397+1,Q$6+2))</f>
        <v/>
      </c>
      <c r="R398" s="29" t="str">
        <f>IF(OR($D398="",$D398=1,$D398="x",$A398=1),"",INDEX(rmelipse,$B397+1,R$6+2))</f>
        <v/>
      </c>
      <c r="S398" s="29" t="str">
        <f>IF(OR($D398="",$D398=1,$D398="x",$A398=1),"",INDEX(rmelipse,$B397+1,S$6+2))</f>
        <v/>
      </c>
      <c r="T398" s="29" t="str">
        <f>IF(OR($D398="",$D398=1,$D398="x",$A398=1),"",INDEX(rmelipse,$B397+1,T$6+2))</f>
        <v/>
      </c>
      <c r="U398" s="22">
        <v>1</v>
      </c>
      <c r="V398" s="28" t="str">
        <f t="shared" si="56"/>
        <v/>
      </c>
      <c r="W398" s="4">
        <f t="shared" si="59"/>
        <v>371</v>
      </c>
      <c r="X398" s="34" t="str">
        <f t="shared" si="60"/>
        <v/>
      </c>
      <c r="Y398" s="19" t="str">
        <f t="shared" si="61"/>
        <v/>
      </c>
      <c r="Z398" s="23" t="str">
        <f t="shared" si="62"/>
        <v/>
      </c>
      <c r="AA398" s="20" t="str">
        <f t="shared" si="63"/>
        <v/>
      </c>
    </row>
    <row r="399" spans="1:27" ht="9" customHeight="1" x14ac:dyDescent="0.25">
      <c r="A399" s="1" t="str">
        <f t="shared" si="57"/>
        <v/>
      </c>
      <c r="B399" s="32"/>
      <c r="C399" s="21" t="str">
        <f>IF(B399="","",INDEX(rmelipse,$B399+1,2))</f>
        <v/>
      </c>
      <c r="D399" s="33" t="str">
        <f t="shared" si="58"/>
        <v/>
      </c>
      <c r="E399" s="29" t="str">
        <f>IF(OR($D399="",$D399=2,$D399="x",$A399=1),"",INDEX(rmelipse,$B398+1,E$6+2))</f>
        <v/>
      </c>
      <c r="F399" s="29" t="str">
        <f>IF(OR($D399="",$D399=2,$D399="x",$A399=1),"",INDEX(rmelipse,$B398+1,F$6+2))</f>
        <v/>
      </c>
      <c r="G399" s="29" t="str">
        <f>IF(OR($D399="",$D399=2,$D399="x",$A399=1),"",INDEX(rmelipse,$B398+1,G$6+2))</f>
        <v/>
      </c>
      <c r="H399" s="29" t="str">
        <f>IF(OR($D399="",$D399=2,$D399="x",$A399=1),"",INDEX(rmelipse,$B398+1,H$6+2))</f>
        <v/>
      </c>
      <c r="I399" s="29" t="str">
        <f>IF(OR($D399="",$D399=2,$D399="x",$A399=1),"",INDEX(rmelipse,$B398+1,I$6+2))</f>
        <v/>
      </c>
      <c r="J399" s="29" t="str">
        <f>IF(OR($D399="",$D399=2,$D399="x",$A399=1),"",INDEX(rmelipse,$B398+1,J$6+2))</f>
        <v/>
      </c>
      <c r="K399" s="29" t="str">
        <f>IF(OR($D399="",$D399=2,$D399="x",$A399=1),"",INDEX(rmelipse,$B398+1,K$6+2))</f>
        <v/>
      </c>
      <c r="L399" s="29" t="str">
        <f>IF(OR($D399="",$D399=2,$D399="x",$A399=1),"",INDEX(rmelipse,$B398+1,L$6+2))</f>
        <v/>
      </c>
      <c r="M399" s="29" t="str">
        <f>IF(OR($D399="",$D399=1,$D399="x",$A399=1),"",INDEX(rmelipse,$B398+1,M$6+2))</f>
        <v/>
      </c>
      <c r="N399" s="29" t="str">
        <f>IF(OR($D399="",$D399=1,$D399="x",$A399=1),"",INDEX(rmelipse,$B398+1,N$6+2))</f>
        <v/>
      </c>
      <c r="O399" s="29" t="str">
        <f>IF(OR($D399="",$D399=1,$D399="x",$A399=1),"",INDEX(rmelipse,$B398+1,O$6+2))</f>
        <v/>
      </c>
      <c r="P399" s="29" t="str">
        <f>IF(OR($D399="",$D399=1,$D399="x",$A399=1),"",INDEX(rmelipse,$B398+1,P$6+2))</f>
        <v/>
      </c>
      <c r="Q399" s="29" t="str">
        <f>IF(OR($D399="",$D399=1,$D399="x",$A399=1),"",INDEX(rmelipse,$B398+1,Q$6+2))</f>
        <v/>
      </c>
      <c r="R399" s="29" t="str">
        <f>IF(OR($D399="",$D399=1,$D399="x",$A399=1),"",INDEX(rmelipse,$B398+1,R$6+2))</f>
        <v/>
      </c>
      <c r="S399" s="29" t="str">
        <f>IF(OR($D399="",$D399=1,$D399="x",$A399=1),"",INDEX(rmelipse,$B398+1,S$6+2))</f>
        <v/>
      </c>
      <c r="T399" s="29" t="str">
        <f>IF(OR($D399="",$D399=1,$D399="x",$A399=1),"",INDEX(rmelipse,$B398+1,T$6+2))</f>
        <v/>
      </c>
      <c r="U399" s="22">
        <v>1</v>
      </c>
      <c r="V399" s="28" t="str">
        <f t="shared" si="56"/>
        <v/>
      </c>
      <c r="W399" s="4">
        <f t="shared" si="59"/>
        <v>372</v>
      </c>
      <c r="X399" s="34" t="str">
        <f t="shared" si="60"/>
        <v/>
      </c>
      <c r="Y399" s="19" t="str">
        <f t="shared" si="61"/>
        <v/>
      </c>
      <c r="Z399" s="23" t="str">
        <f t="shared" si="62"/>
        <v/>
      </c>
      <c r="AA399" s="20" t="str">
        <f t="shared" si="63"/>
        <v/>
      </c>
    </row>
    <row r="400" spans="1:27" ht="9" customHeight="1" x14ac:dyDescent="0.25">
      <c r="A400" s="1" t="str">
        <f t="shared" si="57"/>
        <v/>
      </c>
      <c r="B400" s="32"/>
      <c r="C400" s="21" t="str">
        <f>IF(B400="","",INDEX(rmelipse,$B400+1,2))</f>
        <v/>
      </c>
      <c r="D400" s="33" t="str">
        <f t="shared" si="58"/>
        <v/>
      </c>
      <c r="E400" s="29" t="str">
        <f>IF(OR($D400="",$D400=2,$D400="x",$A400=1),"",INDEX(rmelipse,$B399+1,E$6+2))</f>
        <v/>
      </c>
      <c r="F400" s="29" t="str">
        <f>IF(OR($D400="",$D400=2,$D400="x",$A400=1),"",INDEX(rmelipse,$B399+1,F$6+2))</f>
        <v/>
      </c>
      <c r="G400" s="29" t="str">
        <f>IF(OR($D400="",$D400=2,$D400="x",$A400=1),"",INDEX(rmelipse,$B399+1,G$6+2))</f>
        <v/>
      </c>
      <c r="H400" s="29" t="str">
        <f>IF(OR($D400="",$D400=2,$D400="x",$A400=1),"",INDEX(rmelipse,$B399+1,H$6+2))</f>
        <v/>
      </c>
      <c r="I400" s="29" t="str">
        <f>IF(OR($D400="",$D400=2,$D400="x",$A400=1),"",INDEX(rmelipse,$B399+1,I$6+2))</f>
        <v/>
      </c>
      <c r="J400" s="29" t="str">
        <f>IF(OR($D400="",$D400=2,$D400="x",$A400=1),"",INDEX(rmelipse,$B399+1,J$6+2))</f>
        <v/>
      </c>
      <c r="K400" s="29" t="str">
        <f>IF(OR($D400="",$D400=2,$D400="x",$A400=1),"",INDEX(rmelipse,$B399+1,K$6+2))</f>
        <v/>
      </c>
      <c r="L400" s="29" t="str">
        <f>IF(OR($D400="",$D400=2,$D400="x",$A400=1),"",INDEX(rmelipse,$B399+1,L$6+2))</f>
        <v/>
      </c>
      <c r="M400" s="29" t="str">
        <f>IF(OR($D400="",$D400=1,$D400="x",$A400=1),"",INDEX(rmelipse,$B399+1,M$6+2))</f>
        <v/>
      </c>
      <c r="N400" s="29" t="str">
        <f>IF(OR($D400="",$D400=1,$D400="x",$A400=1),"",INDEX(rmelipse,$B399+1,N$6+2))</f>
        <v/>
      </c>
      <c r="O400" s="29" t="str">
        <f>IF(OR($D400="",$D400=1,$D400="x",$A400=1),"",INDEX(rmelipse,$B399+1,O$6+2))</f>
        <v/>
      </c>
      <c r="P400" s="29" t="str">
        <f>IF(OR($D400="",$D400=1,$D400="x",$A400=1),"",INDEX(rmelipse,$B399+1,P$6+2))</f>
        <v/>
      </c>
      <c r="Q400" s="29" t="str">
        <f>IF(OR($D400="",$D400=1,$D400="x",$A400=1),"",INDEX(rmelipse,$B399+1,Q$6+2))</f>
        <v/>
      </c>
      <c r="R400" s="29" t="str">
        <f>IF(OR($D400="",$D400=1,$D400="x",$A400=1),"",INDEX(rmelipse,$B399+1,R$6+2))</f>
        <v/>
      </c>
      <c r="S400" s="29" t="str">
        <f>IF(OR($D400="",$D400=1,$D400="x",$A400=1),"",INDEX(rmelipse,$B399+1,S$6+2))</f>
        <v/>
      </c>
      <c r="T400" s="29" t="str">
        <f>IF(OR($D400="",$D400=1,$D400="x",$A400=1),"",INDEX(rmelipse,$B399+1,T$6+2))</f>
        <v/>
      </c>
      <c r="U400" s="22">
        <v>1</v>
      </c>
      <c r="V400" s="28" t="str">
        <f t="shared" si="56"/>
        <v/>
      </c>
      <c r="W400" s="4">
        <f t="shared" si="59"/>
        <v>373</v>
      </c>
      <c r="X400" s="34" t="str">
        <f t="shared" si="60"/>
        <v/>
      </c>
      <c r="Y400" s="19" t="str">
        <f t="shared" si="61"/>
        <v/>
      </c>
      <c r="Z400" s="23" t="str">
        <f t="shared" si="62"/>
        <v/>
      </c>
      <c r="AA400" s="20" t="str">
        <f t="shared" si="63"/>
        <v/>
      </c>
    </row>
    <row r="401" spans="1:27" ht="9" customHeight="1" x14ac:dyDescent="0.25">
      <c r="A401" s="1" t="str">
        <f t="shared" si="57"/>
        <v/>
      </c>
      <c r="B401" s="32"/>
      <c r="C401" s="21" t="str">
        <f>IF(B401="","",INDEX(rmelipse,$B401+1,2))</f>
        <v/>
      </c>
      <c r="D401" s="33" t="str">
        <f t="shared" si="58"/>
        <v/>
      </c>
      <c r="E401" s="29" t="str">
        <f>IF(OR($D401="",$D401=2,$D401="x",$A401=1),"",INDEX(rmelipse,$B400+1,E$6+2))</f>
        <v/>
      </c>
      <c r="F401" s="29" t="str">
        <f>IF(OR($D401="",$D401=2,$D401="x",$A401=1),"",INDEX(rmelipse,$B400+1,F$6+2))</f>
        <v/>
      </c>
      <c r="G401" s="29" t="str">
        <f>IF(OR($D401="",$D401=2,$D401="x",$A401=1),"",INDEX(rmelipse,$B400+1,G$6+2))</f>
        <v/>
      </c>
      <c r="H401" s="29" t="str">
        <f>IF(OR($D401="",$D401=2,$D401="x",$A401=1),"",INDEX(rmelipse,$B400+1,H$6+2))</f>
        <v/>
      </c>
      <c r="I401" s="29" t="str">
        <f>IF(OR($D401="",$D401=2,$D401="x",$A401=1),"",INDEX(rmelipse,$B400+1,I$6+2))</f>
        <v/>
      </c>
      <c r="J401" s="29" t="str">
        <f>IF(OR($D401="",$D401=2,$D401="x",$A401=1),"",INDEX(rmelipse,$B400+1,J$6+2))</f>
        <v/>
      </c>
      <c r="K401" s="29" t="str">
        <f>IF(OR($D401="",$D401=2,$D401="x",$A401=1),"",INDEX(rmelipse,$B400+1,K$6+2))</f>
        <v/>
      </c>
      <c r="L401" s="29" t="str">
        <f>IF(OR($D401="",$D401=2,$D401="x",$A401=1),"",INDEX(rmelipse,$B400+1,L$6+2))</f>
        <v/>
      </c>
      <c r="M401" s="29" t="str">
        <f>IF(OR($D401="",$D401=1,$D401="x",$A401=1),"",INDEX(rmelipse,$B400+1,M$6+2))</f>
        <v/>
      </c>
      <c r="N401" s="29" t="str">
        <f>IF(OR($D401="",$D401=1,$D401="x",$A401=1),"",INDEX(rmelipse,$B400+1,N$6+2))</f>
        <v/>
      </c>
      <c r="O401" s="29" t="str">
        <f>IF(OR($D401="",$D401=1,$D401="x",$A401=1),"",INDEX(rmelipse,$B400+1,O$6+2))</f>
        <v/>
      </c>
      <c r="P401" s="29" t="str">
        <f>IF(OR($D401="",$D401=1,$D401="x",$A401=1),"",INDEX(rmelipse,$B400+1,P$6+2))</f>
        <v/>
      </c>
      <c r="Q401" s="29" t="str">
        <f>IF(OR($D401="",$D401=1,$D401="x",$A401=1),"",INDEX(rmelipse,$B400+1,Q$6+2))</f>
        <v/>
      </c>
      <c r="R401" s="29" t="str">
        <f>IF(OR($D401="",$D401=1,$D401="x",$A401=1),"",INDEX(rmelipse,$B400+1,R$6+2))</f>
        <v/>
      </c>
      <c r="S401" s="29" t="str">
        <f>IF(OR($D401="",$D401=1,$D401="x",$A401=1),"",INDEX(rmelipse,$B400+1,S$6+2))</f>
        <v/>
      </c>
      <c r="T401" s="29" t="str">
        <f>IF(OR($D401="",$D401=1,$D401="x",$A401=1),"",INDEX(rmelipse,$B400+1,T$6+2))</f>
        <v/>
      </c>
      <c r="U401" s="22">
        <v>1</v>
      </c>
      <c r="V401" s="28" t="str">
        <f t="shared" si="56"/>
        <v/>
      </c>
      <c r="W401" s="4">
        <f t="shared" si="59"/>
        <v>374</v>
      </c>
      <c r="X401" s="34" t="str">
        <f t="shared" si="60"/>
        <v/>
      </c>
      <c r="Y401" s="19" t="str">
        <f t="shared" si="61"/>
        <v/>
      </c>
      <c r="Z401" s="23" t="str">
        <f t="shared" si="62"/>
        <v/>
      </c>
      <c r="AA401" s="20" t="str">
        <f t="shared" si="63"/>
        <v/>
      </c>
    </row>
    <row r="402" spans="1:27" ht="9" customHeight="1" x14ac:dyDescent="0.25">
      <c r="A402" s="1" t="str">
        <f t="shared" si="57"/>
        <v/>
      </c>
      <c r="B402" s="32"/>
      <c r="C402" s="21" t="str">
        <f>IF(B402="","",INDEX(rmelipse,$B402+1,2))</f>
        <v/>
      </c>
      <c r="D402" s="33" t="str">
        <f t="shared" si="58"/>
        <v/>
      </c>
      <c r="E402" s="29" t="str">
        <f>IF(OR($D402="",$D402=2,$D402="x",$A402=1),"",INDEX(rmelipse,$B401+1,E$6+2))</f>
        <v/>
      </c>
      <c r="F402" s="29" t="str">
        <f>IF(OR($D402="",$D402=2,$D402="x",$A402=1),"",INDEX(rmelipse,$B401+1,F$6+2))</f>
        <v/>
      </c>
      <c r="G402" s="29" t="str">
        <f>IF(OR($D402="",$D402=2,$D402="x",$A402=1),"",INDEX(rmelipse,$B401+1,G$6+2))</f>
        <v/>
      </c>
      <c r="H402" s="29" t="str">
        <f>IF(OR($D402="",$D402=2,$D402="x",$A402=1),"",INDEX(rmelipse,$B401+1,H$6+2))</f>
        <v/>
      </c>
      <c r="I402" s="29" t="str">
        <f>IF(OR($D402="",$D402=2,$D402="x",$A402=1),"",INDEX(rmelipse,$B401+1,I$6+2))</f>
        <v/>
      </c>
      <c r="J402" s="29" t="str">
        <f>IF(OR($D402="",$D402=2,$D402="x",$A402=1),"",INDEX(rmelipse,$B401+1,J$6+2))</f>
        <v/>
      </c>
      <c r="K402" s="29" t="str">
        <f>IF(OR($D402="",$D402=2,$D402="x",$A402=1),"",INDEX(rmelipse,$B401+1,K$6+2))</f>
        <v/>
      </c>
      <c r="L402" s="29" t="str">
        <f>IF(OR($D402="",$D402=2,$D402="x",$A402=1),"",INDEX(rmelipse,$B401+1,L$6+2))</f>
        <v/>
      </c>
      <c r="M402" s="29" t="str">
        <f>IF(OR($D402="",$D402=1,$D402="x",$A402=1),"",INDEX(rmelipse,$B401+1,M$6+2))</f>
        <v/>
      </c>
      <c r="N402" s="29" t="str">
        <f>IF(OR($D402="",$D402=1,$D402="x",$A402=1),"",INDEX(rmelipse,$B401+1,N$6+2))</f>
        <v/>
      </c>
      <c r="O402" s="29" t="str">
        <f>IF(OR($D402="",$D402=1,$D402="x",$A402=1),"",INDEX(rmelipse,$B401+1,O$6+2))</f>
        <v/>
      </c>
      <c r="P402" s="29" t="str">
        <f>IF(OR($D402="",$D402=1,$D402="x",$A402=1),"",INDEX(rmelipse,$B401+1,P$6+2))</f>
        <v/>
      </c>
      <c r="Q402" s="29" t="str">
        <f>IF(OR($D402="",$D402=1,$D402="x",$A402=1),"",INDEX(rmelipse,$B401+1,Q$6+2))</f>
        <v/>
      </c>
      <c r="R402" s="29" t="str">
        <f>IF(OR($D402="",$D402=1,$D402="x",$A402=1),"",INDEX(rmelipse,$B401+1,R$6+2))</f>
        <v/>
      </c>
      <c r="S402" s="29" t="str">
        <f>IF(OR($D402="",$D402=1,$D402="x",$A402=1),"",INDEX(rmelipse,$B401+1,S$6+2))</f>
        <v/>
      </c>
      <c r="T402" s="29" t="str">
        <f>IF(OR($D402="",$D402=1,$D402="x",$A402=1),"",INDEX(rmelipse,$B401+1,T$6+2))</f>
        <v/>
      </c>
      <c r="U402" s="22">
        <v>1</v>
      </c>
      <c r="V402" s="28" t="str">
        <f t="shared" si="56"/>
        <v/>
      </c>
      <c r="W402" s="4">
        <f t="shared" si="59"/>
        <v>375</v>
      </c>
      <c r="X402" s="34" t="str">
        <f t="shared" si="60"/>
        <v/>
      </c>
      <c r="Y402" s="19" t="str">
        <f t="shared" si="61"/>
        <v/>
      </c>
      <c r="Z402" s="23" t="str">
        <f t="shared" si="62"/>
        <v/>
      </c>
      <c r="AA402" s="20" t="str">
        <f t="shared" si="63"/>
        <v/>
      </c>
    </row>
    <row r="403" spans="1:27" ht="9" customHeight="1" x14ac:dyDescent="0.25">
      <c r="A403" s="1" t="str">
        <f t="shared" si="57"/>
        <v/>
      </c>
      <c r="B403" s="32"/>
      <c r="C403" s="21" t="str">
        <f>IF(B403="","",INDEX(rmelipse,$B403+1,2))</f>
        <v/>
      </c>
      <c r="D403" s="33" t="str">
        <f t="shared" si="58"/>
        <v/>
      </c>
      <c r="E403" s="29" t="str">
        <f>IF(OR($D403="",$D403=2,$D403="x",$A403=1),"",INDEX(rmelipse,$B402+1,E$6+2))</f>
        <v/>
      </c>
      <c r="F403" s="29" t="str">
        <f>IF(OR($D403="",$D403=2,$D403="x",$A403=1),"",INDEX(rmelipse,$B402+1,F$6+2))</f>
        <v/>
      </c>
      <c r="G403" s="29" t="str">
        <f>IF(OR($D403="",$D403=2,$D403="x",$A403=1),"",INDEX(rmelipse,$B402+1,G$6+2))</f>
        <v/>
      </c>
      <c r="H403" s="29" t="str">
        <f>IF(OR($D403="",$D403=2,$D403="x",$A403=1),"",INDEX(rmelipse,$B402+1,H$6+2))</f>
        <v/>
      </c>
      <c r="I403" s="29" t="str">
        <f>IF(OR($D403="",$D403=2,$D403="x",$A403=1),"",INDEX(rmelipse,$B402+1,I$6+2))</f>
        <v/>
      </c>
      <c r="J403" s="29" t="str">
        <f>IF(OR($D403="",$D403=2,$D403="x",$A403=1),"",INDEX(rmelipse,$B402+1,J$6+2))</f>
        <v/>
      </c>
      <c r="K403" s="29" t="str">
        <f>IF(OR($D403="",$D403=2,$D403="x",$A403=1),"",INDEX(rmelipse,$B402+1,K$6+2))</f>
        <v/>
      </c>
      <c r="L403" s="29" t="str">
        <f>IF(OR($D403="",$D403=2,$D403="x",$A403=1),"",INDEX(rmelipse,$B402+1,L$6+2))</f>
        <v/>
      </c>
      <c r="M403" s="29" t="str">
        <f>IF(OR($D403="",$D403=1,$D403="x",$A403=1),"",INDEX(rmelipse,$B402+1,M$6+2))</f>
        <v/>
      </c>
      <c r="N403" s="29" t="str">
        <f>IF(OR($D403="",$D403=1,$D403="x",$A403=1),"",INDEX(rmelipse,$B402+1,N$6+2))</f>
        <v/>
      </c>
      <c r="O403" s="29" t="str">
        <f>IF(OR($D403="",$D403=1,$D403="x",$A403=1),"",INDEX(rmelipse,$B402+1,O$6+2))</f>
        <v/>
      </c>
      <c r="P403" s="29" t="str">
        <f>IF(OR($D403="",$D403=1,$D403="x",$A403=1),"",INDEX(rmelipse,$B402+1,P$6+2))</f>
        <v/>
      </c>
      <c r="Q403" s="29" t="str">
        <f>IF(OR($D403="",$D403=1,$D403="x",$A403=1),"",INDEX(rmelipse,$B402+1,Q$6+2))</f>
        <v/>
      </c>
      <c r="R403" s="29" t="str">
        <f>IF(OR($D403="",$D403=1,$D403="x",$A403=1),"",INDEX(rmelipse,$B402+1,R$6+2))</f>
        <v/>
      </c>
      <c r="S403" s="29" t="str">
        <f>IF(OR($D403="",$D403=1,$D403="x",$A403=1),"",INDEX(rmelipse,$B402+1,S$6+2))</f>
        <v/>
      </c>
      <c r="T403" s="29" t="str">
        <f>IF(OR($D403="",$D403=1,$D403="x",$A403=1),"",INDEX(rmelipse,$B402+1,T$6+2))</f>
        <v/>
      </c>
      <c r="U403" s="22">
        <v>1</v>
      </c>
      <c r="V403" s="28" t="str">
        <f t="shared" si="56"/>
        <v/>
      </c>
      <c r="W403" s="4">
        <f t="shared" si="59"/>
        <v>376</v>
      </c>
      <c r="X403" s="34" t="str">
        <f t="shared" si="60"/>
        <v/>
      </c>
      <c r="Y403" s="19" t="str">
        <f t="shared" si="61"/>
        <v/>
      </c>
      <c r="Z403" s="23" t="str">
        <f t="shared" si="62"/>
        <v/>
      </c>
      <c r="AA403" s="20" t="str">
        <f t="shared" si="63"/>
        <v/>
      </c>
    </row>
    <row r="404" spans="1:27" ht="9" customHeight="1" x14ac:dyDescent="0.25">
      <c r="A404" s="1" t="str">
        <f t="shared" si="57"/>
        <v/>
      </c>
      <c r="B404" s="32"/>
      <c r="C404" s="21" t="str">
        <f>IF(B404="","",INDEX(rmelipse,$B404+1,2))</f>
        <v/>
      </c>
      <c r="D404" s="33" t="str">
        <f t="shared" si="58"/>
        <v/>
      </c>
      <c r="E404" s="29" t="str">
        <f>IF(OR($D404="",$D404=2,$D404="x",$A404=1),"",INDEX(rmelipse,$B403+1,E$6+2))</f>
        <v/>
      </c>
      <c r="F404" s="29" t="str">
        <f>IF(OR($D404="",$D404=2,$D404="x",$A404=1),"",INDEX(rmelipse,$B403+1,F$6+2))</f>
        <v/>
      </c>
      <c r="G404" s="29" t="str">
        <f>IF(OR($D404="",$D404=2,$D404="x",$A404=1),"",INDEX(rmelipse,$B403+1,G$6+2))</f>
        <v/>
      </c>
      <c r="H404" s="29" t="str">
        <f>IF(OR($D404="",$D404=2,$D404="x",$A404=1),"",INDEX(rmelipse,$B403+1,H$6+2))</f>
        <v/>
      </c>
      <c r="I404" s="29" t="str">
        <f>IF(OR($D404="",$D404=2,$D404="x",$A404=1),"",INDEX(rmelipse,$B403+1,I$6+2))</f>
        <v/>
      </c>
      <c r="J404" s="29" t="str">
        <f>IF(OR($D404="",$D404=2,$D404="x",$A404=1),"",INDEX(rmelipse,$B403+1,J$6+2))</f>
        <v/>
      </c>
      <c r="K404" s="29" t="str">
        <f>IF(OR($D404="",$D404=2,$D404="x",$A404=1),"",INDEX(rmelipse,$B403+1,K$6+2))</f>
        <v/>
      </c>
      <c r="L404" s="29" t="str">
        <f>IF(OR($D404="",$D404=2,$D404="x",$A404=1),"",INDEX(rmelipse,$B403+1,L$6+2))</f>
        <v/>
      </c>
      <c r="M404" s="29" t="str">
        <f>IF(OR($D404="",$D404=1,$D404="x",$A404=1),"",INDEX(rmelipse,$B403+1,M$6+2))</f>
        <v/>
      </c>
      <c r="N404" s="29" t="str">
        <f>IF(OR($D404="",$D404=1,$D404="x",$A404=1),"",INDEX(rmelipse,$B403+1,N$6+2))</f>
        <v/>
      </c>
      <c r="O404" s="29" t="str">
        <f>IF(OR($D404="",$D404=1,$D404="x",$A404=1),"",INDEX(rmelipse,$B403+1,O$6+2))</f>
        <v/>
      </c>
      <c r="P404" s="29" t="str">
        <f>IF(OR($D404="",$D404=1,$D404="x",$A404=1),"",INDEX(rmelipse,$B403+1,P$6+2))</f>
        <v/>
      </c>
      <c r="Q404" s="29" t="str">
        <f>IF(OR($D404="",$D404=1,$D404="x",$A404=1),"",INDEX(rmelipse,$B403+1,Q$6+2))</f>
        <v/>
      </c>
      <c r="R404" s="29" t="str">
        <f>IF(OR($D404="",$D404=1,$D404="x",$A404=1),"",INDEX(rmelipse,$B403+1,R$6+2))</f>
        <v/>
      </c>
      <c r="S404" s="29" t="str">
        <f>IF(OR($D404="",$D404=1,$D404="x",$A404=1),"",INDEX(rmelipse,$B403+1,S$6+2))</f>
        <v/>
      </c>
      <c r="T404" s="29" t="str">
        <f>IF(OR($D404="",$D404=1,$D404="x",$A404=1),"",INDEX(rmelipse,$B403+1,T$6+2))</f>
        <v/>
      </c>
      <c r="U404" s="22">
        <v>1</v>
      </c>
      <c r="V404" s="28" t="str">
        <f t="shared" si="56"/>
        <v/>
      </c>
      <c r="W404" s="4">
        <f t="shared" si="59"/>
        <v>377</v>
      </c>
      <c r="X404" s="34" t="str">
        <f t="shared" si="60"/>
        <v/>
      </c>
      <c r="Y404" s="19" t="str">
        <f t="shared" si="61"/>
        <v/>
      </c>
      <c r="Z404" s="23" t="str">
        <f t="shared" si="62"/>
        <v/>
      </c>
      <c r="AA404" s="20" t="str">
        <f t="shared" si="63"/>
        <v/>
      </c>
    </row>
    <row r="405" spans="1:27" ht="9" customHeight="1" x14ac:dyDescent="0.25">
      <c r="A405" s="1" t="str">
        <f t="shared" si="57"/>
        <v/>
      </c>
      <c r="B405" s="32"/>
      <c r="C405" s="21" t="str">
        <f>IF(B405="","",INDEX(rmelipse,$B405+1,2))</f>
        <v/>
      </c>
      <c r="D405" s="33" t="str">
        <f t="shared" si="58"/>
        <v/>
      </c>
      <c r="E405" s="29" t="str">
        <f>IF(OR($D405="",$D405=2,$D405="x",$A405=1),"",INDEX(rmelipse,$B404+1,E$6+2))</f>
        <v/>
      </c>
      <c r="F405" s="29" t="str">
        <f>IF(OR($D405="",$D405=2,$D405="x",$A405=1),"",INDEX(rmelipse,$B404+1,F$6+2))</f>
        <v/>
      </c>
      <c r="G405" s="29" t="str">
        <f>IF(OR($D405="",$D405=2,$D405="x",$A405=1),"",INDEX(rmelipse,$B404+1,G$6+2))</f>
        <v/>
      </c>
      <c r="H405" s="29" t="str">
        <f>IF(OR($D405="",$D405=2,$D405="x",$A405=1),"",INDEX(rmelipse,$B404+1,H$6+2))</f>
        <v/>
      </c>
      <c r="I405" s="29" t="str">
        <f>IF(OR($D405="",$D405=2,$D405="x",$A405=1),"",INDEX(rmelipse,$B404+1,I$6+2))</f>
        <v/>
      </c>
      <c r="J405" s="29" t="str">
        <f>IF(OR($D405="",$D405=2,$D405="x",$A405=1),"",INDEX(rmelipse,$B404+1,J$6+2))</f>
        <v/>
      </c>
      <c r="K405" s="29" t="str">
        <f>IF(OR($D405="",$D405=2,$D405="x",$A405=1),"",INDEX(rmelipse,$B404+1,K$6+2))</f>
        <v/>
      </c>
      <c r="L405" s="29" t="str">
        <f>IF(OR($D405="",$D405=2,$D405="x",$A405=1),"",INDEX(rmelipse,$B404+1,L$6+2))</f>
        <v/>
      </c>
      <c r="M405" s="29" t="str">
        <f>IF(OR($D405="",$D405=1,$D405="x",$A405=1),"",INDEX(rmelipse,$B404+1,M$6+2))</f>
        <v/>
      </c>
      <c r="N405" s="29" t="str">
        <f>IF(OR($D405="",$D405=1,$D405="x",$A405=1),"",INDEX(rmelipse,$B404+1,N$6+2))</f>
        <v/>
      </c>
      <c r="O405" s="29" t="str">
        <f>IF(OR($D405="",$D405=1,$D405="x",$A405=1),"",INDEX(rmelipse,$B404+1,O$6+2))</f>
        <v/>
      </c>
      <c r="P405" s="29" t="str">
        <f>IF(OR($D405="",$D405=1,$D405="x",$A405=1),"",INDEX(rmelipse,$B404+1,P$6+2))</f>
        <v/>
      </c>
      <c r="Q405" s="29" t="str">
        <f>IF(OR($D405="",$D405=1,$D405="x",$A405=1),"",INDEX(rmelipse,$B404+1,Q$6+2))</f>
        <v/>
      </c>
      <c r="R405" s="29" t="str">
        <f>IF(OR($D405="",$D405=1,$D405="x",$A405=1),"",INDEX(rmelipse,$B404+1,R$6+2))</f>
        <v/>
      </c>
      <c r="S405" s="29" t="str">
        <f>IF(OR($D405="",$D405=1,$D405="x",$A405=1),"",INDEX(rmelipse,$B404+1,S$6+2))</f>
        <v/>
      </c>
      <c r="T405" s="29" t="str">
        <f>IF(OR($D405="",$D405=1,$D405="x",$A405=1),"",INDEX(rmelipse,$B404+1,T$6+2))</f>
        <v/>
      </c>
      <c r="U405" s="22">
        <v>1</v>
      </c>
      <c r="V405" s="28" t="str">
        <f t="shared" ref="V405:V468" si="64">IF(B405="","",IF(Y405=0,"No Bet",IF(W405=0,"W","L")))</f>
        <v/>
      </c>
      <c r="W405" s="4">
        <f t="shared" si="59"/>
        <v>378</v>
      </c>
      <c r="X405" s="34" t="str">
        <f t="shared" si="60"/>
        <v/>
      </c>
      <c r="Y405" s="19" t="str">
        <f t="shared" si="61"/>
        <v/>
      </c>
      <c r="Z405" s="23" t="str">
        <f t="shared" si="62"/>
        <v/>
      </c>
      <c r="AA405" s="20" t="str">
        <f t="shared" si="63"/>
        <v/>
      </c>
    </row>
    <row r="406" spans="1:27" ht="9" customHeight="1" x14ac:dyDescent="0.25">
      <c r="A406" s="1" t="str">
        <f t="shared" si="57"/>
        <v/>
      </c>
      <c r="B406" s="32"/>
      <c r="C406" s="21" t="str">
        <f>IF(B406="","",INDEX(rmelipse,$B406+1,2))</f>
        <v/>
      </c>
      <c r="D406" s="33" t="str">
        <f t="shared" si="58"/>
        <v/>
      </c>
      <c r="E406" s="29" t="str">
        <f>IF(OR($D406="",$D406=2,$D406="x",$A406=1),"",INDEX(rmelipse,$B405+1,E$6+2))</f>
        <v/>
      </c>
      <c r="F406" s="29" t="str">
        <f>IF(OR($D406="",$D406=2,$D406="x",$A406=1),"",INDEX(rmelipse,$B405+1,F$6+2))</f>
        <v/>
      </c>
      <c r="G406" s="29" t="str">
        <f>IF(OR($D406="",$D406=2,$D406="x",$A406=1),"",INDEX(rmelipse,$B405+1,G$6+2))</f>
        <v/>
      </c>
      <c r="H406" s="29" t="str">
        <f>IF(OR($D406="",$D406=2,$D406="x",$A406=1),"",INDEX(rmelipse,$B405+1,H$6+2))</f>
        <v/>
      </c>
      <c r="I406" s="29" t="str">
        <f>IF(OR($D406="",$D406=2,$D406="x",$A406=1),"",INDEX(rmelipse,$B405+1,I$6+2))</f>
        <v/>
      </c>
      <c r="J406" s="29" t="str">
        <f>IF(OR($D406="",$D406=2,$D406="x",$A406=1),"",INDEX(rmelipse,$B405+1,J$6+2))</f>
        <v/>
      </c>
      <c r="K406" s="29" t="str">
        <f>IF(OR($D406="",$D406=2,$D406="x",$A406=1),"",INDEX(rmelipse,$B405+1,K$6+2))</f>
        <v/>
      </c>
      <c r="L406" s="29" t="str">
        <f>IF(OR($D406="",$D406=2,$D406="x",$A406=1),"",INDEX(rmelipse,$B405+1,L$6+2))</f>
        <v/>
      </c>
      <c r="M406" s="29" t="str">
        <f>IF(OR($D406="",$D406=1,$D406="x",$A406=1),"",INDEX(rmelipse,$B405+1,M$6+2))</f>
        <v/>
      </c>
      <c r="N406" s="29" t="str">
        <f>IF(OR($D406="",$D406=1,$D406="x",$A406=1),"",INDEX(rmelipse,$B405+1,N$6+2))</f>
        <v/>
      </c>
      <c r="O406" s="29" t="str">
        <f>IF(OR($D406="",$D406=1,$D406="x",$A406=1),"",INDEX(rmelipse,$B405+1,O$6+2))</f>
        <v/>
      </c>
      <c r="P406" s="29" t="str">
        <f>IF(OR($D406="",$D406=1,$D406="x",$A406=1),"",INDEX(rmelipse,$B405+1,P$6+2))</f>
        <v/>
      </c>
      <c r="Q406" s="29" t="str">
        <f>IF(OR($D406="",$D406=1,$D406="x",$A406=1),"",INDEX(rmelipse,$B405+1,Q$6+2))</f>
        <v/>
      </c>
      <c r="R406" s="29" t="str">
        <f>IF(OR($D406="",$D406=1,$D406="x",$A406=1),"",INDEX(rmelipse,$B405+1,R$6+2))</f>
        <v/>
      </c>
      <c r="S406" s="29" t="str">
        <f>IF(OR($D406="",$D406=1,$D406="x",$A406=1),"",INDEX(rmelipse,$B405+1,S$6+2))</f>
        <v/>
      </c>
      <c r="T406" s="29" t="str">
        <f>IF(OR($D406="",$D406=1,$D406="x",$A406=1),"",INDEX(rmelipse,$B405+1,T$6+2))</f>
        <v/>
      </c>
      <c r="U406" s="22">
        <v>1</v>
      </c>
      <c r="V406" s="28" t="str">
        <f t="shared" si="64"/>
        <v/>
      </c>
      <c r="W406" s="4">
        <f t="shared" si="59"/>
        <v>379</v>
      </c>
      <c r="X406" s="34" t="str">
        <f t="shared" si="60"/>
        <v/>
      </c>
      <c r="Y406" s="19" t="str">
        <f t="shared" si="61"/>
        <v/>
      </c>
      <c r="Z406" s="23" t="str">
        <f t="shared" si="62"/>
        <v/>
      </c>
      <c r="AA406" s="20" t="str">
        <f t="shared" si="63"/>
        <v/>
      </c>
    </row>
    <row r="407" spans="1:27" ht="9" customHeight="1" x14ac:dyDescent="0.25">
      <c r="A407" s="1" t="str">
        <f t="shared" si="57"/>
        <v/>
      </c>
      <c r="B407" s="32"/>
      <c r="C407" s="21" t="str">
        <f>IF(B407="","",INDEX(rmelipse,$B407+1,2))</f>
        <v/>
      </c>
      <c r="D407" s="33" t="str">
        <f t="shared" si="58"/>
        <v/>
      </c>
      <c r="E407" s="29" t="str">
        <f>IF(OR($D407="",$D407=2,$D407="x",$A407=1),"",INDEX(rmelipse,$B406+1,E$6+2))</f>
        <v/>
      </c>
      <c r="F407" s="29" t="str">
        <f>IF(OR($D407="",$D407=2,$D407="x",$A407=1),"",INDEX(rmelipse,$B406+1,F$6+2))</f>
        <v/>
      </c>
      <c r="G407" s="29" t="str">
        <f>IF(OR($D407="",$D407=2,$D407="x",$A407=1),"",INDEX(rmelipse,$B406+1,G$6+2))</f>
        <v/>
      </c>
      <c r="H407" s="29" t="str">
        <f>IF(OR($D407="",$D407=2,$D407="x",$A407=1),"",INDEX(rmelipse,$B406+1,H$6+2))</f>
        <v/>
      </c>
      <c r="I407" s="29" t="str">
        <f>IF(OR($D407="",$D407=2,$D407="x",$A407=1),"",INDEX(rmelipse,$B406+1,I$6+2))</f>
        <v/>
      </c>
      <c r="J407" s="29" t="str">
        <f>IF(OR($D407="",$D407=2,$D407="x",$A407=1),"",INDEX(rmelipse,$B406+1,J$6+2))</f>
        <v/>
      </c>
      <c r="K407" s="29" t="str">
        <f>IF(OR($D407="",$D407=2,$D407="x",$A407=1),"",INDEX(rmelipse,$B406+1,K$6+2))</f>
        <v/>
      </c>
      <c r="L407" s="29" t="str">
        <f>IF(OR($D407="",$D407=2,$D407="x",$A407=1),"",INDEX(rmelipse,$B406+1,L$6+2))</f>
        <v/>
      </c>
      <c r="M407" s="29" t="str">
        <f>IF(OR($D407="",$D407=1,$D407="x",$A407=1),"",INDEX(rmelipse,$B406+1,M$6+2))</f>
        <v/>
      </c>
      <c r="N407" s="29" t="str">
        <f>IF(OR($D407="",$D407=1,$D407="x",$A407=1),"",INDEX(rmelipse,$B406+1,N$6+2))</f>
        <v/>
      </c>
      <c r="O407" s="29" t="str">
        <f>IF(OR($D407="",$D407=1,$D407="x",$A407=1),"",INDEX(rmelipse,$B406+1,O$6+2))</f>
        <v/>
      </c>
      <c r="P407" s="29" t="str">
        <f>IF(OR($D407="",$D407=1,$D407="x",$A407=1),"",INDEX(rmelipse,$B406+1,P$6+2))</f>
        <v/>
      </c>
      <c r="Q407" s="29" t="str">
        <f>IF(OR($D407="",$D407=1,$D407="x",$A407=1),"",INDEX(rmelipse,$B406+1,Q$6+2))</f>
        <v/>
      </c>
      <c r="R407" s="29" t="str">
        <f>IF(OR($D407="",$D407=1,$D407="x",$A407=1),"",INDEX(rmelipse,$B406+1,R$6+2))</f>
        <v/>
      </c>
      <c r="S407" s="29" t="str">
        <f>IF(OR($D407="",$D407=1,$D407="x",$A407=1),"",INDEX(rmelipse,$B406+1,S$6+2))</f>
        <v/>
      </c>
      <c r="T407" s="29" t="str">
        <f>IF(OR($D407="",$D407=1,$D407="x",$A407=1),"",INDEX(rmelipse,$B406+1,T$6+2))</f>
        <v/>
      </c>
      <c r="U407" s="22">
        <v>1</v>
      </c>
      <c r="V407" s="28" t="str">
        <f t="shared" si="64"/>
        <v/>
      </c>
      <c r="W407" s="4">
        <f t="shared" si="59"/>
        <v>380</v>
      </c>
      <c r="X407" s="34" t="str">
        <f t="shared" si="60"/>
        <v/>
      </c>
      <c r="Y407" s="19" t="str">
        <f t="shared" si="61"/>
        <v/>
      </c>
      <c r="Z407" s="23" t="str">
        <f t="shared" si="62"/>
        <v/>
      </c>
      <c r="AA407" s="20" t="str">
        <f t="shared" si="63"/>
        <v/>
      </c>
    </row>
    <row r="408" spans="1:27" ht="9" customHeight="1" x14ac:dyDescent="0.25">
      <c r="A408" s="1" t="str">
        <f t="shared" si="57"/>
        <v/>
      </c>
      <c r="B408" s="32"/>
      <c r="C408" s="21" t="str">
        <f>IF(B408="","",INDEX(rmelipse,$B408+1,2))</f>
        <v/>
      </c>
      <c r="D408" s="33" t="str">
        <f t="shared" si="58"/>
        <v/>
      </c>
      <c r="E408" s="29" t="str">
        <f>IF(OR($D408="",$D408=2,$D408="x",$A408=1),"",INDEX(rmelipse,$B407+1,E$6+2))</f>
        <v/>
      </c>
      <c r="F408" s="29" t="str">
        <f>IF(OR($D408="",$D408=2,$D408="x",$A408=1),"",INDEX(rmelipse,$B407+1,F$6+2))</f>
        <v/>
      </c>
      <c r="G408" s="29" t="str">
        <f>IF(OR($D408="",$D408=2,$D408="x",$A408=1),"",INDEX(rmelipse,$B407+1,G$6+2))</f>
        <v/>
      </c>
      <c r="H408" s="29" t="str">
        <f>IF(OR($D408="",$D408=2,$D408="x",$A408=1),"",INDEX(rmelipse,$B407+1,H$6+2))</f>
        <v/>
      </c>
      <c r="I408" s="29" t="str">
        <f>IF(OR($D408="",$D408=2,$D408="x",$A408=1),"",INDEX(rmelipse,$B407+1,I$6+2))</f>
        <v/>
      </c>
      <c r="J408" s="29" t="str">
        <f>IF(OR($D408="",$D408=2,$D408="x",$A408=1),"",INDEX(rmelipse,$B407+1,J$6+2))</f>
        <v/>
      </c>
      <c r="K408" s="29" t="str">
        <f>IF(OR($D408="",$D408=2,$D408="x",$A408=1),"",INDEX(rmelipse,$B407+1,K$6+2))</f>
        <v/>
      </c>
      <c r="L408" s="29" t="str">
        <f>IF(OR($D408="",$D408=2,$D408="x",$A408=1),"",INDEX(rmelipse,$B407+1,L$6+2))</f>
        <v/>
      </c>
      <c r="M408" s="29" t="str">
        <f>IF(OR($D408="",$D408=1,$D408="x",$A408=1),"",INDEX(rmelipse,$B407+1,M$6+2))</f>
        <v/>
      </c>
      <c r="N408" s="29" t="str">
        <f>IF(OR($D408="",$D408=1,$D408="x",$A408=1),"",INDEX(rmelipse,$B407+1,N$6+2))</f>
        <v/>
      </c>
      <c r="O408" s="29" t="str">
        <f>IF(OR($D408="",$D408=1,$D408="x",$A408=1),"",INDEX(rmelipse,$B407+1,O$6+2))</f>
        <v/>
      </c>
      <c r="P408" s="29" t="str">
        <f>IF(OR($D408="",$D408=1,$D408="x",$A408=1),"",INDEX(rmelipse,$B407+1,P$6+2))</f>
        <v/>
      </c>
      <c r="Q408" s="29" t="str">
        <f>IF(OR($D408="",$D408=1,$D408="x",$A408=1),"",INDEX(rmelipse,$B407+1,Q$6+2))</f>
        <v/>
      </c>
      <c r="R408" s="29" t="str">
        <f>IF(OR($D408="",$D408=1,$D408="x",$A408=1),"",INDEX(rmelipse,$B407+1,R$6+2))</f>
        <v/>
      </c>
      <c r="S408" s="29" t="str">
        <f>IF(OR($D408="",$D408=1,$D408="x",$A408=1),"",INDEX(rmelipse,$B407+1,S$6+2))</f>
        <v/>
      </c>
      <c r="T408" s="29" t="str">
        <f>IF(OR($D408="",$D408=1,$D408="x",$A408=1),"",INDEX(rmelipse,$B407+1,T$6+2))</f>
        <v/>
      </c>
      <c r="U408" s="22">
        <v>1</v>
      </c>
      <c r="V408" s="28" t="str">
        <f t="shared" si="64"/>
        <v/>
      </c>
      <c r="W408" s="4">
        <f t="shared" si="59"/>
        <v>381</v>
      </c>
      <c r="X408" s="34" t="str">
        <f t="shared" si="60"/>
        <v/>
      </c>
      <c r="Y408" s="19" t="str">
        <f t="shared" si="61"/>
        <v/>
      </c>
      <c r="Z408" s="23" t="str">
        <f t="shared" si="62"/>
        <v/>
      </c>
      <c r="AA408" s="20" t="str">
        <f t="shared" si="63"/>
        <v/>
      </c>
    </row>
    <row r="409" spans="1:27" ht="9" customHeight="1" x14ac:dyDescent="0.25">
      <c r="A409" s="1" t="str">
        <f t="shared" si="57"/>
        <v/>
      </c>
      <c r="B409" s="32"/>
      <c r="C409" s="21" t="str">
        <f>IF(B409="","",INDEX(rmelipse,$B409+1,2))</f>
        <v/>
      </c>
      <c r="D409" s="33" t="str">
        <f t="shared" si="58"/>
        <v/>
      </c>
      <c r="E409" s="29" t="str">
        <f>IF(OR($D409="",$D409=2,$D409="x",$A409=1),"",INDEX(rmelipse,$B408+1,E$6+2))</f>
        <v/>
      </c>
      <c r="F409" s="29" t="str">
        <f>IF(OR($D409="",$D409=2,$D409="x",$A409=1),"",INDEX(rmelipse,$B408+1,F$6+2))</f>
        <v/>
      </c>
      <c r="G409" s="29" t="str">
        <f>IF(OR($D409="",$D409=2,$D409="x",$A409=1),"",INDEX(rmelipse,$B408+1,G$6+2))</f>
        <v/>
      </c>
      <c r="H409" s="29" t="str">
        <f>IF(OR($D409="",$D409=2,$D409="x",$A409=1),"",INDEX(rmelipse,$B408+1,H$6+2))</f>
        <v/>
      </c>
      <c r="I409" s="29" t="str">
        <f>IF(OR($D409="",$D409=2,$D409="x",$A409=1),"",INDEX(rmelipse,$B408+1,I$6+2))</f>
        <v/>
      </c>
      <c r="J409" s="29" t="str">
        <f>IF(OR($D409="",$D409=2,$D409="x",$A409=1),"",INDEX(rmelipse,$B408+1,J$6+2))</f>
        <v/>
      </c>
      <c r="K409" s="29" t="str">
        <f>IF(OR($D409="",$D409=2,$D409="x",$A409=1),"",INDEX(rmelipse,$B408+1,K$6+2))</f>
        <v/>
      </c>
      <c r="L409" s="29" t="str">
        <f>IF(OR($D409="",$D409=2,$D409="x",$A409=1),"",INDEX(rmelipse,$B408+1,L$6+2))</f>
        <v/>
      </c>
      <c r="M409" s="29" t="str">
        <f>IF(OR($D409="",$D409=1,$D409="x",$A409=1),"",INDEX(rmelipse,$B408+1,M$6+2))</f>
        <v/>
      </c>
      <c r="N409" s="29" t="str">
        <f>IF(OR($D409="",$D409=1,$D409="x",$A409=1),"",INDEX(rmelipse,$B408+1,N$6+2))</f>
        <v/>
      </c>
      <c r="O409" s="29" t="str">
        <f>IF(OR($D409="",$D409=1,$D409="x",$A409=1),"",INDEX(rmelipse,$B408+1,O$6+2))</f>
        <v/>
      </c>
      <c r="P409" s="29" t="str">
        <f>IF(OR($D409="",$D409=1,$D409="x",$A409=1),"",INDEX(rmelipse,$B408+1,P$6+2))</f>
        <v/>
      </c>
      <c r="Q409" s="29" t="str">
        <f>IF(OR($D409="",$D409=1,$D409="x",$A409=1),"",INDEX(rmelipse,$B408+1,Q$6+2))</f>
        <v/>
      </c>
      <c r="R409" s="29" t="str">
        <f>IF(OR($D409="",$D409=1,$D409="x",$A409=1),"",INDEX(rmelipse,$B408+1,R$6+2))</f>
        <v/>
      </c>
      <c r="S409" s="29" t="str">
        <f>IF(OR($D409="",$D409=1,$D409="x",$A409=1),"",INDEX(rmelipse,$B408+1,S$6+2))</f>
        <v/>
      </c>
      <c r="T409" s="29" t="str">
        <f>IF(OR($D409="",$D409=1,$D409="x",$A409=1),"",INDEX(rmelipse,$B408+1,T$6+2))</f>
        <v/>
      </c>
      <c r="U409" s="22">
        <v>1</v>
      </c>
      <c r="V409" s="28" t="str">
        <f t="shared" si="64"/>
        <v/>
      </c>
      <c r="W409" s="4">
        <f t="shared" si="59"/>
        <v>382</v>
      </c>
      <c r="X409" s="34" t="str">
        <f t="shared" si="60"/>
        <v/>
      </c>
      <c r="Y409" s="19" t="str">
        <f t="shared" si="61"/>
        <v/>
      </c>
      <c r="Z409" s="23" t="str">
        <f t="shared" si="62"/>
        <v/>
      </c>
      <c r="AA409" s="20" t="str">
        <f t="shared" si="63"/>
        <v/>
      </c>
    </row>
    <row r="410" spans="1:27" ht="9" customHeight="1" x14ac:dyDescent="0.25">
      <c r="A410" s="1" t="str">
        <f t="shared" si="57"/>
        <v/>
      </c>
      <c r="B410" s="32"/>
      <c r="C410" s="21" t="str">
        <f>IF(B410="","",INDEX(rmelipse,$B410+1,2))</f>
        <v/>
      </c>
      <c r="D410" s="33" t="str">
        <f t="shared" si="58"/>
        <v/>
      </c>
      <c r="E410" s="29" t="str">
        <f>IF(OR($D410="",$D410=2,$D410="x",$A410=1),"",INDEX(rmelipse,$B409+1,E$6+2))</f>
        <v/>
      </c>
      <c r="F410" s="29" t="str">
        <f>IF(OR($D410="",$D410=2,$D410="x",$A410=1),"",INDEX(rmelipse,$B409+1,F$6+2))</f>
        <v/>
      </c>
      <c r="G410" s="29" t="str">
        <f>IF(OR($D410="",$D410=2,$D410="x",$A410=1),"",INDEX(rmelipse,$B409+1,G$6+2))</f>
        <v/>
      </c>
      <c r="H410" s="29" t="str">
        <f>IF(OR($D410="",$D410=2,$D410="x",$A410=1),"",INDEX(rmelipse,$B409+1,H$6+2))</f>
        <v/>
      </c>
      <c r="I410" s="29" t="str">
        <f>IF(OR($D410="",$D410=2,$D410="x",$A410=1),"",INDEX(rmelipse,$B409+1,I$6+2))</f>
        <v/>
      </c>
      <c r="J410" s="29" t="str">
        <f>IF(OR($D410="",$D410=2,$D410="x",$A410=1),"",INDEX(rmelipse,$B409+1,J$6+2))</f>
        <v/>
      </c>
      <c r="K410" s="29" t="str">
        <f>IF(OR($D410="",$D410=2,$D410="x",$A410=1),"",INDEX(rmelipse,$B409+1,K$6+2))</f>
        <v/>
      </c>
      <c r="L410" s="29" t="str">
        <f>IF(OR($D410="",$D410=2,$D410="x",$A410=1),"",INDEX(rmelipse,$B409+1,L$6+2))</f>
        <v/>
      </c>
      <c r="M410" s="29" t="str">
        <f>IF(OR($D410="",$D410=1,$D410="x",$A410=1),"",INDEX(rmelipse,$B409+1,M$6+2))</f>
        <v/>
      </c>
      <c r="N410" s="29" t="str">
        <f>IF(OR($D410="",$D410=1,$D410="x",$A410=1),"",INDEX(rmelipse,$B409+1,N$6+2))</f>
        <v/>
      </c>
      <c r="O410" s="29" t="str">
        <f>IF(OR($D410="",$D410=1,$D410="x",$A410=1),"",INDEX(rmelipse,$B409+1,O$6+2))</f>
        <v/>
      </c>
      <c r="P410" s="29" t="str">
        <f>IF(OR($D410="",$D410=1,$D410="x",$A410=1),"",INDEX(rmelipse,$B409+1,P$6+2))</f>
        <v/>
      </c>
      <c r="Q410" s="29" t="str">
        <f>IF(OR($D410="",$D410=1,$D410="x",$A410=1),"",INDEX(rmelipse,$B409+1,Q$6+2))</f>
        <v/>
      </c>
      <c r="R410" s="29" t="str">
        <f>IF(OR($D410="",$D410=1,$D410="x",$A410=1),"",INDEX(rmelipse,$B409+1,R$6+2))</f>
        <v/>
      </c>
      <c r="S410" s="29" t="str">
        <f>IF(OR($D410="",$D410=1,$D410="x",$A410=1),"",INDEX(rmelipse,$B409+1,S$6+2))</f>
        <v/>
      </c>
      <c r="T410" s="29" t="str">
        <f>IF(OR($D410="",$D410=1,$D410="x",$A410=1),"",INDEX(rmelipse,$B409+1,T$6+2))</f>
        <v/>
      </c>
      <c r="U410" s="22">
        <v>1</v>
      </c>
      <c r="V410" s="28" t="str">
        <f t="shared" si="64"/>
        <v/>
      </c>
      <c r="W410" s="4">
        <f t="shared" si="59"/>
        <v>383</v>
      </c>
      <c r="X410" s="34" t="str">
        <f t="shared" si="60"/>
        <v/>
      </c>
      <c r="Y410" s="19" t="str">
        <f t="shared" si="61"/>
        <v/>
      </c>
      <c r="Z410" s="23" t="str">
        <f t="shared" si="62"/>
        <v/>
      </c>
      <c r="AA410" s="20" t="str">
        <f t="shared" si="63"/>
        <v/>
      </c>
    </row>
    <row r="411" spans="1:27" ht="9" customHeight="1" x14ac:dyDescent="0.25">
      <c r="A411" s="1" t="str">
        <f t="shared" si="57"/>
        <v/>
      </c>
      <c r="B411" s="32"/>
      <c r="C411" s="21" t="str">
        <f>IF(B411="","",INDEX(rmelipse,$B411+1,2))</f>
        <v/>
      </c>
      <c r="D411" s="33" t="str">
        <f t="shared" si="58"/>
        <v/>
      </c>
      <c r="E411" s="29" t="str">
        <f>IF(OR($D411="",$D411=2,$D411="x",$A411=1),"",INDEX(rmelipse,$B410+1,E$6+2))</f>
        <v/>
      </c>
      <c r="F411" s="29" t="str">
        <f>IF(OR($D411="",$D411=2,$D411="x",$A411=1),"",INDEX(rmelipse,$B410+1,F$6+2))</f>
        <v/>
      </c>
      <c r="G411" s="29" t="str">
        <f>IF(OR($D411="",$D411=2,$D411="x",$A411=1),"",INDEX(rmelipse,$B410+1,G$6+2))</f>
        <v/>
      </c>
      <c r="H411" s="29" t="str">
        <f>IF(OR($D411="",$D411=2,$D411="x",$A411=1),"",INDEX(rmelipse,$B410+1,H$6+2))</f>
        <v/>
      </c>
      <c r="I411" s="29" t="str">
        <f>IF(OR($D411="",$D411=2,$D411="x",$A411=1),"",INDEX(rmelipse,$B410+1,I$6+2))</f>
        <v/>
      </c>
      <c r="J411" s="29" t="str">
        <f>IF(OR($D411="",$D411=2,$D411="x",$A411=1),"",INDEX(rmelipse,$B410+1,J$6+2))</f>
        <v/>
      </c>
      <c r="K411" s="29" t="str">
        <f>IF(OR($D411="",$D411=2,$D411="x",$A411=1),"",INDEX(rmelipse,$B410+1,K$6+2))</f>
        <v/>
      </c>
      <c r="L411" s="29" t="str">
        <f>IF(OR($D411="",$D411=2,$D411="x",$A411=1),"",INDEX(rmelipse,$B410+1,L$6+2))</f>
        <v/>
      </c>
      <c r="M411" s="29" t="str">
        <f>IF(OR($D411="",$D411=1,$D411="x",$A411=1),"",INDEX(rmelipse,$B410+1,M$6+2))</f>
        <v/>
      </c>
      <c r="N411" s="29" t="str">
        <f>IF(OR($D411="",$D411=1,$D411="x",$A411=1),"",INDEX(rmelipse,$B410+1,N$6+2))</f>
        <v/>
      </c>
      <c r="O411" s="29" t="str">
        <f>IF(OR($D411="",$D411=1,$D411="x",$A411=1),"",INDEX(rmelipse,$B410+1,O$6+2))</f>
        <v/>
      </c>
      <c r="P411" s="29" t="str">
        <f>IF(OR($D411="",$D411=1,$D411="x",$A411=1),"",INDEX(rmelipse,$B410+1,P$6+2))</f>
        <v/>
      </c>
      <c r="Q411" s="29" t="str">
        <f>IF(OR($D411="",$D411=1,$D411="x",$A411=1),"",INDEX(rmelipse,$B410+1,Q$6+2))</f>
        <v/>
      </c>
      <c r="R411" s="29" t="str">
        <f>IF(OR($D411="",$D411=1,$D411="x",$A411=1),"",INDEX(rmelipse,$B410+1,R$6+2))</f>
        <v/>
      </c>
      <c r="S411" s="29" t="str">
        <f>IF(OR($D411="",$D411=1,$D411="x",$A411=1),"",INDEX(rmelipse,$B410+1,S$6+2))</f>
        <v/>
      </c>
      <c r="T411" s="29" t="str">
        <f>IF(OR($D411="",$D411=1,$D411="x",$A411=1),"",INDEX(rmelipse,$B410+1,T$6+2))</f>
        <v/>
      </c>
      <c r="U411" s="22">
        <v>1</v>
      </c>
      <c r="V411" s="28" t="str">
        <f t="shared" si="64"/>
        <v/>
      </c>
      <c r="W411" s="4">
        <f t="shared" si="59"/>
        <v>384</v>
      </c>
      <c r="X411" s="34" t="str">
        <f t="shared" si="60"/>
        <v/>
      </c>
      <c r="Y411" s="19" t="str">
        <f t="shared" si="61"/>
        <v/>
      </c>
      <c r="Z411" s="23" t="str">
        <f t="shared" si="62"/>
        <v/>
      </c>
      <c r="AA411" s="20" t="str">
        <f t="shared" si="63"/>
        <v/>
      </c>
    </row>
    <row r="412" spans="1:27" ht="9" customHeight="1" x14ac:dyDescent="0.25">
      <c r="A412" s="1" t="str">
        <f t="shared" si="57"/>
        <v/>
      </c>
      <c r="B412" s="32"/>
      <c r="C412" s="21" t="str">
        <f>IF(B412="","",INDEX(rmelipse,$B412+1,2))</f>
        <v/>
      </c>
      <c r="D412" s="33" t="str">
        <f t="shared" si="58"/>
        <v/>
      </c>
      <c r="E412" s="29" t="str">
        <f>IF(OR($D412="",$D412=2,$D412="x",$A412=1),"",INDEX(rmelipse,$B411+1,E$6+2))</f>
        <v/>
      </c>
      <c r="F412" s="29" t="str">
        <f>IF(OR($D412="",$D412=2,$D412="x",$A412=1),"",INDEX(rmelipse,$B411+1,F$6+2))</f>
        <v/>
      </c>
      <c r="G412" s="29" t="str">
        <f>IF(OR($D412="",$D412=2,$D412="x",$A412=1),"",INDEX(rmelipse,$B411+1,G$6+2))</f>
        <v/>
      </c>
      <c r="H412" s="29" t="str">
        <f>IF(OR($D412="",$D412=2,$D412="x",$A412=1),"",INDEX(rmelipse,$B411+1,H$6+2))</f>
        <v/>
      </c>
      <c r="I412" s="29" t="str">
        <f>IF(OR($D412="",$D412=2,$D412="x",$A412=1),"",INDEX(rmelipse,$B411+1,I$6+2))</f>
        <v/>
      </c>
      <c r="J412" s="29" t="str">
        <f>IF(OR($D412="",$D412=2,$D412="x",$A412=1),"",INDEX(rmelipse,$B411+1,J$6+2))</f>
        <v/>
      </c>
      <c r="K412" s="29" t="str">
        <f>IF(OR($D412="",$D412=2,$D412="x",$A412=1),"",INDEX(rmelipse,$B411+1,K$6+2))</f>
        <v/>
      </c>
      <c r="L412" s="29" t="str">
        <f>IF(OR($D412="",$D412=2,$D412="x",$A412=1),"",INDEX(rmelipse,$B411+1,L$6+2))</f>
        <v/>
      </c>
      <c r="M412" s="29" t="str">
        <f>IF(OR($D412="",$D412=1,$D412="x",$A412=1),"",INDEX(rmelipse,$B411+1,M$6+2))</f>
        <v/>
      </c>
      <c r="N412" s="29" t="str">
        <f>IF(OR($D412="",$D412=1,$D412="x",$A412=1),"",INDEX(rmelipse,$B411+1,N$6+2))</f>
        <v/>
      </c>
      <c r="O412" s="29" t="str">
        <f>IF(OR($D412="",$D412=1,$D412="x",$A412=1),"",INDEX(rmelipse,$B411+1,O$6+2))</f>
        <v/>
      </c>
      <c r="P412" s="29" t="str">
        <f>IF(OR($D412="",$D412=1,$D412="x",$A412=1),"",INDEX(rmelipse,$B411+1,P$6+2))</f>
        <v/>
      </c>
      <c r="Q412" s="29" t="str">
        <f>IF(OR($D412="",$D412=1,$D412="x",$A412=1),"",INDEX(rmelipse,$B411+1,Q$6+2))</f>
        <v/>
      </c>
      <c r="R412" s="29" t="str">
        <f>IF(OR($D412="",$D412=1,$D412="x",$A412=1),"",INDEX(rmelipse,$B411+1,R$6+2))</f>
        <v/>
      </c>
      <c r="S412" s="29" t="str">
        <f>IF(OR($D412="",$D412=1,$D412="x",$A412=1),"",INDEX(rmelipse,$B411+1,S$6+2))</f>
        <v/>
      </c>
      <c r="T412" s="29" t="str">
        <f>IF(OR($D412="",$D412=1,$D412="x",$A412=1),"",INDEX(rmelipse,$B411+1,T$6+2))</f>
        <v/>
      </c>
      <c r="U412" s="22">
        <v>1</v>
      </c>
      <c r="V412" s="28" t="str">
        <f t="shared" si="64"/>
        <v/>
      </c>
      <c r="W412" s="4">
        <f t="shared" si="59"/>
        <v>385</v>
      </c>
      <c r="X412" s="34" t="str">
        <f t="shared" si="60"/>
        <v/>
      </c>
      <c r="Y412" s="19" t="str">
        <f t="shared" si="61"/>
        <v/>
      </c>
      <c r="Z412" s="23" t="str">
        <f t="shared" si="62"/>
        <v/>
      </c>
      <c r="AA412" s="20" t="str">
        <f t="shared" si="63"/>
        <v/>
      </c>
    </row>
    <row r="413" spans="1:27" ht="9" customHeight="1" x14ac:dyDescent="0.25">
      <c r="A413" s="1" t="str">
        <f t="shared" si="57"/>
        <v/>
      </c>
      <c r="B413" s="32"/>
      <c r="C413" s="21" t="str">
        <f>IF(B413="","",INDEX(rmelipse,$B413+1,2))</f>
        <v/>
      </c>
      <c r="D413" s="33" t="str">
        <f t="shared" si="58"/>
        <v/>
      </c>
      <c r="E413" s="29" t="str">
        <f>IF(OR($D413="",$D413=2,$D413="x",$A413=1),"",INDEX(rmelipse,$B412+1,E$6+2))</f>
        <v/>
      </c>
      <c r="F413" s="29" t="str">
        <f>IF(OR($D413="",$D413=2,$D413="x",$A413=1),"",INDEX(rmelipse,$B412+1,F$6+2))</f>
        <v/>
      </c>
      <c r="G413" s="29" t="str">
        <f>IF(OR($D413="",$D413=2,$D413="x",$A413=1),"",INDEX(rmelipse,$B412+1,G$6+2))</f>
        <v/>
      </c>
      <c r="H413" s="29" t="str">
        <f>IF(OR($D413="",$D413=2,$D413="x",$A413=1),"",INDEX(rmelipse,$B412+1,H$6+2))</f>
        <v/>
      </c>
      <c r="I413" s="29" t="str">
        <f>IF(OR($D413="",$D413=2,$D413="x",$A413=1),"",INDEX(rmelipse,$B412+1,I$6+2))</f>
        <v/>
      </c>
      <c r="J413" s="29" t="str">
        <f>IF(OR($D413="",$D413=2,$D413="x",$A413=1),"",INDEX(rmelipse,$B412+1,J$6+2))</f>
        <v/>
      </c>
      <c r="K413" s="29" t="str">
        <f>IF(OR($D413="",$D413=2,$D413="x",$A413=1),"",INDEX(rmelipse,$B412+1,K$6+2))</f>
        <v/>
      </c>
      <c r="L413" s="29" t="str">
        <f>IF(OR($D413="",$D413=2,$D413="x",$A413=1),"",INDEX(rmelipse,$B412+1,L$6+2))</f>
        <v/>
      </c>
      <c r="M413" s="29" t="str">
        <f>IF(OR($D413="",$D413=1,$D413="x",$A413=1),"",INDEX(rmelipse,$B412+1,M$6+2))</f>
        <v/>
      </c>
      <c r="N413" s="29" t="str">
        <f>IF(OR($D413="",$D413=1,$D413="x",$A413=1),"",INDEX(rmelipse,$B412+1,N$6+2))</f>
        <v/>
      </c>
      <c r="O413" s="29" t="str">
        <f>IF(OR($D413="",$D413=1,$D413="x",$A413=1),"",INDEX(rmelipse,$B412+1,O$6+2))</f>
        <v/>
      </c>
      <c r="P413" s="29" t="str">
        <f>IF(OR($D413="",$D413=1,$D413="x",$A413=1),"",INDEX(rmelipse,$B412+1,P$6+2))</f>
        <v/>
      </c>
      <c r="Q413" s="29" t="str">
        <f>IF(OR($D413="",$D413=1,$D413="x",$A413=1),"",INDEX(rmelipse,$B412+1,Q$6+2))</f>
        <v/>
      </c>
      <c r="R413" s="29" t="str">
        <f>IF(OR($D413="",$D413=1,$D413="x",$A413=1),"",INDEX(rmelipse,$B412+1,R$6+2))</f>
        <v/>
      </c>
      <c r="S413" s="29" t="str">
        <f>IF(OR($D413="",$D413=1,$D413="x",$A413=1),"",INDEX(rmelipse,$B412+1,S$6+2))</f>
        <v/>
      </c>
      <c r="T413" s="29" t="str">
        <f>IF(OR($D413="",$D413=1,$D413="x",$A413=1),"",INDEX(rmelipse,$B412+1,T$6+2))</f>
        <v/>
      </c>
      <c r="U413" s="22">
        <v>1</v>
      </c>
      <c r="V413" s="28" t="str">
        <f t="shared" si="64"/>
        <v/>
      </c>
      <c r="W413" s="4">
        <f t="shared" si="59"/>
        <v>386</v>
      </c>
      <c r="X413" s="34" t="str">
        <f t="shared" si="60"/>
        <v/>
      </c>
      <c r="Y413" s="19" t="str">
        <f t="shared" si="61"/>
        <v/>
      </c>
      <c r="Z413" s="23" t="str">
        <f t="shared" si="62"/>
        <v/>
      </c>
      <c r="AA413" s="20" t="str">
        <f t="shared" si="63"/>
        <v/>
      </c>
    </row>
    <row r="414" spans="1:27" ht="9" customHeight="1" x14ac:dyDescent="0.25">
      <c r="A414" s="1" t="str">
        <f t="shared" si="57"/>
        <v/>
      </c>
      <c r="B414" s="32"/>
      <c r="C414" s="21" t="str">
        <f>IF(B414="","",INDEX(rmelipse,$B414+1,2))</f>
        <v/>
      </c>
      <c r="D414" s="33" t="str">
        <f t="shared" si="58"/>
        <v/>
      </c>
      <c r="E414" s="29" t="str">
        <f>IF(OR($D414="",$D414=2,$D414="x",$A414=1),"",INDEX(rmelipse,$B413+1,E$6+2))</f>
        <v/>
      </c>
      <c r="F414" s="29" t="str">
        <f>IF(OR($D414="",$D414=2,$D414="x",$A414=1),"",INDEX(rmelipse,$B413+1,F$6+2))</f>
        <v/>
      </c>
      <c r="G414" s="29" t="str">
        <f>IF(OR($D414="",$D414=2,$D414="x",$A414=1),"",INDEX(rmelipse,$B413+1,G$6+2))</f>
        <v/>
      </c>
      <c r="H414" s="29" t="str">
        <f>IF(OR($D414="",$D414=2,$D414="x",$A414=1),"",INDEX(rmelipse,$B413+1,H$6+2))</f>
        <v/>
      </c>
      <c r="I414" s="29" t="str">
        <f>IF(OR($D414="",$D414=2,$D414="x",$A414=1),"",INDEX(rmelipse,$B413+1,I$6+2))</f>
        <v/>
      </c>
      <c r="J414" s="29" t="str">
        <f>IF(OR($D414="",$D414=2,$D414="x",$A414=1),"",INDEX(rmelipse,$B413+1,J$6+2))</f>
        <v/>
      </c>
      <c r="K414" s="29" t="str">
        <f>IF(OR($D414="",$D414=2,$D414="x",$A414=1),"",INDEX(rmelipse,$B413+1,K$6+2))</f>
        <v/>
      </c>
      <c r="L414" s="29" t="str">
        <f>IF(OR($D414="",$D414=2,$D414="x",$A414=1),"",INDEX(rmelipse,$B413+1,L$6+2))</f>
        <v/>
      </c>
      <c r="M414" s="29" t="str">
        <f>IF(OR($D414="",$D414=1,$D414="x",$A414=1),"",INDEX(rmelipse,$B413+1,M$6+2))</f>
        <v/>
      </c>
      <c r="N414" s="29" t="str">
        <f>IF(OR($D414="",$D414=1,$D414="x",$A414=1),"",INDEX(rmelipse,$B413+1,N$6+2))</f>
        <v/>
      </c>
      <c r="O414" s="29" t="str">
        <f>IF(OR($D414="",$D414=1,$D414="x",$A414=1),"",INDEX(rmelipse,$B413+1,O$6+2))</f>
        <v/>
      </c>
      <c r="P414" s="29" t="str">
        <f>IF(OR($D414="",$D414=1,$D414="x",$A414=1),"",INDEX(rmelipse,$B413+1,P$6+2))</f>
        <v/>
      </c>
      <c r="Q414" s="29" t="str">
        <f>IF(OR($D414="",$D414=1,$D414="x",$A414=1),"",INDEX(rmelipse,$B413+1,Q$6+2))</f>
        <v/>
      </c>
      <c r="R414" s="29" t="str">
        <f>IF(OR($D414="",$D414=1,$D414="x",$A414=1),"",INDEX(rmelipse,$B413+1,R$6+2))</f>
        <v/>
      </c>
      <c r="S414" s="29" t="str">
        <f>IF(OR($D414="",$D414=1,$D414="x",$A414=1),"",INDEX(rmelipse,$B413+1,S$6+2))</f>
        <v/>
      </c>
      <c r="T414" s="29" t="str">
        <f>IF(OR($D414="",$D414=1,$D414="x",$A414=1),"",INDEX(rmelipse,$B413+1,T$6+2))</f>
        <v/>
      </c>
      <c r="U414" s="22">
        <v>1</v>
      </c>
      <c r="V414" s="28" t="str">
        <f t="shared" si="64"/>
        <v/>
      </c>
      <c r="W414" s="4">
        <f t="shared" si="59"/>
        <v>387</v>
      </c>
      <c r="X414" s="34" t="str">
        <f t="shared" si="60"/>
        <v/>
      </c>
      <c r="Y414" s="19" t="str">
        <f t="shared" si="61"/>
        <v/>
      </c>
      <c r="Z414" s="23" t="str">
        <f t="shared" si="62"/>
        <v/>
      </c>
      <c r="AA414" s="20" t="str">
        <f t="shared" si="63"/>
        <v/>
      </c>
    </row>
    <row r="415" spans="1:27" ht="9" customHeight="1" x14ac:dyDescent="0.25">
      <c r="A415" s="1" t="str">
        <f t="shared" si="57"/>
        <v/>
      </c>
      <c r="B415" s="32"/>
      <c r="C415" s="21" t="str">
        <f>IF(B415="","",INDEX(rmelipse,$B415+1,2))</f>
        <v/>
      </c>
      <c r="D415" s="33" t="str">
        <f t="shared" si="58"/>
        <v/>
      </c>
      <c r="E415" s="29" t="str">
        <f>IF(OR($D415="",$D415=2,$D415="x",$A415=1),"",INDEX(rmelipse,$B414+1,E$6+2))</f>
        <v/>
      </c>
      <c r="F415" s="29" t="str">
        <f>IF(OR($D415="",$D415=2,$D415="x",$A415=1),"",INDEX(rmelipse,$B414+1,F$6+2))</f>
        <v/>
      </c>
      <c r="G415" s="29" t="str">
        <f>IF(OR($D415="",$D415=2,$D415="x",$A415=1),"",INDEX(rmelipse,$B414+1,G$6+2))</f>
        <v/>
      </c>
      <c r="H415" s="29" t="str">
        <f>IF(OR($D415="",$D415=2,$D415="x",$A415=1),"",INDEX(rmelipse,$B414+1,H$6+2))</f>
        <v/>
      </c>
      <c r="I415" s="29" t="str">
        <f>IF(OR($D415="",$D415=2,$D415="x",$A415=1),"",INDEX(rmelipse,$B414+1,I$6+2))</f>
        <v/>
      </c>
      <c r="J415" s="29" t="str">
        <f>IF(OR($D415="",$D415=2,$D415="x",$A415=1),"",INDEX(rmelipse,$B414+1,J$6+2))</f>
        <v/>
      </c>
      <c r="K415" s="29" t="str">
        <f>IF(OR($D415="",$D415=2,$D415="x",$A415=1),"",INDEX(rmelipse,$B414+1,K$6+2))</f>
        <v/>
      </c>
      <c r="L415" s="29" t="str">
        <f>IF(OR($D415="",$D415=2,$D415="x",$A415=1),"",INDEX(rmelipse,$B414+1,L$6+2))</f>
        <v/>
      </c>
      <c r="M415" s="29" t="str">
        <f>IF(OR($D415="",$D415=1,$D415="x",$A415=1),"",INDEX(rmelipse,$B414+1,M$6+2))</f>
        <v/>
      </c>
      <c r="N415" s="29" t="str">
        <f>IF(OR($D415="",$D415=1,$D415="x",$A415=1),"",INDEX(rmelipse,$B414+1,N$6+2))</f>
        <v/>
      </c>
      <c r="O415" s="29" t="str">
        <f>IF(OR($D415="",$D415=1,$D415="x",$A415=1),"",INDEX(rmelipse,$B414+1,O$6+2))</f>
        <v/>
      </c>
      <c r="P415" s="29" t="str">
        <f>IF(OR($D415="",$D415=1,$D415="x",$A415=1),"",INDEX(rmelipse,$B414+1,P$6+2))</f>
        <v/>
      </c>
      <c r="Q415" s="29" t="str">
        <f>IF(OR($D415="",$D415=1,$D415="x",$A415=1),"",INDEX(rmelipse,$B414+1,Q$6+2))</f>
        <v/>
      </c>
      <c r="R415" s="29" t="str">
        <f>IF(OR($D415="",$D415=1,$D415="x",$A415=1),"",INDEX(rmelipse,$B414+1,R$6+2))</f>
        <v/>
      </c>
      <c r="S415" s="29" t="str">
        <f>IF(OR($D415="",$D415=1,$D415="x",$A415=1),"",INDEX(rmelipse,$B414+1,S$6+2))</f>
        <v/>
      </c>
      <c r="T415" s="29" t="str">
        <f>IF(OR($D415="",$D415=1,$D415="x",$A415=1),"",INDEX(rmelipse,$B414+1,T$6+2))</f>
        <v/>
      </c>
      <c r="U415" s="22">
        <v>1</v>
      </c>
      <c r="V415" s="28" t="str">
        <f t="shared" si="64"/>
        <v/>
      </c>
      <c r="W415" s="4">
        <f t="shared" si="59"/>
        <v>388</v>
      </c>
      <c r="X415" s="34" t="str">
        <f t="shared" si="60"/>
        <v/>
      </c>
      <c r="Y415" s="19" t="str">
        <f t="shared" si="61"/>
        <v/>
      </c>
      <c r="Z415" s="23" t="str">
        <f t="shared" si="62"/>
        <v/>
      </c>
      <c r="AA415" s="20" t="str">
        <f t="shared" si="63"/>
        <v/>
      </c>
    </row>
    <row r="416" spans="1:27" ht="9" customHeight="1" x14ac:dyDescent="0.25">
      <c r="A416" s="1" t="str">
        <f t="shared" si="57"/>
        <v/>
      </c>
      <c r="B416" s="32"/>
      <c r="C416" s="21" t="str">
        <f>IF(B416="","",INDEX(rmelipse,$B416+1,2))</f>
        <v/>
      </c>
      <c r="D416" s="33" t="str">
        <f t="shared" si="58"/>
        <v/>
      </c>
      <c r="E416" s="29" t="str">
        <f>IF(OR($D416="",$D416=2,$D416="x",$A416=1),"",INDEX(rmelipse,$B415+1,E$6+2))</f>
        <v/>
      </c>
      <c r="F416" s="29" t="str">
        <f>IF(OR($D416="",$D416=2,$D416="x",$A416=1),"",INDEX(rmelipse,$B415+1,F$6+2))</f>
        <v/>
      </c>
      <c r="G416" s="29" t="str">
        <f>IF(OR($D416="",$D416=2,$D416="x",$A416=1),"",INDEX(rmelipse,$B415+1,G$6+2))</f>
        <v/>
      </c>
      <c r="H416" s="29" t="str">
        <f>IF(OR($D416="",$D416=2,$D416="x",$A416=1),"",INDEX(rmelipse,$B415+1,H$6+2))</f>
        <v/>
      </c>
      <c r="I416" s="29" t="str">
        <f>IF(OR($D416="",$D416=2,$D416="x",$A416=1),"",INDEX(rmelipse,$B415+1,I$6+2))</f>
        <v/>
      </c>
      <c r="J416" s="29" t="str">
        <f>IF(OR($D416="",$D416=2,$D416="x",$A416=1),"",INDEX(rmelipse,$B415+1,J$6+2))</f>
        <v/>
      </c>
      <c r="K416" s="29" t="str">
        <f>IF(OR($D416="",$D416=2,$D416="x",$A416=1),"",INDEX(rmelipse,$B415+1,K$6+2))</f>
        <v/>
      </c>
      <c r="L416" s="29" t="str">
        <f>IF(OR($D416="",$D416=2,$D416="x",$A416=1),"",INDEX(rmelipse,$B415+1,L$6+2))</f>
        <v/>
      </c>
      <c r="M416" s="29" t="str">
        <f>IF(OR($D416="",$D416=1,$D416="x",$A416=1),"",INDEX(rmelipse,$B415+1,M$6+2))</f>
        <v/>
      </c>
      <c r="N416" s="29" t="str">
        <f>IF(OR($D416="",$D416=1,$D416="x",$A416=1),"",INDEX(rmelipse,$B415+1,N$6+2))</f>
        <v/>
      </c>
      <c r="O416" s="29" t="str">
        <f>IF(OR($D416="",$D416=1,$D416="x",$A416=1),"",INDEX(rmelipse,$B415+1,O$6+2))</f>
        <v/>
      </c>
      <c r="P416" s="29" t="str">
        <f>IF(OR($D416="",$D416=1,$D416="x",$A416=1),"",INDEX(rmelipse,$B415+1,P$6+2))</f>
        <v/>
      </c>
      <c r="Q416" s="29" t="str">
        <f>IF(OR($D416="",$D416=1,$D416="x",$A416=1),"",INDEX(rmelipse,$B415+1,Q$6+2))</f>
        <v/>
      </c>
      <c r="R416" s="29" t="str">
        <f>IF(OR($D416="",$D416=1,$D416="x",$A416=1),"",INDEX(rmelipse,$B415+1,R$6+2))</f>
        <v/>
      </c>
      <c r="S416" s="29" t="str">
        <f>IF(OR($D416="",$D416=1,$D416="x",$A416=1),"",INDEX(rmelipse,$B415+1,S$6+2))</f>
        <v/>
      </c>
      <c r="T416" s="29" t="str">
        <f>IF(OR($D416="",$D416=1,$D416="x",$A416=1),"",INDEX(rmelipse,$B415+1,T$6+2))</f>
        <v/>
      </c>
      <c r="U416" s="22">
        <v>1</v>
      </c>
      <c r="V416" s="28" t="str">
        <f t="shared" si="64"/>
        <v/>
      </c>
      <c r="W416" s="4">
        <f t="shared" si="59"/>
        <v>389</v>
      </c>
      <c r="X416" s="34" t="str">
        <f t="shared" si="60"/>
        <v/>
      </c>
      <c r="Y416" s="19" t="str">
        <f t="shared" si="61"/>
        <v/>
      </c>
      <c r="Z416" s="23" t="str">
        <f t="shared" si="62"/>
        <v/>
      </c>
      <c r="AA416" s="20" t="str">
        <f t="shared" si="63"/>
        <v/>
      </c>
    </row>
    <row r="417" spans="1:27" ht="9" customHeight="1" x14ac:dyDescent="0.25">
      <c r="A417" s="1" t="str">
        <f t="shared" si="57"/>
        <v/>
      </c>
      <c r="B417" s="32"/>
      <c r="C417" s="21" t="str">
        <f>IF(B417="","",INDEX(rmelipse,$B417+1,2))</f>
        <v/>
      </c>
      <c r="D417" s="33" t="str">
        <f t="shared" si="58"/>
        <v/>
      </c>
      <c r="E417" s="29" t="str">
        <f>IF(OR($D417="",$D417=2,$D417="x",$A417=1),"",INDEX(rmelipse,$B416+1,E$6+2))</f>
        <v/>
      </c>
      <c r="F417" s="29" t="str">
        <f>IF(OR($D417="",$D417=2,$D417="x",$A417=1),"",INDEX(rmelipse,$B416+1,F$6+2))</f>
        <v/>
      </c>
      <c r="G417" s="29" t="str">
        <f>IF(OR($D417="",$D417=2,$D417="x",$A417=1),"",INDEX(rmelipse,$B416+1,G$6+2))</f>
        <v/>
      </c>
      <c r="H417" s="29" t="str">
        <f>IF(OR($D417="",$D417=2,$D417="x",$A417=1),"",INDEX(rmelipse,$B416+1,H$6+2))</f>
        <v/>
      </c>
      <c r="I417" s="29" t="str">
        <f>IF(OR($D417="",$D417=2,$D417="x",$A417=1),"",INDEX(rmelipse,$B416+1,I$6+2))</f>
        <v/>
      </c>
      <c r="J417" s="29" t="str">
        <f>IF(OR($D417="",$D417=2,$D417="x",$A417=1),"",INDEX(rmelipse,$B416+1,J$6+2))</f>
        <v/>
      </c>
      <c r="K417" s="29" t="str">
        <f>IF(OR($D417="",$D417=2,$D417="x",$A417=1),"",INDEX(rmelipse,$B416+1,K$6+2))</f>
        <v/>
      </c>
      <c r="L417" s="29" t="str">
        <f>IF(OR($D417="",$D417=2,$D417="x",$A417=1),"",INDEX(rmelipse,$B416+1,L$6+2))</f>
        <v/>
      </c>
      <c r="M417" s="29" t="str">
        <f>IF(OR($D417="",$D417=1,$D417="x",$A417=1),"",INDEX(rmelipse,$B416+1,M$6+2))</f>
        <v/>
      </c>
      <c r="N417" s="29" t="str">
        <f>IF(OR($D417="",$D417=1,$D417="x",$A417=1),"",INDEX(rmelipse,$B416+1,N$6+2))</f>
        <v/>
      </c>
      <c r="O417" s="29" t="str">
        <f>IF(OR($D417="",$D417=1,$D417="x",$A417=1),"",INDEX(rmelipse,$B416+1,O$6+2))</f>
        <v/>
      </c>
      <c r="P417" s="29" t="str">
        <f>IF(OR($D417="",$D417=1,$D417="x",$A417=1),"",INDEX(rmelipse,$B416+1,P$6+2))</f>
        <v/>
      </c>
      <c r="Q417" s="29" t="str">
        <f>IF(OR($D417="",$D417=1,$D417="x",$A417=1),"",INDEX(rmelipse,$B416+1,Q$6+2))</f>
        <v/>
      </c>
      <c r="R417" s="29" t="str">
        <f>IF(OR($D417="",$D417=1,$D417="x",$A417=1),"",INDEX(rmelipse,$B416+1,R$6+2))</f>
        <v/>
      </c>
      <c r="S417" s="29" t="str">
        <f>IF(OR($D417="",$D417=1,$D417="x",$A417=1),"",INDEX(rmelipse,$B416+1,S$6+2))</f>
        <v/>
      </c>
      <c r="T417" s="29" t="str">
        <f>IF(OR($D417="",$D417=1,$D417="x",$A417=1),"",INDEX(rmelipse,$B416+1,T$6+2))</f>
        <v/>
      </c>
      <c r="U417" s="22">
        <v>1</v>
      </c>
      <c r="V417" s="28" t="str">
        <f t="shared" si="64"/>
        <v/>
      </c>
      <c r="W417" s="4">
        <f t="shared" si="59"/>
        <v>390</v>
      </c>
      <c r="X417" s="34" t="str">
        <f t="shared" si="60"/>
        <v/>
      </c>
      <c r="Y417" s="19" t="str">
        <f t="shared" si="61"/>
        <v/>
      </c>
      <c r="Z417" s="23" t="str">
        <f t="shared" si="62"/>
        <v/>
      </c>
      <c r="AA417" s="20" t="str">
        <f t="shared" si="63"/>
        <v/>
      </c>
    </row>
    <row r="418" spans="1:27" ht="9" customHeight="1" x14ac:dyDescent="0.25">
      <c r="A418" s="1" t="str">
        <f t="shared" si="57"/>
        <v/>
      </c>
      <c r="B418" s="32"/>
      <c r="C418" s="21" t="str">
        <f>IF(B418="","",INDEX(rmelipse,$B418+1,2))</f>
        <v/>
      </c>
      <c r="D418" s="33" t="str">
        <f t="shared" si="58"/>
        <v/>
      </c>
      <c r="E418" s="29" t="str">
        <f>IF(OR($D418="",$D418=2,$D418="x",$A418=1),"",INDEX(rmelipse,$B417+1,E$6+2))</f>
        <v/>
      </c>
      <c r="F418" s="29" t="str">
        <f>IF(OR($D418="",$D418=2,$D418="x",$A418=1),"",INDEX(rmelipse,$B417+1,F$6+2))</f>
        <v/>
      </c>
      <c r="G418" s="29" t="str">
        <f>IF(OR($D418="",$D418=2,$D418="x",$A418=1),"",INDEX(rmelipse,$B417+1,G$6+2))</f>
        <v/>
      </c>
      <c r="H418" s="29" t="str">
        <f>IF(OR($D418="",$D418=2,$D418="x",$A418=1),"",INDEX(rmelipse,$B417+1,H$6+2))</f>
        <v/>
      </c>
      <c r="I418" s="29" t="str">
        <f>IF(OR($D418="",$D418=2,$D418="x",$A418=1),"",INDEX(rmelipse,$B417+1,I$6+2))</f>
        <v/>
      </c>
      <c r="J418" s="29" t="str">
        <f>IF(OR($D418="",$D418=2,$D418="x",$A418=1),"",INDEX(rmelipse,$B417+1,J$6+2))</f>
        <v/>
      </c>
      <c r="K418" s="29" t="str">
        <f>IF(OR($D418="",$D418=2,$D418="x",$A418=1),"",INDEX(rmelipse,$B417+1,K$6+2))</f>
        <v/>
      </c>
      <c r="L418" s="29" t="str">
        <f>IF(OR($D418="",$D418=2,$D418="x",$A418=1),"",INDEX(rmelipse,$B417+1,L$6+2))</f>
        <v/>
      </c>
      <c r="M418" s="29" t="str">
        <f>IF(OR($D418="",$D418=1,$D418="x",$A418=1),"",INDEX(rmelipse,$B417+1,M$6+2))</f>
        <v/>
      </c>
      <c r="N418" s="29" t="str">
        <f>IF(OR($D418="",$D418=1,$D418="x",$A418=1),"",INDEX(rmelipse,$B417+1,N$6+2))</f>
        <v/>
      </c>
      <c r="O418" s="29" t="str">
        <f>IF(OR($D418="",$D418=1,$D418="x",$A418=1),"",INDEX(rmelipse,$B417+1,O$6+2))</f>
        <v/>
      </c>
      <c r="P418" s="29" t="str">
        <f>IF(OR($D418="",$D418=1,$D418="x",$A418=1),"",INDEX(rmelipse,$B417+1,P$6+2))</f>
        <v/>
      </c>
      <c r="Q418" s="29" t="str">
        <f>IF(OR($D418="",$D418=1,$D418="x",$A418=1),"",INDEX(rmelipse,$B417+1,Q$6+2))</f>
        <v/>
      </c>
      <c r="R418" s="29" t="str">
        <f>IF(OR($D418="",$D418=1,$D418="x",$A418=1),"",INDEX(rmelipse,$B417+1,R$6+2))</f>
        <v/>
      </c>
      <c r="S418" s="29" t="str">
        <f>IF(OR($D418="",$D418=1,$D418="x",$A418=1),"",INDEX(rmelipse,$B417+1,S$6+2))</f>
        <v/>
      </c>
      <c r="T418" s="29" t="str">
        <f>IF(OR($D418="",$D418=1,$D418="x",$A418=1),"",INDEX(rmelipse,$B417+1,T$6+2))</f>
        <v/>
      </c>
      <c r="U418" s="22">
        <v>1</v>
      </c>
      <c r="V418" s="28" t="str">
        <f t="shared" si="64"/>
        <v/>
      </c>
      <c r="W418" s="4">
        <f t="shared" si="59"/>
        <v>391</v>
      </c>
      <c r="X418" s="34" t="str">
        <f t="shared" si="60"/>
        <v/>
      </c>
      <c r="Y418" s="19" t="str">
        <f t="shared" si="61"/>
        <v/>
      </c>
      <c r="Z418" s="23" t="str">
        <f t="shared" si="62"/>
        <v/>
      </c>
      <c r="AA418" s="20" t="str">
        <f t="shared" si="63"/>
        <v/>
      </c>
    </row>
    <row r="419" spans="1:27" ht="9" customHeight="1" x14ac:dyDescent="0.25">
      <c r="A419" s="1" t="str">
        <f t="shared" ref="A419:A469" si="65">IF(B419="","",A418+1)</f>
        <v/>
      </c>
      <c r="B419" s="32"/>
      <c r="C419" s="21" t="str">
        <f>IF(B419="","",INDEX(rmelipse,$B419+1,2))</f>
        <v/>
      </c>
      <c r="D419" s="33" t="str">
        <f t="shared" si="58"/>
        <v/>
      </c>
      <c r="E419" s="29" t="str">
        <f>IF(OR($D419="",$D419=2,$D419="x",$A419=1),"",INDEX(rmelipse,$B418+1,E$6+2))</f>
        <v/>
      </c>
      <c r="F419" s="29" t="str">
        <f>IF(OR($D419="",$D419=2,$D419="x",$A419=1),"",INDEX(rmelipse,$B418+1,F$6+2))</f>
        <v/>
      </c>
      <c r="G419" s="29" t="str">
        <f>IF(OR($D419="",$D419=2,$D419="x",$A419=1),"",INDEX(rmelipse,$B418+1,G$6+2))</f>
        <v/>
      </c>
      <c r="H419" s="29" t="str">
        <f>IF(OR($D419="",$D419=2,$D419="x",$A419=1),"",INDEX(rmelipse,$B418+1,H$6+2))</f>
        <v/>
      </c>
      <c r="I419" s="29" t="str">
        <f>IF(OR($D419="",$D419=2,$D419="x",$A419=1),"",INDEX(rmelipse,$B418+1,I$6+2))</f>
        <v/>
      </c>
      <c r="J419" s="29" t="str">
        <f>IF(OR($D419="",$D419=2,$D419="x",$A419=1),"",INDEX(rmelipse,$B418+1,J$6+2))</f>
        <v/>
      </c>
      <c r="K419" s="29" t="str">
        <f>IF(OR($D419="",$D419=2,$D419="x",$A419=1),"",INDEX(rmelipse,$B418+1,K$6+2))</f>
        <v/>
      </c>
      <c r="L419" s="29" t="str">
        <f>IF(OR($D419="",$D419=2,$D419="x",$A419=1),"",INDEX(rmelipse,$B418+1,L$6+2))</f>
        <v/>
      </c>
      <c r="M419" s="29" t="str">
        <f>IF(OR($D419="",$D419=1,$D419="x",$A419=1),"",INDEX(rmelipse,$B418+1,M$6+2))</f>
        <v/>
      </c>
      <c r="N419" s="29" t="str">
        <f>IF(OR($D419="",$D419=1,$D419="x",$A419=1),"",INDEX(rmelipse,$B418+1,N$6+2))</f>
        <v/>
      </c>
      <c r="O419" s="29" t="str">
        <f>IF(OR($D419="",$D419=1,$D419="x",$A419=1),"",INDEX(rmelipse,$B418+1,O$6+2))</f>
        <v/>
      </c>
      <c r="P419" s="29" t="str">
        <f>IF(OR($D419="",$D419=1,$D419="x",$A419=1),"",INDEX(rmelipse,$B418+1,P$6+2))</f>
        <v/>
      </c>
      <c r="Q419" s="29" t="str">
        <f>IF(OR($D419="",$D419=1,$D419="x",$A419=1),"",INDEX(rmelipse,$B418+1,Q$6+2))</f>
        <v/>
      </c>
      <c r="R419" s="29" t="str">
        <f>IF(OR($D419="",$D419=1,$D419="x",$A419=1),"",INDEX(rmelipse,$B418+1,R$6+2))</f>
        <v/>
      </c>
      <c r="S419" s="29" t="str">
        <f>IF(OR($D419="",$D419=1,$D419="x",$A419=1),"",INDEX(rmelipse,$B418+1,S$6+2))</f>
        <v/>
      </c>
      <c r="T419" s="29" t="str">
        <f>IF(OR($D419="",$D419=1,$D419="x",$A419=1),"",INDEX(rmelipse,$B418+1,T$6+2))</f>
        <v/>
      </c>
      <c r="U419" s="22">
        <v>1</v>
      </c>
      <c r="V419" s="28" t="str">
        <f t="shared" si="64"/>
        <v/>
      </c>
      <c r="W419" s="4">
        <f t="shared" si="59"/>
        <v>392</v>
      </c>
      <c r="X419" s="34" t="str">
        <f t="shared" si="60"/>
        <v/>
      </c>
      <c r="Y419" s="19" t="str">
        <f t="shared" si="61"/>
        <v/>
      </c>
      <c r="Z419" s="23" t="str">
        <f t="shared" si="62"/>
        <v/>
      </c>
      <c r="AA419" s="20" t="str">
        <f t="shared" si="63"/>
        <v/>
      </c>
    </row>
    <row r="420" spans="1:27" ht="9" customHeight="1" x14ac:dyDescent="0.25">
      <c r="A420" s="1" t="str">
        <f t="shared" si="65"/>
        <v/>
      </c>
      <c r="B420" s="32"/>
      <c r="C420" s="21" t="str">
        <f>IF(B420="","",INDEX(rmelipse,$B420+1,2))</f>
        <v/>
      </c>
      <c r="D420" s="33" t="str">
        <f t="shared" si="58"/>
        <v/>
      </c>
      <c r="E420" s="29" t="str">
        <f>IF(OR($D420="",$D420=2,$D420="x",$A420=1),"",INDEX(rmelipse,$B419+1,E$6+2))</f>
        <v/>
      </c>
      <c r="F420" s="29" t="str">
        <f>IF(OR($D420="",$D420=2,$D420="x",$A420=1),"",INDEX(rmelipse,$B419+1,F$6+2))</f>
        <v/>
      </c>
      <c r="G420" s="29" t="str">
        <f>IF(OR($D420="",$D420=2,$D420="x",$A420=1),"",INDEX(rmelipse,$B419+1,G$6+2))</f>
        <v/>
      </c>
      <c r="H420" s="29" t="str">
        <f>IF(OR($D420="",$D420=2,$D420="x",$A420=1),"",INDEX(rmelipse,$B419+1,H$6+2))</f>
        <v/>
      </c>
      <c r="I420" s="29" t="str">
        <f>IF(OR($D420="",$D420=2,$D420="x",$A420=1),"",INDEX(rmelipse,$B419+1,I$6+2))</f>
        <v/>
      </c>
      <c r="J420" s="29" t="str">
        <f>IF(OR($D420="",$D420=2,$D420="x",$A420=1),"",INDEX(rmelipse,$B419+1,J$6+2))</f>
        <v/>
      </c>
      <c r="K420" s="29" t="str">
        <f>IF(OR($D420="",$D420=2,$D420="x",$A420=1),"",INDEX(rmelipse,$B419+1,K$6+2))</f>
        <v/>
      </c>
      <c r="L420" s="29" t="str">
        <f>IF(OR($D420="",$D420=2,$D420="x",$A420=1),"",INDEX(rmelipse,$B419+1,L$6+2))</f>
        <v/>
      </c>
      <c r="M420" s="29" t="str">
        <f>IF(OR($D420="",$D420=1,$D420="x",$A420=1),"",INDEX(rmelipse,$B419+1,M$6+2))</f>
        <v/>
      </c>
      <c r="N420" s="29" t="str">
        <f>IF(OR($D420="",$D420=1,$D420="x",$A420=1),"",INDEX(rmelipse,$B419+1,N$6+2))</f>
        <v/>
      </c>
      <c r="O420" s="29" t="str">
        <f>IF(OR($D420="",$D420=1,$D420="x",$A420=1),"",INDEX(rmelipse,$B419+1,O$6+2))</f>
        <v/>
      </c>
      <c r="P420" s="29" t="str">
        <f>IF(OR($D420="",$D420=1,$D420="x",$A420=1),"",INDEX(rmelipse,$B419+1,P$6+2))</f>
        <v/>
      </c>
      <c r="Q420" s="29" t="str">
        <f>IF(OR($D420="",$D420=1,$D420="x",$A420=1),"",INDEX(rmelipse,$B419+1,Q$6+2))</f>
        <v/>
      </c>
      <c r="R420" s="29" t="str">
        <f>IF(OR($D420="",$D420=1,$D420="x",$A420=1),"",INDEX(rmelipse,$B419+1,R$6+2))</f>
        <v/>
      </c>
      <c r="S420" s="29" t="str">
        <f>IF(OR($D420="",$D420=1,$D420="x",$A420=1),"",INDEX(rmelipse,$B419+1,S$6+2))</f>
        <v/>
      </c>
      <c r="T420" s="29" t="str">
        <f>IF(OR($D420="",$D420=1,$D420="x",$A420=1),"",INDEX(rmelipse,$B419+1,T$6+2))</f>
        <v/>
      </c>
      <c r="U420" s="22">
        <v>1</v>
      </c>
      <c r="V420" s="28" t="str">
        <f t="shared" si="64"/>
        <v/>
      </c>
      <c r="W420" s="4">
        <f t="shared" si="59"/>
        <v>393</v>
      </c>
      <c r="X420" s="34" t="str">
        <f t="shared" si="60"/>
        <v/>
      </c>
      <c r="Y420" s="19" t="str">
        <f t="shared" si="61"/>
        <v/>
      </c>
      <c r="Z420" s="23" t="str">
        <f t="shared" si="62"/>
        <v/>
      </c>
      <c r="AA420" s="20" t="str">
        <f t="shared" si="63"/>
        <v/>
      </c>
    </row>
    <row r="421" spans="1:27" ht="9" customHeight="1" x14ac:dyDescent="0.25">
      <c r="A421" s="1" t="str">
        <f t="shared" si="65"/>
        <v/>
      </c>
      <c r="B421" s="32"/>
      <c r="C421" s="21" t="str">
        <f>IF(B421="","",INDEX(rmelipse,$B421+1,2))</f>
        <v/>
      </c>
      <c r="D421" s="33" t="str">
        <f t="shared" si="58"/>
        <v/>
      </c>
      <c r="E421" s="29" t="str">
        <f>IF(OR($D421="",$D421=2,$D421="x",$A421=1),"",INDEX(rmelipse,$B420+1,E$6+2))</f>
        <v/>
      </c>
      <c r="F421" s="29" t="str">
        <f>IF(OR($D421="",$D421=2,$D421="x",$A421=1),"",INDEX(rmelipse,$B420+1,F$6+2))</f>
        <v/>
      </c>
      <c r="G421" s="29" t="str">
        <f>IF(OR($D421="",$D421=2,$D421="x",$A421=1),"",INDEX(rmelipse,$B420+1,G$6+2))</f>
        <v/>
      </c>
      <c r="H421" s="29" t="str">
        <f>IF(OR($D421="",$D421=2,$D421="x",$A421=1),"",INDEX(rmelipse,$B420+1,H$6+2))</f>
        <v/>
      </c>
      <c r="I421" s="29" t="str">
        <f>IF(OR($D421="",$D421=2,$D421="x",$A421=1),"",INDEX(rmelipse,$B420+1,I$6+2))</f>
        <v/>
      </c>
      <c r="J421" s="29" t="str">
        <f>IF(OR($D421="",$D421=2,$D421="x",$A421=1),"",INDEX(rmelipse,$B420+1,J$6+2))</f>
        <v/>
      </c>
      <c r="K421" s="29" t="str">
        <f>IF(OR($D421="",$D421=2,$D421="x",$A421=1),"",INDEX(rmelipse,$B420+1,K$6+2))</f>
        <v/>
      </c>
      <c r="L421" s="29" t="str">
        <f>IF(OR($D421="",$D421=2,$D421="x",$A421=1),"",INDEX(rmelipse,$B420+1,L$6+2))</f>
        <v/>
      </c>
      <c r="M421" s="29" t="str">
        <f>IF(OR($D421="",$D421=1,$D421="x",$A421=1),"",INDEX(rmelipse,$B420+1,M$6+2))</f>
        <v/>
      </c>
      <c r="N421" s="29" t="str">
        <f>IF(OR($D421="",$D421=1,$D421="x",$A421=1),"",INDEX(rmelipse,$B420+1,N$6+2))</f>
        <v/>
      </c>
      <c r="O421" s="29" t="str">
        <f>IF(OR($D421="",$D421=1,$D421="x",$A421=1),"",INDEX(rmelipse,$B420+1,O$6+2))</f>
        <v/>
      </c>
      <c r="P421" s="29" t="str">
        <f>IF(OR($D421="",$D421=1,$D421="x",$A421=1),"",INDEX(rmelipse,$B420+1,P$6+2))</f>
        <v/>
      </c>
      <c r="Q421" s="29" t="str">
        <f>IF(OR($D421="",$D421=1,$D421="x",$A421=1),"",INDEX(rmelipse,$B420+1,Q$6+2))</f>
        <v/>
      </c>
      <c r="R421" s="29" t="str">
        <f>IF(OR($D421="",$D421=1,$D421="x",$A421=1),"",INDEX(rmelipse,$B420+1,R$6+2))</f>
        <v/>
      </c>
      <c r="S421" s="29" t="str">
        <f>IF(OR($D421="",$D421=1,$D421="x",$A421=1),"",INDEX(rmelipse,$B420+1,S$6+2))</f>
        <v/>
      </c>
      <c r="T421" s="29" t="str">
        <f>IF(OR($D421="",$D421=1,$D421="x",$A421=1),"",INDEX(rmelipse,$B420+1,T$6+2))</f>
        <v/>
      </c>
      <c r="U421" s="22">
        <v>1</v>
      </c>
      <c r="V421" s="28" t="str">
        <f t="shared" si="64"/>
        <v/>
      </c>
      <c r="W421" s="4">
        <f t="shared" si="59"/>
        <v>394</v>
      </c>
      <c r="X421" s="34" t="str">
        <f t="shared" si="60"/>
        <v/>
      </c>
      <c r="Y421" s="19" t="str">
        <f t="shared" si="61"/>
        <v/>
      </c>
      <c r="Z421" s="23" t="str">
        <f t="shared" si="62"/>
        <v/>
      </c>
      <c r="AA421" s="20" t="str">
        <f t="shared" si="63"/>
        <v/>
      </c>
    </row>
    <row r="422" spans="1:27" ht="9" customHeight="1" x14ac:dyDescent="0.25">
      <c r="A422" s="1" t="str">
        <f t="shared" si="65"/>
        <v/>
      </c>
      <c r="B422" s="32"/>
      <c r="C422" s="21" t="str">
        <f>IF(B422="","",INDEX(rmelipse,$B422+1,2))</f>
        <v/>
      </c>
      <c r="D422" s="33" t="str">
        <f t="shared" si="58"/>
        <v/>
      </c>
      <c r="E422" s="29" t="str">
        <f>IF(OR($D422="",$D422=2,$D422="x",$A422=1),"",INDEX(rmelipse,$B421+1,E$6+2))</f>
        <v/>
      </c>
      <c r="F422" s="29" t="str">
        <f>IF(OR($D422="",$D422=2,$D422="x",$A422=1),"",INDEX(rmelipse,$B421+1,F$6+2))</f>
        <v/>
      </c>
      <c r="G422" s="29" t="str">
        <f>IF(OR($D422="",$D422=2,$D422="x",$A422=1),"",INDEX(rmelipse,$B421+1,G$6+2))</f>
        <v/>
      </c>
      <c r="H422" s="29" t="str">
        <f>IF(OR($D422="",$D422=2,$D422="x",$A422=1),"",INDEX(rmelipse,$B421+1,H$6+2))</f>
        <v/>
      </c>
      <c r="I422" s="29" t="str">
        <f>IF(OR($D422="",$D422=2,$D422="x",$A422=1),"",INDEX(rmelipse,$B421+1,I$6+2))</f>
        <v/>
      </c>
      <c r="J422" s="29" t="str">
        <f>IF(OR($D422="",$D422=2,$D422="x",$A422=1),"",INDEX(rmelipse,$B421+1,J$6+2))</f>
        <v/>
      </c>
      <c r="K422" s="29" t="str">
        <f>IF(OR($D422="",$D422=2,$D422="x",$A422=1),"",INDEX(rmelipse,$B421+1,K$6+2))</f>
        <v/>
      </c>
      <c r="L422" s="29" t="str">
        <f>IF(OR($D422="",$D422=2,$D422="x",$A422=1),"",INDEX(rmelipse,$B421+1,L$6+2))</f>
        <v/>
      </c>
      <c r="M422" s="29" t="str">
        <f>IF(OR($D422="",$D422=1,$D422="x",$A422=1),"",INDEX(rmelipse,$B421+1,M$6+2))</f>
        <v/>
      </c>
      <c r="N422" s="29" t="str">
        <f>IF(OR($D422="",$D422=1,$D422="x",$A422=1),"",INDEX(rmelipse,$B421+1,N$6+2))</f>
        <v/>
      </c>
      <c r="O422" s="29" t="str">
        <f>IF(OR($D422="",$D422=1,$D422="x",$A422=1),"",INDEX(rmelipse,$B421+1,O$6+2))</f>
        <v/>
      </c>
      <c r="P422" s="29" t="str">
        <f>IF(OR($D422="",$D422=1,$D422="x",$A422=1),"",INDEX(rmelipse,$B421+1,P$6+2))</f>
        <v/>
      </c>
      <c r="Q422" s="29" t="str">
        <f>IF(OR($D422="",$D422=1,$D422="x",$A422=1),"",INDEX(rmelipse,$B421+1,Q$6+2))</f>
        <v/>
      </c>
      <c r="R422" s="29" t="str">
        <f>IF(OR($D422="",$D422=1,$D422="x",$A422=1),"",INDEX(rmelipse,$B421+1,R$6+2))</f>
        <v/>
      </c>
      <c r="S422" s="29" t="str">
        <f>IF(OR($D422="",$D422=1,$D422="x",$A422=1),"",INDEX(rmelipse,$B421+1,S$6+2))</f>
        <v/>
      </c>
      <c r="T422" s="29" t="str">
        <f>IF(OR($D422="",$D422=1,$D422="x",$A422=1),"",INDEX(rmelipse,$B421+1,T$6+2))</f>
        <v/>
      </c>
      <c r="U422" s="22">
        <v>1</v>
      </c>
      <c r="V422" s="28" t="str">
        <f t="shared" si="64"/>
        <v/>
      </c>
      <c r="W422" s="4">
        <f t="shared" si="59"/>
        <v>395</v>
      </c>
      <c r="X422" s="34" t="str">
        <f t="shared" si="60"/>
        <v/>
      </c>
      <c r="Y422" s="19" t="str">
        <f t="shared" si="61"/>
        <v/>
      </c>
      <c r="Z422" s="23" t="str">
        <f t="shared" si="62"/>
        <v/>
      </c>
      <c r="AA422" s="20" t="str">
        <f t="shared" si="63"/>
        <v/>
      </c>
    </row>
    <row r="423" spans="1:27" ht="9" customHeight="1" x14ac:dyDescent="0.25">
      <c r="A423" s="1" t="str">
        <f t="shared" si="65"/>
        <v/>
      </c>
      <c r="B423" s="32"/>
      <c r="C423" s="21" t="str">
        <f>IF(B423="","",INDEX(rmelipse,$B423+1,2))</f>
        <v/>
      </c>
      <c r="D423" s="33" t="str">
        <f t="shared" si="58"/>
        <v/>
      </c>
      <c r="E423" s="29" t="str">
        <f>IF(OR($D423="",$D423=2,$D423="x",$A423=1),"",INDEX(rmelipse,$B422+1,E$6+2))</f>
        <v/>
      </c>
      <c r="F423" s="29" t="str">
        <f>IF(OR($D423="",$D423=2,$D423="x",$A423=1),"",INDEX(rmelipse,$B422+1,F$6+2))</f>
        <v/>
      </c>
      <c r="G423" s="29" t="str">
        <f>IF(OR($D423="",$D423=2,$D423="x",$A423=1),"",INDEX(rmelipse,$B422+1,G$6+2))</f>
        <v/>
      </c>
      <c r="H423" s="29" t="str">
        <f>IF(OR($D423="",$D423=2,$D423="x",$A423=1),"",INDEX(rmelipse,$B422+1,H$6+2))</f>
        <v/>
      </c>
      <c r="I423" s="29" t="str">
        <f>IF(OR($D423="",$D423=2,$D423="x",$A423=1),"",INDEX(rmelipse,$B422+1,I$6+2))</f>
        <v/>
      </c>
      <c r="J423" s="29" t="str">
        <f>IF(OR($D423="",$D423=2,$D423="x",$A423=1),"",INDEX(rmelipse,$B422+1,J$6+2))</f>
        <v/>
      </c>
      <c r="K423" s="29" t="str">
        <f>IF(OR($D423="",$D423=2,$D423="x",$A423=1),"",INDEX(rmelipse,$B422+1,K$6+2))</f>
        <v/>
      </c>
      <c r="L423" s="29" t="str">
        <f>IF(OR($D423="",$D423=2,$D423="x",$A423=1),"",INDEX(rmelipse,$B422+1,L$6+2))</f>
        <v/>
      </c>
      <c r="M423" s="29" t="str">
        <f>IF(OR($D423="",$D423=1,$D423="x",$A423=1),"",INDEX(rmelipse,$B422+1,M$6+2))</f>
        <v/>
      </c>
      <c r="N423" s="29" t="str">
        <f>IF(OR($D423="",$D423=1,$D423="x",$A423=1),"",INDEX(rmelipse,$B422+1,N$6+2))</f>
        <v/>
      </c>
      <c r="O423" s="29" t="str">
        <f>IF(OR($D423="",$D423=1,$D423="x",$A423=1),"",INDEX(rmelipse,$B422+1,O$6+2))</f>
        <v/>
      </c>
      <c r="P423" s="29" t="str">
        <f>IF(OR($D423="",$D423=1,$D423="x",$A423=1),"",INDEX(rmelipse,$B422+1,P$6+2))</f>
        <v/>
      </c>
      <c r="Q423" s="29" t="str">
        <f>IF(OR($D423="",$D423=1,$D423="x",$A423=1),"",INDEX(rmelipse,$B422+1,Q$6+2))</f>
        <v/>
      </c>
      <c r="R423" s="29" t="str">
        <f>IF(OR($D423="",$D423=1,$D423="x",$A423=1),"",INDEX(rmelipse,$B422+1,R$6+2))</f>
        <v/>
      </c>
      <c r="S423" s="29" t="str">
        <f>IF(OR($D423="",$D423=1,$D423="x",$A423=1),"",INDEX(rmelipse,$B422+1,S$6+2))</f>
        <v/>
      </c>
      <c r="T423" s="29" t="str">
        <f>IF(OR($D423="",$D423=1,$D423="x",$A423=1),"",INDEX(rmelipse,$B422+1,T$6+2))</f>
        <v/>
      </c>
      <c r="U423" s="22">
        <v>1</v>
      </c>
      <c r="V423" s="28" t="str">
        <f t="shared" si="64"/>
        <v/>
      </c>
      <c r="W423" s="4">
        <f t="shared" si="59"/>
        <v>396</v>
      </c>
      <c r="X423" s="34" t="str">
        <f t="shared" si="60"/>
        <v/>
      </c>
      <c r="Y423" s="19" t="str">
        <f t="shared" si="61"/>
        <v/>
      </c>
      <c r="Z423" s="23" t="str">
        <f t="shared" si="62"/>
        <v/>
      </c>
      <c r="AA423" s="20" t="str">
        <f t="shared" si="63"/>
        <v/>
      </c>
    </row>
    <row r="424" spans="1:27" ht="9" customHeight="1" x14ac:dyDescent="0.25">
      <c r="A424" s="1" t="str">
        <f t="shared" si="65"/>
        <v/>
      </c>
      <c r="B424" s="32"/>
      <c r="C424" s="21" t="str">
        <f>IF(B424="","",INDEX(rmelipse,$B424+1,2))</f>
        <v/>
      </c>
      <c r="D424" s="33" t="str">
        <f t="shared" si="58"/>
        <v/>
      </c>
      <c r="E424" s="29" t="str">
        <f>IF(OR($D424="",$D424=2,$D424="x",$A424=1),"",INDEX(rmelipse,$B423+1,E$6+2))</f>
        <v/>
      </c>
      <c r="F424" s="29" t="str">
        <f>IF(OR($D424="",$D424=2,$D424="x",$A424=1),"",INDEX(rmelipse,$B423+1,F$6+2))</f>
        <v/>
      </c>
      <c r="G424" s="29" t="str">
        <f>IF(OR($D424="",$D424=2,$D424="x",$A424=1),"",INDEX(rmelipse,$B423+1,G$6+2))</f>
        <v/>
      </c>
      <c r="H424" s="29" t="str">
        <f>IF(OR($D424="",$D424=2,$D424="x",$A424=1),"",INDEX(rmelipse,$B423+1,H$6+2))</f>
        <v/>
      </c>
      <c r="I424" s="29" t="str">
        <f>IF(OR($D424="",$D424=2,$D424="x",$A424=1),"",INDEX(rmelipse,$B423+1,I$6+2))</f>
        <v/>
      </c>
      <c r="J424" s="29" t="str">
        <f>IF(OR($D424="",$D424=2,$D424="x",$A424=1),"",INDEX(rmelipse,$B423+1,J$6+2))</f>
        <v/>
      </c>
      <c r="K424" s="29" t="str">
        <f>IF(OR($D424="",$D424=2,$D424="x",$A424=1),"",INDEX(rmelipse,$B423+1,K$6+2))</f>
        <v/>
      </c>
      <c r="L424" s="29" t="str">
        <f>IF(OR($D424="",$D424=2,$D424="x",$A424=1),"",INDEX(rmelipse,$B423+1,L$6+2))</f>
        <v/>
      </c>
      <c r="M424" s="29" t="str">
        <f>IF(OR($D424="",$D424=1,$D424="x",$A424=1),"",INDEX(rmelipse,$B423+1,M$6+2))</f>
        <v/>
      </c>
      <c r="N424" s="29" t="str">
        <f>IF(OR($D424="",$D424=1,$D424="x",$A424=1),"",INDEX(rmelipse,$B423+1,N$6+2))</f>
        <v/>
      </c>
      <c r="O424" s="29" t="str">
        <f>IF(OR($D424="",$D424=1,$D424="x",$A424=1),"",INDEX(rmelipse,$B423+1,O$6+2))</f>
        <v/>
      </c>
      <c r="P424" s="29" t="str">
        <f>IF(OR($D424="",$D424=1,$D424="x",$A424=1),"",INDEX(rmelipse,$B423+1,P$6+2))</f>
        <v/>
      </c>
      <c r="Q424" s="29" t="str">
        <f>IF(OR($D424="",$D424=1,$D424="x",$A424=1),"",INDEX(rmelipse,$B423+1,Q$6+2))</f>
        <v/>
      </c>
      <c r="R424" s="29" t="str">
        <f>IF(OR($D424="",$D424=1,$D424="x",$A424=1),"",INDEX(rmelipse,$B423+1,R$6+2))</f>
        <v/>
      </c>
      <c r="S424" s="29" t="str">
        <f>IF(OR($D424="",$D424=1,$D424="x",$A424=1),"",INDEX(rmelipse,$B423+1,S$6+2))</f>
        <v/>
      </c>
      <c r="T424" s="29" t="str">
        <f>IF(OR($D424="",$D424=1,$D424="x",$A424=1),"",INDEX(rmelipse,$B423+1,T$6+2))</f>
        <v/>
      </c>
      <c r="U424" s="22">
        <v>1</v>
      </c>
      <c r="V424" s="28" t="str">
        <f t="shared" si="64"/>
        <v/>
      </c>
      <c r="W424" s="4">
        <f t="shared" si="59"/>
        <v>397</v>
      </c>
      <c r="X424" s="34" t="str">
        <f t="shared" si="60"/>
        <v/>
      </c>
      <c r="Y424" s="19" t="str">
        <f t="shared" si="61"/>
        <v/>
      </c>
      <c r="Z424" s="23" t="str">
        <f t="shared" si="62"/>
        <v/>
      </c>
      <c r="AA424" s="20" t="str">
        <f t="shared" si="63"/>
        <v/>
      </c>
    </row>
    <row r="425" spans="1:27" ht="9" customHeight="1" x14ac:dyDescent="0.25">
      <c r="A425" s="1" t="str">
        <f t="shared" si="65"/>
        <v/>
      </c>
      <c r="B425" s="32"/>
      <c r="C425" s="21" t="str">
        <f>IF(B425="","",INDEX(rmelipse,$B425+1,2))</f>
        <v/>
      </c>
      <c r="D425" s="33" t="str">
        <f t="shared" ref="D425:D469" si="66">IF(B424="","",D424)</f>
        <v/>
      </c>
      <c r="E425" s="29" t="str">
        <f>IF(OR($D425="",$D425=2,$D425="x",$A425=1),"",INDEX(rmelipse,$B424+1,E$6+2))</f>
        <v/>
      </c>
      <c r="F425" s="29" t="str">
        <f>IF(OR($D425="",$D425=2,$D425="x",$A425=1),"",INDEX(rmelipse,$B424+1,F$6+2))</f>
        <v/>
      </c>
      <c r="G425" s="29" t="str">
        <f>IF(OR($D425="",$D425=2,$D425="x",$A425=1),"",INDEX(rmelipse,$B424+1,G$6+2))</f>
        <v/>
      </c>
      <c r="H425" s="29" t="str">
        <f>IF(OR($D425="",$D425=2,$D425="x",$A425=1),"",INDEX(rmelipse,$B424+1,H$6+2))</f>
        <v/>
      </c>
      <c r="I425" s="29" t="str">
        <f>IF(OR($D425="",$D425=2,$D425="x",$A425=1),"",INDEX(rmelipse,$B424+1,I$6+2))</f>
        <v/>
      </c>
      <c r="J425" s="29" t="str">
        <f>IF(OR($D425="",$D425=2,$D425="x",$A425=1),"",INDEX(rmelipse,$B424+1,J$6+2))</f>
        <v/>
      </c>
      <c r="K425" s="29" t="str">
        <f>IF(OR($D425="",$D425=2,$D425="x",$A425=1),"",INDEX(rmelipse,$B424+1,K$6+2))</f>
        <v/>
      </c>
      <c r="L425" s="29" t="str">
        <f>IF(OR($D425="",$D425=2,$D425="x",$A425=1),"",INDEX(rmelipse,$B424+1,L$6+2))</f>
        <v/>
      </c>
      <c r="M425" s="29" t="str">
        <f>IF(OR($D425="",$D425=1,$D425="x",$A425=1),"",INDEX(rmelipse,$B424+1,M$6+2))</f>
        <v/>
      </c>
      <c r="N425" s="29" t="str">
        <f>IF(OR($D425="",$D425=1,$D425="x",$A425=1),"",INDEX(rmelipse,$B424+1,N$6+2))</f>
        <v/>
      </c>
      <c r="O425" s="29" t="str">
        <f>IF(OR($D425="",$D425=1,$D425="x",$A425=1),"",INDEX(rmelipse,$B424+1,O$6+2))</f>
        <v/>
      </c>
      <c r="P425" s="29" t="str">
        <f>IF(OR($D425="",$D425=1,$D425="x",$A425=1),"",INDEX(rmelipse,$B424+1,P$6+2))</f>
        <v/>
      </c>
      <c r="Q425" s="29" t="str">
        <f>IF(OR($D425="",$D425=1,$D425="x",$A425=1),"",INDEX(rmelipse,$B424+1,Q$6+2))</f>
        <v/>
      </c>
      <c r="R425" s="29" t="str">
        <f>IF(OR($D425="",$D425=1,$D425="x",$A425=1),"",INDEX(rmelipse,$B424+1,R$6+2))</f>
        <v/>
      </c>
      <c r="S425" s="29" t="str">
        <f>IF(OR($D425="",$D425=1,$D425="x",$A425=1),"",INDEX(rmelipse,$B424+1,S$6+2))</f>
        <v/>
      </c>
      <c r="T425" s="29" t="str">
        <f>IF(OR($D425="",$D425=1,$D425="x",$A425=1),"",INDEX(rmelipse,$B424+1,T$6+2))</f>
        <v/>
      </c>
      <c r="U425" s="22">
        <v>1</v>
      </c>
      <c r="V425" s="28" t="str">
        <f t="shared" si="64"/>
        <v/>
      </c>
      <c r="W425" s="4">
        <f t="shared" ref="W425:W469" si="67">IF(OR(E425="x",D425="x"),W424,IF(COUNTIF(E425:T425,B425)&gt;0,0,W424+1))</f>
        <v>398</v>
      </c>
      <c r="X425" s="34" t="str">
        <f t="shared" ref="X425:X469" si="68">IF(B424="","",X424)</f>
        <v/>
      </c>
      <c r="Y425" s="19" t="str">
        <f t="shared" ref="Y425:Y469" si="69">IF(B424="","",COUNT(E425:T425))</f>
        <v/>
      </c>
      <c r="Z425" s="23" t="str">
        <f t="shared" ref="Z425:Z469" si="70">IF(B424="","",X425*Y425)</f>
        <v/>
      </c>
      <c r="AA425" s="20" t="str">
        <f t="shared" ref="AA425:AA469" si="71">IF(B424="","",IF(Y425=0,AA424,IF(W425=0,AA424+(36-Y425)*X425,AA424-Z425)))</f>
        <v/>
      </c>
    </row>
    <row r="426" spans="1:27" ht="9" customHeight="1" x14ac:dyDescent="0.25">
      <c r="A426" s="1" t="str">
        <f t="shared" si="65"/>
        <v/>
      </c>
      <c r="B426" s="32"/>
      <c r="C426" s="21" t="str">
        <f>IF(B426="","",INDEX(rmelipse,$B426+1,2))</f>
        <v/>
      </c>
      <c r="D426" s="33" t="str">
        <f t="shared" si="66"/>
        <v/>
      </c>
      <c r="E426" s="29" t="str">
        <f>IF(OR($D426="",$D426=2,$D426="x",$A426=1),"",INDEX(rmelipse,$B425+1,E$6+2))</f>
        <v/>
      </c>
      <c r="F426" s="29" t="str">
        <f>IF(OR($D426="",$D426=2,$D426="x",$A426=1),"",INDEX(rmelipse,$B425+1,F$6+2))</f>
        <v/>
      </c>
      <c r="G426" s="29" t="str">
        <f>IF(OR($D426="",$D426=2,$D426="x",$A426=1),"",INDEX(rmelipse,$B425+1,G$6+2))</f>
        <v/>
      </c>
      <c r="H426" s="29" t="str">
        <f>IF(OR($D426="",$D426=2,$D426="x",$A426=1),"",INDEX(rmelipse,$B425+1,H$6+2))</f>
        <v/>
      </c>
      <c r="I426" s="29" t="str">
        <f>IF(OR($D426="",$D426=2,$D426="x",$A426=1),"",INDEX(rmelipse,$B425+1,I$6+2))</f>
        <v/>
      </c>
      <c r="J426" s="29" t="str">
        <f>IF(OR($D426="",$D426=2,$D426="x",$A426=1),"",INDEX(rmelipse,$B425+1,J$6+2))</f>
        <v/>
      </c>
      <c r="K426" s="29" t="str">
        <f>IF(OR($D426="",$D426=2,$D426="x",$A426=1),"",INDEX(rmelipse,$B425+1,K$6+2))</f>
        <v/>
      </c>
      <c r="L426" s="29" t="str">
        <f>IF(OR($D426="",$D426=2,$D426="x",$A426=1),"",INDEX(rmelipse,$B425+1,L$6+2))</f>
        <v/>
      </c>
      <c r="M426" s="29" t="str">
        <f>IF(OR($D426="",$D426=1,$D426="x",$A426=1),"",INDEX(rmelipse,$B425+1,M$6+2))</f>
        <v/>
      </c>
      <c r="N426" s="29" t="str">
        <f>IF(OR($D426="",$D426=1,$D426="x",$A426=1),"",INDEX(rmelipse,$B425+1,N$6+2))</f>
        <v/>
      </c>
      <c r="O426" s="29" t="str">
        <f>IF(OR($D426="",$D426=1,$D426="x",$A426=1),"",INDEX(rmelipse,$B425+1,O$6+2))</f>
        <v/>
      </c>
      <c r="P426" s="29" t="str">
        <f>IF(OR($D426="",$D426=1,$D426="x",$A426=1),"",INDEX(rmelipse,$B425+1,P$6+2))</f>
        <v/>
      </c>
      <c r="Q426" s="29" t="str">
        <f>IF(OR($D426="",$D426=1,$D426="x",$A426=1),"",INDEX(rmelipse,$B425+1,Q$6+2))</f>
        <v/>
      </c>
      <c r="R426" s="29" t="str">
        <f>IF(OR($D426="",$D426=1,$D426="x",$A426=1),"",INDEX(rmelipse,$B425+1,R$6+2))</f>
        <v/>
      </c>
      <c r="S426" s="29" t="str">
        <f>IF(OR($D426="",$D426=1,$D426="x",$A426=1),"",INDEX(rmelipse,$B425+1,S$6+2))</f>
        <v/>
      </c>
      <c r="T426" s="29" t="str">
        <f>IF(OR($D426="",$D426=1,$D426="x",$A426=1),"",INDEX(rmelipse,$B425+1,T$6+2))</f>
        <v/>
      </c>
      <c r="U426" s="22">
        <v>1</v>
      </c>
      <c r="V426" s="28" t="str">
        <f t="shared" si="64"/>
        <v/>
      </c>
      <c r="W426" s="4">
        <f t="shared" si="67"/>
        <v>399</v>
      </c>
      <c r="X426" s="34" t="str">
        <f t="shared" si="68"/>
        <v/>
      </c>
      <c r="Y426" s="19" t="str">
        <f t="shared" si="69"/>
        <v/>
      </c>
      <c r="Z426" s="23" t="str">
        <f t="shared" si="70"/>
        <v/>
      </c>
      <c r="AA426" s="20" t="str">
        <f t="shared" si="71"/>
        <v/>
      </c>
    </row>
    <row r="427" spans="1:27" ht="9" customHeight="1" x14ac:dyDescent="0.25">
      <c r="A427" s="1" t="str">
        <f t="shared" si="65"/>
        <v/>
      </c>
      <c r="B427" s="32"/>
      <c r="C427" s="21" t="str">
        <f>IF(B427="","",INDEX(rmelipse,$B427+1,2))</f>
        <v/>
      </c>
      <c r="D427" s="33" t="str">
        <f t="shared" si="66"/>
        <v/>
      </c>
      <c r="E427" s="29" t="str">
        <f>IF(OR($D427="",$D427=2,$D427="x",$A427=1),"",INDEX(rmelipse,$B426+1,E$6+2))</f>
        <v/>
      </c>
      <c r="F427" s="29" t="str">
        <f>IF(OR($D427="",$D427=2,$D427="x",$A427=1),"",INDEX(rmelipse,$B426+1,F$6+2))</f>
        <v/>
      </c>
      <c r="G427" s="29" t="str">
        <f>IF(OR($D427="",$D427=2,$D427="x",$A427=1),"",INDEX(rmelipse,$B426+1,G$6+2))</f>
        <v/>
      </c>
      <c r="H427" s="29" t="str">
        <f>IF(OR($D427="",$D427=2,$D427="x",$A427=1),"",INDEX(rmelipse,$B426+1,H$6+2))</f>
        <v/>
      </c>
      <c r="I427" s="29" t="str">
        <f>IF(OR($D427="",$D427=2,$D427="x",$A427=1),"",INDEX(rmelipse,$B426+1,I$6+2))</f>
        <v/>
      </c>
      <c r="J427" s="29" t="str">
        <f>IF(OR($D427="",$D427=2,$D427="x",$A427=1),"",INDEX(rmelipse,$B426+1,J$6+2))</f>
        <v/>
      </c>
      <c r="K427" s="29" t="str">
        <f>IF(OR($D427="",$D427=2,$D427="x",$A427=1),"",INDEX(rmelipse,$B426+1,K$6+2))</f>
        <v/>
      </c>
      <c r="L427" s="29" t="str">
        <f>IF(OR($D427="",$D427=2,$D427="x",$A427=1),"",INDEX(rmelipse,$B426+1,L$6+2))</f>
        <v/>
      </c>
      <c r="M427" s="29" t="str">
        <f>IF(OR($D427="",$D427=1,$D427="x",$A427=1),"",INDEX(rmelipse,$B426+1,M$6+2))</f>
        <v/>
      </c>
      <c r="N427" s="29" t="str">
        <f>IF(OR($D427="",$D427=1,$D427="x",$A427=1),"",INDEX(rmelipse,$B426+1,N$6+2))</f>
        <v/>
      </c>
      <c r="O427" s="29" t="str">
        <f>IF(OR($D427="",$D427=1,$D427="x",$A427=1),"",INDEX(rmelipse,$B426+1,O$6+2))</f>
        <v/>
      </c>
      <c r="P427" s="29" t="str">
        <f>IF(OR($D427="",$D427=1,$D427="x",$A427=1),"",INDEX(rmelipse,$B426+1,P$6+2))</f>
        <v/>
      </c>
      <c r="Q427" s="29" t="str">
        <f>IF(OR($D427="",$D427=1,$D427="x",$A427=1),"",INDEX(rmelipse,$B426+1,Q$6+2))</f>
        <v/>
      </c>
      <c r="R427" s="29" t="str">
        <f>IF(OR($D427="",$D427=1,$D427="x",$A427=1),"",INDEX(rmelipse,$B426+1,R$6+2))</f>
        <v/>
      </c>
      <c r="S427" s="29" t="str">
        <f>IF(OR($D427="",$D427=1,$D427="x",$A427=1),"",INDEX(rmelipse,$B426+1,S$6+2))</f>
        <v/>
      </c>
      <c r="T427" s="29" t="str">
        <f>IF(OR($D427="",$D427=1,$D427="x",$A427=1),"",INDEX(rmelipse,$B426+1,T$6+2))</f>
        <v/>
      </c>
      <c r="U427" s="22">
        <v>1</v>
      </c>
      <c r="V427" s="28" t="str">
        <f t="shared" si="64"/>
        <v/>
      </c>
      <c r="W427" s="4">
        <f t="shared" si="67"/>
        <v>400</v>
      </c>
      <c r="X427" s="34" t="str">
        <f t="shared" si="68"/>
        <v/>
      </c>
      <c r="Y427" s="19" t="str">
        <f t="shared" si="69"/>
        <v/>
      </c>
      <c r="Z427" s="23" t="str">
        <f t="shared" si="70"/>
        <v/>
      </c>
      <c r="AA427" s="20" t="str">
        <f t="shared" si="71"/>
        <v/>
      </c>
    </row>
    <row r="428" spans="1:27" ht="9" customHeight="1" x14ac:dyDescent="0.25">
      <c r="A428" s="1" t="str">
        <f t="shared" si="65"/>
        <v/>
      </c>
      <c r="B428" s="32"/>
      <c r="C428" s="21" t="str">
        <f>IF(B428="","",INDEX(rmelipse,$B428+1,2))</f>
        <v/>
      </c>
      <c r="D428" s="33" t="str">
        <f t="shared" si="66"/>
        <v/>
      </c>
      <c r="E428" s="29" t="str">
        <f>IF(OR($D428="",$D428=2,$D428="x",$A428=1),"",INDEX(rmelipse,$B427+1,E$6+2))</f>
        <v/>
      </c>
      <c r="F428" s="29" t="str">
        <f>IF(OR($D428="",$D428=2,$D428="x",$A428=1),"",INDEX(rmelipse,$B427+1,F$6+2))</f>
        <v/>
      </c>
      <c r="G428" s="29" t="str">
        <f>IF(OR($D428="",$D428=2,$D428="x",$A428=1),"",INDEX(rmelipse,$B427+1,G$6+2))</f>
        <v/>
      </c>
      <c r="H428" s="29" t="str">
        <f>IF(OR($D428="",$D428=2,$D428="x",$A428=1),"",INDEX(rmelipse,$B427+1,H$6+2))</f>
        <v/>
      </c>
      <c r="I428" s="29" t="str">
        <f>IF(OR($D428="",$D428=2,$D428="x",$A428=1),"",INDEX(rmelipse,$B427+1,I$6+2))</f>
        <v/>
      </c>
      <c r="J428" s="29" t="str">
        <f>IF(OR($D428="",$D428=2,$D428="x",$A428=1),"",INDEX(rmelipse,$B427+1,J$6+2))</f>
        <v/>
      </c>
      <c r="K428" s="29" t="str">
        <f>IF(OR($D428="",$D428=2,$D428="x",$A428=1),"",INDEX(rmelipse,$B427+1,K$6+2))</f>
        <v/>
      </c>
      <c r="L428" s="29" t="str">
        <f>IF(OR($D428="",$D428=2,$D428="x",$A428=1),"",INDEX(rmelipse,$B427+1,L$6+2))</f>
        <v/>
      </c>
      <c r="M428" s="29" t="str">
        <f>IF(OR($D428="",$D428=1,$D428="x",$A428=1),"",INDEX(rmelipse,$B427+1,M$6+2))</f>
        <v/>
      </c>
      <c r="N428" s="29" t="str">
        <f>IF(OR($D428="",$D428=1,$D428="x",$A428=1),"",INDEX(rmelipse,$B427+1,N$6+2))</f>
        <v/>
      </c>
      <c r="O428" s="29" t="str">
        <f>IF(OR($D428="",$D428=1,$D428="x",$A428=1),"",INDEX(rmelipse,$B427+1,O$6+2))</f>
        <v/>
      </c>
      <c r="P428" s="29" t="str">
        <f>IF(OR($D428="",$D428=1,$D428="x",$A428=1),"",INDEX(rmelipse,$B427+1,P$6+2))</f>
        <v/>
      </c>
      <c r="Q428" s="29" t="str">
        <f>IF(OR($D428="",$D428=1,$D428="x",$A428=1),"",INDEX(rmelipse,$B427+1,Q$6+2))</f>
        <v/>
      </c>
      <c r="R428" s="29" t="str">
        <f>IF(OR($D428="",$D428=1,$D428="x",$A428=1),"",INDEX(rmelipse,$B427+1,R$6+2))</f>
        <v/>
      </c>
      <c r="S428" s="29" t="str">
        <f>IF(OR($D428="",$D428=1,$D428="x",$A428=1),"",INDEX(rmelipse,$B427+1,S$6+2))</f>
        <v/>
      </c>
      <c r="T428" s="29" t="str">
        <f>IF(OR($D428="",$D428=1,$D428="x",$A428=1),"",INDEX(rmelipse,$B427+1,T$6+2))</f>
        <v/>
      </c>
      <c r="U428" s="22">
        <v>1</v>
      </c>
      <c r="V428" s="28" t="str">
        <f t="shared" si="64"/>
        <v/>
      </c>
      <c r="W428" s="4">
        <f t="shared" si="67"/>
        <v>401</v>
      </c>
      <c r="X428" s="34" t="str">
        <f t="shared" si="68"/>
        <v/>
      </c>
      <c r="Y428" s="19" t="str">
        <f t="shared" si="69"/>
        <v/>
      </c>
      <c r="Z428" s="23" t="str">
        <f t="shared" si="70"/>
        <v/>
      </c>
      <c r="AA428" s="20" t="str">
        <f t="shared" si="71"/>
        <v/>
      </c>
    </row>
    <row r="429" spans="1:27" ht="9" customHeight="1" x14ac:dyDescent="0.25">
      <c r="A429" s="1" t="str">
        <f t="shared" si="65"/>
        <v/>
      </c>
      <c r="B429" s="32"/>
      <c r="C429" s="21" t="str">
        <f>IF(B429="","",INDEX(rmelipse,$B429+1,2))</f>
        <v/>
      </c>
      <c r="D429" s="33" t="str">
        <f t="shared" si="66"/>
        <v/>
      </c>
      <c r="E429" s="29" t="str">
        <f>IF(OR($D429="",$D429=2,$D429="x",$A429=1),"",INDEX(rmelipse,$B428+1,E$6+2))</f>
        <v/>
      </c>
      <c r="F429" s="29" t="str">
        <f>IF(OR($D429="",$D429=2,$D429="x",$A429=1),"",INDEX(rmelipse,$B428+1,F$6+2))</f>
        <v/>
      </c>
      <c r="G429" s="29" t="str">
        <f>IF(OR($D429="",$D429=2,$D429="x",$A429=1),"",INDEX(rmelipse,$B428+1,G$6+2))</f>
        <v/>
      </c>
      <c r="H429" s="29" t="str">
        <f>IF(OR($D429="",$D429=2,$D429="x",$A429=1),"",INDEX(rmelipse,$B428+1,H$6+2))</f>
        <v/>
      </c>
      <c r="I429" s="29" t="str">
        <f>IF(OR($D429="",$D429=2,$D429="x",$A429=1),"",INDEX(rmelipse,$B428+1,I$6+2))</f>
        <v/>
      </c>
      <c r="J429" s="29" t="str">
        <f>IF(OR($D429="",$D429=2,$D429="x",$A429=1),"",INDEX(rmelipse,$B428+1,J$6+2))</f>
        <v/>
      </c>
      <c r="K429" s="29" t="str">
        <f>IF(OR($D429="",$D429=2,$D429="x",$A429=1),"",INDEX(rmelipse,$B428+1,K$6+2))</f>
        <v/>
      </c>
      <c r="L429" s="29" t="str">
        <f>IF(OR($D429="",$D429=2,$D429="x",$A429=1),"",INDEX(rmelipse,$B428+1,L$6+2))</f>
        <v/>
      </c>
      <c r="M429" s="29" t="str">
        <f>IF(OR($D429="",$D429=1,$D429="x",$A429=1),"",INDEX(rmelipse,$B428+1,M$6+2))</f>
        <v/>
      </c>
      <c r="N429" s="29" t="str">
        <f>IF(OR($D429="",$D429=1,$D429="x",$A429=1),"",INDEX(rmelipse,$B428+1,N$6+2))</f>
        <v/>
      </c>
      <c r="O429" s="29" t="str">
        <f>IF(OR($D429="",$D429=1,$D429="x",$A429=1),"",INDEX(rmelipse,$B428+1,O$6+2))</f>
        <v/>
      </c>
      <c r="P429" s="29" t="str">
        <f>IF(OR($D429="",$D429=1,$D429="x",$A429=1),"",INDEX(rmelipse,$B428+1,P$6+2))</f>
        <v/>
      </c>
      <c r="Q429" s="29" t="str">
        <f>IF(OR($D429="",$D429=1,$D429="x",$A429=1),"",INDEX(rmelipse,$B428+1,Q$6+2))</f>
        <v/>
      </c>
      <c r="R429" s="29" t="str">
        <f>IF(OR($D429="",$D429=1,$D429="x",$A429=1),"",INDEX(rmelipse,$B428+1,R$6+2))</f>
        <v/>
      </c>
      <c r="S429" s="29" t="str">
        <f>IF(OR($D429="",$D429=1,$D429="x",$A429=1),"",INDEX(rmelipse,$B428+1,S$6+2))</f>
        <v/>
      </c>
      <c r="T429" s="29" t="str">
        <f>IF(OR($D429="",$D429=1,$D429="x",$A429=1),"",INDEX(rmelipse,$B428+1,T$6+2))</f>
        <v/>
      </c>
      <c r="U429" s="22">
        <v>1</v>
      </c>
      <c r="V429" s="28" t="str">
        <f t="shared" si="64"/>
        <v/>
      </c>
      <c r="W429" s="4">
        <f t="shared" si="67"/>
        <v>402</v>
      </c>
      <c r="X429" s="34" t="str">
        <f t="shared" si="68"/>
        <v/>
      </c>
      <c r="Y429" s="19" t="str">
        <f t="shared" si="69"/>
        <v/>
      </c>
      <c r="Z429" s="23" t="str">
        <f t="shared" si="70"/>
        <v/>
      </c>
      <c r="AA429" s="20" t="str">
        <f t="shared" si="71"/>
        <v/>
      </c>
    </row>
    <row r="430" spans="1:27" ht="9" customHeight="1" x14ac:dyDescent="0.25">
      <c r="A430" s="1" t="str">
        <f t="shared" si="65"/>
        <v/>
      </c>
      <c r="B430" s="32"/>
      <c r="C430" s="21" t="str">
        <f>IF(B430="","",INDEX(rmelipse,$B430+1,2))</f>
        <v/>
      </c>
      <c r="D430" s="33" t="str">
        <f t="shared" si="66"/>
        <v/>
      </c>
      <c r="E430" s="29" t="str">
        <f>IF(OR($D430="",$D430=2,$D430="x",$A430=1),"",INDEX(rmelipse,$B429+1,E$6+2))</f>
        <v/>
      </c>
      <c r="F430" s="29" t="str">
        <f>IF(OR($D430="",$D430=2,$D430="x",$A430=1),"",INDEX(rmelipse,$B429+1,F$6+2))</f>
        <v/>
      </c>
      <c r="G430" s="29" t="str">
        <f>IF(OR($D430="",$D430=2,$D430="x",$A430=1),"",INDEX(rmelipse,$B429+1,G$6+2))</f>
        <v/>
      </c>
      <c r="H430" s="29" t="str">
        <f>IF(OR($D430="",$D430=2,$D430="x",$A430=1),"",INDEX(rmelipse,$B429+1,H$6+2))</f>
        <v/>
      </c>
      <c r="I430" s="29" t="str">
        <f>IF(OR($D430="",$D430=2,$D430="x",$A430=1),"",INDEX(rmelipse,$B429+1,I$6+2))</f>
        <v/>
      </c>
      <c r="J430" s="29" t="str">
        <f>IF(OR($D430="",$D430=2,$D430="x",$A430=1),"",INDEX(rmelipse,$B429+1,J$6+2))</f>
        <v/>
      </c>
      <c r="K430" s="29" t="str">
        <f>IF(OR($D430="",$D430=2,$D430="x",$A430=1),"",INDEX(rmelipse,$B429+1,K$6+2))</f>
        <v/>
      </c>
      <c r="L430" s="29" t="str">
        <f>IF(OR($D430="",$D430=2,$D430="x",$A430=1),"",INDEX(rmelipse,$B429+1,L$6+2))</f>
        <v/>
      </c>
      <c r="M430" s="29" t="str">
        <f>IF(OR($D430="",$D430=1,$D430="x",$A430=1),"",INDEX(rmelipse,$B429+1,M$6+2))</f>
        <v/>
      </c>
      <c r="N430" s="29" t="str">
        <f>IF(OR($D430="",$D430=1,$D430="x",$A430=1),"",INDEX(rmelipse,$B429+1,N$6+2))</f>
        <v/>
      </c>
      <c r="O430" s="29" t="str">
        <f>IF(OR($D430="",$D430=1,$D430="x",$A430=1),"",INDEX(rmelipse,$B429+1,O$6+2))</f>
        <v/>
      </c>
      <c r="P430" s="29" t="str">
        <f>IF(OR($D430="",$D430=1,$D430="x",$A430=1),"",INDEX(rmelipse,$B429+1,P$6+2))</f>
        <v/>
      </c>
      <c r="Q430" s="29" t="str">
        <f>IF(OR($D430="",$D430=1,$D430="x",$A430=1),"",INDEX(rmelipse,$B429+1,Q$6+2))</f>
        <v/>
      </c>
      <c r="R430" s="29" t="str">
        <f>IF(OR($D430="",$D430=1,$D430="x",$A430=1),"",INDEX(rmelipse,$B429+1,R$6+2))</f>
        <v/>
      </c>
      <c r="S430" s="29" t="str">
        <f>IF(OR($D430="",$D430=1,$D430="x",$A430=1),"",INDEX(rmelipse,$B429+1,S$6+2))</f>
        <v/>
      </c>
      <c r="T430" s="29" t="str">
        <f>IF(OR($D430="",$D430=1,$D430="x",$A430=1),"",INDEX(rmelipse,$B429+1,T$6+2))</f>
        <v/>
      </c>
      <c r="U430" s="22">
        <v>1</v>
      </c>
      <c r="V430" s="28" t="str">
        <f t="shared" si="64"/>
        <v/>
      </c>
      <c r="W430" s="4">
        <f t="shared" si="67"/>
        <v>403</v>
      </c>
      <c r="X430" s="34" t="str">
        <f t="shared" si="68"/>
        <v/>
      </c>
      <c r="Y430" s="19" t="str">
        <f t="shared" si="69"/>
        <v/>
      </c>
      <c r="Z430" s="23" t="str">
        <f t="shared" si="70"/>
        <v/>
      </c>
      <c r="AA430" s="20" t="str">
        <f t="shared" si="71"/>
        <v/>
      </c>
    </row>
    <row r="431" spans="1:27" ht="9" customHeight="1" x14ac:dyDescent="0.25">
      <c r="A431" s="1" t="str">
        <f t="shared" si="65"/>
        <v/>
      </c>
      <c r="B431" s="32"/>
      <c r="C431" s="21" t="str">
        <f>IF(B431="","",INDEX(rmelipse,$B431+1,2))</f>
        <v/>
      </c>
      <c r="D431" s="33" t="str">
        <f t="shared" si="66"/>
        <v/>
      </c>
      <c r="E431" s="29" t="str">
        <f>IF(OR($D431="",$D431=2,$D431="x",$A431=1),"",INDEX(rmelipse,$B430+1,E$6+2))</f>
        <v/>
      </c>
      <c r="F431" s="29" t="str">
        <f>IF(OR($D431="",$D431=2,$D431="x",$A431=1),"",INDEX(rmelipse,$B430+1,F$6+2))</f>
        <v/>
      </c>
      <c r="G431" s="29" t="str">
        <f>IF(OR($D431="",$D431=2,$D431="x",$A431=1),"",INDEX(rmelipse,$B430+1,G$6+2))</f>
        <v/>
      </c>
      <c r="H431" s="29" t="str">
        <f>IF(OR($D431="",$D431=2,$D431="x",$A431=1),"",INDEX(rmelipse,$B430+1,H$6+2))</f>
        <v/>
      </c>
      <c r="I431" s="29" t="str">
        <f>IF(OR($D431="",$D431=2,$D431="x",$A431=1),"",INDEX(rmelipse,$B430+1,I$6+2))</f>
        <v/>
      </c>
      <c r="J431" s="29" t="str">
        <f>IF(OR($D431="",$D431=2,$D431="x",$A431=1),"",INDEX(rmelipse,$B430+1,J$6+2))</f>
        <v/>
      </c>
      <c r="K431" s="29" t="str">
        <f>IF(OR($D431="",$D431=2,$D431="x",$A431=1),"",INDEX(rmelipse,$B430+1,K$6+2))</f>
        <v/>
      </c>
      <c r="L431" s="29" t="str">
        <f>IF(OR($D431="",$D431=2,$D431="x",$A431=1),"",INDEX(rmelipse,$B430+1,L$6+2))</f>
        <v/>
      </c>
      <c r="M431" s="29" t="str">
        <f>IF(OR($D431="",$D431=1,$D431="x",$A431=1),"",INDEX(rmelipse,$B430+1,M$6+2))</f>
        <v/>
      </c>
      <c r="N431" s="29" t="str">
        <f>IF(OR($D431="",$D431=1,$D431="x",$A431=1),"",INDEX(rmelipse,$B430+1,N$6+2))</f>
        <v/>
      </c>
      <c r="O431" s="29" t="str">
        <f>IF(OR($D431="",$D431=1,$D431="x",$A431=1),"",INDEX(rmelipse,$B430+1,O$6+2))</f>
        <v/>
      </c>
      <c r="P431" s="29" t="str">
        <f>IF(OR($D431="",$D431=1,$D431="x",$A431=1),"",INDEX(rmelipse,$B430+1,P$6+2))</f>
        <v/>
      </c>
      <c r="Q431" s="29" t="str">
        <f>IF(OR($D431="",$D431=1,$D431="x",$A431=1),"",INDEX(rmelipse,$B430+1,Q$6+2))</f>
        <v/>
      </c>
      <c r="R431" s="29" t="str">
        <f>IF(OR($D431="",$D431=1,$D431="x",$A431=1),"",INDEX(rmelipse,$B430+1,R$6+2))</f>
        <v/>
      </c>
      <c r="S431" s="29" t="str">
        <f>IF(OR($D431="",$D431=1,$D431="x",$A431=1),"",INDEX(rmelipse,$B430+1,S$6+2))</f>
        <v/>
      </c>
      <c r="T431" s="29" t="str">
        <f>IF(OR($D431="",$D431=1,$D431="x",$A431=1),"",INDEX(rmelipse,$B430+1,T$6+2))</f>
        <v/>
      </c>
      <c r="U431" s="22">
        <v>1</v>
      </c>
      <c r="V431" s="28" t="str">
        <f t="shared" si="64"/>
        <v/>
      </c>
      <c r="W431" s="4">
        <f t="shared" si="67"/>
        <v>404</v>
      </c>
      <c r="X431" s="34" t="str">
        <f t="shared" si="68"/>
        <v/>
      </c>
      <c r="Y431" s="19" t="str">
        <f t="shared" si="69"/>
        <v/>
      </c>
      <c r="Z431" s="23" t="str">
        <f t="shared" si="70"/>
        <v/>
      </c>
      <c r="AA431" s="20" t="str">
        <f t="shared" si="71"/>
        <v/>
      </c>
    </row>
    <row r="432" spans="1:27" ht="9" customHeight="1" x14ac:dyDescent="0.25">
      <c r="A432" s="1" t="str">
        <f t="shared" si="65"/>
        <v/>
      </c>
      <c r="B432" s="32"/>
      <c r="C432" s="21" t="str">
        <f>IF(B432="","",INDEX(rmelipse,$B432+1,2))</f>
        <v/>
      </c>
      <c r="D432" s="33" t="str">
        <f t="shared" si="66"/>
        <v/>
      </c>
      <c r="E432" s="29" t="str">
        <f>IF(OR($D432="",$D432=2,$D432="x",$A432=1),"",INDEX(rmelipse,$B431+1,E$6+2))</f>
        <v/>
      </c>
      <c r="F432" s="29" t="str">
        <f>IF(OR($D432="",$D432=2,$D432="x",$A432=1),"",INDEX(rmelipse,$B431+1,F$6+2))</f>
        <v/>
      </c>
      <c r="G432" s="29" t="str">
        <f>IF(OR($D432="",$D432=2,$D432="x",$A432=1),"",INDEX(rmelipse,$B431+1,G$6+2))</f>
        <v/>
      </c>
      <c r="H432" s="29" t="str">
        <f>IF(OR($D432="",$D432=2,$D432="x",$A432=1),"",INDEX(rmelipse,$B431+1,H$6+2))</f>
        <v/>
      </c>
      <c r="I432" s="29" t="str">
        <f>IF(OR($D432="",$D432=2,$D432="x",$A432=1),"",INDEX(rmelipse,$B431+1,I$6+2))</f>
        <v/>
      </c>
      <c r="J432" s="29" t="str">
        <f>IF(OR($D432="",$D432=2,$D432="x",$A432=1),"",INDEX(rmelipse,$B431+1,J$6+2))</f>
        <v/>
      </c>
      <c r="K432" s="29" t="str">
        <f>IF(OR($D432="",$D432=2,$D432="x",$A432=1),"",INDEX(rmelipse,$B431+1,K$6+2))</f>
        <v/>
      </c>
      <c r="L432" s="29" t="str">
        <f>IF(OR($D432="",$D432=2,$D432="x",$A432=1),"",INDEX(rmelipse,$B431+1,L$6+2))</f>
        <v/>
      </c>
      <c r="M432" s="29" t="str">
        <f>IF(OR($D432="",$D432=1,$D432="x",$A432=1),"",INDEX(rmelipse,$B431+1,M$6+2))</f>
        <v/>
      </c>
      <c r="N432" s="29" t="str">
        <f>IF(OR($D432="",$D432=1,$D432="x",$A432=1),"",INDEX(rmelipse,$B431+1,N$6+2))</f>
        <v/>
      </c>
      <c r="O432" s="29" t="str">
        <f>IF(OR($D432="",$D432=1,$D432="x",$A432=1),"",INDEX(rmelipse,$B431+1,O$6+2))</f>
        <v/>
      </c>
      <c r="P432" s="29" t="str">
        <f>IF(OR($D432="",$D432=1,$D432="x",$A432=1),"",INDEX(rmelipse,$B431+1,P$6+2))</f>
        <v/>
      </c>
      <c r="Q432" s="29" t="str">
        <f>IF(OR($D432="",$D432=1,$D432="x",$A432=1),"",INDEX(rmelipse,$B431+1,Q$6+2))</f>
        <v/>
      </c>
      <c r="R432" s="29" t="str">
        <f>IF(OR($D432="",$D432=1,$D432="x",$A432=1),"",INDEX(rmelipse,$B431+1,R$6+2))</f>
        <v/>
      </c>
      <c r="S432" s="29" t="str">
        <f>IF(OR($D432="",$D432=1,$D432="x",$A432=1),"",INDEX(rmelipse,$B431+1,S$6+2))</f>
        <v/>
      </c>
      <c r="T432" s="29" t="str">
        <f>IF(OR($D432="",$D432=1,$D432="x",$A432=1),"",INDEX(rmelipse,$B431+1,T$6+2))</f>
        <v/>
      </c>
      <c r="U432" s="22">
        <v>1</v>
      </c>
      <c r="V432" s="28" t="str">
        <f t="shared" si="64"/>
        <v/>
      </c>
      <c r="W432" s="4">
        <f t="shared" si="67"/>
        <v>405</v>
      </c>
      <c r="X432" s="34" t="str">
        <f t="shared" si="68"/>
        <v/>
      </c>
      <c r="Y432" s="19" t="str">
        <f t="shared" si="69"/>
        <v/>
      </c>
      <c r="Z432" s="23" t="str">
        <f t="shared" si="70"/>
        <v/>
      </c>
      <c r="AA432" s="20" t="str">
        <f t="shared" si="71"/>
        <v/>
      </c>
    </row>
    <row r="433" spans="1:27" ht="9" customHeight="1" x14ac:dyDescent="0.25">
      <c r="A433" s="1" t="str">
        <f t="shared" si="65"/>
        <v/>
      </c>
      <c r="B433" s="32"/>
      <c r="C433" s="21" t="str">
        <f>IF(B433="","",INDEX(rmelipse,$B433+1,2))</f>
        <v/>
      </c>
      <c r="D433" s="33" t="str">
        <f t="shared" si="66"/>
        <v/>
      </c>
      <c r="E433" s="29" t="str">
        <f>IF(OR($D433="",$D433=2,$D433="x",$A433=1),"",INDEX(rmelipse,$B432+1,E$6+2))</f>
        <v/>
      </c>
      <c r="F433" s="29" t="str">
        <f>IF(OR($D433="",$D433=2,$D433="x",$A433=1),"",INDEX(rmelipse,$B432+1,F$6+2))</f>
        <v/>
      </c>
      <c r="G433" s="29" t="str">
        <f>IF(OR($D433="",$D433=2,$D433="x",$A433=1),"",INDEX(rmelipse,$B432+1,G$6+2))</f>
        <v/>
      </c>
      <c r="H433" s="29" t="str">
        <f>IF(OR($D433="",$D433=2,$D433="x",$A433=1),"",INDEX(rmelipse,$B432+1,H$6+2))</f>
        <v/>
      </c>
      <c r="I433" s="29" t="str">
        <f>IF(OR($D433="",$D433=2,$D433="x",$A433=1),"",INDEX(rmelipse,$B432+1,I$6+2))</f>
        <v/>
      </c>
      <c r="J433" s="29" t="str">
        <f>IF(OR($D433="",$D433=2,$D433="x",$A433=1),"",INDEX(rmelipse,$B432+1,J$6+2))</f>
        <v/>
      </c>
      <c r="K433" s="29" t="str">
        <f>IF(OR($D433="",$D433=2,$D433="x",$A433=1),"",INDEX(rmelipse,$B432+1,K$6+2))</f>
        <v/>
      </c>
      <c r="L433" s="29" t="str">
        <f>IF(OR($D433="",$D433=2,$D433="x",$A433=1),"",INDEX(rmelipse,$B432+1,L$6+2))</f>
        <v/>
      </c>
      <c r="M433" s="29" t="str">
        <f>IF(OR($D433="",$D433=1,$D433="x",$A433=1),"",INDEX(rmelipse,$B432+1,M$6+2))</f>
        <v/>
      </c>
      <c r="N433" s="29" t="str">
        <f>IF(OR($D433="",$D433=1,$D433="x",$A433=1),"",INDEX(rmelipse,$B432+1,N$6+2))</f>
        <v/>
      </c>
      <c r="O433" s="29" t="str">
        <f>IF(OR($D433="",$D433=1,$D433="x",$A433=1),"",INDEX(rmelipse,$B432+1,O$6+2))</f>
        <v/>
      </c>
      <c r="P433" s="29" t="str">
        <f>IF(OR($D433="",$D433=1,$D433="x",$A433=1),"",INDEX(rmelipse,$B432+1,P$6+2))</f>
        <v/>
      </c>
      <c r="Q433" s="29" t="str">
        <f>IF(OR($D433="",$D433=1,$D433="x",$A433=1),"",INDEX(rmelipse,$B432+1,Q$6+2))</f>
        <v/>
      </c>
      <c r="R433" s="29" t="str">
        <f>IF(OR($D433="",$D433=1,$D433="x",$A433=1),"",INDEX(rmelipse,$B432+1,R$6+2))</f>
        <v/>
      </c>
      <c r="S433" s="29" t="str">
        <f>IF(OR($D433="",$D433=1,$D433="x",$A433=1),"",INDEX(rmelipse,$B432+1,S$6+2))</f>
        <v/>
      </c>
      <c r="T433" s="29" t="str">
        <f>IF(OR($D433="",$D433=1,$D433="x",$A433=1),"",INDEX(rmelipse,$B432+1,T$6+2))</f>
        <v/>
      </c>
      <c r="U433" s="22">
        <v>1</v>
      </c>
      <c r="V433" s="28" t="str">
        <f t="shared" si="64"/>
        <v/>
      </c>
      <c r="W433" s="4">
        <f t="shared" si="67"/>
        <v>406</v>
      </c>
      <c r="X433" s="34" t="str">
        <f t="shared" si="68"/>
        <v/>
      </c>
      <c r="Y433" s="19" t="str">
        <f t="shared" si="69"/>
        <v/>
      </c>
      <c r="Z433" s="23" t="str">
        <f t="shared" si="70"/>
        <v/>
      </c>
      <c r="AA433" s="20" t="str">
        <f t="shared" si="71"/>
        <v/>
      </c>
    </row>
    <row r="434" spans="1:27" ht="9" customHeight="1" x14ac:dyDescent="0.25">
      <c r="A434" s="1" t="str">
        <f t="shared" si="65"/>
        <v/>
      </c>
      <c r="B434" s="32"/>
      <c r="C434" s="21" t="str">
        <f>IF(B434="","",INDEX(rmelipse,$B434+1,2))</f>
        <v/>
      </c>
      <c r="D434" s="33" t="str">
        <f t="shared" si="66"/>
        <v/>
      </c>
      <c r="E434" s="29" t="str">
        <f>IF(OR($D434="",$D434=2,$D434="x",$A434=1),"",INDEX(rmelipse,$B433+1,E$6+2))</f>
        <v/>
      </c>
      <c r="F434" s="29" t="str">
        <f>IF(OR($D434="",$D434=2,$D434="x",$A434=1),"",INDEX(rmelipse,$B433+1,F$6+2))</f>
        <v/>
      </c>
      <c r="G434" s="29" t="str">
        <f>IF(OR($D434="",$D434=2,$D434="x",$A434=1),"",INDEX(rmelipse,$B433+1,G$6+2))</f>
        <v/>
      </c>
      <c r="H434" s="29" t="str">
        <f>IF(OR($D434="",$D434=2,$D434="x",$A434=1),"",INDEX(rmelipse,$B433+1,H$6+2))</f>
        <v/>
      </c>
      <c r="I434" s="29" t="str">
        <f>IF(OR($D434="",$D434=2,$D434="x",$A434=1),"",INDEX(rmelipse,$B433+1,I$6+2))</f>
        <v/>
      </c>
      <c r="J434" s="29" t="str">
        <f>IF(OR($D434="",$D434=2,$D434="x",$A434=1),"",INDEX(rmelipse,$B433+1,J$6+2))</f>
        <v/>
      </c>
      <c r="K434" s="29" t="str">
        <f>IF(OR($D434="",$D434=2,$D434="x",$A434=1),"",INDEX(rmelipse,$B433+1,K$6+2))</f>
        <v/>
      </c>
      <c r="L434" s="29" t="str">
        <f>IF(OR($D434="",$D434=2,$D434="x",$A434=1),"",INDEX(rmelipse,$B433+1,L$6+2))</f>
        <v/>
      </c>
      <c r="M434" s="29" t="str">
        <f>IF(OR($D434="",$D434=1,$D434="x",$A434=1),"",INDEX(rmelipse,$B433+1,M$6+2))</f>
        <v/>
      </c>
      <c r="N434" s="29" t="str">
        <f>IF(OR($D434="",$D434=1,$D434="x",$A434=1),"",INDEX(rmelipse,$B433+1,N$6+2))</f>
        <v/>
      </c>
      <c r="O434" s="29" t="str">
        <f>IF(OR($D434="",$D434=1,$D434="x",$A434=1),"",INDEX(rmelipse,$B433+1,O$6+2))</f>
        <v/>
      </c>
      <c r="P434" s="29" t="str">
        <f>IF(OR($D434="",$D434=1,$D434="x",$A434=1),"",INDEX(rmelipse,$B433+1,P$6+2))</f>
        <v/>
      </c>
      <c r="Q434" s="29" t="str">
        <f>IF(OR($D434="",$D434=1,$D434="x",$A434=1),"",INDEX(rmelipse,$B433+1,Q$6+2))</f>
        <v/>
      </c>
      <c r="R434" s="29" t="str">
        <f>IF(OR($D434="",$D434=1,$D434="x",$A434=1),"",INDEX(rmelipse,$B433+1,R$6+2))</f>
        <v/>
      </c>
      <c r="S434" s="29" t="str">
        <f>IF(OR($D434="",$D434=1,$D434="x",$A434=1),"",INDEX(rmelipse,$B433+1,S$6+2))</f>
        <v/>
      </c>
      <c r="T434" s="29" t="str">
        <f>IF(OR($D434="",$D434=1,$D434="x",$A434=1),"",INDEX(rmelipse,$B433+1,T$6+2))</f>
        <v/>
      </c>
      <c r="U434" s="22">
        <v>1</v>
      </c>
      <c r="V434" s="28" t="str">
        <f t="shared" si="64"/>
        <v/>
      </c>
      <c r="W434" s="4">
        <f t="shared" si="67"/>
        <v>407</v>
      </c>
      <c r="X434" s="34" t="str">
        <f t="shared" si="68"/>
        <v/>
      </c>
      <c r="Y434" s="19" t="str">
        <f t="shared" si="69"/>
        <v/>
      </c>
      <c r="Z434" s="23" t="str">
        <f t="shared" si="70"/>
        <v/>
      </c>
      <c r="AA434" s="20" t="str">
        <f t="shared" si="71"/>
        <v/>
      </c>
    </row>
    <row r="435" spans="1:27" ht="9" customHeight="1" x14ac:dyDescent="0.25">
      <c r="A435" s="1" t="str">
        <f t="shared" si="65"/>
        <v/>
      </c>
      <c r="B435" s="32"/>
      <c r="C435" s="21" t="str">
        <f>IF(B435="","",INDEX(rmelipse,$B435+1,2))</f>
        <v/>
      </c>
      <c r="D435" s="33" t="str">
        <f t="shared" si="66"/>
        <v/>
      </c>
      <c r="E435" s="29" t="str">
        <f>IF(OR($D435="",$D435=2,$D435="x",$A435=1),"",INDEX(rmelipse,$B434+1,E$6+2))</f>
        <v/>
      </c>
      <c r="F435" s="29" t="str">
        <f>IF(OR($D435="",$D435=2,$D435="x",$A435=1),"",INDEX(rmelipse,$B434+1,F$6+2))</f>
        <v/>
      </c>
      <c r="G435" s="29" t="str">
        <f>IF(OR($D435="",$D435=2,$D435="x",$A435=1),"",INDEX(rmelipse,$B434+1,G$6+2))</f>
        <v/>
      </c>
      <c r="H435" s="29" t="str">
        <f>IF(OR($D435="",$D435=2,$D435="x",$A435=1),"",INDEX(rmelipse,$B434+1,H$6+2))</f>
        <v/>
      </c>
      <c r="I435" s="29" t="str">
        <f>IF(OR($D435="",$D435=2,$D435="x",$A435=1),"",INDEX(rmelipse,$B434+1,I$6+2))</f>
        <v/>
      </c>
      <c r="J435" s="29" t="str">
        <f>IF(OR($D435="",$D435=2,$D435="x",$A435=1),"",INDEX(rmelipse,$B434+1,J$6+2))</f>
        <v/>
      </c>
      <c r="K435" s="29" t="str">
        <f>IF(OR($D435="",$D435=2,$D435="x",$A435=1),"",INDEX(rmelipse,$B434+1,K$6+2))</f>
        <v/>
      </c>
      <c r="L435" s="29" t="str">
        <f>IF(OR($D435="",$D435=2,$D435="x",$A435=1),"",INDEX(rmelipse,$B434+1,L$6+2))</f>
        <v/>
      </c>
      <c r="M435" s="29" t="str">
        <f>IF(OR($D435="",$D435=1,$D435="x",$A435=1),"",INDEX(rmelipse,$B434+1,M$6+2))</f>
        <v/>
      </c>
      <c r="N435" s="29" t="str">
        <f>IF(OR($D435="",$D435=1,$D435="x",$A435=1),"",INDEX(rmelipse,$B434+1,N$6+2))</f>
        <v/>
      </c>
      <c r="O435" s="29" t="str">
        <f>IF(OR($D435="",$D435=1,$D435="x",$A435=1),"",INDEX(rmelipse,$B434+1,O$6+2))</f>
        <v/>
      </c>
      <c r="P435" s="29" t="str">
        <f>IF(OR($D435="",$D435=1,$D435="x",$A435=1),"",INDEX(rmelipse,$B434+1,P$6+2))</f>
        <v/>
      </c>
      <c r="Q435" s="29" t="str">
        <f>IF(OR($D435="",$D435=1,$D435="x",$A435=1),"",INDEX(rmelipse,$B434+1,Q$6+2))</f>
        <v/>
      </c>
      <c r="R435" s="29" t="str">
        <f>IF(OR($D435="",$D435=1,$D435="x",$A435=1),"",INDEX(rmelipse,$B434+1,R$6+2))</f>
        <v/>
      </c>
      <c r="S435" s="29" t="str">
        <f>IF(OR($D435="",$D435=1,$D435="x",$A435=1),"",INDEX(rmelipse,$B434+1,S$6+2))</f>
        <v/>
      </c>
      <c r="T435" s="29" t="str">
        <f>IF(OR($D435="",$D435=1,$D435="x",$A435=1),"",INDEX(rmelipse,$B434+1,T$6+2))</f>
        <v/>
      </c>
      <c r="U435" s="22">
        <v>1</v>
      </c>
      <c r="V435" s="28" t="str">
        <f t="shared" si="64"/>
        <v/>
      </c>
      <c r="W435" s="4">
        <f t="shared" si="67"/>
        <v>408</v>
      </c>
      <c r="X435" s="34" t="str">
        <f t="shared" si="68"/>
        <v/>
      </c>
      <c r="Y435" s="19" t="str">
        <f t="shared" si="69"/>
        <v/>
      </c>
      <c r="Z435" s="23" t="str">
        <f t="shared" si="70"/>
        <v/>
      </c>
      <c r="AA435" s="20" t="str">
        <f t="shared" si="71"/>
        <v/>
      </c>
    </row>
    <row r="436" spans="1:27" ht="9" customHeight="1" x14ac:dyDescent="0.25">
      <c r="A436" s="1" t="str">
        <f t="shared" si="65"/>
        <v/>
      </c>
      <c r="B436" s="32"/>
      <c r="C436" s="21" t="str">
        <f>IF(B436="","",INDEX(rmelipse,$B436+1,2))</f>
        <v/>
      </c>
      <c r="D436" s="33" t="str">
        <f t="shared" si="66"/>
        <v/>
      </c>
      <c r="E436" s="29" t="str">
        <f>IF(OR($D436="",$D436=2,$D436="x",$A436=1),"",INDEX(rmelipse,$B435+1,E$6+2))</f>
        <v/>
      </c>
      <c r="F436" s="29" t="str">
        <f>IF(OR($D436="",$D436=2,$D436="x",$A436=1),"",INDEX(rmelipse,$B435+1,F$6+2))</f>
        <v/>
      </c>
      <c r="G436" s="29" t="str">
        <f>IF(OR($D436="",$D436=2,$D436="x",$A436=1),"",INDEX(rmelipse,$B435+1,G$6+2))</f>
        <v/>
      </c>
      <c r="H436" s="29" t="str">
        <f>IF(OR($D436="",$D436=2,$D436="x",$A436=1),"",INDEX(rmelipse,$B435+1,H$6+2))</f>
        <v/>
      </c>
      <c r="I436" s="29" t="str">
        <f>IF(OR($D436="",$D436=2,$D436="x",$A436=1),"",INDEX(rmelipse,$B435+1,I$6+2))</f>
        <v/>
      </c>
      <c r="J436" s="29" t="str">
        <f>IF(OR($D436="",$D436=2,$D436="x",$A436=1),"",INDEX(rmelipse,$B435+1,J$6+2))</f>
        <v/>
      </c>
      <c r="K436" s="29" t="str">
        <f>IF(OR($D436="",$D436=2,$D436="x",$A436=1),"",INDEX(rmelipse,$B435+1,K$6+2))</f>
        <v/>
      </c>
      <c r="L436" s="29" t="str">
        <f>IF(OR($D436="",$D436=2,$D436="x",$A436=1),"",INDEX(rmelipse,$B435+1,L$6+2))</f>
        <v/>
      </c>
      <c r="M436" s="29" t="str">
        <f>IF(OR($D436="",$D436=1,$D436="x",$A436=1),"",INDEX(rmelipse,$B435+1,M$6+2))</f>
        <v/>
      </c>
      <c r="N436" s="29" t="str">
        <f>IF(OR($D436="",$D436=1,$D436="x",$A436=1),"",INDEX(rmelipse,$B435+1,N$6+2))</f>
        <v/>
      </c>
      <c r="O436" s="29" t="str">
        <f>IF(OR($D436="",$D436=1,$D436="x",$A436=1),"",INDEX(rmelipse,$B435+1,O$6+2))</f>
        <v/>
      </c>
      <c r="P436" s="29" t="str">
        <f>IF(OR($D436="",$D436=1,$D436="x",$A436=1),"",INDEX(rmelipse,$B435+1,P$6+2))</f>
        <v/>
      </c>
      <c r="Q436" s="29" t="str">
        <f>IF(OR($D436="",$D436=1,$D436="x",$A436=1),"",INDEX(rmelipse,$B435+1,Q$6+2))</f>
        <v/>
      </c>
      <c r="R436" s="29" t="str">
        <f>IF(OR($D436="",$D436=1,$D436="x",$A436=1),"",INDEX(rmelipse,$B435+1,R$6+2))</f>
        <v/>
      </c>
      <c r="S436" s="29" t="str">
        <f>IF(OR($D436="",$D436=1,$D436="x",$A436=1),"",INDEX(rmelipse,$B435+1,S$6+2))</f>
        <v/>
      </c>
      <c r="T436" s="29" t="str">
        <f>IF(OR($D436="",$D436=1,$D436="x",$A436=1),"",INDEX(rmelipse,$B435+1,T$6+2))</f>
        <v/>
      </c>
      <c r="U436" s="22">
        <v>1</v>
      </c>
      <c r="V436" s="28" t="str">
        <f t="shared" si="64"/>
        <v/>
      </c>
      <c r="W436" s="4">
        <f t="shared" si="67"/>
        <v>409</v>
      </c>
      <c r="X436" s="34" t="str">
        <f t="shared" si="68"/>
        <v/>
      </c>
      <c r="Y436" s="19" t="str">
        <f t="shared" si="69"/>
        <v/>
      </c>
      <c r="Z436" s="23" t="str">
        <f t="shared" si="70"/>
        <v/>
      </c>
      <c r="AA436" s="20" t="str">
        <f t="shared" si="71"/>
        <v/>
      </c>
    </row>
    <row r="437" spans="1:27" ht="9" customHeight="1" x14ac:dyDescent="0.25">
      <c r="A437" s="1" t="str">
        <f t="shared" si="65"/>
        <v/>
      </c>
      <c r="B437" s="32"/>
      <c r="C437" s="21" t="str">
        <f>IF(B437="","",INDEX(rmelipse,$B437+1,2))</f>
        <v/>
      </c>
      <c r="D437" s="33" t="str">
        <f t="shared" si="66"/>
        <v/>
      </c>
      <c r="E437" s="29" t="str">
        <f>IF(OR($D437="",$D437=2,$D437="x",$A437=1),"",INDEX(rmelipse,$B436+1,E$6+2))</f>
        <v/>
      </c>
      <c r="F437" s="29" t="str">
        <f>IF(OR($D437="",$D437=2,$D437="x",$A437=1),"",INDEX(rmelipse,$B436+1,F$6+2))</f>
        <v/>
      </c>
      <c r="G437" s="29" t="str">
        <f>IF(OR($D437="",$D437=2,$D437="x",$A437=1),"",INDEX(rmelipse,$B436+1,G$6+2))</f>
        <v/>
      </c>
      <c r="H437" s="29" t="str">
        <f>IF(OR($D437="",$D437=2,$D437="x",$A437=1),"",INDEX(rmelipse,$B436+1,H$6+2))</f>
        <v/>
      </c>
      <c r="I437" s="29" t="str">
        <f>IF(OR($D437="",$D437=2,$D437="x",$A437=1),"",INDEX(rmelipse,$B436+1,I$6+2))</f>
        <v/>
      </c>
      <c r="J437" s="29" t="str">
        <f>IF(OR($D437="",$D437=2,$D437="x",$A437=1),"",INDEX(rmelipse,$B436+1,J$6+2))</f>
        <v/>
      </c>
      <c r="K437" s="29" t="str">
        <f>IF(OR($D437="",$D437=2,$D437="x",$A437=1),"",INDEX(rmelipse,$B436+1,K$6+2))</f>
        <v/>
      </c>
      <c r="L437" s="29" t="str">
        <f>IF(OR($D437="",$D437=2,$D437="x",$A437=1),"",INDEX(rmelipse,$B436+1,L$6+2))</f>
        <v/>
      </c>
      <c r="M437" s="29" t="str">
        <f>IF(OR($D437="",$D437=1,$D437="x",$A437=1),"",INDEX(rmelipse,$B436+1,M$6+2))</f>
        <v/>
      </c>
      <c r="N437" s="29" t="str">
        <f>IF(OR($D437="",$D437=1,$D437="x",$A437=1),"",INDEX(rmelipse,$B436+1,N$6+2))</f>
        <v/>
      </c>
      <c r="O437" s="29" t="str">
        <f>IF(OR($D437="",$D437=1,$D437="x",$A437=1),"",INDEX(rmelipse,$B436+1,O$6+2))</f>
        <v/>
      </c>
      <c r="P437" s="29" t="str">
        <f>IF(OR($D437="",$D437=1,$D437="x",$A437=1),"",INDEX(rmelipse,$B436+1,P$6+2))</f>
        <v/>
      </c>
      <c r="Q437" s="29" t="str">
        <f>IF(OR($D437="",$D437=1,$D437="x",$A437=1),"",INDEX(rmelipse,$B436+1,Q$6+2))</f>
        <v/>
      </c>
      <c r="R437" s="29" t="str">
        <f>IF(OR($D437="",$D437=1,$D437="x",$A437=1),"",INDEX(rmelipse,$B436+1,R$6+2))</f>
        <v/>
      </c>
      <c r="S437" s="29" t="str">
        <f>IF(OR($D437="",$D437=1,$D437="x",$A437=1),"",INDEX(rmelipse,$B436+1,S$6+2))</f>
        <v/>
      </c>
      <c r="T437" s="29" t="str">
        <f>IF(OR($D437="",$D437=1,$D437="x",$A437=1),"",INDEX(rmelipse,$B436+1,T$6+2))</f>
        <v/>
      </c>
      <c r="U437" s="22">
        <v>1</v>
      </c>
      <c r="V437" s="28" t="str">
        <f t="shared" si="64"/>
        <v/>
      </c>
      <c r="W437" s="4">
        <f t="shared" si="67"/>
        <v>410</v>
      </c>
      <c r="X437" s="34" t="str">
        <f t="shared" si="68"/>
        <v/>
      </c>
      <c r="Y437" s="19" t="str">
        <f t="shared" si="69"/>
        <v/>
      </c>
      <c r="Z437" s="23" t="str">
        <f t="shared" si="70"/>
        <v/>
      </c>
      <c r="AA437" s="20" t="str">
        <f t="shared" si="71"/>
        <v/>
      </c>
    </row>
    <row r="438" spans="1:27" ht="9" customHeight="1" x14ac:dyDescent="0.25">
      <c r="A438" s="1" t="str">
        <f t="shared" si="65"/>
        <v/>
      </c>
      <c r="B438" s="32"/>
      <c r="C438" s="21" t="str">
        <f>IF(B438="","",INDEX(rmelipse,$B438+1,2))</f>
        <v/>
      </c>
      <c r="D438" s="33" t="str">
        <f t="shared" si="66"/>
        <v/>
      </c>
      <c r="E438" s="29" t="str">
        <f>IF(OR($D438="",$D438=2,$D438="x",$A438=1),"",INDEX(rmelipse,$B437+1,E$6+2))</f>
        <v/>
      </c>
      <c r="F438" s="29" t="str">
        <f>IF(OR($D438="",$D438=2,$D438="x",$A438=1),"",INDEX(rmelipse,$B437+1,F$6+2))</f>
        <v/>
      </c>
      <c r="G438" s="29" t="str">
        <f>IF(OR($D438="",$D438=2,$D438="x",$A438=1),"",INDEX(rmelipse,$B437+1,G$6+2))</f>
        <v/>
      </c>
      <c r="H438" s="29" t="str">
        <f>IF(OR($D438="",$D438=2,$D438="x",$A438=1),"",INDEX(rmelipse,$B437+1,H$6+2))</f>
        <v/>
      </c>
      <c r="I438" s="29" t="str">
        <f>IF(OR($D438="",$D438=2,$D438="x",$A438=1),"",INDEX(rmelipse,$B437+1,I$6+2))</f>
        <v/>
      </c>
      <c r="J438" s="29" t="str">
        <f>IF(OR($D438="",$D438=2,$D438="x",$A438=1),"",INDEX(rmelipse,$B437+1,J$6+2))</f>
        <v/>
      </c>
      <c r="K438" s="29" t="str">
        <f>IF(OR($D438="",$D438=2,$D438="x",$A438=1),"",INDEX(rmelipse,$B437+1,K$6+2))</f>
        <v/>
      </c>
      <c r="L438" s="29" t="str">
        <f>IF(OR($D438="",$D438=2,$D438="x",$A438=1),"",INDEX(rmelipse,$B437+1,L$6+2))</f>
        <v/>
      </c>
      <c r="M438" s="29" t="str">
        <f>IF(OR($D438="",$D438=1,$D438="x",$A438=1),"",INDEX(rmelipse,$B437+1,M$6+2))</f>
        <v/>
      </c>
      <c r="N438" s="29" t="str">
        <f>IF(OR($D438="",$D438=1,$D438="x",$A438=1),"",INDEX(rmelipse,$B437+1,N$6+2))</f>
        <v/>
      </c>
      <c r="O438" s="29" t="str">
        <f>IF(OR($D438="",$D438=1,$D438="x",$A438=1),"",INDEX(rmelipse,$B437+1,O$6+2))</f>
        <v/>
      </c>
      <c r="P438" s="29" t="str">
        <f>IF(OR($D438="",$D438=1,$D438="x",$A438=1),"",INDEX(rmelipse,$B437+1,P$6+2))</f>
        <v/>
      </c>
      <c r="Q438" s="29" t="str">
        <f>IF(OR($D438="",$D438=1,$D438="x",$A438=1),"",INDEX(rmelipse,$B437+1,Q$6+2))</f>
        <v/>
      </c>
      <c r="R438" s="29" t="str">
        <f>IF(OR($D438="",$D438=1,$D438="x",$A438=1),"",INDEX(rmelipse,$B437+1,R$6+2))</f>
        <v/>
      </c>
      <c r="S438" s="29" t="str">
        <f>IF(OR($D438="",$D438=1,$D438="x",$A438=1),"",INDEX(rmelipse,$B437+1,S$6+2))</f>
        <v/>
      </c>
      <c r="T438" s="29" t="str">
        <f>IF(OR($D438="",$D438=1,$D438="x",$A438=1),"",INDEX(rmelipse,$B437+1,T$6+2))</f>
        <v/>
      </c>
      <c r="U438" s="22">
        <v>1</v>
      </c>
      <c r="V438" s="28" t="str">
        <f t="shared" si="64"/>
        <v/>
      </c>
      <c r="W438" s="4">
        <f t="shared" si="67"/>
        <v>411</v>
      </c>
      <c r="X438" s="34" t="str">
        <f t="shared" si="68"/>
        <v/>
      </c>
      <c r="Y438" s="19" t="str">
        <f t="shared" si="69"/>
        <v/>
      </c>
      <c r="Z438" s="23" t="str">
        <f t="shared" si="70"/>
        <v/>
      </c>
      <c r="AA438" s="20" t="str">
        <f t="shared" si="71"/>
        <v/>
      </c>
    </row>
    <row r="439" spans="1:27" ht="9" customHeight="1" x14ac:dyDescent="0.25">
      <c r="A439" s="1" t="str">
        <f t="shared" si="65"/>
        <v/>
      </c>
      <c r="B439" s="32"/>
      <c r="C439" s="21" t="str">
        <f>IF(B439="","",INDEX(rmelipse,$B439+1,2))</f>
        <v/>
      </c>
      <c r="D439" s="33" t="str">
        <f t="shared" si="66"/>
        <v/>
      </c>
      <c r="E439" s="29" t="str">
        <f>IF(OR($D439="",$D439=2,$D439="x",$A439=1),"",INDEX(rmelipse,$B438+1,E$6+2))</f>
        <v/>
      </c>
      <c r="F439" s="29" t="str">
        <f>IF(OR($D439="",$D439=2,$D439="x",$A439=1),"",INDEX(rmelipse,$B438+1,F$6+2))</f>
        <v/>
      </c>
      <c r="G439" s="29" t="str">
        <f>IF(OR($D439="",$D439=2,$D439="x",$A439=1),"",INDEX(rmelipse,$B438+1,G$6+2))</f>
        <v/>
      </c>
      <c r="H439" s="29" t="str">
        <f>IF(OR($D439="",$D439=2,$D439="x",$A439=1),"",INDEX(rmelipse,$B438+1,H$6+2))</f>
        <v/>
      </c>
      <c r="I439" s="29" t="str">
        <f>IF(OR($D439="",$D439=2,$D439="x",$A439=1),"",INDEX(rmelipse,$B438+1,I$6+2))</f>
        <v/>
      </c>
      <c r="J439" s="29" t="str">
        <f>IF(OR($D439="",$D439=2,$D439="x",$A439=1),"",INDEX(rmelipse,$B438+1,J$6+2))</f>
        <v/>
      </c>
      <c r="K439" s="29" t="str">
        <f>IF(OR($D439="",$D439=2,$D439="x",$A439=1),"",INDEX(rmelipse,$B438+1,K$6+2))</f>
        <v/>
      </c>
      <c r="L439" s="29" t="str">
        <f>IF(OR($D439="",$D439=2,$D439="x",$A439=1),"",INDEX(rmelipse,$B438+1,L$6+2))</f>
        <v/>
      </c>
      <c r="M439" s="29" t="str">
        <f>IF(OR($D439="",$D439=1,$D439="x",$A439=1),"",INDEX(rmelipse,$B438+1,M$6+2))</f>
        <v/>
      </c>
      <c r="N439" s="29" t="str">
        <f>IF(OR($D439="",$D439=1,$D439="x",$A439=1),"",INDEX(rmelipse,$B438+1,N$6+2))</f>
        <v/>
      </c>
      <c r="O439" s="29" t="str">
        <f>IF(OR($D439="",$D439=1,$D439="x",$A439=1),"",INDEX(rmelipse,$B438+1,O$6+2))</f>
        <v/>
      </c>
      <c r="P439" s="29" t="str">
        <f>IF(OR($D439="",$D439=1,$D439="x",$A439=1),"",INDEX(rmelipse,$B438+1,P$6+2))</f>
        <v/>
      </c>
      <c r="Q439" s="29" t="str">
        <f>IF(OR($D439="",$D439=1,$D439="x",$A439=1),"",INDEX(rmelipse,$B438+1,Q$6+2))</f>
        <v/>
      </c>
      <c r="R439" s="29" t="str">
        <f>IF(OR($D439="",$D439=1,$D439="x",$A439=1),"",INDEX(rmelipse,$B438+1,R$6+2))</f>
        <v/>
      </c>
      <c r="S439" s="29" t="str">
        <f>IF(OR($D439="",$D439=1,$D439="x",$A439=1),"",INDEX(rmelipse,$B438+1,S$6+2))</f>
        <v/>
      </c>
      <c r="T439" s="29" t="str">
        <f>IF(OR($D439="",$D439=1,$D439="x",$A439=1),"",INDEX(rmelipse,$B438+1,T$6+2))</f>
        <v/>
      </c>
      <c r="U439" s="22">
        <v>1</v>
      </c>
      <c r="V439" s="28" t="str">
        <f t="shared" si="64"/>
        <v/>
      </c>
      <c r="W439" s="4">
        <f t="shared" si="67"/>
        <v>412</v>
      </c>
      <c r="X439" s="34" t="str">
        <f t="shared" si="68"/>
        <v/>
      </c>
      <c r="Y439" s="19" t="str">
        <f t="shared" si="69"/>
        <v/>
      </c>
      <c r="Z439" s="23" t="str">
        <f t="shared" si="70"/>
        <v/>
      </c>
      <c r="AA439" s="20" t="str">
        <f t="shared" si="71"/>
        <v/>
      </c>
    </row>
    <row r="440" spans="1:27" ht="9" customHeight="1" x14ac:dyDescent="0.25">
      <c r="A440" s="1" t="str">
        <f t="shared" si="65"/>
        <v/>
      </c>
      <c r="B440" s="32"/>
      <c r="C440" s="21" t="str">
        <f>IF(B440="","",INDEX(rmelipse,$B440+1,2))</f>
        <v/>
      </c>
      <c r="D440" s="33" t="str">
        <f t="shared" si="66"/>
        <v/>
      </c>
      <c r="E440" s="29" t="str">
        <f>IF(OR($D440="",$D440=2,$D440="x",$A440=1),"",INDEX(rmelipse,$B439+1,E$6+2))</f>
        <v/>
      </c>
      <c r="F440" s="29" t="str">
        <f>IF(OR($D440="",$D440=2,$D440="x",$A440=1),"",INDEX(rmelipse,$B439+1,F$6+2))</f>
        <v/>
      </c>
      <c r="G440" s="29" t="str">
        <f>IF(OR($D440="",$D440=2,$D440="x",$A440=1),"",INDEX(rmelipse,$B439+1,G$6+2))</f>
        <v/>
      </c>
      <c r="H440" s="29" t="str">
        <f>IF(OR($D440="",$D440=2,$D440="x",$A440=1),"",INDEX(rmelipse,$B439+1,H$6+2))</f>
        <v/>
      </c>
      <c r="I440" s="29" t="str">
        <f>IF(OR($D440="",$D440=2,$D440="x",$A440=1),"",INDEX(rmelipse,$B439+1,I$6+2))</f>
        <v/>
      </c>
      <c r="J440" s="29" t="str">
        <f>IF(OR($D440="",$D440=2,$D440="x",$A440=1),"",INDEX(rmelipse,$B439+1,J$6+2))</f>
        <v/>
      </c>
      <c r="K440" s="29" t="str">
        <f>IF(OR($D440="",$D440=2,$D440="x",$A440=1),"",INDEX(rmelipse,$B439+1,K$6+2))</f>
        <v/>
      </c>
      <c r="L440" s="29" t="str">
        <f>IF(OR($D440="",$D440=2,$D440="x",$A440=1),"",INDEX(rmelipse,$B439+1,L$6+2))</f>
        <v/>
      </c>
      <c r="M440" s="29" t="str">
        <f>IF(OR($D440="",$D440=1,$D440="x",$A440=1),"",INDEX(rmelipse,$B439+1,M$6+2))</f>
        <v/>
      </c>
      <c r="N440" s="29" t="str">
        <f>IF(OR($D440="",$D440=1,$D440="x",$A440=1),"",INDEX(rmelipse,$B439+1,N$6+2))</f>
        <v/>
      </c>
      <c r="O440" s="29" t="str">
        <f>IF(OR($D440="",$D440=1,$D440="x",$A440=1),"",INDEX(rmelipse,$B439+1,O$6+2))</f>
        <v/>
      </c>
      <c r="P440" s="29" t="str">
        <f>IF(OR($D440="",$D440=1,$D440="x",$A440=1),"",INDEX(rmelipse,$B439+1,P$6+2))</f>
        <v/>
      </c>
      <c r="Q440" s="29" t="str">
        <f>IF(OR($D440="",$D440=1,$D440="x",$A440=1),"",INDEX(rmelipse,$B439+1,Q$6+2))</f>
        <v/>
      </c>
      <c r="R440" s="29" t="str">
        <f>IF(OR($D440="",$D440=1,$D440="x",$A440=1),"",INDEX(rmelipse,$B439+1,R$6+2))</f>
        <v/>
      </c>
      <c r="S440" s="29" t="str">
        <f>IF(OR($D440="",$D440=1,$D440="x",$A440=1),"",INDEX(rmelipse,$B439+1,S$6+2))</f>
        <v/>
      </c>
      <c r="T440" s="29" t="str">
        <f>IF(OR($D440="",$D440=1,$D440="x",$A440=1),"",INDEX(rmelipse,$B439+1,T$6+2))</f>
        <v/>
      </c>
      <c r="U440" s="22">
        <v>1</v>
      </c>
      <c r="V440" s="28" t="str">
        <f t="shared" si="64"/>
        <v/>
      </c>
      <c r="W440" s="4">
        <f t="shared" si="67"/>
        <v>413</v>
      </c>
      <c r="X440" s="34" t="str">
        <f t="shared" si="68"/>
        <v/>
      </c>
      <c r="Y440" s="19" t="str">
        <f t="shared" si="69"/>
        <v/>
      </c>
      <c r="Z440" s="23" t="str">
        <f t="shared" si="70"/>
        <v/>
      </c>
      <c r="AA440" s="20" t="str">
        <f t="shared" si="71"/>
        <v/>
      </c>
    </row>
    <row r="441" spans="1:27" ht="9" customHeight="1" x14ac:dyDescent="0.25">
      <c r="A441" s="1" t="str">
        <f t="shared" si="65"/>
        <v/>
      </c>
      <c r="B441" s="32"/>
      <c r="C441" s="21" t="str">
        <f>IF(B441="","",INDEX(rmelipse,$B441+1,2))</f>
        <v/>
      </c>
      <c r="D441" s="33" t="str">
        <f t="shared" si="66"/>
        <v/>
      </c>
      <c r="E441" s="29" t="str">
        <f>IF(OR($D441="",$D441=2,$D441="x",$A441=1),"",INDEX(rmelipse,$B440+1,E$6+2))</f>
        <v/>
      </c>
      <c r="F441" s="29" t="str">
        <f>IF(OR($D441="",$D441=2,$D441="x",$A441=1),"",INDEX(rmelipse,$B440+1,F$6+2))</f>
        <v/>
      </c>
      <c r="G441" s="29" t="str">
        <f>IF(OR($D441="",$D441=2,$D441="x",$A441=1),"",INDEX(rmelipse,$B440+1,G$6+2))</f>
        <v/>
      </c>
      <c r="H441" s="29" t="str">
        <f>IF(OR($D441="",$D441=2,$D441="x",$A441=1),"",INDEX(rmelipse,$B440+1,H$6+2))</f>
        <v/>
      </c>
      <c r="I441" s="29" t="str">
        <f>IF(OR($D441="",$D441=2,$D441="x",$A441=1),"",INDEX(rmelipse,$B440+1,I$6+2))</f>
        <v/>
      </c>
      <c r="J441" s="29" t="str">
        <f>IF(OR($D441="",$D441=2,$D441="x",$A441=1),"",INDEX(rmelipse,$B440+1,J$6+2))</f>
        <v/>
      </c>
      <c r="K441" s="29" t="str">
        <f>IF(OR($D441="",$D441=2,$D441="x",$A441=1),"",INDEX(rmelipse,$B440+1,K$6+2))</f>
        <v/>
      </c>
      <c r="L441" s="29" t="str">
        <f>IF(OR($D441="",$D441=2,$D441="x",$A441=1),"",INDEX(rmelipse,$B440+1,L$6+2))</f>
        <v/>
      </c>
      <c r="M441" s="29" t="str">
        <f>IF(OR($D441="",$D441=1,$D441="x",$A441=1),"",INDEX(rmelipse,$B440+1,M$6+2))</f>
        <v/>
      </c>
      <c r="N441" s="29" t="str">
        <f>IF(OR($D441="",$D441=1,$D441="x",$A441=1),"",INDEX(rmelipse,$B440+1,N$6+2))</f>
        <v/>
      </c>
      <c r="O441" s="29" t="str">
        <f>IF(OR($D441="",$D441=1,$D441="x",$A441=1),"",INDEX(rmelipse,$B440+1,O$6+2))</f>
        <v/>
      </c>
      <c r="P441" s="29" t="str">
        <f>IF(OR($D441="",$D441=1,$D441="x",$A441=1),"",INDEX(rmelipse,$B440+1,P$6+2))</f>
        <v/>
      </c>
      <c r="Q441" s="29" t="str">
        <f>IF(OR($D441="",$D441=1,$D441="x",$A441=1),"",INDEX(rmelipse,$B440+1,Q$6+2))</f>
        <v/>
      </c>
      <c r="R441" s="29" t="str">
        <f>IF(OR($D441="",$D441=1,$D441="x",$A441=1),"",INDEX(rmelipse,$B440+1,R$6+2))</f>
        <v/>
      </c>
      <c r="S441" s="29" t="str">
        <f>IF(OR($D441="",$D441=1,$D441="x",$A441=1),"",INDEX(rmelipse,$B440+1,S$6+2))</f>
        <v/>
      </c>
      <c r="T441" s="29" t="str">
        <f>IF(OR($D441="",$D441=1,$D441="x",$A441=1),"",INDEX(rmelipse,$B440+1,T$6+2))</f>
        <v/>
      </c>
      <c r="U441" s="22">
        <v>1</v>
      </c>
      <c r="V441" s="28" t="str">
        <f t="shared" si="64"/>
        <v/>
      </c>
      <c r="W441" s="4">
        <f t="shared" si="67"/>
        <v>414</v>
      </c>
      <c r="X441" s="34" t="str">
        <f t="shared" si="68"/>
        <v/>
      </c>
      <c r="Y441" s="19" t="str">
        <f t="shared" si="69"/>
        <v/>
      </c>
      <c r="Z441" s="23" t="str">
        <f t="shared" si="70"/>
        <v/>
      </c>
      <c r="AA441" s="20" t="str">
        <f t="shared" si="71"/>
        <v/>
      </c>
    </row>
    <row r="442" spans="1:27" ht="9" customHeight="1" x14ac:dyDescent="0.25">
      <c r="A442" s="1" t="str">
        <f t="shared" si="65"/>
        <v/>
      </c>
      <c r="B442" s="32"/>
      <c r="C442" s="21" t="str">
        <f>IF(B442="","",INDEX(rmelipse,$B442+1,2))</f>
        <v/>
      </c>
      <c r="D442" s="33" t="str">
        <f t="shared" si="66"/>
        <v/>
      </c>
      <c r="E442" s="29" t="str">
        <f>IF(OR($D442="",$D442=2,$D442="x",$A442=1),"",INDEX(rmelipse,$B441+1,E$6+2))</f>
        <v/>
      </c>
      <c r="F442" s="29" t="str">
        <f>IF(OR($D442="",$D442=2,$D442="x",$A442=1),"",INDEX(rmelipse,$B441+1,F$6+2))</f>
        <v/>
      </c>
      <c r="G442" s="29" t="str">
        <f>IF(OR($D442="",$D442=2,$D442="x",$A442=1),"",INDEX(rmelipse,$B441+1,G$6+2))</f>
        <v/>
      </c>
      <c r="H442" s="29" t="str">
        <f>IF(OR($D442="",$D442=2,$D442="x",$A442=1),"",INDEX(rmelipse,$B441+1,H$6+2))</f>
        <v/>
      </c>
      <c r="I442" s="29" t="str">
        <f>IF(OR($D442="",$D442=2,$D442="x",$A442=1),"",INDEX(rmelipse,$B441+1,I$6+2))</f>
        <v/>
      </c>
      <c r="J442" s="29" t="str">
        <f>IF(OR($D442="",$D442=2,$D442="x",$A442=1),"",INDEX(rmelipse,$B441+1,J$6+2))</f>
        <v/>
      </c>
      <c r="K442" s="29" t="str">
        <f>IF(OR($D442="",$D442=2,$D442="x",$A442=1),"",INDEX(rmelipse,$B441+1,K$6+2))</f>
        <v/>
      </c>
      <c r="L442" s="29" t="str">
        <f>IF(OR($D442="",$D442=2,$D442="x",$A442=1),"",INDEX(rmelipse,$B441+1,L$6+2))</f>
        <v/>
      </c>
      <c r="M442" s="29" t="str">
        <f>IF(OR($D442="",$D442=1,$D442="x",$A442=1),"",INDEX(rmelipse,$B441+1,M$6+2))</f>
        <v/>
      </c>
      <c r="N442" s="29" t="str">
        <f>IF(OR($D442="",$D442=1,$D442="x",$A442=1),"",INDEX(rmelipse,$B441+1,N$6+2))</f>
        <v/>
      </c>
      <c r="O442" s="29" t="str">
        <f>IF(OR($D442="",$D442=1,$D442="x",$A442=1),"",INDEX(rmelipse,$B441+1,O$6+2))</f>
        <v/>
      </c>
      <c r="P442" s="29" t="str">
        <f>IF(OR($D442="",$D442=1,$D442="x",$A442=1),"",INDEX(rmelipse,$B441+1,P$6+2))</f>
        <v/>
      </c>
      <c r="Q442" s="29" t="str">
        <f>IF(OR($D442="",$D442=1,$D442="x",$A442=1),"",INDEX(rmelipse,$B441+1,Q$6+2))</f>
        <v/>
      </c>
      <c r="R442" s="29" t="str">
        <f>IF(OR($D442="",$D442=1,$D442="x",$A442=1),"",INDEX(rmelipse,$B441+1,R$6+2))</f>
        <v/>
      </c>
      <c r="S442" s="29" t="str">
        <f>IF(OR($D442="",$D442=1,$D442="x",$A442=1),"",INDEX(rmelipse,$B441+1,S$6+2))</f>
        <v/>
      </c>
      <c r="T442" s="29" t="str">
        <f>IF(OR($D442="",$D442=1,$D442="x",$A442=1),"",INDEX(rmelipse,$B441+1,T$6+2))</f>
        <v/>
      </c>
      <c r="U442" s="22">
        <v>1</v>
      </c>
      <c r="V442" s="28" t="str">
        <f t="shared" si="64"/>
        <v/>
      </c>
      <c r="W442" s="4">
        <f t="shared" si="67"/>
        <v>415</v>
      </c>
      <c r="X442" s="34" t="str">
        <f t="shared" si="68"/>
        <v/>
      </c>
      <c r="Y442" s="19" t="str">
        <f t="shared" si="69"/>
        <v/>
      </c>
      <c r="Z442" s="23" t="str">
        <f t="shared" si="70"/>
        <v/>
      </c>
      <c r="AA442" s="20" t="str">
        <f t="shared" si="71"/>
        <v/>
      </c>
    </row>
    <row r="443" spans="1:27" ht="9" customHeight="1" x14ac:dyDescent="0.25">
      <c r="A443" s="1" t="str">
        <f t="shared" si="65"/>
        <v/>
      </c>
      <c r="B443" s="32"/>
      <c r="C443" s="21" t="str">
        <f>IF(B443="","",INDEX(rmelipse,$B443+1,2))</f>
        <v/>
      </c>
      <c r="D443" s="33" t="str">
        <f t="shared" si="66"/>
        <v/>
      </c>
      <c r="E443" s="29" t="str">
        <f>IF(OR($D443="",$D443=2,$D443="x",$A443=1),"",INDEX(rmelipse,$B442+1,E$6+2))</f>
        <v/>
      </c>
      <c r="F443" s="29" t="str">
        <f>IF(OR($D443="",$D443=2,$D443="x",$A443=1),"",INDEX(rmelipse,$B442+1,F$6+2))</f>
        <v/>
      </c>
      <c r="G443" s="29" t="str">
        <f>IF(OR($D443="",$D443=2,$D443="x",$A443=1),"",INDEX(rmelipse,$B442+1,G$6+2))</f>
        <v/>
      </c>
      <c r="H443" s="29" t="str">
        <f>IF(OR($D443="",$D443=2,$D443="x",$A443=1),"",INDEX(rmelipse,$B442+1,H$6+2))</f>
        <v/>
      </c>
      <c r="I443" s="29" t="str">
        <f>IF(OR($D443="",$D443=2,$D443="x",$A443=1),"",INDEX(rmelipse,$B442+1,I$6+2))</f>
        <v/>
      </c>
      <c r="J443" s="29" t="str">
        <f>IF(OR($D443="",$D443=2,$D443="x",$A443=1),"",INDEX(rmelipse,$B442+1,J$6+2))</f>
        <v/>
      </c>
      <c r="K443" s="29" t="str">
        <f>IF(OR($D443="",$D443=2,$D443="x",$A443=1),"",INDEX(rmelipse,$B442+1,K$6+2))</f>
        <v/>
      </c>
      <c r="L443" s="29" t="str">
        <f>IF(OR($D443="",$D443=2,$D443="x",$A443=1),"",INDEX(rmelipse,$B442+1,L$6+2))</f>
        <v/>
      </c>
      <c r="M443" s="29" t="str">
        <f>IF(OR($D443="",$D443=1,$D443="x",$A443=1),"",INDEX(rmelipse,$B442+1,M$6+2))</f>
        <v/>
      </c>
      <c r="N443" s="29" t="str">
        <f>IF(OR($D443="",$D443=1,$D443="x",$A443=1),"",INDEX(rmelipse,$B442+1,N$6+2))</f>
        <v/>
      </c>
      <c r="O443" s="29" t="str">
        <f>IF(OR($D443="",$D443=1,$D443="x",$A443=1),"",INDEX(rmelipse,$B442+1,O$6+2))</f>
        <v/>
      </c>
      <c r="P443" s="29" t="str">
        <f>IF(OR($D443="",$D443=1,$D443="x",$A443=1),"",INDEX(rmelipse,$B442+1,P$6+2))</f>
        <v/>
      </c>
      <c r="Q443" s="29" t="str">
        <f>IF(OR($D443="",$D443=1,$D443="x",$A443=1),"",INDEX(rmelipse,$B442+1,Q$6+2))</f>
        <v/>
      </c>
      <c r="R443" s="29" t="str">
        <f>IF(OR($D443="",$D443=1,$D443="x",$A443=1),"",INDEX(rmelipse,$B442+1,R$6+2))</f>
        <v/>
      </c>
      <c r="S443" s="29" t="str">
        <f>IF(OR($D443="",$D443=1,$D443="x",$A443=1),"",INDEX(rmelipse,$B442+1,S$6+2))</f>
        <v/>
      </c>
      <c r="T443" s="29" t="str">
        <f>IF(OR($D443="",$D443=1,$D443="x",$A443=1),"",INDEX(rmelipse,$B442+1,T$6+2))</f>
        <v/>
      </c>
      <c r="U443" s="22">
        <v>1</v>
      </c>
      <c r="V443" s="28" t="str">
        <f t="shared" si="64"/>
        <v/>
      </c>
      <c r="W443" s="4">
        <f t="shared" si="67"/>
        <v>416</v>
      </c>
      <c r="X443" s="34" t="str">
        <f t="shared" si="68"/>
        <v/>
      </c>
      <c r="Y443" s="19" t="str">
        <f t="shared" si="69"/>
        <v/>
      </c>
      <c r="Z443" s="23" t="str">
        <f t="shared" si="70"/>
        <v/>
      </c>
      <c r="AA443" s="20" t="str">
        <f t="shared" si="71"/>
        <v/>
      </c>
    </row>
    <row r="444" spans="1:27" ht="9" customHeight="1" x14ac:dyDescent="0.25">
      <c r="A444" s="1" t="str">
        <f t="shared" si="65"/>
        <v/>
      </c>
      <c r="B444" s="32"/>
      <c r="C444" s="21" t="str">
        <f>IF(B444="","",INDEX(rmelipse,$B444+1,2))</f>
        <v/>
      </c>
      <c r="D444" s="33" t="str">
        <f t="shared" si="66"/>
        <v/>
      </c>
      <c r="E444" s="29" t="str">
        <f>IF(OR($D444="",$D444=2,$D444="x",$A444=1),"",INDEX(rmelipse,$B443+1,E$6+2))</f>
        <v/>
      </c>
      <c r="F444" s="29" t="str">
        <f>IF(OR($D444="",$D444=2,$D444="x",$A444=1),"",INDEX(rmelipse,$B443+1,F$6+2))</f>
        <v/>
      </c>
      <c r="G444" s="29" t="str">
        <f>IF(OR($D444="",$D444=2,$D444="x",$A444=1),"",INDEX(rmelipse,$B443+1,G$6+2))</f>
        <v/>
      </c>
      <c r="H444" s="29" t="str">
        <f>IF(OR($D444="",$D444=2,$D444="x",$A444=1),"",INDEX(rmelipse,$B443+1,H$6+2))</f>
        <v/>
      </c>
      <c r="I444" s="29" t="str">
        <f>IF(OR($D444="",$D444=2,$D444="x",$A444=1),"",INDEX(rmelipse,$B443+1,I$6+2))</f>
        <v/>
      </c>
      <c r="J444" s="29" t="str">
        <f>IF(OR($D444="",$D444=2,$D444="x",$A444=1),"",INDEX(rmelipse,$B443+1,J$6+2))</f>
        <v/>
      </c>
      <c r="K444" s="29" t="str">
        <f>IF(OR($D444="",$D444=2,$D444="x",$A444=1),"",INDEX(rmelipse,$B443+1,K$6+2))</f>
        <v/>
      </c>
      <c r="L444" s="29" t="str">
        <f>IF(OR($D444="",$D444=2,$D444="x",$A444=1),"",INDEX(rmelipse,$B443+1,L$6+2))</f>
        <v/>
      </c>
      <c r="M444" s="29" t="str">
        <f>IF(OR($D444="",$D444=1,$D444="x",$A444=1),"",INDEX(rmelipse,$B443+1,M$6+2))</f>
        <v/>
      </c>
      <c r="N444" s="29" t="str">
        <f>IF(OR($D444="",$D444=1,$D444="x",$A444=1),"",INDEX(rmelipse,$B443+1,N$6+2))</f>
        <v/>
      </c>
      <c r="O444" s="29" t="str">
        <f>IF(OR($D444="",$D444=1,$D444="x",$A444=1),"",INDEX(rmelipse,$B443+1,O$6+2))</f>
        <v/>
      </c>
      <c r="P444" s="29" t="str">
        <f>IF(OR($D444="",$D444=1,$D444="x",$A444=1),"",INDEX(rmelipse,$B443+1,P$6+2))</f>
        <v/>
      </c>
      <c r="Q444" s="29" t="str">
        <f>IF(OR($D444="",$D444=1,$D444="x",$A444=1),"",INDEX(rmelipse,$B443+1,Q$6+2))</f>
        <v/>
      </c>
      <c r="R444" s="29" t="str">
        <f>IF(OR($D444="",$D444=1,$D444="x",$A444=1),"",INDEX(rmelipse,$B443+1,R$6+2))</f>
        <v/>
      </c>
      <c r="S444" s="29" t="str">
        <f>IF(OR($D444="",$D444=1,$D444="x",$A444=1),"",INDEX(rmelipse,$B443+1,S$6+2))</f>
        <v/>
      </c>
      <c r="T444" s="29" t="str">
        <f>IF(OR($D444="",$D444=1,$D444="x",$A444=1),"",INDEX(rmelipse,$B443+1,T$6+2))</f>
        <v/>
      </c>
      <c r="U444" s="22">
        <v>1</v>
      </c>
      <c r="V444" s="28" t="str">
        <f t="shared" si="64"/>
        <v/>
      </c>
      <c r="W444" s="4">
        <f t="shared" si="67"/>
        <v>417</v>
      </c>
      <c r="X444" s="34" t="str">
        <f t="shared" si="68"/>
        <v/>
      </c>
      <c r="Y444" s="19" t="str">
        <f t="shared" si="69"/>
        <v/>
      </c>
      <c r="Z444" s="23" t="str">
        <f t="shared" si="70"/>
        <v/>
      </c>
      <c r="AA444" s="20" t="str">
        <f t="shared" si="71"/>
        <v/>
      </c>
    </row>
    <row r="445" spans="1:27" ht="9" customHeight="1" x14ac:dyDescent="0.25">
      <c r="A445" s="1" t="str">
        <f t="shared" si="65"/>
        <v/>
      </c>
      <c r="B445" s="32"/>
      <c r="C445" s="21" t="str">
        <f>IF(B445="","",INDEX(rmelipse,$B445+1,2))</f>
        <v/>
      </c>
      <c r="D445" s="33" t="str">
        <f t="shared" si="66"/>
        <v/>
      </c>
      <c r="E445" s="29" t="str">
        <f>IF(OR($D445="",$D445=2,$D445="x",$A445=1),"",INDEX(rmelipse,$B444+1,E$6+2))</f>
        <v/>
      </c>
      <c r="F445" s="29" t="str">
        <f>IF(OR($D445="",$D445=2,$D445="x",$A445=1),"",INDEX(rmelipse,$B444+1,F$6+2))</f>
        <v/>
      </c>
      <c r="G445" s="29" t="str">
        <f>IF(OR($D445="",$D445=2,$D445="x",$A445=1),"",INDEX(rmelipse,$B444+1,G$6+2))</f>
        <v/>
      </c>
      <c r="H445" s="29" t="str">
        <f>IF(OR($D445="",$D445=2,$D445="x",$A445=1),"",INDEX(rmelipse,$B444+1,H$6+2))</f>
        <v/>
      </c>
      <c r="I445" s="29" t="str">
        <f>IF(OR($D445="",$D445=2,$D445="x",$A445=1),"",INDEX(rmelipse,$B444+1,I$6+2))</f>
        <v/>
      </c>
      <c r="J445" s="29" t="str">
        <f>IF(OR($D445="",$D445=2,$D445="x",$A445=1),"",INDEX(rmelipse,$B444+1,J$6+2))</f>
        <v/>
      </c>
      <c r="K445" s="29" t="str">
        <f>IF(OR($D445="",$D445=2,$D445="x",$A445=1),"",INDEX(rmelipse,$B444+1,K$6+2))</f>
        <v/>
      </c>
      <c r="L445" s="29" t="str">
        <f>IF(OR($D445="",$D445=2,$D445="x",$A445=1),"",INDEX(rmelipse,$B444+1,L$6+2))</f>
        <v/>
      </c>
      <c r="M445" s="29" t="str">
        <f>IF(OR($D445="",$D445=1,$D445="x",$A445=1),"",INDEX(rmelipse,$B444+1,M$6+2))</f>
        <v/>
      </c>
      <c r="N445" s="29" t="str">
        <f>IF(OR($D445="",$D445=1,$D445="x",$A445=1),"",INDEX(rmelipse,$B444+1,N$6+2))</f>
        <v/>
      </c>
      <c r="O445" s="29" t="str">
        <f>IF(OR($D445="",$D445=1,$D445="x",$A445=1),"",INDEX(rmelipse,$B444+1,O$6+2))</f>
        <v/>
      </c>
      <c r="P445" s="29" t="str">
        <f>IF(OR($D445="",$D445=1,$D445="x",$A445=1),"",INDEX(rmelipse,$B444+1,P$6+2))</f>
        <v/>
      </c>
      <c r="Q445" s="29" t="str">
        <f>IF(OR($D445="",$D445=1,$D445="x",$A445=1),"",INDEX(rmelipse,$B444+1,Q$6+2))</f>
        <v/>
      </c>
      <c r="R445" s="29" t="str">
        <f>IF(OR($D445="",$D445=1,$D445="x",$A445=1),"",INDEX(rmelipse,$B444+1,R$6+2))</f>
        <v/>
      </c>
      <c r="S445" s="29" t="str">
        <f>IF(OR($D445="",$D445=1,$D445="x",$A445=1),"",INDEX(rmelipse,$B444+1,S$6+2))</f>
        <v/>
      </c>
      <c r="T445" s="29" t="str">
        <f>IF(OR($D445="",$D445=1,$D445="x",$A445=1),"",INDEX(rmelipse,$B444+1,T$6+2))</f>
        <v/>
      </c>
      <c r="U445" s="22">
        <v>1</v>
      </c>
      <c r="V445" s="28" t="str">
        <f t="shared" si="64"/>
        <v/>
      </c>
      <c r="W445" s="4">
        <f t="shared" si="67"/>
        <v>418</v>
      </c>
      <c r="X445" s="34" t="str">
        <f t="shared" si="68"/>
        <v/>
      </c>
      <c r="Y445" s="19" t="str">
        <f t="shared" si="69"/>
        <v/>
      </c>
      <c r="Z445" s="23" t="str">
        <f t="shared" si="70"/>
        <v/>
      </c>
      <c r="AA445" s="20" t="str">
        <f t="shared" si="71"/>
        <v/>
      </c>
    </row>
    <row r="446" spans="1:27" ht="9" customHeight="1" x14ac:dyDescent="0.25">
      <c r="A446" s="1" t="str">
        <f t="shared" si="65"/>
        <v/>
      </c>
      <c r="B446" s="32"/>
      <c r="C446" s="21" t="str">
        <f>IF(B446="","",INDEX(rmelipse,$B446+1,2))</f>
        <v/>
      </c>
      <c r="D446" s="33" t="str">
        <f t="shared" si="66"/>
        <v/>
      </c>
      <c r="E446" s="29" t="str">
        <f>IF(OR($D446="",$D446=2,$D446="x",$A446=1),"",INDEX(rmelipse,$B445+1,E$6+2))</f>
        <v/>
      </c>
      <c r="F446" s="29" t="str">
        <f>IF(OR($D446="",$D446=2,$D446="x",$A446=1),"",INDEX(rmelipse,$B445+1,F$6+2))</f>
        <v/>
      </c>
      <c r="G446" s="29" t="str">
        <f>IF(OR($D446="",$D446=2,$D446="x",$A446=1),"",INDEX(rmelipse,$B445+1,G$6+2))</f>
        <v/>
      </c>
      <c r="H446" s="29" t="str">
        <f>IF(OR($D446="",$D446=2,$D446="x",$A446=1),"",INDEX(rmelipse,$B445+1,H$6+2))</f>
        <v/>
      </c>
      <c r="I446" s="29" t="str">
        <f>IF(OR($D446="",$D446=2,$D446="x",$A446=1),"",INDEX(rmelipse,$B445+1,I$6+2))</f>
        <v/>
      </c>
      <c r="J446" s="29" t="str">
        <f>IF(OR($D446="",$D446=2,$D446="x",$A446=1),"",INDEX(rmelipse,$B445+1,J$6+2))</f>
        <v/>
      </c>
      <c r="K446" s="29" t="str">
        <f>IF(OR($D446="",$D446=2,$D446="x",$A446=1),"",INDEX(rmelipse,$B445+1,K$6+2))</f>
        <v/>
      </c>
      <c r="L446" s="29" t="str">
        <f>IF(OR($D446="",$D446=2,$D446="x",$A446=1),"",INDEX(rmelipse,$B445+1,L$6+2))</f>
        <v/>
      </c>
      <c r="M446" s="29" t="str">
        <f>IF(OR($D446="",$D446=1,$D446="x",$A446=1),"",INDEX(rmelipse,$B445+1,M$6+2))</f>
        <v/>
      </c>
      <c r="N446" s="29" t="str">
        <f>IF(OR($D446="",$D446=1,$D446="x",$A446=1),"",INDEX(rmelipse,$B445+1,N$6+2))</f>
        <v/>
      </c>
      <c r="O446" s="29" t="str">
        <f>IF(OR($D446="",$D446=1,$D446="x",$A446=1),"",INDEX(rmelipse,$B445+1,O$6+2))</f>
        <v/>
      </c>
      <c r="P446" s="29" t="str">
        <f>IF(OR($D446="",$D446=1,$D446="x",$A446=1),"",INDEX(rmelipse,$B445+1,P$6+2))</f>
        <v/>
      </c>
      <c r="Q446" s="29" t="str">
        <f>IF(OR($D446="",$D446=1,$D446="x",$A446=1),"",INDEX(rmelipse,$B445+1,Q$6+2))</f>
        <v/>
      </c>
      <c r="R446" s="29" t="str">
        <f>IF(OR($D446="",$D446=1,$D446="x",$A446=1),"",INDEX(rmelipse,$B445+1,R$6+2))</f>
        <v/>
      </c>
      <c r="S446" s="29" t="str">
        <f>IF(OR($D446="",$D446=1,$D446="x",$A446=1),"",INDEX(rmelipse,$B445+1,S$6+2))</f>
        <v/>
      </c>
      <c r="T446" s="29" t="str">
        <f>IF(OR($D446="",$D446=1,$D446="x",$A446=1),"",INDEX(rmelipse,$B445+1,T$6+2))</f>
        <v/>
      </c>
      <c r="U446" s="22">
        <v>1</v>
      </c>
      <c r="V446" s="28" t="str">
        <f t="shared" si="64"/>
        <v/>
      </c>
      <c r="W446" s="4">
        <f t="shared" si="67"/>
        <v>419</v>
      </c>
      <c r="X446" s="34" t="str">
        <f t="shared" si="68"/>
        <v/>
      </c>
      <c r="Y446" s="19" t="str">
        <f t="shared" si="69"/>
        <v/>
      </c>
      <c r="Z446" s="23" t="str">
        <f t="shared" si="70"/>
        <v/>
      </c>
      <c r="AA446" s="20" t="str">
        <f t="shared" si="71"/>
        <v/>
      </c>
    </row>
    <row r="447" spans="1:27" ht="9" customHeight="1" x14ac:dyDescent="0.25">
      <c r="A447" s="1" t="str">
        <f t="shared" si="65"/>
        <v/>
      </c>
      <c r="B447" s="32"/>
      <c r="C447" s="21" t="str">
        <f>IF(B447="","",INDEX(rmelipse,$B447+1,2))</f>
        <v/>
      </c>
      <c r="D447" s="33" t="str">
        <f t="shared" si="66"/>
        <v/>
      </c>
      <c r="E447" s="29" t="str">
        <f>IF(OR($D447="",$D447=2,$D447="x",$A447=1),"",INDEX(rmelipse,$B446+1,E$6+2))</f>
        <v/>
      </c>
      <c r="F447" s="29" t="str">
        <f>IF(OR($D447="",$D447=2,$D447="x",$A447=1),"",INDEX(rmelipse,$B446+1,F$6+2))</f>
        <v/>
      </c>
      <c r="G447" s="29" t="str">
        <f>IF(OR($D447="",$D447=2,$D447="x",$A447=1),"",INDEX(rmelipse,$B446+1,G$6+2))</f>
        <v/>
      </c>
      <c r="H447" s="29" t="str">
        <f>IF(OR($D447="",$D447=2,$D447="x",$A447=1),"",INDEX(rmelipse,$B446+1,H$6+2))</f>
        <v/>
      </c>
      <c r="I447" s="29" t="str">
        <f>IF(OR($D447="",$D447=2,$D447="x",$A447=1),"",INDEX(rmelipse,$B446+1,I$6+2))</f>
        <v/>
      </c>
      <c r="J447" s="29" t="str">
        <f>IF(OR($D447="",$D447=2,$D447="x",$A447=1),"",INDEX(rmelipse,$B446+1,J$6+2))</f>
        <v/>
      </c>
      <c r="K447" s="29" t="str">
        <f>IF(OR($D447="",$D447=2,$D447="x",$A447=1),"",INDEX(rmelipse,$B446+1,K$6+2))</f>
        <v/>
      </c>
      <c r="L447" s="29" t="str">
        <f>IF(OR($D447="",$D447=2,$D447="x",$A447=1),"",INDEX(rmelipse,$B446+1,L$6+2))</f>
        <v/>
      </c>
      <c r="M447" s="29" t="str">
        <f>IF(OR($D447="",$D447=1,$D447="x",$A447=1),"",INDEX(rmelipse,$B446+1,M$6+2))</f>
        <v/>
      </c>
      <c r="N447" s="29" t="str">
        <f>IF(OR($D447="",$D447=1,$D447="x",$A447=1),"",INDEX(rmelipse,$B446+1,N$6+2))</f>
        <v/>
      </c>
      <c r="O447" s="29" t="str">
        <f>IF(OR($D447="",$D447=1,$D447="x",$A447=1),"",INDEX(rmelipse,$B446+1,O$6+2))</f>
        <v/>
      </c>
      <c r="P447" s="29" t="str">
        <f>IF(OR($D447="",$D447=1,$D447="x",$A447=1),"",INDEX(rmelipse,$B446+1,P$6+2))</f>
        <v/>
      </c>
      <c r="Q447" s="29" t="str">
        <f>IF(OR($D447="",$D447=1,$D447="x",$A447=1),"",INDEX(rmelipse,$B446+1,Q$6+2))</f>
        <v/>
      </c>
      <c r="R447" s="29" t="str">
        <f>IF(OR($D447="",$D447=1,$D447="x",$A447=1),"",INDEX(rmelipse,$B446+1,R$6+2))</f>
        <v/>
      </c>
      <c r="S447" s="29" t="str">
        <f>IF(OR($D447="",$D447=1,$D447="x",$A447=1),"",INDEX(rmelipse,$B446+1,S$6+2))</f>
        <v/>
      </c>
      <c r="T447" s="29" t="str">
        <f>IF(OR($D447="",$D447=1,$D447="x",$A447=1),"",INDEX(rmelipse,$B446+1,T$6+2))</f>
        <v/>
      </c>
      <c r="U447" s="22">
        <v>1</v>
      </c>
      <c r="V447" s="28" t="str">
        <f t="shared" si="64"/>
        <v/>
      </c>
      <c r="W447" s="4">
        <f t="shared" si="67"/>
        <v>420</v>
      </c>
      <c r="X447" s="34" t="str">
        <f t="shared" si="68"/>
        <v/>
      </c>
      <c r="Y447" s="19" t="str">
        <f t="shared" si="69"/>
        <v/>
      </c>
      <c r="Z447" s="23" t="str">
        <f t="shared" si="70"/>
        <v/>
      </c>
      <c r="AA447" s="20" t="str">
        <f t="shared" si="71"/>
        <v/>
      </c>
    </row>
    <row r="448" spans="1:27" ht="9" customHeight="1" x14ac:dyDescent="0.25">
      <c r="A448" s="1" t="str">
        <f t="shared" si="65"/>
        <v/>
      </c>
      <c r="B448" s="32"/>
      <c r="C448" s="21" t="str">
        <f>IF(B448="","",INDEX(rmelipse,$B448+1,2))</f>
        <v/>
      </c>
      <c r="D448" s="33" t="str">
        <f t="shared" si="66"/>
        <v/>
      </c>
      <c r="E448" s="29" t="str">
        <f>IF(OR($D448="",$D448=2,$D448="x",$A448=1),"",INDEX(rmelipse,$B447+1,E$6+2))</f>
        <v/>
      </c>
      <c r="F448" s="29" t="str">
        <f>IF(OR($D448="",$D448=2,$D448="x",$A448=1),"",INDEX(rmelipse,$B447+1,F$6+2))</f>
        <v/>
      </c>
      <c r="G448" s="29" t="str">
        <f>IF(OR($D448="",$D448=2,$D448="x",$A448=1),"",INDEX(rmelipse,$B447+1,G$6+2))</f>
        <v/>
      </c>
      <c r="H448" s="29" t="str">
        <f>IF(OR($D448="",$D448=2,$D448="x",$A448=1),"",INDEX(rmelipse,$B447+1,H$6+2))</f>
        <v/>
      </c>
      <c r="I448" s="29" t="str">
        <f>IF(OR($D448="",$D448=2,$D448="x",$A448=1),"",INDEX(rmelipse,$B447+1,I$6+2))</f>
        <v/>
      </c>
      <c r="J448" s="29" t="str">
        <f>IF(OR($D448="",$D448=2,$D448="x",$A448=1),"",INDEX(rmelipse,$B447+1,J$6+2))</f>
        <v/>
      </c>
      <c r="K448" s="29" t="str">
        <f>IF(OR($D448="",$D448=2,$D448="x",$A448=1),"",INDEX(rmelipse,$B447+1,K$6+2))</f>
        <v/>
      </c>
      <c r="L448" s="29" t="str">
        <f>IF(OR($D448="",$D448=2,$D448="x",$A448=1),"",INDEX(rmelipse,$B447+1,L$6+2))</f>
        <v/>
      </c>
      <c r="M448" s="29" t="str">
        <f>IF(OR($D448="",$D448=1,$D448="x",$A448=1),"",INDEX(rmelipse,$B447+1,M$6+2))</f>
        <v/>
      </c>
      <c r="N448" s="29" t="str">
        <f>IF(OR($D448="",$D448=1,$D448="x",$A448=1),"",INDEX(rmelipse,$B447+1,N$6+2))</f>
        <v/>
      </c>
      <c r="O448" s="29" t="str">
        <f>IF(OR($D448="",$D448=1,$D448="x",$A448=1),"",INDEX(rmelipse,$B447+1,O$6+2))</f>
        <v/>
      </c>
      <c r="P448" s="29" t="str">
        <f>IF(OR($D448="",$D448=1,$D448="x",$A448=1),"",INDEX(rmelipse,$B447+1,P$6+2))</f>
        <v/>
      </c>
      <c r="Q448" s="29" t="str">
        <f>IF(OR($D448="",$D448=1,$D448="x",$A448=1),"",INDEX(rmelipse,$B447+1,Q$6+2))</f>
        <v/>
      </c>
      <c r="R448" s="29" t="str">
        <f>IF(OR($D448="",$D448=1,$D448="x",$A448=1),"",INDEX(rmelipse,$B447+1,R$6+2))</f>
        <v/>
      </c>
      <c r="S448" s="29" t="str">
        <f>IF(OR($D448="",$D448=1,$D448="x",$A448=1),"",INDEX(rmelipse,$B447+1,S$6+2))</f>
        <v/>
      </c>
      <c r="T448" s="29" t="str">
        <f>IF(OR($D448="",$D448=1,$D448="x",$A448=1),"",INDEX(rmelipse,$B447+1,T$6+2))</f>
        <v/>
      </c>
      <c r="U448" s="22">
        <v>1</v>
      </c>
      <c r="V448" s="28" t="str">
        <f t="shared" si="64"/>
        <v/>
      </c>
      <c r="W448" s="4">
        <f t="shared" si="67"/>
        <v>421</v>
      </c>
      <c r="X448" s="34" t="str">
        <f t="shared" si="68"/>
        <v/>
      </c>
      <c r="Y448" s="19" t="str">
        <f t="shared" si="69"/>
        <v/>
      </c>
      <c r="Z448" s="23" t="str">
        <f t="shared" si="70"/>
        <v/>
      </c>
      <c r="AA448" s="20" t="str">
        <f t="shared" si="71"/>
        <v/>
      </c>
    </row>
    <row r="449" spans="1:27" ht="9" customHeight="1" x14ac:dyDescent="0.25">
      <c r="A449" s="1" t="str">
        <f t="shared" si="65"/>
        <v/>
      </c>
      <c r="B449" s="32"/>
      <c r="C449" s="21" t="str">
        <f>IF(B449="","",INDEX(rmelipse,$B449+1,2))</f>
        <v/>
      </c>
      <c r="D449" s="33" t="str">
        <f t="shared" si="66"/>
        <v/>
      </c>
      <c r="E449" s="29" t="str">
        <f>IF(OR($D449="",$D449=2,$D449="x",$A449=1),"",INDEX(rmelipse,$B448+1,E$6+2))</f>
        <v/>
      </c>
      <c r="F449" s="29" t="str">
        <f>IF(OR($D449="",$D449=2,$D449="x",$A449=1),"",INDEX(rmelipse,$B448+1,F$6+2))</f>
        <v/>
      </c>
      <c r="G449" s="29" t="str">
        <f>IF(OR($D449="",$D449=2,$D449="x",$A449=1),"",INDEX(rmelipse,$B448+1,G$6+2))</f>
        <v/>
      </c>
      <c r="H449" s="29" t="str">
        <f>IF(OR($D449="",$D449=2,$D449="x",$A449=1),"",INDEX(rmelipse,$B448+1,H$6+2))</f>
        <v/>
      </c>
      <c r="I449" s="29" t="str">
        <f>IF(OR($D449="",$D449=2,$D449="x",$A449=1),"",INDEX(rmelipse,$B448+1,I$6+2))</f>
        <v/>
      </c>
      <c r="J449" s="29" t="str">
        <f>IF(OR($D449="",$D449=2,$D449="x",$A449=1),"",INDEX(rmelipse,$B448+1,J$6+2))</f>
        <v/>
      </c>
      <c r="K449" s="29" t="str">
        <f>IF(OR($D449="",$D449=2,$D449="x",$A449=1),"",INDEX(rmelipse,$B448+1,K$6+2))</f>
        <v/>
      </c>
      <c r="L449" s="29" t="str">
        <f>IF(OR($D449="",$D449=2,$D449="x",$A449=1),"",INDEX(rmelipse,$B448+1,L$6+2))</f>
        <v/>
      </c>
      <c r="M449" s="29" t="str">
        <f>IF(OR($D449="",$D449=1,$D449="x",$A449=1),"",INDEX(rmelipse,$B448+1,M$6+2))</f>
        <v/>
      </c>
      <c r="N449" s="29" t="str">
        <f>IF(OR($D449="",$D449=1,$D449="x",$A449=1),"",INDEX(rmelipse,$B448+1,N$6+2))</f>
        <v/>
      </c>
      <c r="O449" s="29" t="str">
        <f>IF(OR($D449="",$D449=1,$D449="x",$A449=1),"",INDEX(rmelipse,$B448+1,O$6+2))</f>
        <v/>
      </c>
      <c r="P449" s="29" t="str">
        <f>IF(OR($D449="",$D449=1,$D449="x",$A449=1),"",INDEX(rmelipse,$B448+1,P$6+2))</f>
        <v/>
      </c>
      <c r="Q449" s="29" t="str">
        <f>IF(OR($D449="",$D449=1,$D449="x",$A449=1),"",INDEX(rmelipse,$B448+1,Q$6+2))</f>
        <v/>
      </c>
      <c r="R449" s="29" t="str">
        <f>IF(OR($D449="",$D449=1,$D449="x",$A449=1),"",INDEX(rmelipse,$B448+1,R$6+2))</f>
        <v/>
      </c>
      <c r="S449" s="29" t="str">
        <f>IF(OR($D449="",$D449=1,$D449="x",$A449=1),"",INDEX(rmelipse,$B448+1,S$6+2))</f>
        <v/>
      </c>
      <c r="T449" s="29" t="str">
        <f>IF(OR($D449="",$D449=1,$D449="x",$A449=1),"",INDEX(rmelipse,$B448+1,T$6+2))</f>
        <v/>
      </c>
      <c r="U449" s="22">
        <v>1</v>
      </c>
      <c r="V449" s="28" t="str">
        <f t="shared" si="64"/>
        <v/>
      </c>
      <c r="W449" s="4">
        <f t="shared" si="67"/>
        <v>422</v>
      </c>
      <c r="X449" s="34" t="str">
        <f t="shared" si="68"/>
        <v/>
      </c>
      <c r="Y449" s="19" t="str">
        <f t="shared" si="69"/>
        <v/>
      </c>
      <c r="Z449" s="23" t="str">
        <f t="shared" si="70"/>
        <v/>
      </c>
      <c r="AA449" s="20" t="str">
        <f t="shared" si="71"/>
        <v/>
      </c>
    </row>
    <row r="450" spans="1:27" ht="9" customHeight="1" x14ac:dyDescent="0.25">
      <c r="A450" s="1" t="str">
        <f t="shared" si="65"/>
        <v/>
      </c>
      <c r="B450" s="32"/>
      <c r="C450" s="21" t="str">
        <f>IF(B450="","",INDEX(rmelipse,$B450+1,2))</f>
        <v/>
      </c>
      <c r="D450" s="33" t="str">
        <f t="shared" si="66"/>
        <v/>
      </c>
      <c r="E450" s="29" t="str">
        <f>IF(OR($D450="",$D450=2,$D450="x",$A450=1),"",INDEX(rmelipse,$B449+1,E$6+2))</f>
        <v/>
      </c>
      <c r="F450" s="29" t="str">
        <f>IF(OR($D450="",$D450=2,$D450="x",$A450=1),"",INDEX(rmelipse,$B449+1,F$6+2))</f>
        <v/>
      </c>
      <c r="G450" s="29" t="str">
        <f>IF(OR($D450="",$D450=2,$D450="x",$A450=1),"",INDEX(rmelipse,$B449+1,G$6+2))</f>
        <v/>
      </c>
      <c r="H450" s="29" t="str">
        <f>IF(OR($D450="",$D450=2,$D450="x",$A450=1),"",INDEX(rmelipse,$B449+1,H$6+2))</f>
        <v/>
      </c>
      <c r="I450" s="29" t="str">
        <f>IF(OR($D450="",$D450=2,$D450="x",$A450=1),"",INDEX(rmelipse,$B449+1,I$6+2))</f>
        <v/>
      </c>
      <c r="J450" s="29" t="str">
        <f>IF(OR($D450="",$D450=2,$D450="x",$A450=1),"",INDEX(rmelipse,$B449+1,J$6+2))</f>
        <v/>
      </c>
      <c r="K450" s="29" t="str">
        <f>IF(OR($D450="",$D450=2,$D450="x",$A450=1),"",INDEX(rmelipse,$B449+1,K$6+2))</f>
        <v/>
      </c>
      <c r="L450" s="29" t="str">
        <f>IF(OR($D450="",$D450=2,$D450="x",$A450=1),"",INDEX(rmelipse,$B449+1,L$6+2))</f>
        <v/>
      </c>
      <c r="M450" s="29" t="str">
        <f>IF(OR($D450="",$D450=1,$D450="x",$A450=1),"",INDEX(rmelipse,$B449+1,M$6+2))</f>
        <v/>
      </c>
      <c r="N450" s="29" t="str">
        <f>IF(OR($D450="",$D450=1,$D450="x",$A450=1),"",INDEX(rmelipse,$B449+1,N$6+2))</f>
        <v/>
      </c>
      <c r="O450" s="29" t="str">
        <f>IF(OR($D450="",$D450=1,$D450="x",$A450=1),"",INDEX(rmelipse,$B449+1,O$6+2))</f>
        <v/>
      </c>
      <c r="P450" s="29" t="str">
        <f>IF(OR($D450="",$D450=1,$D450="x",$A450=1),"",INDEX(rmelipse,$B449+1,P$6+2))</f>
        <v/>
      </c>
      <c r="Q450" s="29" t="str">
        <f>IF(OR($D450="",$D450=1,$D450="x",$A450=1),"",INDEX(rmelipse,$B449+1,Q$6+2))</f>
        <v/>
      </c>
      <c r="R450" s="29" t="str">
        <f>IF(OR($D450="",$D450=1,$D450="x",$A450=1),"",INDEX(rmelipse,$B449+1,R$6+2))</f>
        <v/>
      </c>
      <c r="S450" s="29" t="str">
        <f>IF(OR($D450="",$D450=1,$D450="x",$A450=1),"",INDEX(rmelipse,$B449+1,S$6+2))</f>
        <v/>
      </c>
      <c r="T450" s="29" t="str">
        <f>IF(OR($D450="",$D450=1,$D450="x",$A450=1),"",INDEX(rmelipse,$B449+1,T$6+2))</f>
        <v/>
      </c>
      <c r="U450" s="22">
        <v>1</v>
      </c>
      <c r="V450" s="28" t="str">
        <f t="shared" si="64"/>
        <v/>
      </c>
      <c r="W450" s="4">
        <f t="shared" si="67"/>
        <v>423</v>
      </c>
      <c r="X450" s="34" t="str">
        <f t="shared" si="68"/>
        <v/>
      </c>
      <c r="Y450" s="19" t="str">
        <f t="shared" si="69"/>
        <v/>
      </c>
      <c r="Z450" s="23" t="str">
        <f t="shared" si="70"/>
        <v/>
      </c>
      <c r="AA450" s="20" t="str">
        <f t="shared" si="71"/>
        <v/>
      </c>
    </row>
    <row r="451" spans="1:27" ht="9" customHeight="1" x14ac:dyDescent="0.25">
      <c r="A451" s="1" t="str">
        <f t="shared" si="65"/>
        <v/>
      </c>
      <c r="B451" s="32"/>
      <c r="C451" s="21" t="str">
        <f>IF(B451="","",INDEX(rmelipse,$B451+1,2))</f>
        <v/>
      </c>
      <c r="D451" s="33" t="str">
        <f t="shared" si="66"/>
        <v/>
      </c>
      <c r="E451" s="29" t="str">
        <f>IF(OR($D451="",$D451=2,$D451="x",$A451=1),"",INDEX(rmelipse,$B450+1,E$6+2))</f>
        <v/>
      </c>
      <c r="F451" s="29" t="str">
        <f>IF(OR($D451="",$D451=2,$D451="x",$A451=1),"",INDEX(rmelipse,$B450+1,F$6+2))</f>
        <v/>
      </c>
      <c r="G451" s="29" t="str">
        <f>IF(OR($D451="",$D451=2,$D451="x",$A451=1),"",INDEX(rmelipse,$B450+1,G$6+2))</f>
        <v/>
      </c>
      <c r="H451" s="29" t="str">
        <f>IF(OR($D451="",$D451=2,$D451="x",$A451=1),"",INDEX(rmelipse,$B450+1,H$6+2))</f>
        <v/>
      </c>
      <c r="I451" s="29" t="str">
        <f>IF(OR($D451="",$D451=2,$D451="x",$A451=1),"",INDEX(rmelipse,$B450+1,I$6+2))</f>
        <v/>
      </c>
      <c r="J451" s="29" t="str">
        <f>IF(OR($D451="",$D451=2,$D451="x",$A451=1),"",INDEX(rmelipse,$B450+1,J$6+2))</f>
        <v/>
      </c>
      <c r="K451" s="29" t="str">
        <f>IF(OR($D451="",$D451=2,$D451="x",$A451=1),"",INDEX(rmelipse,$B450+1,K$6+2))</f>
        <v/>
      </c>
      <c r="L451" s="29" t="str">
        <f>IF(OR($D451="",$D451=2,$D451="x",$A451=1),"",INDEX(rmelipse,$B450+1,L$6+2))</f>
        <v/>
      </c>
      <c r="M451" s="29" t="str">
        <f>IF(OR($D451="",$D451=1,$D451="x",$A451=1),"",INDEX(rmelipse,$B450+1,M$6+2))</f>
        <v/>
      </c>
      <c r="N451" s="29" t="str">
        <f>IF(OR($D451="",$D451=1,$D451="x",$A451=1),"",INDEX(rmelipse,$B450+1,N$6+2))</f>
        <v/>
      </c>
      <c r="O451" s="29" t="str">
        <f>IF(OR($D451="",$D451=1,$D451="x",$A451=1),"",INDEX(rmelipse,$B450+1,O$6+2))</f>
        <v/>
      </c>
      <c r="P451" s="29" t="str">
        <f>IF(OR($D451="",$D451=1,$D451="x",$A451=1),"",INDEX(rmelipse,$B450+1,P$6+2))</f>
        <v/>
      </c>
      <c r="Q451" s="29" t="str">
        <f>IF(OR($D451="",$D451=1,$D451="x",$A451=1),"",INDEX(rmelipse,$B450+1,Q$6+2))</f>
        <v/>
      </c>
      <c r="R451" s="29" t="str">
        <f>IF(OR($D451="",$D451=1,$D451="x",$A451=1),"",INDEX(rmelipse,$B450+1,R$6+2))</f>
        <v/>
      </c>
      <c r="S451" s="29" t="str">
        <f>IF(OR($D451="",$D451=1,$D451="x",$A451=1),"",INDEX(rmelipse,$B450+1,S$6+2))</f>
        <v/>
      </c>
      <c r="T451" s="29" t="str">
        <f>IF(OR($D451="",$D451=1,$D451="x",$A451=1),"",INDEX(rmelipse,$B450+1,T$6+2))</f>
        <v/>
      </c>
      <c r="U451" s="22">
        <v>1</v>
      </c>
      <c r="V451" s="28" t="str">
        <f t="shared" si="64"/>
        <v/>
      </c>
      <c r="W451" s="4">
        <f t="shared" si="67"/>
        <v>424</v>
      </c>
      <c r="X451" s="34" t="str">
        <f t="shared" si="68"/>
        <v/>
      </c>
      <c r="Y451" s="19" t="str">
        <f t="shared" si="69"/>
        <v/>
      </c>
      <c r="Z451" s="23" t="str">
        <f t="shared" si="70"/>
        <v/>
      </c>
      <c r="AA451" s="20" t="str">
        <f t="shared" si="71"/>
        <v/>
      </c>
    </row>
    <row r="452" spans="1:27" ht="9" customHeight="1" x14ac:dyDescent="0.25">
      <c r="A452" s="1" t="str">
        <f t="shared" si="65"/>
        <v/>
      </c>
      <c r="B452" s="32"/>
      <c r="C452" s="21" t="str">
        <f>IF(B452="","",INDEX(rmelipse,$B452+1,2))</f>
        <v/>
      </c>
      <c r="D452" s="33" t="str">
        <f t="shared" si="66"/>
        <v/>
      </c>
      <c r="E452" s="29" t="str">
        <f>IF(OR($D452="",$D452=2,$D452="x",$A452=1),"",INDEX(rmelipse,$B451+1,E$6+2))</f>
        <v/>
      </c>
      <c r="F452" s="29" t="str">
        <f>IF(OR($D452="",$D452=2,$D452="x",$A452=1),"",INDEX(rmelipse,$B451+1,F$6+2))</f>
        <v/>
      </c>
      <c r="G452" s="29" t="str">
        <f>IF(OR($D452="",$D452=2,$D452="x",$A452=1),"",INDEX(rmelipse,$B451+1,G$6+2))</f>
        <v/>
      </c>
      <c r="H452" s="29" t="str">
        <f>IF(OR($D452="",$D452=2,$D452="x",$A452=1),"",INDEX(rmelipse,$B451+1,H$6+2))</f>
        <v/>
      </c>
      <c r="I452" s="29" t="str">
        <f>IF(OR($D452="",$D452=2,$D452="x",$A452=1),"",INDEX(rmelipse,$B451+1,I$6+2))</f>
        <v/>
      </c>
      <c r="J452" s="29" t="str">
        <f>IF(OR($D452="",$D452=2,$D452="x",$A452=1),"",INDEX(rmelipse,$B451+1,J$6+2))</f>
        <v/>
      </c>
      <c r="K452" s="29" t="str">
        <f>IF(OR($D452="",$D452=2,$D452="x",$A452=1),"",INDEX(rmelipse,$B451+1,K$6+2))</f>
        <v/>
      </c>
      <c r="L452" s="29" t="str">
        <f>IF(OR($D452="",$D452=2,$D452="x",$A452=1),"",INDEX(rmelipse,$B451+1,L$6+2))</f>
        <v/>
      </c>
      <c r="M452" s="29" t="str">
        <f>IF(OR($D452="",$D452=1,$D452="x",$A452=1),"",INDEX(rmelipse,$B451+1,M$6+2))</f>
        <v/>
      </c>
      <c r="N452" s="29" t="str">
        <f>IF(OR($D452="",$D452=1,$D452="x",$A452=1),"",INDEX(rmelipse,$B451+1,N$6+2))</f>
        <v/>
      </c>
      <c r="O452" s="29" t="str">
        <f>IF(OR($D452="",$D452=1,$D452="x",$A452=1),"",INDEX(rmelipse,$B451+1,O$6+2))</f>
        <v/>
      </c>
      <c r="P452" s="29" t="str">
        <f>IF(OR($D452="",$D452=1,$D452="x",$A452=1),"",INDEX(rmelipse,$B451+1,P$6+2))</f>
        <v/>
      </c>
      <c r="Q452" s="29" t="str">
        <f>IF(OR($D452="",$D452=1,$D452="x",$A452=1),"",INDEX(rmelipse,$B451+1,Q$6+2))</f>
        <v/>
      </c>
      <c r="R452" s="29" t="str">
        <f>IF(OR($D452="",$D452=1,$D452="x",$A452=1),"",INDEX(rmelipse,$B451+1,R$6+2))</f>
        <v/>
      </c>
      <c r="S452" s="29" t="str">
        <f>IF(OR($D452="",$D452=1,$D452="x",$A452=1),"",INDEX(rmelipse,$B451+1,S$6+2))</f>
        <v/>
      </c>
      <c r="T452" s="29" t="str">
        <f>IF(OR($D452="",$D452=1,$D452="x",$A452=1),"",INDEX(rmelipse,$B451+1,T$6+2))</f>
        <v/>
      </c>
      <c r="U452" s="22">
        <v>1</v>
      </c>
      <c r="V452" s="28" t="str">
        <f t="shared" si="64"/>
        <v/>
      </c>
      <c r="W452" s="4">
        <f t="shared" si="67"/>
        <v>425</v>
      </c>
      <c r="X452" s="34" t="str">
        <f t="shared" si="68"/>
        <v/>
      </c>
      <c r="Y452" s="19" t="str">
        <f t="shared" si="69"/>
        <v/>
      </c>
      <c r="Z452" s="23" t="str">
        <f t="shared" si="70"/>
        <v/>
      </c>
      <c r="AA452" s="20" t="str">
        <f t="shared" si="71"/>
        <v/>
      </c>
    </row>
    <row r="453" spans="1:27" ht="9" customHeight="1" x14ac:dyDescent="0.25">
      <c r="A453" s="1" t="str">
        <f t="shared" si="65"/>
        <v/>
      </c>
      <c r="B453" s="32"/>
      <c r="C453" s="21" t="str">
        <f>IF(B453="","",INDEX(rmelipse,$B453+1,2))</f>
        <v/>
      </c>
      <c r="D453" s="33" t="str">
        <f t="shared" si="66"/>
        <v/>
      </c>
      <c r="E453" s="29" t="str">
        <f>IF(OR($D453="",$D453=2,$D453="x",$A453=1),"",INDEX(rmelipse,$B452+1,E$6+2))</f>
        <v/>
      </c>
      <c r="F453" s="29" t="str">
        <f>IF(OR($D453="",$D453=2,$D453="x",$A453=1),"",INDEX(rmelipse,$B452+1,F$6+2))</f>
        <v/>
      </c>
      <c r="G453" s="29" t="str">
        <f>IF(OR($D453="",$D453=2,$D453="x",$A453=1),"",INDEX(rmelipse,$B452+1,G$6+2))</f>
        <v/>
      </c>
      <c r="H453" s="29" t="str">
        <f>IF(OR($D453="",$D453=2,$D453="x",$A453=1),"",INDEX(rmelipse,$B452+1,H$6+2))</f>
        <v/>
      </c>
      <c r="I453" s="29" t="str">
        <f>IF(OR($D453="",$D453=2,$D453="x",$A453=1),"",INDEX(rmelipse,$B452+1,I$6+2))</f>
        <v/>
      </c>
      <c r="J453" s="29" t="str">
        <f>IF(OR($D453="",$D453=2,$D453="x",$A453=1),"",INDEX(rmelipse,$B452+1,J$6+2))</f>
        <v/>
      </c>
      <c r="K453" s="29" t="str">
        <f>IF(OR($D453="",$D453=2,$D453="x",$A453=1),"",INDEX(rmelipse,$B452+1,K$6+2))</f>
        <v/>
      </c>
      <c r="L453" s="29" t="str">
        <f>IF(OR($D453="",$D453=2,$D453="x",$A453=1),"",INDEX(rmelipse,$B452+1,L$6+2))</f>
        <v/>
      </c>
      <c r="M453" s="29" t="str">
        <f>IF(OR($D453="",$D453=1,$D453="x",$A453=1),"",INDEX(rmelipse,$B452+1,M$6+2))</f>
        <v/>
      </c>
      <c r="N453" s="29" t="str">
        <f>IF(OR($D453="",$D453=1,$D453="x",$A453=1),"",INDEX(rmelipse,$B452+1,N$6+2))</f>
        <v/>
      </c>
      <c r="O453" s="29" t="str">
        <f>IF(OR($D453="",$D453=1,$D453="x",$A453=1),"",INDEX(rmelipse,$B452+1,O$6+2))</f>
        <v/>
      </c>
      <c r="P453" s="29" t="str">
        <f>IF(OR($D453="",$D453=1,$D453="x",$A453=1),"",INDEX(rmelipse,$B452+1,P$6+2))</f>
        <v/>
      </c>
      <c r="Q453" s="29" t="str">
        <f>IF(OR($D453="",$D453=1,$D453="x",$A453=1),"",INDEX(rmelipse,$B452+1,Q$6+2))</f>
        <v/>
      </c>
      <c r="R453" s="29" t="str">
        <f>IF(OR($D453="",$D453=1,$D453="x",$A453=1),"",INDEX(rmelipse,$B452+1,R$6+2))</f>
        <v/>
      </c>
      <c r="S453" s="29" t="str">
        <f>IF(OR($D453="",$D453=1,$D453="x",$A453=1),"",INDEX(rmelipse,$B452+1,S$6+2))</f>
        <v/>
      </c>
      <c r="T453" s="29" t="str">
        <f>IF(OR($D453="",$D453=1,$D453="x",$A453=1),"",INDEX(rmelipse,$B452+1,T$6+2))</f>
        <v/>
      </c>
      <c r="U453" s="22">
        <v>1</v>
      </c>
      <c r="V453" s="28" t="str">
        <f t="shared" si="64"/>
        <v/>
      </c>
      <c r="W453" s="4">
        <f t="shared" si="67"/>
        <v>426</v>
      </c>
      <c r="X453" s="34" t="str">
        <f t="shared" si="68"/>
        <v/>
      </c>
      <c r="Y453" s="19" t="str">
        <f t="shared" si="69"/>
        <v/>
      </c>
      <c r="Z453" s="23" t="str">
        <f t="shared" si="70"/>
        <v/>
      </c>
      <c r="AA453" s="20" t="str">
        <f t="shared" si="71"/>
        <v/>
      </c>
    </row>
    <row r="454" spans="1:27" ht="9" customHeight="1" x14ac:dyDescent="0.25">
      <c r="A454" s="1" t="str">
        <f t="shared" si="65"/>
        <v/>
      </c>
      <c r="B454" s="32"/>
      <c r="C454" s="21" t="str">
        <f>IF(B454="","",INDEX(rmelipse,$B454+1,2))</f>
        <v/>
      </c>
      <c r="D454" s="33" t="str">
        <f t="shared" si="66"/>
        <v/>
      </c>
      <c r="E454" s="29" t="str">
        <f>IF(OR($D454="",$D454=2,$D454="x",$A454=1),"",INDEX(rmelipse,$B453+1,E$6+2))</f>
        <v/>
      </c>
      <c r="F454" s="29" t="str">
        <f>IF(OR($D454="",$D454=2,$D454="x",$A454=1),"",INDEX(rmelipse,$B453+1,F$6+2))</f>
        <v/>
      </c>
      <c r="G454" s="29" t="str">
        <f>IF(OR($D454="",$D454=2,$D454="x",$A454=1),"",INDEX(rmelipse,$B453+1,G$6+2))</f>
        <v/>
      </c>
      <c r="H454" s="29" t="str">
        <f>IF(OR($D454="",$D454=2,$D454="x",$A454=1),"",INDEX(rmelipse,$B453+1,H$6+2))</f>
        <v/>
      </c>
      <c r="I454" s="29" t="str">
        <f>IF(OR($D454="",$D454=2,$D454="x",$A454=1),"",INDEX(rmelipse,$B453+1,I$6+2))</f>
        <v/>
      </c>
      <c r="J454" s="29" t="str">
        <f>IF(OR($D454="",$D454=2,$D454="x",$A454=1),"",INDEX(rmelipse,$B453+1,J$6+2))</f>
        <v/>
      </c>
      <c r="K454" s="29" t="str">
        <f>IF(OR($D454="",$D454=2,$D454="x",$A454=1),"",INDEX(rmelipse,$B453+1,K$6+2))</f>
        <v/>
      </c>
      <c r="L454" s="29" t="str">
        <f>IF(OR($D454="",$D454=2,$D454="x",$A454=1),"",INDEX(rmelipse,$B453+1,L$6+2))</f>
        <v/>
      </c>
      <c r="M454" s="29" t="str">
        <f>IF(OR($D454="",$D454=1,$D454="x",$A454=1),"",INDEX(rmelipse,$B453+1,M$6+2))</f>
        <v/>
      </c>
      <c r="N454" s="29" t="str">
        <f>IF(OR($D454="",$D454=1,$D454="x",$A454=1),"",INDEX(rmelipse,$B453+1,N$6+2))</f>
        <v/>
      </c>
      <c r="O454" s="29" t="str">
        <f>IF(OR($D454="",$D454=1,$D454="x",$A454=1),"",INDEX(rmelipse,$B453+1,O$6+2))</f>
        <v/>
      </c>
      <c r="P454" s="29" t="str">
        <f>IF(OR($D454="",$D454=1,$D454="x",$A454=1),"",INDEX(rmelipse,$B453+1,P$6+2))</f>
        <v/>
      </c>
      <c r="Q454" s="29" t="str">
        <f>IF(OR($D454="",$D454=1,$D454="x",$A454=1),"",INDEX(rmelipse,$B453+1,Q$6+2))</f>
        <v/>
      </c>
      <c r="R454" s="29" t="str">
        <f>IF(OR($D454="",$D454=1,$D454="x",$A454=1),"",INDEX(rmelipse,$B453+1,R$6+2))</f>
        <v/>
      </c>
      <c r="S454" s="29" t="str">
        <f>IF(OR($D454="",$D454=1,$D454="x",$A454=1),"",INDEX(rmelipse,$B453+1,S$6+2))</f>
        <v/>
      </c>
      <c r="T454" s="29" t="str">
        <f>IF(OR($D454="",$D454=1,$D454="x",$A454=1),"",INDEX(rmelipse,$B453+1,T$6+2))</f>
        <v/>
      </c>
      <c r="U454" s="22">
        <v>1</v>
      </c>
      <c r="V454" s="28" t="str">
        <f t="shared" si="64"/>
        <v/>
      </c>
      <c r="W454" s="4">
        <f t="shared" si="67"/>
        <v>427</v>
      </c>
      <c r="X454" s="34" t="str">
        <f t="shared" si="68"/>
        <v/>
      </c>
      <c r="Y454" s="19" t="str">
        <f t="shared" si="69"/>
        <v/>
      </c>
      <c r="Z454" s="23" t="str">
        <f t="shared" si="70"/>
        <v/>
      </c>
      <c r="AA454" s="20" t="str">
        <f t="shared" si="71"/>
        <v/>
      </c>
    </row>
    <row r="455" spans="1:27" ht="9" customHeight="1" x14ac:dyDescent="0.25">
      <c r="A455" s="1" t="str">
        <f t="shared" si="65"/>
        <v/>
      </c>
      <c r="B455" s="32"/>
      <c r="C455" s="21" t="str">
        <f>IF(B455="","",INDEX(rmelipse,$B455+1,2))</f>
        <v/>
      </c>
      <c r="D455" s="33" t="str">
        <f t="shared" si="66"/>
        <v/>
      </c>
      <c r="E455" s="29" t="str">
        <f>IF(OR($D455="",$D455=2,$D455="x",$A455=1),"",INDEX(rmelipse,$B454+1,E$6+2))</f>
        <v/>
      </c>
      <c r="F455" s="29" t="str">
        <f>IF(OR($D455="",$D455=2,$D455="x",$A455=1),"",INDEX(rmelipse,$B454+1,F$6+2))</f>
        <v/>
      </c>
      <c r="G455" s="29" t="str">
        <f>IF(OR($D455="",$D455=2,$D455="x",$A455=1),"",INDEX(rmelipse,$B454+1,G$6+2))</f>
        <v/>
      </c>
      <c r="H455" s="29" t="str">
        <f>IF(OR($D455="",$D455=2,$D455="x",$A455=1),"",INDEX(rmelipse,$B454+1,H$6+2))</f>
        <v/>
      </c>
      <c r="I455" s="29" t="str">
        <f>IF(OR($D455="",$D455=2,$D455="x",$A455=1),"",INDEX(rmelipse,$B454+1,I$6+2))</f>
        <v/>
      </c>
      <c r="J455" s="29" t="str">
        <f>IF(OR($D455="",$D455=2,$D455="x",$A455=1),"",INDEX(rmelipse,$B454+1,J$6+2))</f>
        <v/>
      </c>
      <c r="K455" s="29" t="str">
        <f>IF(OR($D455="",$D455=2,$D455="x",$A455=1),"",INDEX(rmelipse,$B454+1,K$6+2))</f>
        <v/>
      </c>
      <c r="L455" s="29" t="str">
        <f>IF(OR($D455="",$D455=2,$D455="x",$A455=1),"",INDEX(rmelipse,$B454+1,L$6+2))</f>
        <v/>
      </c>
      <c r="M455" s="29" t="str">
        <f>IF(OR($D455="",$D455=1,$D455="x",$A455=1),"",INDEX(rmelipse,$B454+1,M$6+2))</f>
        <v/>
      </c>
      <c r="N455" s="29" t="str">
        <f>IF(OR($D455="",$D455=1,$D455="x",$A455=1),"",INDEX(rmelipse,$B454+1,N$6+2))</f>
        <v/>
      </c>
      <c r="O455" s="29" t="str">
        <f>IF(OR($D455="",$D455=1,$D455="x",$A455=1),"",INDEX(rmelipse,$B454+1,O$6+2))</f>
        <v/>
      </c>
      <c r="P455" s="29" t="str">
        <f>IF(OR($D455="",$D455=1,$D455="x",$A455=1),"",INDEX(rmelipse,$B454+1,P$6+2))</f>
        <v/>
      </c>
      <c r="Q455" s="29" t="str">
        <f>IF(OR($D455="",$D455=1,$D455="x",$A455=1),"",INDEX(rmelipse,$B454+1,Q$6+2))</f>
        <v/>
      </c>
      <c r="R455" s="29" t="str">
        <f>IF(OR($D455="",$D455=1,$D455="x",$A455=1),"",INDEX(rmelipse,$B454+1,R$6+2))</f>
        <v/>
      </c>
      <c r="S455" s="29" t="str">
        <f>IF(OR($D455="",$D455=1,$D455="x",$A455=1),"",INDEX(rmelipse,$B454+1,S$6+2))</f>
        <v/>
      </c>
      <c r="T455" s="29" t="str">
        <f>IF(OR($D455="",$D455=1,$D455="x",$A455=1),"",INDEX(rmelipse,$B454+1,T$6+2))</f>
        <v/>
      </c>
      <c r="U455" s="22">
        <v>1</v>
      </c>
      <c r="V455" s="28" t="str">
        <f t="shared" si="64"/>
        <v/>
      </c>
      <c r="W455" s="4">
        <f t="shared" si="67"/>
        <v>428</v>
      </c>
      <c r="X455" s="34" t="str">
        <f t="shared" si="68"/>
        <v/>
      </c>
      <c r="Y455" s="19" t="str">
        <f t="shared" si="69"/>
        <v/>
      </c>
      <c r="Z455" s="23" t="str">
        <f t="shared" si="70"/>
        <v/>
      </c>
      <c r="AA455" s="20" t="str">
        <f t="shared" si="71"/>
        <v/>
      </c>
    </row>
    <row r="456" spans="1:27" ht="9" customHeight="1" x14ac:dyDescent="0.25">
      <c r="A456" s="1" t="str">
        <f t="shared" si="65"/>
        <v/>
      </c>
      <c r="B456" s="32"/>
      <c r="C456" s="21" t="str">
        <f>IF(B456="","",INDEX(rmelipse,$B456+1,2))</f>
        <v/>
      </c>
      <c r="D456" s="33" t="str">
        <f t="shared" si="66"/>
        <v/>
      </c>
      <c r="E456" s="29" t="str">
        <f>IF(OR($D456="",$D456=2,$D456="x",$A456=1),"",INDEX(rmelipse,$B455+1,E$6+2))</f>
        <v/>
      </c>
      <c r="F456" s="29" t="str">
        <f>IF(OR($D456="",$D456=2,$D456="x",$A456=1),"",INDEX(rmelipse,$B455+1,F$6+2))</f>
        <v/>
      </c>
      <c r="G456" s="29" t="str">
        <f>IF(OR($D456="",$D456=2,$D456="x",$A456=1),"",INDEX(rmelipse,$B455+1,G$6+2))</f>
        <v/>
      </c>
      <c r="H456" s="29" t="str">
        <f>IF(OR($D456="",$D456=2,$D456="x",$A456=1),"",INDEX(rmelipse,$B455+1,H$6+2))</f>
        <v/>
      </c>
      <c r="I456" s="29" t="str">
        <f>IF(OR($D456="",$D456=2,$D456="x",$A456=1),"",INDEX(rmelipse,$B455+1,I$6+2))</f>
        <v/>
      </c>
      <c r="J456" s="29" t="str">
        <f>IF(OR($D456="",$D456=2,$D456="x",$A456=1),"",INDEX(rmelipse,$B455+1,J$6+2))</f>
        <v/>
      </c>
      <c r="K456" s="29" t="str">
        <f>IF(OR($D456="",$D456=2,$D456="x",$A456=1),"",INDEX(rmelipse,$B455+1,K$6+2))</f>
        <v/>
      </c>
      <c r="L456" s="29" t="str">
        <f>IF(OR($D456="",$D456=2,$D456="x",$A456=1),"",INDEX(rmelipse,$B455+1,L$6+2))</f>
        <v/>
      </c>
      <c r="M456" s="29" t="str">
        <f>IF(OR($D456="",$D456=1,$D456="x",$A456=1),"",INDEX(rmelipse,$B455+1,M$6+2))</f>
        <v/>
      </c>
      <c r="N456" s="29" t="str">
        <f>IF(OR($D456="",$D456=1,$D456="x",$A456=1),"",INDEX(rmelipse,$B455+1,N$6+2))</f>
        <v/>
      </c>
      <c r="O456" s="29" t="str">
        <f>IF(OR($D456="",$D456=1,$D456="x",$A456=1),"",INDEX(rmelipse,$B455+1,O$6+2))</f>
        <v/>
      </c>
      <c r="P456" s="29" t="str">
        <f>IF(OR($D456="",$D456=1,$D456="x",$A456=1),"",INDEX(rmelipse,$B455+1,P$6+2))</f>
        <v/>
      </c>
      <c r="Q456" s="29" t="str">
        <f>IF(OR($D456="",$D456=1,$D456="x",$A456=1),"",INDEX(rmelipse,$B455+1,Q$6+2))</f>
        <v/>
      </c>
      <c r="R456" s="29" t="str">
        <f>IF(OR($D456="",$D456=1,$D456="x",$A456=1),"",INDEX(rmelipse,$B455+1,R$6+2))</f>
        <v/>
      </c>
      <c r="S456" s="29" t="str">
        <f>IF(OR($D456="",$D456=1,$D456="x",$A456=1),"",INDEX(rmelipse,$B455+1,S$6+2))</f>
        <v/>
      </c>
      <c r="T456" s="29" t="str">
        <f>IF(OR($D456="",$D456=1,$D456="x",$A456=1),"",INDEX(rmelipse,$B455+1,T$6+2))</f>
        <v/>
      </c>
      <c r="U456" s="22">
        <v>1</v>
      </c>
      <c r="V456" s="28" t="str">
        <f t="shared" si="64"/>
        <v/>
      </c>
      <c r="W456" s="4">
        <f t="shared" si="67"/>
        <v>429</v>
      </c>
      <c r="X456" s="34" t="str">
        <f t="shared" si="68"/>
        <v/>
      </c>
      <c r="Y456" s="19" t="str">
        <f t="shared" si="69"/>
        <v/>
      </c>
      <c r="Z456" s="23" t="str">
        <f t="shared" si="70"/>
        <v/>
      </c>
      <c r="AA456" s="20" t="str">
        <f t="shared" si="71"/>
        <v/>
      </c>
    </row>
    <row r="457" spans="1:27" ht="9" customHeight="1" x14ac:dyDescent="0.25">
      <c r="A457" s="1" t="str">
        <f t="shared" si="65"/>
        <v/>
      </c>
      <c r="B457" s="32"/>
      <c r="C457" s="21" t="str">
        <f>IF(B457="","",INDEX(rmelipse,$B457+1,2))</f>
        <v/>
      </c>
      <c r="D457" s="33" t="str">
        <f t="shared" si="66"/>
        <v/>
      </c>
      <c r="E457" s="29" t="str">
        <f>IF(OR($D457="",$D457=2,$D457="x",$A457=1),"",INDEX(rmelipse,$B456+1,E$6+2))</f>
        <v/>
      </c>
      <c r="F457" s="29" t="str">
        <f>IF(OR($D457="",$D457=2,$D457="x",$A457=1),"",INDEX(rmelipse,$B456+1,F$6+2))</f>
        <v/>
      </c>
      <c r="G457" s="29" t="str">
        <f>IF(OR($D457="",$D457=2,$D457="x",$A457=1),"",INDEX(rmelipse,$B456+1,G$6+2))</f>
        <v/>
      </c>
      <c r="H457" s="29" t="str">
        <f>IF(OR($D457="",$D457=2,$D457="x",$A457=1),"",INDEX(rmelipse,$B456+1,H$6+2))</f>
        <v/>
      </c>
      <c r="I457" s="29" t="str">
        <f>IF(OR($D457="",$D457=2,$D457="x",$A457=1),"",INDEX(rmelipse,$B456+1,I$6+2))</f>
        <v/>
      </c>
      <c r="J457" s="29" t="str">
        <f>IF(OR($D457="",$D457=2,$D457="x",$A457=1),"",INDEX(rmelipse,$B456+1,J$6+2))</f>
        <v/>
      </c>
      <c r="K457" s="29" t="str">
        <f>IF(OR($D457="",$D457=2,$D457="x",$A457=1),"",INDEX(rmelipse,$B456+1,K$6+2))</f>
        <v/>
      </c>
      <c r="L457" s="29" t="str">
        <f>IF(OR($D457="",$D457=2,$D457="x",$A457=1),"",INDEX(rmelipse,$B456+1,L$6+2))</f>
        <v/>
      </c>
      <c r="M457" s="29" t="str">
        <f>IF(OR($D457="",$D457=1,$D457="x",$A457=1),"",INDEX(rmelipse,$B456+1,M$6+2))</f>
        <v/>
      </c>
      <c r="N457" s="29" t="str">
        <f>IF(OR($D457="",$D457=1,$D457="x",$A457=1),"",INDEX(rmelipse,$B456+1,N$6+2))</f>
        <v/>
      </c>
      <c r="O457" s="29" t="str">
        <f>IF(OR($D457="",$D457=1,$D457="x",$A457=1),"",INDEX(rmelipse,$B456+1,O$6+2))</f>
        <v/>
      </c>
      <c r="P457" s="29" t="str">
        <f>IF(OR($D457="",$D457=1,$D457="x",$A457=1),"",INDEX(rmelipse,$B456+1,P$6+2))</f>
        <v/>
      </c>
      <c r="Q457" s="29" t="str">
        <f>IF(OR($D457="",$D457=1,$D457="x",$A457=1),"",INDEX(rmelipse,$B456+1,Q$6+2))</f>
        <v/>
      </c>
      <c r="R457" s="29" t="str">
        <f>IF(OR($D457="",$D457=1,$D457="x",$A457=1),"",INDEX(rmelipse,$B456+1,R$6+2))</f>
        <v/>
      </c>
      <c r="S457" s="29" t="str">
        <f>IF(OR($D457="",$D457=1,$D457="x",$A457=1),"",INDEX(rmelipse,$B456+1,S$6+2))</f>
        <v/>
      </c>
      <c r="T457" s="29" t="str">
        <f>IF(OR($D457="",$D457=1,$D457="x",$A457=1),"",INDEX(rmelipse,$B456+1,T$6+2))</f>
        <v/>
      </c>
      <c r="U457" s="22">
        <v>1</v>
      </c>
      <c r="V457" s="28" t="str">
        <f t="shared" si="64"/>
        <v/>
      </c>
      <c r="W457" s="4">
        <f t="shared" si="67"/>
        <v>430</v>
      </c>
      <c r="X457" s="34" t="str">
        <f t="shared" si="68"/>
        <v/>
      </c>
      <c r="Y457" s="19" t="str">
        <f t="shared" si="69"/>
        <v/>
      </c>
      <c r="Z457" s="23" t="str">
        <f t="shared" si="70"/>
        <v/>
      </c>
      <c r="AA457" s="20" t="str">
        <f t="shared" si="71"/>
        <v/>
      </c>
    </row>
    <row r="458" spans="1:27" ht="9" customHeight="1" x14ac:dyDescent="0.25">
      <c r="A458" s="1" t="str">
        <f t="shared" si="65"/>
        <v/>
      </c>
      <c r="B458" s="32"/>
      <c r="C458" s="21" t="str">
        <f>IF(B458="","",INDEX(rmelipse,$B458+1,2))</f>
        <v/>
      </c>
      <c r="D458" s="33" t="str">
        <f t="shared" si="66"/>
        <v/>
      </c>
      <c r="E458" s="29" t="str">
        <f>IF(OR($D458="",$D458=2,$D458="x",$A458=1),"",INDEX(rmelipse,$B457+1,E$6+2))</f>
        <v/>
      </c>
      <c r="F458" s="29" t="str">
        <f>IF(OR($D458="",$D458=2,$D458="x",$A458=1),"",INDEX(rmelipse,$B457+1,F$6+2))</f>
        <v/>
      </c>
      <c r="G458" s="29" t="str">
        <f>IF(OR($D458="",$D458=2,$D458="x",$A458=1),"",INDEX(rmelipse,$B457+1,G$6+2))</f>
        <v/>
      </c>
      <c r="H458" s="29" t="str">
        <f>IF(OR($D458="",$D458=2,$D458="x",$A458=1),"",INDEX(rmelipse,$B457+1,H$6+2))</f>
        <v/>
      </c>
      <c r="I458" s="29" t="str">
        <f>IF(OR($D458="",$D458=2,$D458="x",$A458=1),"",INDEX(rmelipse,$B457+1,I$6+2))</f>
        <v/>
      </c>
      <c r="J458" s="29" t="str">
        <f>IF(OR($D458="",$D458=2,$D458="x",$A458=1),"",INDEX(rmelipse,$B457+1,J$6+2))</f>
        <v/>
      </c>
      <c r="K458" s="29" t="str">
        <f>IF(OR($D458="",$D458=2,$D458="x",$A458=1),"",INDEX(rmelipse,$B457+1,K$6+2))</f>
        <v/>
      </c>
      <c r="L458" s="29" t="str">
        <f>IF(OR($D458="",$D458=2,$D458="x",$A458=1),"",INDEX(rmelipse,$B457+1,L$6+2))</f>
        <v/>
      </c>
      <c r="M458" s="29" t="str">
        <f>IF(OR($D458="",$D458=1,$D458="x",$A458=1),"",INDEX(rmelipse,$B457+1,M$6+2))</f>
        <v/>
      </c>
      <c r="N458" s="29" t="str">
        <f>IF(OR($D458="",$D458=1,$D458="x",$A458=1),"",INDEX(rmelipse,$B457+1,N$6+2))</f>
        <v/>
      </c>
      <c r="O458" s="29" t="str">
        <f>IF(OR($D458="",$D458=1,$D458="x",$A458=1),"",INDEX(rmelipse,$B457+1,O$6+2))</f>
        <v/>
      </c>
      <c r="P458" s="29" t="str">
        <f>IF(OR($D458="",$D458=1,$D458="x",$A458=1),"",INDEX(rmelipse,$B457+1,P$6+2))</f>
        <v/>
      </c>
      <c r="Q458" s="29" t="str">
        <f>IF(OR($D458="",$D458=1,$D458="x",$A458=1),"",INDEX(rmelipse,$B457+1,Q$6+2))</f>
        <v/>
      </c>
      <c r="R458" s="29" t="str">
        <f>IF(OR($D458="",$D458=1,$D458="x",$A458=1),"",INDEX(rmelipse,$B457+1,R$6+2))</f>
        <v/>
      </c>
      <c r="S458" s="29" t="str">
        <f>IF(OR($D458="",$D458=1,$D458="x",$A458=1),"",INDEX(rmelipse,$B457+1,S$6+2))</f>
        <v/>
      </c>
      <c r="T458" s="29" t="str">
        <f>IF(OR($D458="",$D458=1,$D458="x",$A458=1),"",INDEX(rmelipse,$B457+1,T$6+2))</f>
        <v/>
      </c>
      <c r="U458" s="22">
        <v>1</v>
      </c>
      <c r="V458" s="28" t="str">
        <f t="shared" si="64"/>
        <v/>
      </c>
      <c r="W458" s="4">
        <f t="shared" si="67"/>
        <v>431</v>
      </c>
      <c r="X458" s="34" t="str">
        <f t="shared" si="68"/>
        <v/>
      </c>
      <c r="Y458" s="19" t="str">
        <f t="shared" si="69"/>
        <v/>
      </c>
      <c r="Z458" s="23" t="str">
        <f t="shared" si="70"/>
        <v/>
      </c>
      <c r="AA458" s="20" t="str">
        <f t="shared" si="71"/>
        <v/>
      </c>
    </row>
    <row r="459" spans="1:27" ht="9" customHeight="1" x14ac:dyDescent="0.25">
      <c r="A459" s="1" t="str">
        <f t="shared" si="65"/>
        <v/>
      </c>
      <c r="B459" s="32"/>
      <c r="C459" s="21" t="str">
        <f>IF(B459="","",INDEX(rmelipse,$B459+1,2))</f>
        <v/>
      </c>
      <c r="D459" s="33" t="str">
        <f t="shared" si="66"/>
        <v/>
      </c>
      <c r="E459" s="29" t="str">
        <f>IF(OR($D459="",$D459=2,$D459="x",$A459=1),"",INDEX(rmelipse,$B458+1,E$6+2))</f>
        <v/>
      </c>
      <c r="F459" s="29" t="str">
        <f>IF(OR($D459="",$D459=2,$D459="x",$A459=1),"",INDEX(rmelipse,$B458+1,F$6+2))</f>
        <v/>
      </c>
      <c r="G459" s="29" t="str">
        <f>IF(OR($D459="",$D459=2,$D459="x",$A459=1),"",INDEX(rmelipse,$B458+1,G$6+2))</f>
        <v/>
      </c>
      <c r="H459" s="29" t="str">
        <f>IF(OR($D459="",$D459=2,$D459="x",$A459=1),"",INDEX(rmelipse,$B458+1,H$6+2))</f>
        <v/>
      </c>
      <c r="I459" s="29" t="str">
        <f>IF(OR($D459="",$D459=2,$D459="x",$A459=1),"",INDEX(rmelipse,$B458+1,I$6+2))</f>
        <v/>
      </c>
      <c r="J459" s="29" t="str">
        <f>IF(OR($D459="",$D459=2,$D459="x",$A459=1),"",INDEX(rmelipse,$B458+1,J$6+2))</f>
        <v/>
      </c>
      <c r="K459" s="29" t="str">
        <f>IF(OR($D459="",$D459=2,$D459="x",$A459=1),"",INDEX(rmelipse,$B458+1,K$6+2))</f>
        <v/>
      </c>
      <c r="L459" s="29" t="str">
        <f>IF(OR($D459="",$D459=2,$D459="x",$A459=1),"",INDEX(rmelipse,$B458+1,L$6+2))</f>
        <v/>
      </c>
      <c r="M459" s="29" t="str">
        <f>IF(OR($D459="",$D459=1,$D459="x",$A459=1),"",INDEX(rmelipse,$B458+1,M$6+2))</f>
        <v/>
      </c>
      <c r="N459" s="29" t="str">
        <f>IF(OR($D459="",$D459=1,$D459="x",$A459=1),"",INDEX(rmelipse,$B458+1,N$6+2))</f>
        <v/>
      </c>
      <c r="O459" s="29" t="str">
        <f>IF(OR($D459="",$D459=1,$D459="x",$A459=1),"",INDEX(rmelipse,$B458+1,O$6+2))</f>
        <v/>
      </c>
      <c r="P459" s="29" t="str">
        <f>IF(OR($D459="",$D459=1,$D459="x",$A459=1),"",INDEX(rmelipse,$B458+1,P$6+2))</f>
        <v/>
      </c>
      <c r="Q459" s="29" t="str">
        <f>IF(OR($D459="",$D459=1,$D459="x",$A459=1),"",INDEX(rmelipse,$B458+1,Q$6+2))</f>
        <v/>
      </c>
      <c r="R459" s="29" t="str">
        <f>IF(OR($D459="",$D459=1,$D459="x",$A459=1),"",INDEX(rmelipse,$B458+1,R$6+2))</f>
        <v/>
      </c>
      <c r="S459" s="29" t="str">
        <f>IF(OR($D459="",$D459=1,$D459="x",$A459=1),"",INDEX(rmelipse,$B458+1,S$6+2))</f>
        <v/>
      </c>
      <c r="T459" s="29" t="str">
        <f>IF(OR($D459="",$D459=1,$D459="x",$A459=1),"",INDEX(rmelipse,$B458+1,T$6+2))</f>
        <v/>
      </c>
      <c r="U459" s="22">
        <v>1</v>
      </c>
      <c r="V459" s="28" t="str">
        <f t="shared" si="64"/>
        <v/>
      </c>
      <c r="W459" s="4">
        <f t="shared" si="67"/>
        <v>432</v>
      </c>
      <c r="X459" s="34" t="str">
        <f t="shared" si="68"/>
        <v/>
      </c>
      <c r="Y459" s="19" t="str">
        <f t="shared" si="69"/>
        <v/>
      </c>
      <c r="Z459" s="23" t="str">
        <f t="shared" si="70"/>
        <v/>
      </c>
      <c r="AA459" s="20" t="str">
        <f t="shared" si="71"/>
        <v/>
      </c>
    </row>
    <row r="460" spans="1:27" ht="9" customHeight="1" x14ac:dyDescent="0.25">
      <c r="A460" s="1" t="str">
        <f t="shared" si="65"/>
        <v/>
      </c>
      <c r="B460" s="32"/>
      <c r="C460" s="21" t="str">
        <f>IF(B460="","",INDEX(rmelipse,$B460+1,2))</f>
        <v/>
      </c>
      <c r="D460" s="33" t="str">
        <f t="shared" si="66"/>
        <v/>
      </c>
      <c r="E460" s="29" t="str">
        <f>IF(OR($D460="",$D460=2,$D460="x",$A460=1),"",INDEX(rmelipse,$B459+1,E$6+2))</f>
        <v/>
      </c>
      <c r="F460" s="29" t="str">
        <f>IF(OR($D460="",$D460=2,$D460="x",$A460=1),"",INDEX(rmelipse,$B459+1,F$6+2))</f>
        <v/>
      </c>
      <c r="G460" s="29" t="str">
        <f>IF(OR($D460="",$D460=2,$D460="x",$A460=1),"",INDEX(rmelipse,$B459+1,G$6+2))</f>
        <v/>
      </c>
      <c r="H460" s="29" t="str">
        <f>IF(OR($D460="",$D460=2,$D460="x",$A460=1),"",INDEX(rmelipse,$B459+1,H$6+2))</f>
        <v/>
      </c>
      <c r="I460" s="29" t="str">
        <f>IF(OR($D460="",$D460=2,$D460="x",$A460=1),"",INDEX(rmelipse,$B459+1,I$6+2))</f>
        <v/>
      </c>
      <c r="J460" s="29" t="str">
        <f>IF(OR($D460="",$D460=2,$D460="x",$A460=1),"",INDEX(rmelipse,$B459+1,J$6+2))</f>
        <v/>
      </c>
      <c r="K460" s="29" t="str">
        <f>IF(OR($D460="",$D460=2,$D460="x",$A460=1),"",INDEX(rmelipse,$B459+1,K$6+2))</f>
        <v/>
      </c>
      <c r="L460" s="29" t="str">
        <f>IF(OR($D460="",$D460=2,$D460="x",$A460=1),"",INDEX(rmelipse,$B459+1,L$6+2))</f>
        <v/>
      </c>
      <c r="M460" s="29" t="str">
        <f>IF(OR($D460="",$D460=1,$D460="x",$A460=1),"",INDEX(rmelipse,$B459+1,M$6+2))</f>
        <v/>
      </c>
      <c r="N460" s="29" t="str">
        <f>IF(OR($D460="",$D460=1,$D460="x",$A460=1),"",INDEX(rmelipse,$B459+1,N$6+2))</f>
        <v/>
      </c>
      <c r="O460" s="29" t="str">
        <f>IF(OR($D460="",$D460=1,$D460="x",$A460=1),"",INDEX(rmelipse,$B459+1,O$6+2))</f>
        <v/>
      </c>
      <c r="P460" s="29" t="str">
        <f>IF(OR($D460="",$D460=1,$D460="x",$A460=1),"",INDEX(rmelipse,$B459+1,P$6+2))</f>
        <v/>
      </c>
      <c r="Q460" s="29" t="str">
        <f>IF(OR($D460="",$D460=1,$D460="x",$A460=1),"",INDEX(rmelipse,$B459+1,Q$6+2))</f>
        <v/>
      </c>
      <c r="R460" s="29" t="str">
        <f>IF(OR($D460="",$D460=1,$D460="x",$A460=1),"",INDEX(rmelipse,$B459+1,R$6+2))</f>
        <v/>
      </c>
      <c r="S460" s="29" t="str">
        <f>IF(OR($D460="",$D460=1,$D460="x",$A460=1),"",INDEX(rmelipse,$B459+1,S$6+2))</f>
        <v/>
      </c>
      <c r="T460" s="29" t="str">
        <f>IF(OR($D460="",$D460=1,$D460="x",$A460=1),"",INDEX(rmelipse,$B459+1,T$6+2))</f>
        <v/>
      </c>
      <c r="U460" s="22">
        <v>1</v>
      </c>
      <c r="V460" s="28" t="str">
        <f t="shared" si="64"/>
        <v/>
      </c>
      <c r="W460" s="4">
        <f t="shared" si="67"/>
        <v>433</v>
      </c>
      <c r="X460" s="34" t="str">
        <f t="shared" si="68"/>
        <v/>
      </c>
      <c r="Y460" s="19" t="str">
        <f t="shared" si="69"/>
        <v/>
      </c>
      <c r="Z460" s="23" t="str">
        <f t="shared" si="70"/>
        <v/>
      </c>
      <c r="AA460" s="20" t="str">
        <f t="shared" si="71"/>
        <v/>
      </c>
    </row>
    <row r="461" spans="1:27" ht="9" customHeight="1" x14ac:dyDescent="0.25">
      <c r="A461" s="1" t="str">
        <f t="shared" si="65"/>
        <v/>
      </c>
      <c r="B461" s="32"/>
      <c r="C461" s="21" t="str">
        <f>IF(B461="","",INDEX(rmelipse,$B461+1,2))</f>
        <v/>
      </c>
      <c r="D461" s="33" t="str">
        <f t="shared" si="66"/>
        <v/>
      </c>
      <c r="E461" s="29" t="str">
        <f>IF(OR($D461="",$D461=2,$D461="x",$A461=1),"",INDEX(rmelipse,$B460+1,E$6+2))</f>
        <v/>
      </c>
      <c r="F461" s="29" t="str">
        <f>IF(OR($D461="",$D461=2,$D461="x",$A461=1),"",INDEX(rmelipse,$B460+1,F$6+2))</f>
        <v/>
      </c>
      <c r="G461" s="29" t="str">
        <f>IF(OR($D461="",$D461=2,$D461="x",$A461=1),"",INDEX(rmelipse,$B460+1,G$6+2))</f>
        <v/>
      </c>
      <c r="H461" s="29" t="str">
        <f>IF(OR($D461="",$D461=2,$D461="x",$A461=1),"",INDEX(rmelipse,$B460+1,H$6+2))</f>
        <v/>
      </c>
      <c r="I461" s="29" t="str">
        <f>IF(OR($D461="",$D461=2,$D461="x",$A461=1),"",INDEX(rmelipse,$B460+1,I$6+2))</f>
        <v/>
      </c>
      <c r="J461" s="29" t="str">
        <f>IF(OR($D461="",$D461=2,$D461="x",$A461=1),"",INDEX(rmelipse,$B460+1,J$6+2))</f>
        <v/>
      </c>
      <c r="K461" s="29" t="str">
        <f>IF(OR($D461="",$D461=2,$D461="x",$A461=1),"",INDEX(rmelipse,$B460+1,K$6+2))</f>
        <v/>
      </c>
      <c r="L461" s="29" t="str">
        <f>IF(OR($D461="",$D461=2,$D461="x",$A461=1),"",INDEX(rmelipse,$B460+1,L$6+2))</f>
        <v/>
      </c>
      <c r="M461" s="29" t="str">
        <f>IF(OR($D461="",$D461=1,$D461="x",$A461=1),"",INDEX(rmelipse,$B460+1,M$6+2))</f>
        <v/>
      </c>
      <c r="N461" s="29" t="str">
        <f>IF(OR($D461="",$D461=1,$D461="x",$A461=1),"",INDEX(rmelipse,$B460+1,N$6+2))</f>
        <v/>
      </c>
      <c r="O461" s="29" t="str">
        <f>IF(OR($D461="",$D461=1,$D461="x",$A461=1),"",INDEX(rmelipse,$B460+1,O$6+2))</f>
        <v/>
      </c>
      <c r="P461" s="29" t="str">
        <f>IF(OR($D461="",$D461=1,$D461="x",$A461=1),"",INDEX(rmelipse,$B460+1,P$6+2))</f>
        <v/>
      </c>
      <c r="Q461" s="29" t="str">
        <f>IF(OR($D461="",$D461=1,$D461="x",$A461=1),"",INDEX(rmelipse,$B460+1,Q$6+2))</f>
        <v/>
      </c>
      <c r="R461" s="29" t="str">
        <f>IF(OR($D461="",$D461=1,$D461="x",$A461=1),"",INDEX(rmelipse,$B460+1,R$6+2))</f>
        <v/>
      </c>
      <c r="S461" s="29" t="str">
        <f>IF(OR($D461="",$D461=1,$D461="x",$A461=1),"",INDEX(rmelipse,$B460+1,S$6+2))</f>
        <v/>
      </c>
      <c r="T461" s="29" t="str">
        <f>IF(OR($D461="",$D461=1,$D461="x",$A461=1),"",INDEX(rmelipse,$B460+1,T$6+2))</f>
        <v/>
      </c>
      <c r="U461" s="22">
        <v>1</v>
      </c>
      <c r="V461" s="28" t="str">
        <f t="shared" si="64"/>
        <v/>
      </c>
      <c r="W461" s="4">
        <f t="shared" si="67"/>
        <v>434</v>
      </c>
      <c r="X461" s="34" t="str">
        <f t="shared" si="68"/>
        <v/>
      </c>
      <c r="Y461" s="19" t="str">
        <f t="shared" si="69"/>
        <v/>
      </c>
      <c r="Z461" s="23" t="str">
        <f t="shared" si="70"/>
        <v/>
      </c>
      <c r="AA461" s="20" t="str">
        <f t="shared" si="71"/>
        <v/>
      </c>
    </row>
    <row r="462" spans="1:27" ht="9" customHeight="1" x14ac:dyDescent="0.25">
      <c r="A462" s="1" t="str">
        <f t="shared" si="65"/>
        <v/>
      </c>
      <c r="B462" s="32"/>
      <c r="C462" s="21" t="str">
        <f>IF(B462="","",INDEX(rmelipse,$B462+1,2))</f>
        <v/>
      </c>
      <c r="D462" s="33" t="str">
        <f t="shared" si="66"/>
        <v/>
      </c>
      <c r="E462" s="29" t="str">
        <f>IF(OR($D462="",$D462=2,$D462="x",$A462=1),"",INDEX(rmelipse,$B461+1,E$6+2))</f>
        <v/>
      </c>
      <c r="F462" s="29" t="str">
        <f>IF(OR($D462="",$D462=2,$D462="x",$A462=1),"",INDEX(rmelipse,$B461+1,F$6+2))</f>
        <v/>
      </c>
      <c r="G462" s="29" t="str">
        <f>IF(OR($D462="",$D462=2,$D462="x",$A462=1),"",INDEX(rmelipse,$B461+1,G$6+2))</f>
        <v/>
      </c>
      <c r="H462" s="29" t="str">
        <f>IF(OR($D462="",$D462=2,$D462="x",$A462=1),"",INDEX(rmelipse,$B461+1,H$6+2))</f>
        <v/>
      </c>
      <c r="I462" s="29" t="str">
        <f>IF(OR($D462="",$D462=2,$D462="x",$A462=1),"",INDEX(rmelipse,$B461+1,I$6+2))</f>
        <v/>
      </c>
      <c r="J462" s="29" t="str">
        <f>IF(OR($D462="",$D462=2,$D462="x",$A462=1),"",INDEX(rmelipse,$B461+1,J$6+2))</f>
        <v/>
      </c>
      <c r="K462" s="29" t="str">
        <f>IF(OR($D462="",$D462=2,$D462="x",$A462=1),"",INDEX(rmelipse,$B461+1,K$6+2))</f>
        <v/>
      </c>
      <c r="L462" s="29" t="str">
        <f>IF(OR($D462="",$D462=2,$D462="x",$A462=1),"",INDEX(rmelipse,$B461+1,L$6+2))</f>
        <v/>
      </c>
      <c r="M462" s="29" t="str">
        <f>IF(OR($D462="",$D462=1,$D462="x",$A462=1),"",INDEX(rmelipse,$B461+1,M$6+2))</f>
        <v/>
      </c>
      <c r="N462" s="29" t="str">
        <f>IF(OR($D462="",$D462=1,$D462="x",$A462=1),"",INDEX(rmelipse,$B461+1,N$6+2))</f>
        <v/>
      </c>
      <c r="O462" s="29" t="str">
        <f>IF(OR($D462="",$D462=1,$D462="x",$A462=1),"",INDEX(rmelipse,$B461+1,O$6+2))</f>
        <v/>
      </c>
      <c r="P462" s="29" t="str">
        <f>IF(OR($D462="",$D462=1,$D462="x",$A462=1),"",INDEX(rmelipse,$B461+1,P$6+2))</f>
        <v/>
      </c>
      <c r="Q462" s="29" t="str">
        <f>IF(OR($D462="",$D462=1,$D462="x",$A462=1),"",INDEX(rmelipse,$B461+1,Q$6+2))</f>
        <v/>
      </c>
      <c r="R462" s="29" t="str">
        <f>IF(OR($D462="",$D462=1,$D462="x",$A462=1),"",INDEX(rmelipse,$B461+1,R$6+2))</f>
        <v/>
      </c>
      <c r="S462" s="29" t="str">
        <f>IF(OR($D462="",$D462=1,$D462="x",$A462=1),"",INDEX(rmelipse,$B461+1,S$6+2))</f>
        <v/>
      </c>
      <c r="T462" s="29" t="str">
        <f>IF(OR($D462="",$D462=1,$D462="x",$A462=1),"",INDEX(rmelipse,$B461+1,T$6+2))</f>
        <v/>
      </c>
      <c r="U462" s="22">
        <v>1</v>
      </c>
      <c r="V462" s="28" t="str">
        <f t="shared" si="64"/>
        <v/>
      </c>
      <c r="W462" s="4">
        <f t="shared" si="67"/>
        <v>435</v>
      </c>
      <c r="X462" s="34" t="str">
        <f t="shared" si="68"/>
        <v/>
      </c>
      <c r="Y462" s="19" t="str">
        <f t="shared" si="69"/>
        <v/>
      </c>
      <c r="Z462" s="23" t="str">
        <f t="shared" si="70"/>
        <v/>
      </c>
      <c r="AA462" s="20" t="str">
        <f t="shared" si="71"/>
        <v/>
      </c>
    </row>
    <row r="463" spans="1:27" ht="9" customHeight="1" x14ac:dyDescent="0.25">
      <c r="A463" s="1" t="str">
        <f t="shared" si="65"/>
        <v/>
      </c>
      <c r="B463" s="32"/>
      <c r="C463" s="21" t="str">
        <f>IF(B463="","",INDEX(rmelipse,$B463+1,2))</f>
        <v/>
      </c>
      <c r="D463" s="33" t="str">
        <f t="shared" si="66"/>
        <v/>
      </c>
      <c r="E463" s="29" t="str">
        <f>IF(OR($D463="",$D463=2,$D463="x",$A463=1),"",INDEX(rmelipse,$B462+1,E$6+2))</f>
        <v/>
      </c>
      <c r="F463" s="29" t="str">
        <f>IF(OR($D463="",$D463=2,$D463="x",$A463=1),"",INDEX(rmelipse,$B462+1,F$6+2))</f>
        <v/>
      </c>
      <c r="G463" s="29" t="str">
        <f>IF(OR($D463="",$D463=2,$D463="x",$A463=1),"",INDEX(rmelipse,$B462+1,G$6+2))</f>
        <v/>
      </c>
      <c r="H463" s="29" t="str">
        <f>IF(OR($D463="",$D463=2,$D463="x",$A463=1),"",INDEX(rmelipse,$B462+1,H$6+2))</f>
        <v/>
      </c>
      <c r="I463" s="29" t="str">
        <f>IF(OR($D463="",$D463=2,$D463="x",$A463=1),"",INDEX(rmelipse,$B462+1,I$6+2))</f>
        <v/>
      </c>
      <c r="J463" s="29" t="str">
        <f>IF(OR($D463="",$D463=2,$D463="x",$A463=1),"",INDEX(rmelipse,$B462+1,J$6+2))</f>
        <v/>
      </c>
      <c r="K463" s="29" t="str">
        <f>IF(OR($D463="",$D463=2,$D463="x",$A463=1),"",INDEX(rmelipse,$B462+1,K$6+2))</f>
        <v/>
      </c>
      <c r="L463" s="29" t="str">
        <f>IF(OR($D463="",$D463=2,$D463="x",$A463=1),"",INDEX(rmelipse,$B462+1,L$6+2))</f>
        <v/>
      </c>
      <c r="M463" s="29" t="str">
        <f>IF(OR($D463="",$D463=1,$D463="x",$A463=1),"",INDEX(rmelipse,$B462+1,M$6+2))</f>
        <v/>
      </c>
      <c r="N463" s="29" t="str">
        <f>IF(OR($D463="",$D463=1,$D463="x",$A463=1),"",INDEX(rmelipse,$B462+1,N$6+2))</f>
        <v/>
      </c>
      <c r="O463" s="29" t="str">
        <f>IF(OR($D463="",$D463=1,$D463="x",$A463=1),"",INDEX(rmelipse,$B462+1,O$6+2))</f>
        <v/>
      </c>
      <c r="P463" s="29" t="str">
        <f>IF(OR($D463="",$D463=1,$D463="x",$A463=1),"",INDEX(rmelipse,$B462+1,P$6+2))</f>
        <v/>
      </c>
      <c r="Q463" s="29" t="str">
        <f>IF(OR($D463="",$D463=1,$D463="x",$A463=1),"",INDEX(rmelipse,$B462+1,Q$6+2))</f>
        <v/>
      </c>
      <c r="R463" s="29" t="str">
        <f>IF(OR($D463="",$D463=1,$D463="x",$A463=1),"",INDEX(rmelipse,$B462+1,R$6+2))</f>
        <v/>
      </c>
      <c r="S463" s="29" t="str">
        <f>IF(OR($D463="",$D463=1,$D463="x",$A463=1),"",INDEX(rmelipse,$B462+1,S$6+2))</f>
        <v/>
      </c>
      <c r="T463" s="29" t="str">
        <f>IF(OR($D463="",$D463=1,$D463="x",$A463=1),"",INDEX(rmelipse,$B462+1,T$6+2))</f>
        <v/>
      </c>
      <c r="U463" s="22">
        <v>1</v>
      </c>
      <c r="V463" s="28" t="str">
        <f t="shared" si="64"/>
        <v/>
      </c>
      <c r="W463" s="4">
        <f t="shared" si="67"/>
        <v>436</v>
      </c>
      <c r="X463" s="34" t="str">
        <f t="shared" si="68"/>
        <v/>
      </c>
      <c r="Y463" s="19" t="str">
        <f t="shared" si="69"/>
        <v/>
      </c>
      <c r="Z463" s="23" t="str">
        <f t="shared" si="70"/>
        <v/>
      </c>
      <c r="AA463" s="20" t="str">
        <f t="shared" si="71"/>
        <v/>
      </c>
    </row>
    <row r="464" spans="1:27" ht="9" customHeight="1" x14ac:dyDescent="0.25">
      <c r="A464" s="1" t="str">
        <f t="shared" si="65"/>
        <v/>
      </c>
      <c r="B464" s="32"/>
      <c r="C464" s="21" t="str">
        <f>IF(B464="","",INDEX(rmelipse,$B464+1,2))</f>
        <v/>
      </c>
      <c r="D464" s="33" t="str">
        <f t="shared" si="66"/>
        <v/>
      </c>
      <c r="E464" s="29" t="str">
        <f>IF(OR($D464="",$D464=2,$D464="x",$A464=1),"",INDEX(rmelipse,$B463+1,E$6+2))</f>
        <v/>
      </c>
      <c r="F464" s="29" t="str">
        <f>IF(OR($D464="",$D464=2,$D464="x",$A464=1),"",INDEX(rmelipse,$B463+1,F$6+2))</f>
        <v/>
      </c>
      <c r="G464" s="29" t="str">
        <f>IF(OR($D464="",$D464=2,$D464="x",$A464=1),"",INDEX(rmelipse,$B463+1,G$6+2))</f>
        <v/>
      </c>
      <c r="H464" s="29" t="str">
        <f>IF(OR($D464="",$D464=2,$D464="x",$A464=1),"",INDEX(rmelipse,$B463+1,H$6+2))</f>
        <v/>
      </c>
      <c r="I464" s="29" t="str">
        <f>IF(OR($D464="",$D464=2,$D464="x",$A464=1),"",INDEX(rmelipse,$B463+1,I$6+2))</f>
        <v/>
      </c>
      <c r="J464" s="29" t="str">
        <f>IF(OR($D464="",$D464=2,$D464="x",$A464=1),"",INDEX(rmelipse,$B463+1,J$6+2))</f>
        <v/>
      </c>
      <c r="K464" s="29" t="str">
        <f>IF(OR($D464="",$D464=2,$D464="x",$A464=1),"",INDEX(rmelipse,$B463+1,K$6+2))</f>
        <v/>
      </c>
      <c r="L464" s="29" t="str">
        <f>IF(OR($D464="",$D464=2,$D464="x",$A464=1),"",INDEX(rmelipse,$B463+1,L$6+2))</f>
        <v/>
      </c>
      <c r="M464" s="29" t="str">
        <f>IF(OR($D464="",$D464=1,$D464="x",$A464=1),"",INDEX(rmelipse,$B463+1,M$6+2))</f>
        <v/>
      </c>
      <c r="N464" s="29" t="str">
        <f>IF(OR($D464="",$D464=1,$D464="x",$A464=1),"",INDEX(rmelipse,$B463+1,N$6+2))</f>
        <v/>
      </c>
      <c r="O464" s="29" t="str">
        <f>IF(OR($D464="",$D464=1,$D464="x",$A464=1),"",INDEX(rmelipse,$B463+1,O$6+2))</f>
        <v/>
      </c>
      <c r="P464" s="29" t="str">
        <f>IF(OR($D464="",$D464=1,$D464="x",$A464=1),"",INDEX(rmelipse,$B463+1,P$6+2))</f>
        <v/>
      </c>
      <c r="Q464" s="29" t="str">
        <f>IF(OR($D464="",$D464=1,$D464="x",$A464=1),"",INDEX(rmelipse,$B463+1,Q$6+2))</f>
        <v/>
      </c>
      <c r="R464" s="29" t="str">
        <f>IF(OR($D464="",$D464=1,$D464="x",$A464=1),"",INDEX(rmelipse,$B463+1,R$6+2))</f>
        <v/>
      </c>
      <c r="S464" s="29" t="str">
        <f>IF(OR($D464="",$D464=1,$D464="x",$A464=1),"",INDEX(rmelipse,$B463+1,S$6+2))</f>
        <v/>
      </c>
      <c r="T464" s="29" t="str">
        <f>IF(OR($D464="",$D464=1,$D464="x",$A464=1),"",INDEX(rmelipse,$B463+1,T$6+2))</f>
        <v/>
      </c>
      <c r="U464" s="22">
        <v>1</v>
      </c>
      <c r="V464" s="28" t="str">
        <f t="shared" si="64"/>
        <v/>
      </c>
      <c r="W464" s="4">
        <f t="shared" si="67"/>
        <v>437</v>
      </c>
      <c r="X464" s="34" t="str">
        <f t="shared" si="68"/>
        <v/>
      </c>
      <c r="Y464" s="19" t="str">
        <f t="shared" si="69"/>
        <v/>
      </c>
      <c r="Z464" s="23" t="str">
        <f t="shared" si="70"/>
        <v/>
      </c>
      <c r="AA464" s="20" t="str">
        <f t="shared" si="71"/>
        <v/>
      </c>
    </row>
    <row r="465" spans="1:27" ht="9" customHeight="1" x14ac:dyDescent="0.25">
      <c r="A465" s="1" t="str">
        <f t="shared" si="65"/>
        <v/>
      </c>
      <c r="B465" s="32"/>
      <c r="C465" s="21" t="str">
        <f>IF(B465="","",INDEX(rmelipse,$B465+1,2))</f>
        <v/>
      </c>
      <c r="D465" s="33" t="str">
        <f t="shared" si="66"/>
        <v/>
      </c>
      <c r="E465" s="29" t="str">
        <f>IF(OR($D465="",$D465=2,$D465="x",$A465=1),"",INDEX(rmelipse,$B464+1,E$6+2))</f>
        <v/>
      </c>
      <c r="F465" s="29" t="str">
        <f>IF(OR($D465="",$D465=2,$D465="x",$A465=1),"",INDEX(rmelipse,$B464+1,F$6+2))</f>
        <v/>
      </c>
      <c r="G465" s="29" t="str">
        <f>IF(OR($D465="",$D465=2,$D465="x",$A465=1),"",INDEX(rmelipse,$B464+1,G$6+2))</f>
        <v/>
      </c>
      <c r="H465" s="29" t="str">
        <f>IF(OR($D465="",$D465=2,$D465="x",$A465=1),"",INDEX(rmelipse,$B464+1,H$6+2))</f>
        <v/>
      </c>
      <c r="I465" s="29" t="str">
        <f>IF(OR($D465="",$D465=2,$D465="x",$A465=1),"",INDEX(rmelipse,$B464+1,I$6+2))</f>
        <v/>
      </c>
      <c r="J465" s="29" t="str">
        <f>IF(OR($D465="",$D465=2,$D465="x",$A465=1),"",INDEX(rmelipse,$B464+1,J$6+2))</f>
        <v/>
      </c>
      <c r="K465" s="29" t="str">
        <f>IF(OR($D465="",$D465=2,$D465="x",$A465=1),"",INDEX(rmelipse,$B464+1,K$6+2))</f>
        <v/>
      </c>
      <c r="L465" s="29" t="str">
        <f>IF(OR($D465="",$D465=2,$D465="x",$A465=1),"",INDEX(rmelipse,$B464+1,L$6+2))</f>
        <v/>
      </c>
      <c r="M465" s="29" t="str">
        <f>IF(OR($D465="",$D465=1,$D465="x",$A465=1),"",INDEX(rmelipse,$B464+1,M$6+2))</f>
        <v/>
      </c>
      <c r="N465" s="29" t="str">
        <f>IF(OR($D465="",$D465=1,$D465="x",$A465=1),"",INDEX(rmelipse,$B464+1,N$6+2))</f>
        <v/>
      </c>
      <c r="O465" s="29" t="str">
        <f>IF(OR($D465="",$D465=1,$D465="x",$A465=1),"",INDEX(rmelipse,$B464+1,O$6+2))</f>
        <v/>
      </c>
      <c r="P465" s="29" t="str">
        <f>IF(OR($D465="",$D465=1,$D465="x",$A465=1),"",INDEX(rmelipse,$B464+1,P$6+2))</f>
        <v/>
      </c>
      <c r="Q465" s="29" t="str">
        <f>IF(OR($D465="",$D465=1,$D465="x",$A465=1),"",INDEX(rmelipse,$B464+1,Q$6+2))</f>
        <v/>
      </c>
      <c r="R465" s="29" t="str">
        <f>IF(OR($D465="",$D465=1,$D465="x",$A465=1),"",INDEX(rmelipse,$B464+1,R$6+2))</f>
        <v/>
      </c>
      <c r="S465" s="29" t="str">
        <f>IF(OR($D465="",$D465=1,$D465="x",$A465=1),"",INDEX(rmelipse,$B464+1,S$6+2))</f>
        <v/>
      </c>
      <c r="T465" s="29" t="str">
        <f>IF(OR($D465="",$D465=1,$D465="x",$A465=1),"",INDEX(rmelipse,$B464+1,T$6+2))</f>
        <v/>
      </c>
      <c r="U465" s="22">
        <v>1</v>
      </c>
      <c r="V465" s="28" t="str">
        <f t="shared" si="64"/>
        <v/>
      </c>
      <c r="W465" s="4">
        <f t="shared" si="67"/>
        <v>438</v>
      </c>
      <c r="X465" s="34" t="str">
        <f t="shared" si="68"/>
        <v/>
      </c>
      <c r="Y465" s="19" t="str">
        <f t="shared" si="69"/>
        <v/>
      </c>
      <c r="Z465" s="23" t="str">
        <f t="shared" si="70"/>
        <v/>
      </c>
      <c r="AA465" s="20" t="str">
        <f t="shared" si="71"/>
        <v/>
      </c>
    </row>
    <row r="466" spans="1:27" ht="9" customHeight="1" x14ac:dyDescent="0.25">
      <c r="A466" s="1" t="str">
        <f t="shared" si="65"/>
        <v/>
      </c>
      <c r="B466" s="32"/>
      <c r="C466" s="21" t="str">
        <f>IF(B466="","",INDEX(rmelipse,$B466+1,2))</f>
        <v/>
      </c>
      <c r="D466" s="33" t="str">
        <f t="shared" si="66"/>
        <v/>
      </c>
      <c r="E466" s="29" t="str">
        <f>IF(OR($D466="",$D466=2,$D466="x",$A466=1),"",INDEX(rmelipse,$B465+1,E$6+2))</f>
        <v/>
      </c>
      <c r="F466" s="29" t="str">
        <f>IF(OR($D466="",$D466=2,$D466="x",$A466=1),"",INDEX(rmelipse,$B465+1,F$6+2))</f>
        <v/>
      </c>
      <c r="G466" s="29" t="str">
        <f>IF(OR($D466="",$D466=2,$D466="x",$A466=1),"",INDEX(rmelipse,$B465+1,G$6+2))</f>
        <v/>
      </c>
      <c r="H466" s="29" t="str">
        <f>IF(OR($D466="",$D466=2,$D466="x",$A466=1),"",INDEX(rmelipse,$B465+1,H$6+2))</f>
        <v/>
      </c>
      <c r="I466" s="29" t="str">
        <f>IF(OR($D466="",$D466=2,$D466="x",$A466=1),"",INDEX(rmelipse,$B465+1,I$6+2))</f>
        <v/>
      </c>
      <c r="J466" s="29" t="str">
        <f>IF(OR($D466="",$D466=2,$D466="x",$A466=1),"",INDEX(rmelipse,$B465+1,J$6+2))</f>
        <v/>
      </c>
      <c r="K466" s="29" t="str">
        <f>IF(OR($D466="",$D466=2,$D466="x",$A466=1),"",INDEX(rmelipse,$B465+1,K$6+2))</f>
        <v/>
      </c>
      <c r="L466" s="29" t="str">
        <f>IF(OR($D466="",$D466=2,$D466="x",$A466=1),"",INDEX(rmelipse,$B465+1,L$6+2))</f>
        <v/>
      </c>
      <c r="M466" s="29" t="str">
        <f>IF(OR($D466="",$D466=1,$D466="x",$A466=1),"",INDEX(rmelipse,$B465+1,M$6+2))</f>
        <v/>
      </c>
      <c r="N466" s="29" t="str">
        <f>IF(OR($D466="",$D466=1,$D466="x",$A466=1),"",INDEX(rmelipse,$B465+1,N$6+2))</f>
        <v/>
      </c>
      <c r="O466" s="29" t="str">
        <f>IF(OR($D466="",$D466=1,$D466="x",$A466=1),"",INDEX(rmelipse,$B465+1,O$6+2))</f>
        <v/>
      </c>
      <c r="P466" s="29" t="str">
        <f>IF(OR($D466="",$D466=1,$D466="x",$A466=1),"",INDEX(rmelipse,$B465+1,P$6+2))</f>
        <v/>
      </c>
      <c r="Q466" s="29" t="str">
        <f>IF(OR($D466="",$D466=1,$D466="x",$A466=1),"",INDEX(rmelipse,$B465+1,Q$6+2))</f>
        <v/>
      </c>
      <c r="R466" s="29" t="str">
        <f>IF(OR($D466="",$D466=1,$D466="x",$A466=1),"",INDEX(rmelipse,$B465+1,R$6+2))</f>
        <v/>
      </c>
      <c r="S466" s="29" t="str">
        <f>IF(OR($D466="",$D466=1,$D466="x",$A466=1),"",INDEX(rmelipse,$B465+1,S$6+2))</f>
        <v/>
      </c>
      <c r="T466" s="29" t="str">
        <f>IF(OR($D466="",$D466=1,$D466="x",$A466=1),"",INDEX(rmelipse,$B465+1,T$6+2))</f>
        <v/>
      </c>
      <c r="U466" s="22">
        <v>1</v>
      </c>
      <c r="V466" s="28" t="str">
        <f t="shared" si="64"/>
        <v/>
      </c>
      <c r="W466" s="4">
        <f t="shared" si="67"/>
        <v>439</v>
      </c>
      <c r="X466" s="34" t="str">
        <f t="shared" si="68"/>
        <v/>
      </c>
      <c r="Y466" s="19" t="str">
        <f t="shared" si="69"/>
        <v/>
      </c>
      <c r="Z466" s="23" t="str">
        <f t="shared" si="70"/>
        <v/>
      </c>
      <c r="AA466" s="20" t="str">
        <f t="shared" si="71"/>
        <v/>
      </c>
    </row>
    <row r="467" spans="1:27" ht="9" customHeight="1" x14ac:dyDescent="0.25">
      <c r="A467" s="1" t="str">
        <f t="shared" si="65"/>
        <v/>
      </c>
      <c r="B467" s="32"/>
      <c r="C467" s="21" t="str">
        <f>IF(B467="","",INDEX(rmelipse,$B467+1,2))</f>
        <v/>
      </c>
      <c r="D467" s="33" t="str">
        <f t="shared" si="66"/>
        <v/>
      </c>
      <c r="E467" s="29" t="str">
        <f>IF(OR($D467="",$D467=2,$D467="x",$A467=1),"",INDEX(rmelipse,$B466+1,E$6+2))</f>
        <v/>
      </c>
      <c r="F467" s="29" t="str">
        <f>IF(OR($D467="",$D467=2,$D467="x",$A467=1),"",INDEX(rmelipse,$B466+1,F$6+2))</f>
        <v/>
      </c>
      <c r="G467" s="29" t="str">
        <f>IF(OR($D467="",$D467=2,$D467="x",$A467=1),"",INDEX(rmelipse,$B466+1,G$6+2))</f>
        <v/>
      </c>
      <c r="H467" s="29" t="str">
        <f>IF(OR($D467="",$D467=2,$D467="x",$A467=1),"",INDEX(rmelipse,$B466+1,H$6+2))</f>
        <v/>
      </c>
      <c r="I467" s="29" t="str">
        <f>IF(OR($D467="",$D467=2,$D467="x",$A467=1),"",INDEX(rmelipse,$B466+1,I$6+2))</f>
        <v/>
      </c>
      <c r="J467" s="29" t="str">
        <f>IF(OR($D467="",$D467=2,$D467="x",$A467=1),"",INDEX(rmelipse,$B466+1,J$6+2))</f>
        <v/>
      </c>
      <c r="K467" s="29" t="str">
        <f>IF(OR($D467="",$D467=2,$D467="x",$A467=1),"",INDEX(rmelipse,$B466+1,K$6+2))</f>
        <v/>
      </c>
      <c r="L467" s="29" t="str">
        <f>IF(OR($D467="",$D467=2,$D467="x",$A467=1),"",INDEX(rmelipse,$B466+1,L$6+2))</f>
        <v/>
      </c>
      <c r="M467" s="29" t="str">
        <f>IF(OR($D467="",$D467=1,$D467="x",$A467=1),"",INDEX(rmelipse,$B466+1,M$6+2))</f>
        <v/>
      </c>
      <c r="N467" s="29" t="str">
        <f>IF(OR($D467="",$D467=1,$D467="x",$A467=1),"",INDEX(rmelipse,$B466+1,N$6+2))</f>
        <v/>
      </c>
      <c r="O467" s="29" t="str">
        <f>IF(OR($D467="",$D467=1,$D467="x",$A467=1),"",INDEX(rmelipse,$B466+1,O$6+2))</f>
        <v/>
      </c>
      <c r="P467" s="29" t="str">
        <f>IF(OR($D467="",$D467=1,$D467="x",$A467=1),"",INDEX(rmelipse,$B466+1,P$6+2))</f>
        <v/>
      </c>
      <c r="Q467" s="29" t="str">
        <f>IF(OR($D467="",$D467=1,$D467="x",$A467=1),"",INDEX(rmelipse,$B466+1,Q$6+2))</f>
        <v/>
      </c>
      <c r="R467" s="29" t="str">
        <f>IF(OR($D467="",$D467=1,$D467="x",$A467=1),"",INDEX(rmelipse,$B466+1,R$6+2))</f>
        <v/>
      </c>
      <c r="S467" s="29" t="str">
        <f>IF(OR($D467="",$D467=1,$D467="x",$A467=1),"",INDEX(rmelipse,$B466+1,S$6+2))</f>
        <v/>
      </c>
      <c r="T467" s="29" t="str">
        <f>IF(OR($D467="",$D467=1,$D467="x",$A467=1),"",INDEX(rmelipse,$B466+1,T$6+2))</f>
        <v/>
      </c>
      <c r="U467" s="22">
        <v>1</v>
      </c>
      <c r="V467" s="28" t="str">
        <f t="shared" si="64"/>
        <v/>
      </c>
      <c r="W467" s="4">
        <f t="shared" si="67"/>
        <v>440</v>
      </c>
      <c r="X467" s="34" t="str">
        <f t="shared" si="68"/>
        <v/>
      </c>
      <c r="Y467" s="19" t="str">
        <f t="shared" si="69"/>
        <v/>
      </c>
      <c r="Z467" s="23" t="str">
        <f t="shared" si="70"/>
        <v/>
      </c>
      <c r="AA467" s="20" t="str">
        <f t="shared" si="71"/>
        <v/>
      </c>
    </row>
    <row r="468" spans="1:27" ht="9" customHeight="1" x14ac:dyDescent="0.25">
      <c r="A468" s="1" t="str">
        <f t="shared" si="65"/>
        <v/>
      </c>
      <c r="B468" s="32"/>
      <c r="C468" s="21" t="str">
        <f>IF(B468="","",INDEX(rmelipse,$B468+1,2))</f>
        <v/>
      </c>
      <c r="D468" s="33" t="str">
        <f t="shared" si="66"/>
        <v/>
      </c>
      <c r="E468" s="29" t="str">
        <f>IF(OR($D468="",$D468=2,$D468="x",$A468=1),"",INDEX(rmelipse,$B467+1,E$6+2))</f>
        <v/>
      </c>
      <c r="F468" s="29" t="str">
        <f>IF(OR($D468="",$D468=2,$D468="x",$A468=1),"",INDEX(rmelipse,$B467+1,F$6+2))</f>
        <v/>
      </c>
      <c r="G468" s="29" t="str">
        <f>IF(OR($D468="",$D468=2,$D468="x",$A468=1),"",INDEX(rmelipse,$B467+1,G$6+2))</f>
        <v/>
      </c>
      <c r="H468" s="29" t="str">
        <f>IF(OR($D468="",$D468=2,$D468="x",$A468=1),"",INDEX(rmelipse,$B467+1,H$6+2))</f>
        <v/>
      </c>
      <c r="I468" s="29" t="str">
        <f>IF(OR($D468="",$D468=2,$D468="x",$A468=1),"",INDEX(rmelipse,$B467+1,I$6+2))</f>
        <v/>
      </c>
      <c r="J468" s="29" t="str">
        <f>IF(OR($D468="",$D468=2,$D468="x",$A468=1),"",INDEX(rmelipse,$B467+1,J$6+2))</f>
        <v/>
      </c>
      <c r="K468" s="29" t="str">
        <f>IF(OR($D468="",$D468=2,$D468="x",$A468=1),"",INDEX(rmelipse,$B467+1,K$6+2))</f>
        <v/>
      </c>
      <c r="L468" s="29" t="str">
        <f>IF(OR($D468="",$D468=2,$D468="x",$A468=1),"",INDEX(rmelipse,$B467+1,L$6+2))</f>
        <v/>
      </c>
      <c r="M468" s="29" t="str">
        <f>IF(OR($D468="",$D468=1,$D468="x",$A468=1),"",INDEX(rmelipse,$B467+1,M$6+2))</f>
        <v/>
      </c>
      <c r="N468" s="29" t="str">
        <f>IF(OR($D468="",$D468=1,$D468="x",$A468=1),"",INDEX(rmelipse,$B467+1,N$6+2))</f>
        <v/>
      </c>
      <c r="O468" s="29" t="str">
        <f>IF(OR($D468="",$D468=1,$D468="x",$A468=1),"",INDEX(rmelipse,$B467+1,O$6+2))</f>
        <v/>
      </c>
      <c r="P468" s="29" t="str">
        <f>IF(OR($D468="",$D468=1,$D468="x",$A468=1),"",INDEX(rmelipse,$B467+1,P$6+2))</f>
        <v/>
      </c>
      <c r="Q468" s="29" t="str">
        <f>IF(OR($D468="",$D468=1,$D468="x",$A468=1),"",INDEX(rmelipse,$B467+1,Q$6+2))</f>
        <v/>
      </c>
      <c r="R468" s="29" t="str">
        <f>IF(OR($D468="",$D468=1,$D468="x",$A468=1),"",INDEX(rmelipse,$B467+1,R$6+2))</f>
        <v/>
      </c>
      <c r="S468" s="29" t="str">
        <f>IF(OR($D468="",$D468=1,$D468="x",$A468=1),"",INDEX(rmelipse,$B467+1,S$6+2))</f>
        <v/>
      </c>
      <c r="T468" s="29" t="str">
        <f>IF(OR($D468="",$D468=1,$D468="x",$A468=1),"",INDEX(rmelipse,$B467+1,T$6+2))</f>
        <v/>
      </c>
      <c r="U468" s="22">
        <v>1</v>
      </c>
      <c r="V468" s="28" t="str">
        <f t="shared" si="64"/>
        <v/>
      </c>
      <c r="W468" s="4">
        <f t="shared" si="67"/>
        <v>441</v>
      </c>
      <c r="X468" s="34" t="str">
        <f t="shared" si="68"/>
        <v/>
      </c>
      <c r="Y468" s="19" t="str">
        <f t="shared" si="69"/>
        <v/>
      </c>
      <c r="Z468" s="23" t="str">
        <f t="shared" si="70"/>
        <v/>
      </c>
      <c r="AA468" s="20" t="str">
        <f t="shared" si="71"/>
        <v/>
      </c>
    </row>
    <row r="469" spans="1:27" ht="9" customHeight="1" x14ac:dyDescent="0.25">
      <c r="A469" s="1" t="str">
        <f t="shared" si="65"/>
        <v/>
      </c>
      <c r="B469" s="32"/>
      <c r="C469" s="21" t="str">
        <f>IF(B469="","",INDEX(rmelipse,$B469+1,2))</f>
        <v/>
      </c>
      <c r="D469" s="33" t="str">
        <f t="shared" si="66"/>
        <v/>
      </c>
      <c r="E469" s="29" t="str">
        <f>IF(OR($D469="",$D469=2,$D469="x",$A469=1),"",INDEX(rmelipse,$B468+1,E$6+2))</f>
        <v/>
      </c>
      <c r="F469" s="29" t="str">
        <f>IF(OR($D469="",$D469=2,$D469="x",$A469=1),"",INDEX(rmelipse,$B468+1,F$6+2))</f>
        <v/>
      </c>
      <c r="G469" s="29" t="str">
        <f>IF(OR($D469="",$D469=2,$D469="x",$A469=1),"",INDEX(rmelipse,$B468+1,G$6+2))</f>
        <v/>
      </c>
      <c r="H469" s="29" t="str">
        <f>IF(OR($D469="",$D469=2,$D469="x",$A469=1),"",INDEX(rmelipse,$B468+1,H$6+2))</f>
        <v/>
      </c>
      <c r="I469" s="29" t="str">
        <f>IF(OR($D469="",$D469=2,$D469="x",$A469=1),"",INDEX(rmelipse,$B468+1,I$6+2))</f>
        <v/>
      </c>
      <c r="J469" s="29" t="str">
        <f>IF(OR($D469="",$D469=2,$D469="x",$A469=1),"",INDEX(rmelipse,$B468+1,J$6+2))</f>
        <v/>
      </c>
      <c r="K469" s="29" t="str">
        <f>IF(OR($D469="",$D469=2,$D469="x",$A469=1),"",INDEX(rmelipse,$B468+1,K$6+2))</f>
        <v/>
      </c>
      <c r="L469" s="29" t="str">
        <f>IF(OR($D469="",$D469=2,$D469="x",$A469=1),"",INDEX(rmelipse,$B468+1,L$6+2))</f>
        <v/>
      </c>
      <c r="M469" s="29" t="str">
        <f>IF(OR($D469="",$D469=1,$D469="x",$A469=1),"",INDEX(rmelipse,$B468+1,M$6+2))</f>
        <v/>
      </c>
      <c r="N469" s="29" t="str">
        <f>IF(OR($D469="",$D469=1,$D469="x",$A469=1),"",INDEX(rmelipse,$B468+1,N$6+2))</f>
        <v/>
      </c>
      <c r="O469" s="29" t="str">
        <f>IF(OR($D469="",$D469=1,$D469="x",$A469=1),"",INDEX(rmelipse,$B468+1,O$6+2))</f>
        <v/>
      </c>
      <c r="P469" s="29" t="str">
        <f>IF(OR($D469="",$D469=1,$D469="x",$A469=1),"",INDEX(rmelipse,$B468+1,P$6+2))</f>
        <v/>
      </c>
      <c r="Q469" s="29" t="str">
        <f>IF(OR($D469="",$D469=1,$D469="x",$A469=1),"",INDEX(rmelipse,$B468+1,Q$6+2))</f>
        <v/>
      </c>
      <c r="R469" s="29" t="str">
        <f>IF(OR($D469="",$D469=1,$D469="x",$A469=1),"",INDEX(rmelipse,$B468+1,R$6+2))</f>
        <v/>
      </c>
      <c r="S469" s="29" t="str">
        <f>IF(OR($D469="",$D469=1,$D469="x",$A469=1),"",INDEX(rmelipse,$B468+1,S$6+2))</f>
        <v/>
      </c>
      <c r="T469" s="29" t="str">
        <f>IF(OR($D469="",$D469=1,$D469="x",$A469=1),"",INDEX(rmelipse,$B468+1,T$6+2))</f>
        <v/>
      </c>
      <c r="U469" s="22">
        <v>1</v>
      </c>
      <c r="V469" s="28" t="str">
        <f t="shared" ref="V469" si="72">IF(B469="","",IF(Y469=0,"No Bet",IF(W469=0,"W","L")))</f>
        <v/>
      </c>
      <c r="W469" s="4">
        <f t="shared" si="67"/>
        <v>442</v>
      </c>
      <c r="X469" s="34" t="str">
        <f t="shared" si="68"/>
        <v/>
      </c>
      <c r="Y469" s="19" t="str">
        <f t="shared" si="69"/>
        <v/>
      </c>
      <c r="Z469" s="23" t="str">
        <f t="shared" si="70"/>
        <v/>
      </c>
      <c r="AA469" s="20" t="str">
        <f t="shared" si="71"/>
        <v/>
      </c>
    </row>
  </sheetData>
  <mergeCells count="1">
    <mergeCell ref="E7:U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2"/>
  <sheetViews>
    <sheetView workbookViewId="0">
      <selection activeCell="B42" sqref="B42"/>
    </sheetView>
  </sheetViews>
  <sheetFormatPr baseColWidth="10" defaultColWidth="9.140625" defaultRowHeight="15" x14ac:dyDescent="0.25"/>
  <sheetData>
    <row r="3" spans="2:16" x14ac:dyDescent="0.25">
      <c r="B3" s="15">
        <v>1</v>
      </c>
      <c r="C3" s="15">
        <v>10</v>
      </c>
      <c r="D3" s="15">
        <v>19</v>
      </c>
      <c r="E3" s="15">
        <v>28</v>
      </c>
      <c r="F3" s="15"/>
      <c r="G3" s="15">
        <v>1</v>
      </c>
      <c r="H3" s="15">
        <v>2</v>
      </c>
      <c r="I3" s="15">
        <v>4</v>
      </c>
      <c r="J3" s="15">
        <v>5</v>
      </c>
      <c r="K3" s="15">
        <v>13</v>
      </c>
      <c r="L3" s="15">
        <v>14</v>
      </c>
      <c r="M3" s="15">
        <v>28</v>
      </c>
      <c r="N3" s="15">
        <v>29</v>
      </c>
      <c r="P3" s="15"/>
    </row>
    <row r="4" spans="2:16" x14ac:dyDescent="0.25">
      <c r="B4" s="15">
        <v>2</v>
      </c>
      <c r="C4" s="15">
        <v>11</v>
      </c>
      <c r="D4" s="15">
        <v>20</v>
      </c>
      <c r="E4" s="15">
        <v>29</v>
      </c>
      <c r="F4" s="15"/>
      <c r="G4" s="15">
        <v>2</v>
      </c>
      <c r="H4" s="15">
        <v>3</v>
      </c>
      <c r="I4" s="15">
        <v>5</v>
      </c>
      <c r="J4" s="15">
        <v>6</v>
      </c>
      <c r="K4" s="15">
        <v>14</v>
      </c>
      <c r="L4" s="15">
        <v>15</v>
      </c>
      <c r="M4" s="15">
        <v>29</v>
      </c>
      <c r="N4" s="15">
        <v>30</v>
      </c>
      <c r="P4" s="15"/>
    </row>
    <row r="5" spans="2:16" x14ac:dyDescent="0.25">
      <c r="B5" s="15">
        <v>3</v>
      </c>
      <c r="C5" s="15">
        <v>12</v>
      </c>
      <c r="D5" s="15">
        <v>21</v>
      </c>
      <c r="E5" s="15">
        <v>30</v>
      </c>
      <c r="F5" s="15"/>
      <c r="G5" s="15">
        <v>2</v>
      </c>
      <c r="H5" s="15">
        <v>3</v>
      </c>
      <c r="I5" s="15">
        <v>5</v>
      </c>
      <c r="J5" s="15">
        <v>6</v>
      </c>
      <c r="K5" s="15">
        <v>14</v>
      </c>
      <c r="L5" s="15">
        <v>15</v>
      </c>
      <c r="M5" s="15">
        <v>29</v>
      </c>
      <c r="N5" s="15">
        <v>30</v>
      </c>
      <c r="P5" s="15"/>
    </row>
    <row r="6" spans="2:16" x14ac:dyDescent="0.25">
      <c r="B6" s="15">
        <v>4</v>
      </c>
      <c r="C6" s="15">
        <v>13</v>
      </c>
      <c r="D6" s="15">
        <v>22</v>
      </c>
      <c r="E6" s="15">
        <v>31</v>
      </c>
      <c r="F6" s="15"/>
      <c r="G6" s="15">
        <v>1</v>
      </c>
      <c r="H6" s="15">
        <v>2</v>
      </c>
      <c r="I6" s="15">
        <v>4</v>
      </c>
      <c r="J6" s="15">
        <v>5</v>
      </c>
      <c r="K6" s="15">
        <v>13</v>
      </c>
      <c r="L6" s="15">
        <v>14</v>
      </c>
      <c r="M6" s="15">
        <v>28</v>
      </c>
      <c r="N6" s="15">
        <v>29</v>
      </c>
      <c r="P6" s="15">
        <v>1</v>
      </c>
    </row>
    <row r="7" spans="2:16" x14ac:dyDescent="0.25">
      <c r="B7" s="15">
        <v>5</v>
      </c>
      <c r="C7" s="15">
        <v>14</v>
      </c>
      <c r="D7" s="15">
        <v>23</v>
      </c>
      <c r="E7" s="15">
        <v>32</v>
      </c>
      <c r="F7" s="15"/>
      <c r="G7" s="15">
        <v>4</v>
      </c>
      <c r="H7" s="15">
        <v>5</v>
      </c>
      <c r="I7" s="15">
        <v>13</v>
      </c>
      <c r="J7" s="15">
        <v>14</v>
      </c>
      <c r="K7" s="15">
        <v>16</v>
      </c>
      <c r="L7" s="15">
        <v>17</v>
      </c>
      <c r="M7" s="15">
        <v>25</v>
      </c>
      <c r="N7" s="15">
        <v>26</v>
      </c>
      <c r="P7" s="15"/>
    </row>
    <row r="8" spans="2:16" x14ac:dyDescent="0.25">
      <c r="B8" s="15">
        <v>6</v>
      </c>
      <c r="C8" s="15">
        <v>15</v>
      </c>
      <c r="D8" s="15">
        <v>24</v>
      </c>
      <c r="E8" s="15">
        <v>33</v>
      </c>
      <c r="F8" s="15"/>
      <c r="G8" s="15">
        <v>5</v>
      </c>
      <c r="H8" s="15">
        <v>6</v>
      </c>
      <c r="I8" s="15">
        <v>14</v>
      </c>
      <c r="J8" s="15">
        <v>15</v>
      </c>
      <c r="K8" s="15">
        <v>17</v>
      </c>
      <c r="L8" s="15">
        <v>18</v>
      </c>
      <c r="M8" s="15">
        <v>26</v>
      </c>
      <c r="N8" s="15">
        <v>27</v>
      </c>
      <c r="P8" s="15"/>
    </row>
    <row r="9" spans="2:16" x14ac:dyDescent="0.25">
      <c r="B9" s="15">
        <v>7</v>
      </c>
      <c r="C9" s="15">
        <v>16</v>
      </c>
      <c r="D9" s="15">
        <v>25</v>
      </c>
      <c r="E9" s="15">
        <v>34</v>
      </c>
      <c r="F9" s="15"/>
      <c r="G9" s="15">
        <v>4</v>
      </c>
      <c r="H9" s="15">
        <v>5</v>
      </c>
      <c r="I9" s="15">
        <v>13</v>
      </c>
      <c r="J9" s="15">
        <v>14</v>
      </c>
      <c r="K9" s="15">
        <v>16</v>
      </c>
      <c r="L9" s="15">
        <v>17</v>
      </c>
      <c r="M9" s="15">
        <v>25</v>
      </c>
      <c r="N9" s="15">
        <v>26</v>
      </c>
      <c r="P9" s="15"/>
    </row>
    <row r="10" spans="2:16" x14ac:dyDescent="0.25">
      <c r="B10" s="15">
        <v>9</v>
      </c>
      <c r="C10" s="15">
        <v>18</v>
      </c>
      <c r="D10" s="15">
        <v>27</v>
      </c>
      <c r="E10" s="15">
        <v>36</v>
      </c>
      <c r="F10" s="15"/>
      <c r="G10" s="15">
        <v>5</v>
      </c>
      <c r="H10" s="15">
        <v>6</v>
      </c>
      <c r="I10" s="15">
        <v>14</v>
      </c>
      <c r="J10" s="15">
        <v>15</v>
      </c>
      <c r="K10" s="15">
        <v>17</v>
      </c>
      <c r="L10" s="15">
        <v>18</v>
      </c>
      <c r="M10" s="15">
        <v>26</v>
      </c>
      <c r="N10" s="15">
        <v>27</v>
      </c>
      <c r="P10" s="15"/>
    </row>
    <row r="11" spans="2:16" x14ac:dyDescent="0.25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P11" s="15"/>
    </row>
    <row r="12" spans="2:16" x14ac:dyDescent="0.2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P12" s="15"/>
    </row>
    <row r="13" spans="2:16" x14ac:dyDescent="0.25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P13" s="15"/>
    </row>
    <row r="14" spans="2:16" x14ac:dyDescent="0.2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P14" s="15"/>
    </row>
    <row r="15" spans="2:16" x14ac:dyDescent="0.25">
      <c r="B15" s="15">
        <v>1</v>
      </c>
      <c r="C15" s="15">
        <v>10</v>
      </c>
      <c r="D15" s="15">
        <v>19</v>
      </c>
      <c r="E15" s="15">
        <v>28</v>
      </c>
      <c r="F15" s="15"/>
      <c r="G15" s="15">
        <v>10</v>
      </c>
      <c r="H15" s="15">
        <v>11</v>
      </c>
      <c r="I15" s="15">
        <v>19</v>
      </c>
      <c r="J15" s="15">
        <v>20</v>
      </c>
      <c r="K15" s="15">
        <v>22</v>
      </c>
      <c r="L15" s="15">
        <v>23</v>
      </c>
      <c r="M15" s="15">
        <v>31</v>
      </c>
      <c r="N15" s="15">
        <v>32</v>
      </c>
      <c r="P15" s="15"/>
    </row>
    <row r="16" spans="2:16" x14ac:dyDescent="0.25">
      <c r="B16" s="15">
        <v>2</v>
      </c>
      <c r="C16" s="15">
        <v>11</v>
      </c>
      <c r="D16" s="15">
        <v>20</v>
      </c>
      <c r="E16" s="15">
        <v>29</v>
      </c>
      <c r="F16" s="15"/>
      <c r="G16" s="15">
        <v>11</v>
      </c>
      <c r="H16" s="15">
        <v>12</v>
      </c>
      <c r="I16" s="15">
        <v>20</v>
      </c>
      <c r="J16" s="15">
        <v>21</v>
      </c>
      <c r="K16" s="15">
        <v>23</v>
      </c>
      <c r="L16" s="15">
        <v>24</v>
      </c>
      <c r="M16" s="15">
        <v>32</v>
      </c>
      <c r="N16" s="15">
        <v>33</v>
      </c>
      <c r="P16" s="15"/>
    </row>
    <row r="17" spans="2:16" x14ac:dyDescent="0.25">
      <c r="B17" s="15">
        <v>3</v>
      </c>
      <c r="C17" s="15">
        <v>12</v>
      </c>
      <c r="D17" s="15">
        <v>21</v>
      </c>
      <c r="E17" s="15">
        <v>30</v>
      </c>
      <c r="F17" s="15"/>
      <c r="G17" s="15">
        <v>11</v>
      </c>
      <c r="H17" s="15">
        <v>12</v>
      </c>
      <c r="I17" s="15">
        <v>20</v>
      </c>
      <c r="J17" s="15">
        <v>21</v>
      </c>
      <c r="K17" s="15">
        <v>23</v>
      </c>
      <c r="L17" s="15">
        <v>24</v>
      </c>
      <c r="M17" s="15">
        <v>32</v>
      </c>
      <c r="N17" s="15">
        <v>33</v>
      </c>
      <c r="P17" s="15"/>
    </row>
    <row r="18" spans="2:16" x14ac:dyDescent="0.25">
      <c r="B18" s="15">
        <v>4</v>
      </c>
      <c r="C18" s="15">
        <v>13</v>
      </c>
      <c r="D18" s="15">
        <v>22</v>
      </c>
      <c r="E18" s="15">
        <v>31</v>
      </c>
      <c r="F18" s="15"/>
      <c r="G18" s="15">
        <v>10</v>
      </c>
      <c r="H18" s="15">
        <v>11</v>
      </c>
      <c r="I18" s="15">
        <v>19</v>
      </c>
      <c r="J18" s="15">
        <v>20</v>
      </c>
      <c r="K18" s="15">
        <v>22</v>
      </c>
      <c r="L18" s="15">
        <v>23</v>
      </c>
      <c r="M18" s="15">
        <v>31</v>
      </c>
      <c r="N18" s="15">
        <v>32</v>
      </c>
      <c r="P18" s="15">
        <v>2</v>
      </c>
    </row>
    <row r="19" spans="2:16" x14ac:dyDescent="0.25">
      <c r="B19" s="15">
        <v>5</v>
      </c>
      <c r="C19" s="15">
        <v>14</v>
      </c>
      <c r="D19" s="15">
        <v>23</v>
      </c>
      <c r="E19" s="15">
        <v>32</v>
      </c>
      <c r="F19" s="15"/>
      <c r="G19" s="15">
        <v>7</v>
      </c>
      <c r="H19" s="15">
        <v>8</v>
      </c>
      <c r="I19" s="15">
        <v>22</v>
      </c>
      <c r="J19" s="15">
        <v>23</v>
      </c>
      <c r="K19" s="15">
        <v>31</v>
      </c>
      <c r="L19" s="15">
        <v>32</v>
      </c>
      <c r="M19" s="15">
        <v>34</v>
      </c>
      <c r="N19" s="15">
        <v>35</v>
      </c>
      <c r="P19" s="15"/>
    </row>
    <row r="20" spans="2:16" x14ac:dyDescent="0.25">
      <c r="B20" s="15">
        <v>6</v>
      </c>
      <c r="C20" s="15">
        <v>15</v>
      </c>
      <c r="D20" s="15">
        <v>24</v>
      </c>
      <c r="E20" s="15">
        <v>33</v>
      </c>
      <c r="F20" s="15"/>
      <c r="G20" s="15">
        <v>8</v>
      </c>
      <c r="H20" s="15">
        <v>9</v>
      </c>
      <c r="I20" s="15">
        <v>23</v>
      </c>
      <c r="J20" s="15">
        <v>24</v>
      </c>
      <c r="K20" s="15">
        <v>32</v>
      </c>
      <c r="L20" s="15">
        <v>33</v>
      </c>
      <c r="M20" s="15">
        <v>35</v>
      </c>
      <c r="N20" s="15">
        <v>36</v>
      </c>
      <c r="P20" s="15"/>
    </row>
    <row r="21" spans="2:16" x14ac:dyDescent="0.25">
      <c r="B21" s="15">
        <v>7</v>
      </c>
      <c r="C21" s="15">
        <v>16</v>
      </c>
      <c r="D21" s="15">
        <v>25</v>
      </c>
      <c r="E21" s="15">
        <v>34</v>
      </c>
      <c r="F21" s="15"/>
      <c r="G21" s="15">
        <v>7</v>
      </c>
      <c r="H21" s="15">
        <v>8</v>
      </c>
      <c r="I21" s="15">
        <v>22</v>
      </c>
      <c r="J21" s="15">
        <v>23</v>
      </c>
      <c r="K21" s="15">
        <v>31</v>
      </c>
      <c r="L21" s="15">
        <v>32</v>
      </c>
      <c r="M21" s="15">
        <v>34</v>
      </c>
      <c r="N21" s="15">
        <v>35</v>
      </c>
      <c r="P21" s="15"/>
    </row>
    <row r="22" spans="2:16" x14ac:dyDescent="0.25">
      <c r="B22" s="15">
        <v>9</v>
      </c>
      <c r="C22" s="15">
        <v>18</v>
      </c>
      <c r="D22" s="15">
        <v>27</v>
      </c>
      <c r="E22" s="15">
        <v>36</v>
      </c>
      <c r="F22" s="15"/>
      <c r="G22" s="15">
        <v>8</v>
      </c>
      <c r="H22" s="15">
        <v>9</v>
      </c>
      <c r="I22" s="15">
        <v>23</v>
      </c>
      <c r="J22" s="15">
        <v>24</v>
      </c>
      <c r="K22" s="15">
        <v>32</v>
      </c>
      <c r="L22" s="15">
        <v>33</v>
      </c>
      <c r="M22" s="15">
        <v>35</v>
      </c>
      <c r="N22" s="15">
        <v>36</v>
      </c>
      <c r="P22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127"/>
  <sheetViews>
    <sheetView zoomScale="90" zoomScaleNormal="90" workbookViewId="0">
      <pane xSplit="3" ySplit="1" topLeftCell="O8" activePane="bottomRight" state="frozen"/>
      <selection pane="topRight" activeCell="D1" sqref="D1"/>
      <selection pane="bottomLeft" activeCell="A2" sqref="A2"/>
      <selection pane="bottomRight" activeCell="AF27" sqref="AF27"/>
    </sheetView>
  </sheetViews>
  <sheetFormatPr baseColWidth="10" defaultColWidth="9.140625" defaultRowHeight="15" x14ac:dyDescent="0.25"/>
  <cols>
    <col min="3" max="3" width="4.140625" customWidth="1"/>
    <col min="4" max="4" width="4.7109375" style="14" customWidth="1"/>
    <col min="5" max="20" width="3.85546875" style="14" customWidth="1"/>
    <col min="21" max="24" width="15.7109375" style="14" customWidth="1"/>
    <col min="25" max="25" width="11.28515625" style="14" customWidth="1"/>
    <col min="26" max="26" width="4.5703125" style="13" customWidth="1"/>
    <col min="27" max="33" width="4.5703125" customWidth="1"/>
  </cols>
  <sheetData>
    <row r="2" spans="2:35" x14ac:dyDescent="0.25">
      <c r="B2" s="7">
        <v>0</v>
      </c>
      <c r="C2" s="6">
        <v>0</v>
      </c>
      <c r="D2" s="14" t="s">
        <v>0</v>
      </c>
      <c r="E2" s="14" t="s">
        <v>0</v>
      </c>
      <c r="F2" s="14" t="s">
        <v>0</v>
      </c>
      <c r="G2" s="14" t="s">
        <v>0</v>
      </c>
      <c r="H2" s="14" t="s">
        <v>0</v>
      </c>
      <c r="I2" s="14" t="s">
        <v>0</v>
      </c>
      <c r="J2" s="14" t="s">
        <v>0</v>
      </c>
      <c r="K2" s="14" t="s">
        <v>0</v>
      </c>
      <c r="L2" s="14" t="s">
        <v>0</v>
      </c>
      <c r="M2" s="14" t="s">
        <v>0</v>
      </c>
      <c r="N2" s="14" t="s">
        <v>0</v>
      </c>
      <c r="O2" s="14" t="s">
        <v>0</v>
      </c>
      <c r="P2" s="14" t="s">
        <v>0</v>
      </c>
      <c r="Q2" s="14" t="s">
        <v>0</v>
      </c>
      <c r="R2" s="14" t="s">
        <v>0</v>
      </c>
      <c r="S2" s="14" t="s">
        <v>0</v>
      </c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I2" s="15"/>
    </row>
    <row r="3" spans="2:35" x14ac:dyDescent="0.25">
      <c r="B3" s="7">
        <v>1</v>
      </c>
      <c r="C3" s="6">
        <v>1</v>
      </c>
      <c r="D3" s="15">
        <v>1</v>
      </c>
      <c r="E3" s="15">
        <v>2</v>
      </c>
      <c r="F3" s="15">
        <v>4</v>
      </c>
      <c r="G3" s="15">
        <v>5</v>
      </c>
      <c r="H3" s="15">
        <v>13</v>
      </c>
      <c r="I3" s="15">
        <v>14</v>
      </c>
      <c r="J3" s="15">
        <v>28</v>
      </c>
      <c r="K3" s="15">
        <v>29</v>
      </c>
      <c r="L3" s="15">
        <v>10</v>
      </c>
      <c r="M3" s="15">
        <v>11</v>
      </c>
      <c r="N3" s="15">
        <v>19</v>
      </c>
      <c r="O3" s="15">
        <v>20</v>
      </c>
      <c r="P3" s="15">
        <v>22</v>
      </c>
      <c r="Q3" s="15">
        <v>23</v>
      </c>
      <c r="R3" s="15">
        <v>31</v>
      </c>
      <c r="S3" s="15">
        <v>32</v>
      </c>
      <c r="U3" s="15" t="str">
        <f>D3&amp;" "&amp;E3&amp;" "&amp;F3&amp;" "&amp;G3</f>
        <v>1 2 4 5</v>
      </c>
      <c r="V3" s="15" t="str">
        <f>H3&amp;" "&amp;I3&amp;" "&amp;J3&amp;" "&amp;K3</f>
        <v>13 14 28 29</v>
      </c>
      <c r="W3" s="15" t="str">
        <f>L3&amp;" "&amp;M3&amp;" "&amp;N3&amp;" "&amp;O3</f>
        <v>10 11 19 20</v>
      </c>
      <c r="X3" s="15" t="str">
        <f>P3&amp;" "&amp;Q3&amp;" "&amp;R3&amp;" "&amp;S3</f>
        <v>22 23 31 32</v>
      </c>
      <c r="Z3" s="15"/>
      <c r="AA3" s="15"/>
      <c r="AB3" s="15"/>
      <c r="AD3" s="15"/>
      <c r="AE3" s="15"/>
      <c r="AF3" s="15"/>
      <c r="AI3" s="15"/>
    </row>
    <row r="4" spans="2:35" x14ac:dyDescent="0.25">
      <c r="B4" s="7">
        <v>2</v>
      </c>
      <c r="C4" s="6">
        <f>C3</f>
        <v>1</v>
      </c>
      <c r="D4" s="15">
        <v>2</v>
      </c>
      <c r="E4" s="15">
        <v>3</v>
      </c>
      <c r="F4" s="15">
        <v>5</v>
      </c>
      <c r="G4" s="15">
        <v>6</v>
      </c>
      <c r="H4" s="15">
        <v>14</v>
      </c>
      <c r="I4" s="15">
        <v>15</v>
      </c>
      <c r="J4" s="15">
        <v>29</v>
      </c>
      <c r="K4" s="15">
        <v>30</v>
      </c>
      <c r="L4" s="15">
        <v>11</v>
      </c>
      <c r="M4" s="15">
        <v>12</v>
      </c>
      <c r="N4" s="15">
        <v>20</v>
      </c>
      <c r="O4" s="15">
        <v>21</v>
      </c>
      <c r="P4" s="15">
        <v>23</v>
      </c>
      <c r="Q4" s="15">
        <v>24</v>
      </c>
      <c r="R4" s="15">
        <v>32</v>
      </c>
      <c r="S4" s="15">
        <v>33</v>
      </c>
      <c r="U4" s="15" t="s">
        <v>7</v>
      </c>
      <c r="V4" s="15" t="s">
        <v>8</v>
      </c>
      <c r="W4" s="15" t="s">
        <v>9</v>
      </c>
      <c r="X4" s="15" t="s">
        <v>10</v>
      </c>
      <c r="Y4" s="15"/>
      <c r="Z4" s="15"/>
      <c r="AA4" s="15"/>
      <c r="AB4" s="15"/>
      <c r="AC4" s="15"/>
      <c r="AD4" s="15"/>
      <c r="AE4" s="15"/>
      <c r="AF4" s="15"/>
      <c r="AG4" s="15"/>
      <c r="AI4" s="15"/>
    </row>
    <row r="5" spans="2:35" x14ac:dyDescent="0.25">
      <c r="B5" s="7">
        <v>3</v>
      </c>
      <c r="C5" s="6">
        <f t="shared" ref="C5:C38" si="0">C4</f>
        <v>1</v>
      </c>
      <c r="D5" s="15">
        <v>2</v>
      </c>
      <c r="E5" s="15">
        <v>3</v>
      </c>
      <c r="F5" s="15">
        <v>5</v>
      </c>
      <c r="G5" s="15">
        <v>6</v>
      </c>
      <c r="H5" s="15">
        <v>14</v>
      </c>
      <c r="I5" s="15">
        <v>15</v>
      </c>
      <c r="J5" s="15">
        <v>29</v>
      </c>
      <c r="K5" s="15">
        <v>30</v>
      </c>
      <c r="L5" s="15">
        <v>11</v>
      </c>
      <c r="M5" s="15">
        <v>12</v>
      </c>
      <c r="N5" s="15">
        <v>20</v>
      </c>
      <c r="O5" s="15">
        <v>21</v>
      </c>
      <c r="P5" s="15">
        <v>23</v>
      </c>
      <c r="Q5" s="15">
        <v>24</v>
      </c>
      <c r="R5" s="15">
        <v>32</v>
      </c>
      <c r="S5" s="15">
        <v>33</v>
      </c>
      <c r="U5" s="15" t="s">
        <v>7</v>
      </c>
      <c r="V5" s="15" t="s">
        <v>8</v>
      </c>
      <c r="W5" s="15" t="s">
        <v>9</v>
      </c>
      <c r="X5" s="15" t="s">
        <v>10</v>
      </c>
      <c r="Y5" s="15"/>
      <c r="Z5" s="15"/>
      <c r="AA5" s="15"/>
      <c r="AB5" s="15"/>
      <c r="AC5" s="15"/>
      <c r="AD5" s="15"/>
      <c r="AE5" s="15"/>
      <c r="AF5" s="15"/>
      <c r="AG5" s="15"/>
      <c r="AI5" s="15"/>
    </row>
    <row r="6" spans="2:35" x14ac:dyDescent="0.25">
      <c r="B6" s="7">
        <v>4</v>
      </c>
      <c r="C6" s="6">
        <f t="shared" si="0"/>
        <v>1</v>
      </c>
      <c r="D6" s="15">
        <v>1</v>
      </c>
      <c r="E6" s="15">
        <v>2</v>
      </c>
      <c r="F6" s="15">
        <v>4</v>
      </c>
      <c r="G6" s="15">
        <v>5</v>
      </c>
      <c r="H6" s="15">
        <v>13</v>
      </c>
      <c r="I6" s="15">
        <v>14</v>
      </c>
      <c r="J6" s="15">
        <v>28</v>
      </c>
      <c r="K6" s="15">
        <v>29</v>
      </c>
      <c r="L6" s="15">
        <v>10</v>
      </c>
      <c r="M6" s="15">
        <v>11</v>
      </c>
      <c r="N6" s="15">
        <v>19</v>
      </c>
      <c r="O6" s="15">
        <v>20</v>
      </c>
      <c r="P6" s="15">
        <v>22</v>
      </c>
      <c r="Q6" s="15">
        <v>23</v>
      </c>
      <c r="R6" s="15">
        <v>31</v>
      </c>
      <c r="S6" s="15">
        <v>32</v>
      </c>
      <c r="U6" s="15" t="s">
        <v>11</v>
      </c>
      <c r="V6" s="15" t="s">
        <v>12</v>
      </c>
      <c r="W6" s="15" t="s">
        <v>13</v>
      </c>
      <c r="X6" s="15" t="s">
        <v>14</v>
      </c>
      <c r="Y6" s="15"/>
      <c r="Z6" s="15"/>
      <c r="AA6" s="15"/>
      <c r="AB6" s="15"/>
      <c r="AC6" s="15"/>
      <c r="AD6" s="15"/>
      <c r="AE6" s="15"/>
      <c r="AF6" s="15"/>
      <c r="AG6" s="15"/>
      <c r="AI6" s="15"/>
    </row>
    <row r="7" spans="2:35" x14ac:dyDescent="0.25">
      <c r="B7" s="7">
        <v>5</v>
      </c>
      <c r="C7" s="6">
        <f t="shared" si="0"/>
        <v>1</v>
      </c>
      <c r="D7" s="15">
        <v>4</v>
      </c>
      <c r="E7" s="15">
        <v>5</v>
      </c>
      <c r="F7" s="15">
        <v>13</v>
      </c>
      <c r="G7" s="15">
        <v>14</v>
      </c>
      <c r="H7" s="15">
        <v>16</v>
      </c>
      <c r="I7" s="15">
        <v>17</v>
      </c>
      <c r="J7" s="15">
        <v>25</v>
      </c>
      <c r="K7" s="15">
        <v>26</v>
      </c>
      <c r="L7" s="15">
        <v>7</v>
      </c>
      <c r="M7" s="15">
        <v>8</v>
      </c>
      <c r="N7" s="15">
        <v>22</v>
      </c>
      <c r="O7" s="15">
        <v>23</v>
      </c>
      <c r="P7" s="15">
        <v>31</v>
      </c>
      <c r="Q7" s="15">
        <v>32</v>
      </c>
      <c r="R7" s="15">
        <v>34</v>
      </c>
      <c r="S7" s="15">
        <v>35</v>
      </c>
      <c r="U7" s="15" t="s">
        <v>15</v>
      </c>
      <c r="V7" s="15" t="s">
        <v>16</v>
      </c>
      <c r="W7" s="15" t="s">
        <v>17</v>
      </c>
      <c r="X7" s="15" t="s">
        <v>18</v>
      </c>
      <c r="Y7" s="15"/>
      <c r="Z7" s="15"/>
      <c r="AA7" s="15"/>
      <c r="AB7" s="15"/>
      <c r="AC7" s="15"/>
      <c r="AD7" s="15"/>
      <c r="AE7" s="15"/>
      <c r="AF7" s="15"/>
      <c r="AG7" s="15"/>
      <c r="AI7" s="15"/>
    </row>
    <row r="8" spans="2:35" x14ac:dyDescent="0.25">
      <c r="B8" s="7">
        <v>6</v>
      </c>
      <c r="C8" s="6">
        <f t="shared" si="0"/>
        <v>1</v>
      </c>
      <c r="D8" s="15">
        <v>5</v>
      </c>
      <c r="E8" s="15">
        <v>6</v>
      </c>
      <c r="F8" s="15">
        <v>14</v>
      </c>
      <c r="G8" s="15">
        <v>15</v>
      </c>
      <c r="H8" s="15">
        <v>17</v>
      </c>
      <c r="I8" s="15">
        <v>18</v>
      </c>
      <c r="J8" s="15">
        <v>26</v>
      </c>
      <c r="K8" s="15">
        <v>27</v>
      </c>
      <c r="L8" s="15">
        <v>8</v>
      </c>
      <c r="M8" s="15">
        <v>9</v>
      </c>
      <c r="N8" s="15">
        <v>23</v>
      </c>
      <c r="O8" s="15">
        <v>24</v>
      </c>
      <c r="P8" s="15">
        <v>32</v>
      </c>
      <c r="Q8" s="15">
        <v>33</v>
      </c>
      <c r="R8" s="15">
        <v>35</v>
      </c>
      <c r="S8" s="15">
        <v>36</v>
      </c>
      <c r="U8" s="15" t="s">
        <v>19</v>
      </c>
      <c r="V8" s="15" t="s">
        <v>20</v>
      </c>
      <c r="W8" s="15" t="s">
        <v>21</v>
      </c>
      <c r="X8" s="15" t="s">
        <v>22</v>
      </c>
      <c r="Y8" s="15"/>
      <c r="Z8" s="15"/>
      <c r="AA8" s="15"/>
      <c r="AB8" s="15"/>
      <c r="AC8" s="15"/>
      <c r="AD8" s="15"/>
      <c r="AE8" s="15"/>
      <c r="AF8" s="15"/>
      <c r="AG8" s="15"/>
      <c r="AI8" s="15"/>
    </row>
    <row r="9" spans="2:35" x14ac:dyDescent="0.25">
      <c r="B9" s="7">
        <v>7</v>
      </c>
      <c r="C9" s="6">
        <v>2</v>
      </c>
      <c r="D9" s="15">
        <v>4</v>
      </c>
      <c r="E9" s="15">
        <v>5</v>
      </c>
      <c r="F9" s="15">
        <v>13</v>
      </c>
      <c r="G9" s="15">
        <v>14</v>
      </c>
      <c r="H9" s="15">
        <v>16</v>
      </c>
      <c r="I9" s="15">
        <v>17</v>
      </c>
      <c r="J9" s="15">
        <v>25</v>
      </c>
      <c r="K9" s="15">
        <v>26</v>
      </c>
      <c r="L9" s="15">
        <v>7</v>
      </c>
      <c r="M9" s="15">
        <v>8</v>
      </c>
      <c r="N9" s="15">
        <v>22</v>
      </c>
      <c r="O9" s="15">
        <v>23</v>
      </c>
      <c r="P9" s="15">
        <v>31</v>
      </c>
      <c r="Q9" s="15">
        <v>32</v>
      </c>
      <c r="R9" s="15">
        <v>34</v>
      </c>
      <c r="S9" s="15">
        <v>35</v>
      </c>
      <c r="U9" s="15" t="s">
        <v>15</v>
      </c>
      <c r="V9" s="15" t="s">
        <v>16</v>
      </c>
      <c r="W9" s="15" t="s">
        <v>17</v>
      </c>
      <c r="X9" s="15" t="s">
        <v>18</v>
      </c>
      <c r="Y9" s="15"/>
      <c r="Z9" s="15"/>
      <c r="AA9" s="15"/>
      <c r="AB9" s="15"/>
      <c r="AC9" s="15"/>
      <c r="AD9" s="15"/>
      <c r="AE9" s="15"/>
      <c r="AF9" s="15"/>
      <c r="AG9" s="15"/>
      <c r="AI9" s="15"/>
    </row>
    <row r="10" spans="2:35" x14ac:dyDescent="0.25">
      <c r="B10" s="7">
        <v>8</v>
      </c>
      <c r="C10" s="6">
        <f t="shared" si="0"/>
        <v>2</v>
      </c>
      <c r="D10" s="14" t="s">
        <v>0</v>
      </c>
      <c r="E10" s="14" t="s">
        <v>0</v>
      </c>
      <c r="F10" s="14" t="s">
        <v>0</v>
      </c>
      <c r="G10" s="14" t="s">
        <v>0</v>
      </c>
      <c r="H10" s="14" t="s">
        <v>0</v>
      </c>
      <c r="I10" s="14" t="s">
        <v>0</v>
      </c>
      <c r="J10" s="14" t="s">
        <v>0</v>
      </c>
      <c r="K10" s="14" t="s">
        <v>0</v>
      </c>
      <c r="L10" s="14" t="s">
        <v>0</v>
      </c>
      <c r="M10" s="14" t="s">
        <v>0</v>
      </c>
      <c r="N10" s="14" t="s">
        <v>0</v>
      </c>
      <c r="O10" s="14" t="s">
        <v>0</v>
      </c>
      <c r="P10" s="14" t="s">
        <v>0</v>
      </c>
      <c r="Q10" s="14" t="s">
        <v>0</v>
      </c>
      <c r="R10" s="14" t="s">
        <v>0</v>
      </c>
      <c r="S10" s="14" t="s">
        <v>0</v>
      </c>
      <c r="U10" s="15" t="s">
        <v>23</v>
      </c>
      <c r="V10" s="15" t="s">
        <v>23</v>
      </c>
      <c r="W10" s="15" t="s">
        <v>23</v>
      </c>
      <c r="X10" s="15" t="s">
        <v>23</v>
      </c>
      <c r="Y10" s="15"/>
      <c r="Z10" s="15"/>
      <c r="AA10" s="15"/>
      <c r="AB10" s="15"/>
      <c r="AC10" s="15"/>
      <c r="AD10" s="15"/>
      <c r="AE10" s="15"/>
      <c r="AF10" s="15"/>
      <c r="AG10" s="15"/>
      <c r="AI10" s="15"/>
    </row>
    <row r="11" spans="2:35" x14ac:dyDescent="0.25">
      <c r="B11" s="7">
        <v>9</v>
      </c>
      <c r="C11" s="6">
        <f t="shared" si="0"/>
        <v>2</v>
      </c>
      <c r="D11" s="15">
        <v>5</v>
      </c>
      <c r="E11" s="15">
        <v>6</v>
      </c>
      <c r="F11" s="15">
        <v>14</v>
      </c>
      <c r="G11" s="15">
        <v>15</v>
      </c>
      <c r="H11" s="15">
        <v>17</v>
      </c>
      <c r="I11" s="15">
        <v>18</v>
      </c>
      <c r="J11" s="15">
        <v>26</v>
      </c>
      <c r="K11" s="15">
        <v>27</v>
      </c>
      <c r="L11" s="15">
        <v>8</v>
      </c>
      <c r="M11" s="15">
        <v>9</v>
      </c>
      <c r="N11" s="15">
        <v>23</v>
      </c>
      <c r="O11" s="15">
        <v>24</v>
      </c>
      <c r="P11" s="15">
        <v>32</v>
      </c>
      <c r="Q11" s="15">
        <v>33</v>
      </c>
      <c r="R11" s="15">
        <v>35</v>
      </c>
      <c r="S11" s="15">
        <v>36</v>
      </c>
      <c r="U11" s="15" t="s">
        <v>19</v>
      </c>
      <c r="V11" s="15" t="s">
        <v>20</v>
      </c>
      <c r="W11" s="15" t="s">
        <v>21</v>
      </c>
      <c r="X11" s="15" t="s">
        <v>22</v>
      </c>
      <c r="Y11" s="15"/>
      <c r="Z11" s="15"/>
      <c r="AA11" s="15"/>
      <c r="AB11" s="15"/>
      <c r="AC11" s="15"/>
      <c r="AD11" s="15"/>
      <c r="AE11" s="15"/>
      <c r="AF11" s="15"/>
      <c r="AG11" s="15"/>
      <c r="AI11" s="15"/>
    </row>
    <row r="12" spans="2:35" x14ac:dyDescent="0.25">
      <c r="B12" s="7">
        <v>10</v>
      </c>
      <c r="C12" s="6">
        <f t="shared" si="0"/>
        <v>2</v>
      </c>
      <c r="D12" s="15">
        <v>1</v>
      </c>
      <c r="E12" s="15">
        <v>2</v>
      </c>
      <c r="F12" s="15">
        <v>4</v>
      </c>
      <c r="G12" s="15">
        <v>5</v>
      </c>
      <c r="H12" s="15">
        <v>13</v>
      </c>
      <c r="I12" s="15">
        <v>14</v>
      </c>
      <c r="J12" s="15">
        <v>28</v>
      </c>
      <c r="K12" s="15">
        <v>29</v>
      </c>
      <c r="L12" s="15">
        <v>10</v>
      </c>
      <c r="M12" s="15">
        <v>11</v>
      </c>
      <c r="N12" s="15">
        <v>19</v>
      </c>
      <c r="O12" s="15">
        <v>20</v>
      </c>
      <c r="P12" s="15">
        <v>22</v>
      </c>
      <c r="Q12" s="15">
        <v>23</v>
      </c>
      <c r="R12" s="15">
        <v>31</v>
      </c>
      <c r="S12" s="15">
        <v>32</v>
      </c>
      <c r="U12" s="15" t="s">
        <v>11</v>
      </c>
      <c r="V12" s="15" t="s">
        <v>12</v>
      </c>
      <c r="W12" s="15" t="s">
        <v>13</v>
      </c>
      <c r="X12" s="15" t="s">
        <v>14</v>
      </c>
      <c r="Y12" s="15"/>
      <c r="Z12" s="15"/>
      <c r="AA12" s="15"/>
      <c r="AB12" s="15"/>
      <c r="AC12" s="15"/>
      <c r="AD12" s="15"/>
      <c r="AE12" s="15"/>
      <c r="AF12" s="15"/>
      <c r="AG12" s="15"/>
      <c r="AI12" s="15"/>
    </row>
    <row r="13" spans="2:35" x14ac:dyDescent="0.25">
      <c r="B13" s="7">
        <v>11</v>
      </c>
      <c r="C13" s="6">
        <f t="shared" si="0"/>
        <v>2</v>
      </c>
      <c r="D13" s="15">
        <v>2</v>
      </c>
      <c r="E13" s="15">
        <v>3</v>
      </c>
      <c r="F13" s="15">
        <v>5</v>
      </c>
      <c r="G13" s="15">
        <v>6</v>
      </c>
      <c r="H13" s="15">
        <v>14</v>
      </c>
      <c r="I13" s="15">
        <v>15</v>
      </c>
      <c r="J13" s="15">
        <v>29</v>
      </c>
      <c r="K13" s="15">
        <v>30</v>
      </c>
      <c r="L13" s="15">
        <v>11</v>
      </c>
      <c r="M13" s="15">
        <v>12</v>
      </c>
      <c r="N13" s="15">
        <v>20</v>
      </c>
      <c r="O13" s="15">
        <v>21</v>
      </c>
      <c r="P13" s="15">
        <v>23</v>
      </c>
      <c r="Q13" s="15">
        <v>24</v>
      </c>
      <c r="R13" s="15">
        <v>32</v>
      </c>
      <c r="S13" s="15">
        <v>33</v>
      </c>
      <c r="U13" s="15" t="s">
        <v>7</v>
      </c>
      <c r="V13" s="15" t="s">
        <v>8</v>
      </c>
      <c r="W13" s="15" t="s">
        <v>9</v>
      </c>
      <c r="X13" s="15" t="s">
        <v>10</v>
      </c>
      <c r="Y13" s="15"/>
      <c r="Z13" s="15"/>
      <c r="AA13" s="15"/>
      <c r="AB13" s="15"/>
      <c r="AC13" s="15"/>
      <c r="AD13" s="15"/>
      <c r="AE13" s="15"/>
      <c r="AF13" s="15"/>
      <c r="AG13" s="15"/>
      <c r="AI13" s="15"/>
    </row>
    <row r="14" spans="2:35" x14ac:dyDescent="0.25">
      <c r="B14" s="7">
        <v>12</v>
      </c>
      <c r="C14" s="6">
        <f t="shared" si="0"/>
        <v>2</v>
      </c>
      <c r="D14" s="15">
        <v>2</v>
      </c>
      <c r="E14" s="15">
        <v>3</v>
      </c>
      <c r="F14" s="15">
        <v>5</v>
      </c>
      <c r="G14" s="15">
        <v>6</v>
      </c>
      <c r="H14" s="15">
        <v>14</v>
      </c>
      <c r="I14" s="15">
        <v>15</v>
      </c>
      <c r="J14" s="15">
        <v>29</v>
      </c>
      <c r="K14" s="15">
        <v>30</v>
      </c>
      <c r="L14" s="15">
        <v>11</v>
      </c>
      <c r="M14" s="15">
        <v>12</v>
      </c>
      <c r="N14" s="15">
        <v>20</v>
      </c>
      <c r="O14" s="15">
        <v>21</v>
      </c>
      <c r="P14" s="15">
        <v>23</v>
      </c>
      <c r="Q14" s="15">
        <v>24</v>
      </c>
      <c r="R14" s="15">
        <v>32</v>
      </c>
      <c r="S14" s="15">
        <v>33</v>
      </c>
      <c r="U14" s="15" t="s">
        <v>7</v>
      </c>
      <c r="V14" s="15" t="s">
        <v>8</v>
      </c>
      <c r="W14" s="15" t="s">
        <v>9</v>
      </c>
      <c r="X14" s="15" t="s">
        <v>10</v>
      </c>
      <c r="Y14" s="15"/>
      <c r="Z14" s="15"/>
      <c r="AA14" s="15"/>
      <c r="AB14" s="15"/>
      <c r="AC14" s="15"/>
      <c r="AD14" s="15"/>
      <c r="AE14" s="15"/>
      <c r="AF14" s="15"/>
      <c r="AG14" s="15"/>
      <c r="AI14" s="15"/>
    </row>
    <row r="15" spans="2:35" x14ac:dyDescent="0.25">
      <c r="B15" s="7">
        <v>13</v>
      </c>
      <c r="C15" s="6">
        <v>1</v>
      </c>
      <c r="D15" s="15">
        <v>1</v>
      </c>
      <c r="E15" s="15">
        <v>2</v>
      </c>
      <c r="F15" s="15">
        <v>4</v>
      </c>
      <c r="G15" s="15">
        <v>5</v>
      </c>
      <c r="H15" s="15">
        <v>13</v>
      </c>
      <c r="I15" s="15">
        <v>14</v>
      </c>
      <c r="J15" s="15">
        <v>28</v>
      </c>
      <c r="K15" s="15">
        <v>29</v>
      </c>
      <c r="L15" s="15">
        <v>10</v>
      </c>
      <c r="M15" s="15">
        <v>11</v>
      </c>
      <c r="N15" s="15">
        <v>19</v>
      </c>
      <c r="O15" s="15">
        <v>20</v>
      </c>
      <c r="P15" s="15">
        <v>22</v>
      </c>
      <c r="Q15" s="15">
        <v>23</v>
      </c>
      <c r="R15" s="15">
        <v>31</v>
      </c>
      <c r="S15" s="15">
        <v>32</v>
      </c>
      <c r="U15" s="15" t="s">
        <v>11</v>
      </c>
      <c r="V15" s="15" t="s">
        <v>12</v>
      </c>
      <c r="W15" s="15" t="s">
        <v>13</v>
      </c>
      <c r="X15" s="15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I15" s="15"/>
    </row>
    <row r="16" spans="2:35" x14ac:dyDescent="0.25">
      <c r="B16" s="7">
        <v>14</v>
      </c>
      <c r="C16" s="6">
        <f t="shared" si="0"/>
        <v>1</v>
      </c>
      <c r="D16" s="15">
        <v>4</v>
      </c>
      <c r="E16" s="15">
        <v>5</v>
      </c>
      <c r="F16" s="15">
        <v>13</v>
      </c>
      <c r="G16" s="15">
        <v>14</v>
      </c>
      <c r="H16" s="15">
        <v>16</v>
      </c>
      <c r="I16" s="15">
        <v>17</v>
      </c>
      <c r="J16" s="15">
        <v>25</v>
      </c>
      <c r="K16" s="15">
        <v>26</v>
      </c>
      <c r="L16" s="15">
        <v>7</v>
      </c>
      <c r="M16" s="15">
        <v>8</v>
      </c>
      <c r="N16" s="15">
        <v>22</v>
      </c>
      <c r="O16" s="15">
        <v>23</v>
      </c>
      <c r="P16" s="15">
        <v>31</v>
      </c>
      <c r="Q16" s="15">
        <v>32</v>
      </c>
      <c r="R16" s="15">
        <v>34</v>
      </c>
      <c r="S16" s="15">
        <v>35</v>
      </c>
      <c r="U16" s="15" t="s">
        <v>15</v>
      </c>
      <c r="V16" s="15" t="s">
        <v>16</v>
      </c>
      <c r="W16" s="15" t="s">
        <v>17</v>
      </c>
      <c r="X16" s="15" t="s">
        <v>18</v>
      </c>
      <c r="Y16" s="15"/>
      <c r="Z16" s="15"/>
      <c r="AA16" s="15"/>
      <c r="AB16" s="15"/>
      <c r="AC16" s="15"/>
      <c r="AD16" s="15"/>
      <c r="AE16" s="15"/>
      <c r="AF16" s="15"/>
      <c r="AG16" s="15"/>
      <c r="AI16" s="15"/>
    </row>
    <row r="17" spans="2:35" x14ac:dyDescent="0.25">
      <c r="B17" s="7">
        <v>15</v>
      </c>
      <c r="C17" s="6">
        <f t="shared" si="0"/>
        <v>1</v>
      </c>
      <c r="D17" s="15">
        <v>5</v>
      </c>
      <c r="E17" s="15">
        <v>6</v>
      </c>
      <c r="F17" s="15">
        <v>14</v>
      </c>
      <c r="G17" s="15">
        <v>15</v>
      </c>
      <c r="H17" s="15">
        <v>17</v>
      </c>
      <c r="I17" s="15">
        <v>18</v>
      </c>
      <c r="J17" s="15">
        <v>26</v>
      </c>
      <c r="K17" s="15">
        <v>27</v>
      </c>
      <c r="L17" s="15">
        <v>8</v>
      </c>
      <c r="M17" s="15">
        <v>9</v>
      </c>
      <c r="N17" s="15">
        <v>23</v>
      </c>
      <c r="O17" s="15">
        <v>24</v>
      </c>
      <c r="P17" s="15">
        <v>32</v>
      </c>
      <c r="Q17" s="15">
        <v>33</v>
      </c>
      <c r="R17" s="15">
        <v>35</v>
      </c>
      <c r="S17" s="15">
        <v>36</v>
      </c>
      <c r="U17" s="15" t="s">
        <v>19</v>
      </c>
      <c r="V17" s="15" t="s">
        <v>20</v>
      </c>
      <c r="W17" s="15" t="s">
        <v>21</v>
      </c>
      <c r="X17" s="15" t="s">
        <v>22</v>
      </c>
      <c r="Y17" s="15"/>
      <c r="Z17" s="15"/>
      <c r="AA17" s="15"/>
      <c r="AB17" s="15"/>
      <c r="AC17" s="15"/>
      <c r="AD17" s="15"/>
      <c r="AE17" s="15"/>
      <c r="AF17" s="15"/>
      <c r="AG17" s="15"/>
      <c r="AI17" s="15"/>
    </row>
    <row r="18" spans="2:35" x14ac:dyDescent="0.25">
      <c r="B18" s="7">
        <v>16</v>
      </c>
      <c r="C18" s="6">
        <f t="shared" si="0"/>
        <v>1</v>
      </c>
      <c r="D18" s="15">
        <v>4</v>
      </c>
      <c r="E18" s="15">
        <v>5</v>
      </c>
      <c r="F18" s="15">
        <v>13</v>
      </c>
      <c r="G18" s="15">
        <v>14</v>
      </c>
      <c r="H18" s="15">
        <v>16</v>
      </c>
      <c r="I18" s="15">
        <v>17</v>
      </c>
      <c r="J18" s="15">
        <v>25</v>
      </c>
      <c r="K18" s="15">
        <v>26</v>
      </c>
      <c r="L18" s="15">
        <v>7</v>
      </c>
      <c r="M18" s="15">
        <v>8</v>
      </c>
      <c r="N18" s="15">
        <v>22</v>
      </c>
      <c r="O18" s="15">
        <v>23</v>
      </c>
      <c r="P18" s="15">
        <v>31</v>
      </c>
      <c r="Q18" s="15">
        <v>32</v>
      </c>
      <c r="R18" s="15">
        <v>34</v>
      </c>
      <c r="S18" s="15">
        <v>35</v>
      </c>
      <c r="U18" s="15" t="s">
        <v>15</v>
      </c>
      <c r="V18" s="15" t="s">
        <v>16</v>
      </c>
      <c r="W18" s="15" t="s">
        <v>17</v>
      </c>
      <c r="X18" s="15" t="s">
        <v>18</v>
      </c>
      <c r="Y18" s="15"/>
      <c r="Z18" s="15"/>
      <c r="AA18" s="15"/>
      <c r="AB18" s="15"/>
      <c r="AC18" s="15"/>
      <c r="AD18" s="15"/>
      <c r="AE18" s="15"/>
      <c r="AF18" s="15"/>
      <c r="AG18" s="15"/>
      <c r="AI18" s="15"/>
    </row>
    <row r="19" spans="2:35" x14ac:dyDescent="0.25">
      <c r="B19" s="7">
        <v>17</v>
      </c>
      <c r="C19" s="6">
        <f t="shared" si="0"/>
        <v>1</v>
      </c>
      <c r="D19" s="14" t="s">
        <v>0</v>
      </c>
      <c r="E19" s="14" t="s">
        <v>0</v>
      </c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  <c r="K19" s="14" t="s">
        <v>0</v>
      </c>
      <c r="L19" s="14" t="s">
        <v>0</v>
      </c>
      <c r="M19" s="14" t="s">
        <v>0</v>
      </c>
      <c r="N19" s="14" t="s">
        <v>0</v>
      </c>
      <c r="O19" s="14" t="s">
        <v>0</v>
      </c>
      <c r="P19" s="14" t="s">
        <v>0</v>
      </c>
      <c r="Q19" s="14" t="s">
        <v>0</v>
      </c>
      <c r="R19" s="14" t="s">
        <v>0</v>
      </c>
      <c r="S19" s="14" t="s">
        <v>0</v>
      </c>
      <c r="U19" s="15" t="s">
        <v>23</v>
      </c>
      <c r="V19" s="15" t="s">
        <v>23</v>
      </c>
      <c r="W19" s="15" t="s">
        <v>23</v>
      </c>
      <c r="X19" s="15" t="s">
        <v>23</v>
      </c>
      <c r="Y19" s="15"/>
      <c r="Z19" s="15"/>
      <c r="AA19" s="15"/>
      <c r="AB19" s="15"/>
      <c r="AC19" s="15"/>
      <c r="AD19" s="15"/>
      <c r="AE19" s="15"/>
      <c r="AF19" s="15"/>
      <c r="AG19" s="15"/>
      <c r="AI19" s="15"/>
    </row>
    <row r="20" spans="2:35" x14ac:dyDescent="0.25">
      <c r="B20" s="7">
        <v>18</v>
      </c>
      <c r="C20" s="6">
        <f t="shared" si="0"/>
        <v>1</v>
      </c>
      <c r="D20" s="15">
        <v>5</v>
      </c>
      <c r="E20" s="15">
        <v>6</v>
      </c>
      <c r="F20" s="15">
        <v>14</v>
      </c>
      <c r="G20" s="15">
        <v>15</v>
      </c>
      <c r="H20" s="15">
        <v>17</v>
      </c>
      <c r="I20" s="15">
        <v>18</v>
      </c>
      <c r="J20" s="15">
        <v>26</v>
      </c>
      <c r="K20" s="15">
        <v>27</v>
      </c>
      <c r="L20" s="15">
        <v>8</v>
      </c>
      <c r="M20" s="15">
        <v>9</v>
      </c>
      <c r="N20" s="15">
        <v>23</v>
      </c>
      <c r="O20" s="15">
        <v>24</v>
      </c>
      <c r="P20" s="15">
        <v>32</v>
      </c>
      <c r="Q20" s="15">
        <v>33</v>
      </c>
      <c r="R20" s="15">
        <v>35</v>
      </c>
      <c r="S20" s="15">
        <v>36</v>
      </c>
      <c r="U20" s="15" t="s">
        <v>19</v>
      </c>
      <c r="V20" s="15" t="s">
        <v>20</v>
      </c>
      <c r="W20" s="15" t="s">
        <v>21</v>
      </c>
      <c r="X20" s="15" t="s">
        <v>22</v>
      </c>
      <c r="Y20" s="15"/>
      <c r="Z20" s="15"/>
      <c r="AA20" s="15"/>
      <c r="AB20" s="15"/>
      <c r="AC20" s="15"/>
      <c r="AD20" s="15"/>
      <c r="AE20" s="15"/>
      <c r="AF20" s="15"/>
      <c r="AG20" s="15"/>
      <c r="AI20" s="15"/>
    </row>
    <row r="21" spans="2:35" x14ac:dyDescent="0.25">
      <c r="B21" s="7">
        <v>19</v>
      </c>
      <c r="C21" s="6">
        <v>2</v>
      </c>
      <c r="D21" s="15">
        <v>1</v>
      </c>
      <c r="E21" s="15">
        <v>2</v>
      </c>
      <c r="F21" s="15">
        <v>4</v>
      </c>
      <c r="G21" s="15">
        <v>5</v>
      </c>
      <c r="H21" s="15">
        <v>13</v>
      </c>
      <c r="I21" s="15">
        <v>14</v>
      </c>
      <c r="J21" s="15">
        <v>28</v>
      </c>
      <c r="K21" s="15">
        <v>29</v>
      </c>
      <c r="L21" s="15">
        <v>10</v>
      </c>
      <c r="M21" s="15">
        <v>11</v>
      </c>
      <c r="N21" s="15">
        <v>19</v>
      </c>
      <c r="O21" s="15">
        <v>20</v>
      </c>
      <c r="P21" s="15">
        <v>22</v>
      </c>
      <c r="Q21" s="15">
        <v>23</v>
      </c>
      <c r="R21" s="15">
        <v>31</v>
      </c>
      <c r="S21" s="15">
        <v>32</v>
      </c>
      <c r="U21" s="15" t="s">
        <v>11</v>
      </c>
      <c r="V21" s="15" t="s">
        <v>12</v>
      </c>
      <c r="W21" s="15" t="s">
        <v>13</v>
      </c>
      <c r="X21" s="15" t="s">
        <v>14</v>
      </c>
      <c r="Y21" s="15"/>
      <c r="Z21" s="15"/>
      <c r="AA21" s="15"/>
      <c r="AB21" s="15"/>
      <c r="AC21" s="15"/>
      <c r="AD21" s="15"/>
      <c r="AE21" s="15"/>
      <c r="AF21" s="15"/>
      <c r="AG21" s="15"/>
      <c r="AI21" s="15"/>
    </row>
    <row r="22" spans="2:35" x14ac:dyDescent="0.25">
      <c r="B22" s="7">
        <v>20</v>
      </c>
      <c r="C22" s="6">
        <f t="shared" si="0"/>
        <v>2</v>
      </c>
      <c r="D22" s="15">
        <v>2</v>
      </c>
      <c r="E22" s="15">
        <v>3</v>
      </c>
      <c r="F22" s="15">
        <v>5</v>
      </c>
      <c r="G22" s="15">
        <v>6</v>
      </c>
      <c r="H22" s="15">
        <v>14</v>
      </c>
      <c r="I22" s="15">
        <v>15</v>
      </c>
      <c r="J22" s="15">
        <v>29</v>
      </c>
      <c r="K22" s="15">
        <v>30</v>
      </c>
      <c r="L22" s="15">
        <v>11</v>
      </c>
      <c r="M22" s="15">
        <v>12</v>
      </c>
      <c r="N22" s="15">
        <v>20</v>
      </c>
      <c r="O22" s="15">
        <v>21</v>
      </c>
      <c r="P22" s="15">
        <v>23</v>
      </c>
      <c r="Q22" s="15">
        <v>24</v>
      </c>
      <c r="R22" s="15">
        <v>32</v>
      </c>
      <c r="S22" s="15">
        <v>33</v>
      </c>
      <c r="U22" s="15" t="s">
        <v>7</v>
      </c>
      <c r="V22" s="15" t="s">
        <v>8</v>
      </c>
      <c r="W22" s="15" t="s">
        <v>9</v>
      </c>
      <c r="X22" s="15" t="s">
        <v>10</v>
      </c>
      <c r="Y22" s="15"/>
      <c r="Z22" s="15"/>
      <c r="AA22" s="15"/>
      <c r="AB22" s="15"/>
      <c r="AC22" s="15"/>
      <c r="AD22" s="15"/>
      <c r="AE22" s="15"/>
      <c r="AF22" s="15"/>
      <c r="AG22" s="15"/>
      <c r="AI22" s="15"/>
    </row>
    <row r="23" spans="2:35" x14ac:dyDescent="0.25">
      <c r="B23" s="7">
        <v>21</v>
      </c>
      <c r="C23" s="6">
        <f t="shared" si="0"/>
        <v>2</v>
      </c>
      <c r="D23" s="15">
        <v>2</v>
      </c>
      <c r="E23" s="15">
        <v>3</v>
      </c>
      <c r="F23" s="15">
        <v>5</v>
      </c>
      <c r="G23" s="15">
        <v>6</v>
      </c>
      <c r="H23" s="15">
        <v>14</v>
      </c>
      <c r="I23" s="15">
        <v>15</v>
      </c>
      <c r="J23" s="15">
        <v>29</v>
      </c>
      <c r="K23" s="15">
        <v>30</v>
      </c>
      <c r="L23" s="15">
        <v>11</v>
      </c>
      <c r="M23" s="15">
        <v>12</v>
      </c>
      <c r="N23" s="15">
        <v>20</v>
      </c>
      <c r="O23" s="15">
        <v>21</v>
      </c>
      <c r="P23" s="15">
        <v>23</v>
      </c>
      <c r="Q23" s="15">
        <v>24</v>
      </c>
      <c r="R23" s="15">
        <v>32</v>
      </c>
      <c r="S23" s="15">
        <v>33</v>
      </c>
      <c r="U23" s="15" t="s">
        <v>7</v>
      </c>
      <c r="V23" s="15" t="s">
        <v>8</v>
      </c>
      <c r="W23" s="15" t="s">
        <v>9</v>
      </c>
      <c r="X23" s="15" t="s">
        <v>10</v>
      </c>
    </row>
    <row r="24" spans="2:35" x14ac:dyDescent="0.25">
      <c r="B24" s="7">
        <v>22</v>
      </c>
      <c r="C24" s="6">
        <f t="shared" si="0"/>
        <v>2</v>
      </c>
      <c r="D24" s="15">
        <v>1</v>
      </c>
      <c r="E24" s="15">
        <v>2</v>
      </c>
      <c r="F24" s="15">
        <v>4</v>
      </c>
      <c r="G24" s="15">
        <v>5</v>
      </c>
      <c r="H24" s="15">
        <v>13</v>
      </c>
      <c r="I24" s="15">
        <v>14</v>
      </c>
      <c r="J24" s="15">
        <v>28</v>
      </c>
      <c r="K24" s="15">
        <v>29</v>
      </c>
      <c r="L24" s="15">
        <v>10</v>
      </c>
      <c r="M24" s="15">
        <v>11</v>
      </c>
      <c r="N24" s="15">
        <v>19</v>
      </c>
      <c r="O24" s="15">
        <v>20</v>
      </c>
      <c r="P24" s="15">
        <v>22</v>
      </c>
      <c r="Q24" s="15">
        <v>23</v>
      </c>
      <c r="R24" s="15">
        <v>31</v>
      </c>
      <c r="S24" s="15">
        <v>32</v>
      </c>
      <c r="U24" s="15" t="s">
        <v>11</v>
      </c>
      <c r="V24" s="15" t="s">
        <v>12</v>
      </c>
      <c r="W24" s="15" t="s">
        <v>13</v>
      </c>
      <c r="X24" s="15" t="s">
        <v>14</v>
      </c>
    </row>
    <row r="25" spans="2:35" x14ac:dyDescent="0.25">
      <c r="B25" s="7">
        <v>23</v>
      </c>
      <c r="C25" s="6">
        <f t="shared" si="0"/>
        <v>2</v>
      </c>
      <c r="D25" s="15">
        <v>4</v>
      </c>
      <c r="E25" s="15">
        <v>5</v>
      </c>
      <c r="F25" s="15">
        <v>13</v>
      </c>
      <c r="G25" s="15">
        <v>14</v>
      </c>
      <c r="H25" s="15">
        <v>16</v>
      </c>
      <c r="I25" s="15">
        <v>17</v>
      </c>
      <c r="J25" s="15">
        <v>25</v>
      </c>
      <c r="K25" s="15">
        <v>26</v>
      </c>
      <c r="L25" s="15">
        <v>7</v>
      </c>
      <c r="M25" s="15">
        <v>8</v>
      </c>
      <c r="N25" s="15">
        <v>22</v>
      </c>
      <c r="O25" s="15">
        <v>23</v>
      </c>
      <c r="P25" s="15">
        <v>31</v>
      </c>
      <c r="Q25" s="15">
        <v>32</v>
      </c>
      <c r="R25" s="15">
        <v>34</v>
      </c>
      <c r="S25" s="15">
        <v>35</v>
      </c>
      <c r="U25" s="15" t="s">
        <v>15</v>
      </c>
      <c r="V25" s="15" t="s">
        <v>16</v>
      </c>
      <c r="W25" s="15" t="s">
        <v>17</v>
      </c>
      <c r="X25" s="15" t="s">
        <v>18</v>
      </c>
    </row>
    <row r="26" spans="2:35" x14ac:dyDescent="0.25">
      <c r="B26" s="7">
        <v>24</v>
      </c>
      <c r="C26" s="6">
        <f t="shared" si="0"/>
        <v>2</v>
      </c>
      <c r="D26" s="15">
        <v>5</v>
      </c>
      <c r="E26" s="15">
        <v>6</v>
      </c>
      <c r="F26" s="15">
        <v>14</v>
      </c>
      <c r="G26" s="15">
        <v>15</v>
      </c>
      <c r="H26" s="15">
        <v>17</v>
      </c>
      <c r="I26" s="15">
        <v>18</v>
      </c>
      <c r="J26" s="15">
        <v>26</v>
      </c>
      <c r="K26" s="15">
        <v>27</v>
      </c>
      <c r="L26" s="15">
        <v>8</v>
      </c>
      <c r="M26" s="15">
        <v>9</v>
      </c>
      <c r="N26" s="15">
        <v>23</v>
      </c>
      <c r="O26" s="15">
        <v>24</v>
      </c>
      <c r="P26" s="15">
        <v>32</v>
      </c>
      <c r="Q26" s="15">
        <v>33</v>
      </c>
      <c r="R26" s="15">
        <v>35</v>
      </c>
      <c r="S26" s="15">
        <v>36</v>
      </c>
      <c r="U26" s="15" t="s">
        <v>19</v>
      </c>
      <c r="V26" s="15" t="s">
        <v>20</v>
      </c>
      <c r="W26" s="15" t="s">
        <v>21</v>
      </c>
      <c r="X26" s="15" t="s">
        <v>22</v>
      </c>
    </row>
    <row r="27" spans="2:35" x14ac:dyDescent="0.25">
      <c r="B27" s="7">
        <v>25</v>
      </c>
      <c r="C27" s="6">
        <v>1</v>
      </c>
      <c r="D27" s="15">
        <v>4</v>
      </c>
      <c r="E27" s="15">
        <v>5</v>
      </c>
      <c r="F27" s="15">
        <v>13</v>
      </c>
      <c r="G27" s="15">
        <v>14</v>
      </c>
      <c r="H27" s="15">
        <v>16</v>
      </c>
      <c r="I27" s="15">
        <v>17</v>
      </c>
      <c r="J27" s="15">
        <v>25</v>
      </c>
      <c r="K27" s="15">
        <v>26</v>
      </c>
      <c r="L27" s="15">
        <v>7</v>
      </c>
      <c r="M27" s="15">
        <v>8</v>
      </c>
      <c r="N27" s="15">
        <v>22</v>
      </c>
      <c r="O27" s="15">
        <v>23</v>
      </c>
      <c r="P27" s="15">
        <v>31</v>
      </c>
      <c r="Q27" s="15">
        <v>32</v>
      </c>
      <c r="R27" s="15">
        <v>34</v>
      </c>
      <c r="S27" s="15">
        <v>35</v>
      </c>
      <c r="U27" s="15" t="s">
        <v>15</v>
      </c>
      <c r="V27" s="15" t="s">
        <v>16</v>
      </c>
      <c r="W27" s="15" t="s">
        <v>17</v>
      </c>
      <c r="X27" s="15" t="s">
        <v>18</v>
      </c>
    </row>
    <row r="28" spans="2:35" x14ac:dyDescent="0.25">
      <c r="B28" s="7">
        <v>26</v>
      </c>
      <c r="C28" s="6">
        <f t="shared" si="0"/>
        <v>1</v>
      </c>
      <c r="D28" s="14" t="s">
        <v>0</v>
      </c>
      <c r="E28" s="14" t="s">
        <v>0</v>
      </c>
      <c r="F28" s="14" t="s">
        <v>0</v>
      </c>
      <c r="G28" s="14" t="s">
        <v>0</v>
      </c>
      <c r="H28" s="14" t="s">
        <v>0</v>
      </c>
      <c r="I28" s="14" t="s">
        <v>0</v>
      </c>
      <c r="J28" s="14" t="s">
        <v>0</v>
      </c>
      <c r="K28" s="14" t="s">
        <v>0</v>
      </c>
      <c r="L28" s="14" t="s">
        <v>0</v>
      </c>
      <c r="M28" s="14" t="s">
        <v>0</v>
      </c>
      <c r="N28" s="14" t="s">
        <v>0</v>
      </c>
      <c r="O28" s="14" t="s">
        <v>0</v>
      </c>
      <c r="P28" s="14" t="s">
        <v>0</v>
      </c>
      <c r="Q28" s="14" t="s">
        <v>0</v>
      </c>
      <c r="R28" s="14" t="s">
        <v>0</v>
      </c>
      <c r="S28" s="14" t="s">
        <v>0</v>
      </c>
      <c r="U28" s="15" t="s">
        <v>23</v>
      </c>
      <c r="V28" s="15" t="s">
        <v>23</v>
      </c>
      <c r="W28" s="15" t="s">
        <v>23</v>
      </c>
      <c r="X28" s="15" t="s">
        <v>23</v>
      </c>
    </row>
    <row r="29" spans="2:35" x14ac:dyDescent="0.25">
      <c r="B29" s="7">
        <v>27</v>
      </c>
      <c r="C29" s="6">
        <f t="shared" si="0"/>
        <v>1</v>
      </c>
      <c r="D29" s="15">
        <v>5</v>
      </c>
      <c r="E29" s="15">
        <v>6</v>
      </c>
      <c r="F29" s="15">
        <v>14</v>
      </c>
      <c r="G29" s="15">
        <v>15</v>
      </c>
      <c r="H29" s="15">
        <v>17</v>
      </c>
      <c r="I29" s="15">
        <v>18</v>
      </c>
      <c r="J29" s="15">
        <v>26</v>
      </c>
      <c r="K29" s="15">
        <v>27</v>
      </c>
      <c r="L29" s="15">
        <v>8</v>
      </c>
      <c r="M29" s="15">
        <v>9</v>
      </c>
      <c r="N29" s="15">
        <v>23</v>
      </c>
      <c r="O29" s="15">
        <v>24</v>
      </c>
      <c r="P29" s="15">
        <v>32</v>
      </c>
      <c r="Q29" s="15">
        <v>33</v>
      </c>
      <c r="R29" s="15">
        <v>35</v>
      </c>
      <c r="S29" s="15">
        <v>36</v>
      </c>
      <c r="U29" s="15" t="s">
        <v>19</v>
      </c>
      <c r="V29" s="15" t="s">
        <v>20</v>
      </c>
      <c r="W29" s="15" t="s">
        <v>21</v>
      </c>
      <c r="X29" s="15" t="s">
        <v>22</v>
      </c>
    </row>
    <row r="30" spans="2:35" x14ac:dyDescent="0.25">
      <c r="B30" s="7">
        <v>28</v>
      </c>
      <c r="C30" s="6">
        <f t="shared" si="0"/>
        <v>1</v>
      </c>
      <c r="D30" s="15">
        <v>1</v>
      </c>
      <c r="E30" s="15">
        <v>2</v>
      </c>
      <c r="F30" s="15">
        <v>4</v>
      </c>
      <c r="G30" s="15">
        <v>5</v>
      </c>
      <c r="H30" s="15">
        <v>13</v>
      </c>
      <c r="I30" s="15">
        <v>14</v>
      </c>
      <c r="J30" s="15">
        <v>28</v>
      </c>
      <c r="K30" s="15">
        <v>29</v>
      </c>
      <c r="L30" s="15">
        <v>10</v>
      </c>
      <c r="M30" s="15">
        <v>11</v>
      </c>
      <c r="N30" s="15">
        <v>19</v>
      </c>
      <c r="O30" s="15">
        <v>20</v>
      </c>
      <c r="P30" s="15">
        <v>22</v>
      </c>
      <c r="Q30" s="15">
        <v>23</v>
      </c>
      <c r="R30" s="15">
        <v>31</v>
      </c>
      <c r="S30" s="15">
        <v>32</v>
      </c>
      <c r="U30" s="15" t="s">
        <v>11</v>
      </c>
      <c r="V30" s="15" t="s">
        <v>12</v>
      </c>
      <c r="W30" s="15" t="s">
        <v>13</v>
      </c>
      <c r="X30" s="15" t="s">
        <v>14</v>
      </c>
    </row>
    <row r="31" spans="2:35" x14ac:dyDescent="0.25">
      <c r="B31" s="7">
        <v>29</v>
      </c>
      <c r="C31" s="6">
        <f t="shared" si="0"/>
        <v>1</v>
      </c>
      <c r="D31" s="15">
        <v>2</v>
      </c>
      <c r="E31" s="15">
        <v>3</v>
      </c>
      <c r="F31" s="15">
        <v>5</v>
      </c>
      <c r="G31" s="15">
        <v>6</v>
      </c>
      <c r="H31" s="15">
        <v>14</v>
      </c>
      <c r="I31" s="15">
        <v>15</v>
      </c>
      <c r="J31" s="15">
        <v>29</v>
      </c>
      <c r="K31" s="15">
        <v>30</v>
      </c>
      <c r="L31" s="15">
        <v>11</v>
      </c>
      <c r="M31" s="15">
        <v>12</v>
      </c>
      <c r="N31" s="15">
        <v>20</v>
      </c>
      <c r="O31" s="15">
        <v>21</v>
      </c>
      <c r="P31" s="15">
        <v>23</v>
      </c>
      <c r="Q31" s="15">
        <v>24</v>
      </c>
      <c r="R31" s="15">
        <v>32</v>
      </c>
      <c r="S31" s="15">
        <v>33</v>
      </c>
      <c r="U31" s="15" t="s">
        <v>7</v>
      </c>
      <c r="V31" s="15" t="s">
        <v>8</v>
      </c>
      <c r="W31" s="15" t="s">
        <v>9</v>
      </c>
      <c r="X31" s="15" t="s">
        <v>10</v>
      </c>
    </row>
    <row r="32" spans="2:35" x14ac:dyDescent="0.25">
      <c r="B32" s="7">
        <v>30</v>
      </c>
      <c r="C32" s="6">
        <f t="shared" si="0"/>
        <v>1</v>
      </c>
      <c r="D32" s="15">
        <v>2</v>
      </c>
      <c r="E32" s="15">
        <v>3</v>
      </c>
      <c r="F32" s="15">
        <v>5</v>
      </c>
      <c r="G32" s="15">
        <v>6</v>
      </c>
      <c r="H32" s="15">
        <v>14</v>
      </c>
      <c r="I32" s="15">
        <v>15</v>
      </c>
      <c r="J32" s="15">
        <v>29</v>
      </c>
      <c r="K32" s="15">
        <v>30</v>
      </c>
      <c r="L32" s="15">
        <v>11</v>
      </c>
      <c r="M32" s="15">
        <v>12</v>
      </c>
      <c r="N32" s="15">
        <v>20</v>
      </c>
      <c r="O32" s="15">
        <v>21</v>
      </c>
      <c r="P32" s="15">
        <v>23</v>
      </c>
      <c r="Q32" s="15">
        <v>24</v>
      </c>
      <c r="R32" s="15">
        <v>32</v>
      </c>
      <c r="S32" s="15">
        <v>33</v>
      </c>
      <c r="U32" s="15" t="s">
        <v>7</v>
      </c>
      <c r="V32" s="15" t="s">
        <v>8</v>
      </c>
      <c r="W32" s="15" t="s">
        <v>9</v>
      </c>
      <c r="X32" s="15" t="s">
        <v>10</v>
      </c>
    </row>
    <row r="33" spans="2:24" x14ac:dyDescent="0.25">
      <c r="B33" s="7">
        <v>31</v>
      </c>
      <c r="C33" s="6">
        <v>2</v>
      </c>
      <c r="D33" s="15">
        <v>1</v>
      </c>
      <c r="E33" s="15">
        <v>2</v>
      </c>
      <c r="F33" s="15">
        <v>4</v>
      </c>
      <c r="G33" s="15">
        <v>5</v>
      </c>
      <c r="H33" s="15">
        <v>13</v>
      </c>
      <c r="I33" s="15">
        <v>14</v>
      </c>
      <c r="J33" s="15">
        <v>28</v>
      </c>
      <c r="K33" s="15">
        <v>29</v>
      </c>
      <c r="L33" s="15">
        <v>10</v>
      </c>
      <c r="M33" s="15">
        <v>11</v>
      </c>
      <c r="N33" s="15">
        <v>19</v>
      </c>
      <c r="O33" s="15">
        <v>20</v>
      </c>
      <c r="P33" s="15">
        <v>22</v>
      </c>
      <c r="Q33" s="15">
        <v>23</v>
      </c>
      <c r="R33" s="15">
        <v>31</v>
      </c>
      <c r="S33" s="15">
        <v>32</v>
      </c>
      <c r="U33" s="15" t="s">
        <v>11</v>
      </c>
      <c r="V33" s="15" t="s">
        <v>12</v>
      </c>
      <c r="W33" s="15" t="s">
        <v>13</v>
      </c>
      <c r="X33" s="15" t="s">
        <v>14</v>
      </c>
    </row>
    <row r="34" spans="2:24" x14ac:dyDescent="0.25">
      <c r="B34" s="7">
        <v>32</v>
      </c>
      <c r="C34" s="6">
        <f t="shared" si="0"/>
        <v>2</v>
      </c>
      <c r="D34" s="15">
        <v>4</v>
      </c>
      <c r="E34" s="15">
        <v>5</v>
      </c>
      <c r="F34" s="15">
        <v>13</v>
      </c>
      <c r="G34" s="15">
        <v>14</v>
      </c>
      <c r="H34" s="15">
        <v>16</v>
      </c>
      <c r="I34" s="15">
        <v>17</v>
      </c>
      <c r="J34" s="15">
        <v>25</v>
      </c>
      <c r="K34" s="15">
        <v>26</v>
      </c>
      <c r="L34" s="15">
        <v>7</v>
      </c>
      <c r="M34" s="15">
        <v>8</v>
      </c>
      <c r="N34" s="15">
        <v>22</v>
      </c>
      <c r="O34" s="15">
        <v>23</v>
      </c>
      <c r="P34" s="15">
        <v>31</v>
      </c>
      <c r="Q34" s="15">
        <v>32</v>
      </c>
      <c r="R34" s="15">
        <v>34</v>
      </c>
      <c r="S34" s="15">
        <v>35</v>
      </c>
      <c r="U34" s="15" t="s">
        <v>15</v>
      </c>
      <c r="V34" s="15" t="s">
        <v>16</v>
      </c>
      <c r="W34" s="15" t="s">
        <v>17</v>
      </c>
      <c r="X34" s="15" t="s">
        <v>18</v>
      </c>
    </row>
    <row r="35" spans="2:24" x14ac:dyDescent="0.25">
      <c r="B35" s="7">
        <v>33</v>
      </c>
      <c r="C35" s="6">
        <f t="shared" si="0"/>
        <v>2</v>
      </c>
      <c r="D35" s="15">
        <v>5</v>
      </c>
      <c r="E35" s="15">
        <v>6</v>
      </c>
      <c r="F35" s="15">
        <v>14</v>
      </c>
      <c r="G35" s="15">
        <v>15</v>
      </c>
      <c r="H35" s="15">
        <v>17</v>
      </c>
      <c r="I35" s="15">
        <v>18</v>
      </c>
      <c r="J35" s="15">
        <v>26</v>
      </c>
      <c r="K35" s="15">
        <v>27</v>
      </c>
      <c r="L35" s="15">
        <v>8</v>
      </c>
      <c r="M35" s="15">
        <v>9</v>
      </c>
      <c r="N35" s="15">
        <v>23</v>
      </c>
      <c r="O35" s="15">
        <v>24</v>
      </c>
      <c r="P35" s="15">
        <v>32</v>
      </c>
      <c r="Q35" s="15">
        <v>33</v>
      </c>
      <c r="R35" s="15">
        <v>35</v>
      </c>
      <c r="S35" s="15">
        <v>36</v>
      </c>
      <c r="U35" s="15" t="s">
        <v>19</v>
      </c>
      <c r="V35" s="15" t="s">
        <v>20</v>
      </c>
      <c r="W35" s="15" t="s">
        <v>21</v>
      </c>
      <c r="X35" s="15" t="s">
        <v>22</v>
      </c>
    </row>
    <row r="36" spans="2:24" x14ac:dyDescent="0.25">
      <c r="B36" s="7">
        <v>34</v>
      </c>
      <c r="C36" s="6">
        <f t="shared" si="0"/>
        <v>2</v>
      </c>
      <c r="D36" s="15">
        <v>4</v>
      </c>
      <c r="E36" s="15">
        <v>5</v>
      </c>
      <c r="F36" s="15">
        <v>13</v>
      </c>
      <c r="G36" s="15">
        <v>14</v>
      </c>
      <c r="H36" s="15">
        <v>16</v>
      </c>
      <c r="I36" s="15">
        <v>17</v>
      </c>
      <c r="J36" s="15">
        <v>25</v>
      </c>
      <c r="K36" s="15">
        <v>26</v>
      </c>
      <c r="L36" s="15">
        <v>7</v>
      </c>
      <c r="M36" s="15">
        <v>8</v>
      </c>
      <c r="N36" s="15">
        <v>22</v>
      </c>
      <c r="O36" s="15">
        <v>23</v>
      </c>
      <c r="P36" s="15">
        <v>31</v>
      </c>
      <c r="Q36" s="15">
        <v>32</v>
      </c>
      <c r="R36" s="15">
        <v>34</v>
      </c>
      <c r="S36" s="15">
        <v>35</v>
      </c>
      <c r="U36" s="15" t="s">
        <v>15</v>
      </c>
      <c r="V36" s="15" t="s">
        <v>16</v>
      </c>
      <c r="W36" s="15" t="s">
        <v>17</v>
      </c>
      <c r="X36" s="15" t="s">
        <v>18</v>
      </c>
    </row>
    <row r="37" spans="2:24" x14ac:dyDescent="0.25">
      <c r="B37" s="7">
        <v>35</v>
      </c>
      <c r="C37" s="6">
        <f t="shared" si="0"/>
        <v>2</v>
      </c>
      <c r="D37" s="14" t="s">
        <v>0</v>
      </c>
      <c r="E37" s="14" t="s">
        <v>0</v>
      </c>
      <c r="F37" s="14" t="s">
        <v>0</v>
      </c>
      <c r="G37" s="14" t="s">
        <v>0</v>
      </c>
      <c r="H37" s="14" t="s">
        <v>0</v>
      </c>
      <c r="I37" s="14" t="s">
        <v>0</v>
      </c>
      <c r="J37" s="14" t="s">
        <v>0</v>
      </c>
      <c r="K37" s="14" t="s">
        <v>0</v>
      </c>
      <c r="L37" s="14" t="s">
        <v>0</v>
      </c>
      <c r="M37" s="14" t="s">
        <v>0</v>
      </c>
      <c r="N37" s="14" t="s">
        <v>0</v>
      </c>
      <c r="O37" s="14" t="s">
        <v>0</v>
      </c>
      <c r="P37" s="14" t="s">
        <v>0</v>
      </c>
      <c r="Q37" s="14" t="s">
        <v>0</v>
      </c>
      <c r="R37" s="14" t="s">
        <v>0</v>
      </c>
      <c r="S37" s="14" t="s">
        <v>0</v>
      </c>
      <c r="U37" s="15" t="s">
        <v>23</v>
      </c>
      <c r="V37" s="15" t="s">
        <v>23</v>
      </c>
      <c r="W37" s="15" t="s">
        <v>23</v>
      </c>
      <c r="X37" s="15" t="s">
        <v>23</v>
      </c>
    </row>
    <row r="38" spans="2:24" x14ac:dyDescent="0.25">
      <c r="B38" s="7">
        <v>36</v>
      </c>
      <c r="C38" s="6">
        <f t="shared" si="0"/>
        <v>2</v>
      </c>
      <c r="D38" s="15">
        <v>5</v>
      </c>
      <c r="E38" s="15">
        <v>6</v>
      </c>
      <c r="F38" s="15">
        <v>14</v>
      </c>
      <c r="G38" s="15">
        <v>15</v>
      </c>
      <c r="H38" s="15">
        <v>17</v>
      </c>
      <c r="I38" s="15">
        <v>18</v>
      </c>
      <c r="J38" s="15">
        <v>26</v>
      </c>
      <c r="K38" s="15">
        <v>27</v>
      </c>
      <c r="L38" s="15">
        <v>8</v>
      </c>
      <c r="M38" s="15">
        <v>9</v>
      </c>
      <c r="N38" s="15">
        <v>23</v>
      </c>
      <c r="O38" s="15">
        <v>24</v>
      </c>
      <c r="P38" s="15">
        <v>32</v>
      </c>
      <c r="Q38" s="15">
        <v>33</v>
      </c>
      <c r="R38" s="15">
        <v>35</v>
      </c>
      <c r="S38" s="15">
        <v>36</v>
      </c>
      <c r="U38" s="15" t="s">
        <v>19</v>
      </c>
      <c r="V38" s="15" t="s">
        <v>20</v>
      </c>
      <c r="W38" s="15" t="s">
        <v>21</v>
      </c>
      <c r="X38" s="15" t="s">
        <v>22</v>
      </c>
    </row>
    <row r="39" spans="2:24" x14ac:dyDescent="0.25">
      <c r="B39" s="7">
        <v>37</v>
      </c>
      <c r="C39" s="6">
        <v>0</v>
      </c>
      <c r="D39" s="14" t="s">
        <v>0</v>
      </c>
      <c r="E39" s="14" t="s">
        <v>0</v>
      </c>
      <c r="F39" s="14" t="s">
        <v>0</v>
      </c>
      <c r="G39" s="14" t="s">
        <v>0</v>
      </c>
      <c r="H39" s="14" t="s">
        <v>0</v>
      </c>
      <c r="I39" s="14" t="s">
        <v>0</v>
      </c>
      <c r="J39" s="14" t="s">
        <v>0</v>
      </c>
      <c r="K39" s="14" t="s">
        <v>0</v>
      </c>
      <c r="L39" s="14" t="s">
        <v>0</v>
      </c>
      <c r="M39" s="14" t="s">
        <v>0</v>
      </c>
      <c r="N39" s="14" t="s">
        <v>0</v>
      </c>
      <c r="O39" s="14" t="s">
        <v>0</v>
      </c>
      <c r="P39" s="14" t="s">
        <v>0</v>
      </c>
      <c r="Q39" s="14" t="s">
        <v>0</v>
      </c>
      <c r="R39" s="14" t="s">
        <v>0</v>
      </c>
      <c r="S39" s="14" t="s">
        <v>0</v>
      </c>
      <c r="U39" s="15" t="s">
        <v>23</v>
      </c>
      <c r="V39" s="15" t="s">
        <v>23</v>
      </c>
      <c r="W39" s="15" t="s">
        <v>23</v>
      </c>
      <c r="X39" s="15" t="s">
        <v>23</v>
      </c>
    </row>
    <row r="42" spans="2:24" x14ac:dyDescent="0.25">
      <c r="B42" s="10">
        <v>1</v>
      </c>
      <c r="C42" s="11">
        <v>0.5</v>
      </c>
    </row>
    <row r="43" spans="2:24" x14ac:dyDescent="0.25">
      <c r="B43" s="10">
        <v>2</v>
      </c>
      <c r="C43" s="11">
        <v>0.5</v>
      </c>
    </row>
    <row r="44" spans="2:24" x14ac:dyDescent="0.25">
      <c r="B44" s="10">
        <v>3</v>
      </c>
      <c r="C44" s="11">
        <v>0.5</v>
      </c>
    </row>
    <row r="45" spans="2:24" x14ac:dyDescent="0.25">
      <c r="B45" s="10">
        <v>4</v>
      </c>
      <c r="C45" s="11">
        <f t="shared" ref="C45:C76" si="1">C42+0.5</f>
        <v>1</v>
      </c>
    </row>
    <row r="46" spans="2:24" x14ac:dyDescent="0.25">
      <c r="B46" s="10">
        <v>5</v>
      </c>
      <c r="C46" s="11">
        <f t="shared" si="1"/>
        <v>1</v>
      </c>
    </row>
    <row r="47" spans="2:24" x14ac:dyDescent="0.25">
      <c r="B47" s="10">
        <v>6</v>
      </c>
      <c r="C47" s="11">
        <f t="shared" si="1"/>
        <v>1</v>
      </c>
    </row>
    <row r="48" spans="2:24" x14ac:dyDescent="0.25">
      <c r="B48" s="10">
        <v>7</v>
      </c>
      <c r="C48" s="11">
        <f t="shared" si="1"/>
        <v>1.5</v>
      </c>
    </row>
    <row r="49" spans="2:3" x14ac:dyDescent="0.25">
      <c r="B49" s="10">
        <v>8</v>
      </c>
      <c r="C49" s="11">
        <f t="shared" si="1"/>
        <v>1.5</v>
      </c>
    </row>
    <row r="50" spans="2:3" x14ac:dyDescent="0.25">
      <c r="B50" s="10">
        <v>9</v>
      </c>
      <c r="C50" s="11">
        <f t="shared" si="1"/>
        <v>1.5</v>
      </c>
    </row>
    <row r="51" spans="2:3" x14ac:dyDescent="0.25">
      <c r="B51" s="10">
        <v>10</v>
      </c>
      <c r="C51" s="11">
        <f t="shared" si="1"/>
        <v>2</v>
      </c>
    </row>
    <row r="52" spans="2:3" x14ac:dyDescent="0.25">
      <c r="B52" s="10">
        <v>11</v>
      </c>
      <c r="C52" s="11">
        <f t="shared" si="1"/>
        <v>2</v>
      </c>
    </row>
    <row r="53" spans="2:3" x14ac:dyDescent="0.25">
      <c r="B53" s="10">
        <v>12</v>
      </c>
      <c r="C53" s="11">
        <f t="shared" si="1"/>
        <v>2</v>
      </c>
    </row>
    <row r="54" spans="2:3" x14ac:dyDescent="0.25">
      <c r="B54" s="10">
        <v>13</v>
      </c>
      <c r="C54" s="11">
        <f t="shared" si="1"/>
        <v>2.5</v>
      </c>
    </row>
    <row r="55" spans="2:3" x14ac:dyDescent="0.25">
      <c r="B55" s="10">
        <v>14</v>
      </c>
      <c r="C55" s="11">
        <f t="shared" si="1"/>
        <v>2.5</v>
      </c>
    </row>
    <row r="56" spans="2:3" x14ac:dyDescent="0.25">
      <c r="B56" s="10">
        <v>15</v>
      </c>
      <c r="C56" s="11">
        <f t="shared" si="1"/>
        <v>2.5</v>
      </c>
    </row>
    <row r="57" spans="2:3" x14ac:dyDescent="0.25">
      <c r="B57" s="10">
        <v>16</v>
      </c>
      <c r="C57" s="11">
        <f t="shared" si="1"/>
        <v>3</v>
      </c>
    </row>
    <row r="58" spans="2:3" x14ac:dyDescent="0.25">
      <c r="B58" s="10">
        <v>17</v>
      </c>
      <c r="C58" s="11">
        <f t="shared" si="1"/>
        <v>3</v>
      </c>
    </row>
    <row r="59" spans="2:3" x14ac:dyDescent="0.25">
      <c r="B59" s="10">
        <v>18</v>
      </c>
      <c r="C59" s="11">
        <f t="shared" si="1"/>
        <v>3</v>
      </c>
    </row>
    <row r="60" spans="2:3" x14ac:dyDescent="0.25">
      <c r="B60" s="10">
        <v>19</v>
      </c>
      <c r="C60" s="11">
        <f t="shared" si="1"/>
        <v>3.5</v>
      </c>
    </row>
    <row r="61" spans="2:3" x14ac:dyDescent="0.25">
      <c r="B61" s="10">
        <v>20</v>
      </c>
      <c r="C61" s="11">
        <f t="shared" si="1"/>
        <v>3.5</v>
      </c>
    </row>
    <row r="62" spans="2:3" x14ac:dyDescent="0.25">
      <c r="B62" s="10">
        <v>21</v>
      </c>
      <c r="C62" s="11">
        <f t="shared" si="1"/>
        <v>3.5</v>
      </c>
    </row>
    <row r="63" spans="2:3" x14ac:dyDescent="0.25">
      <c r="B63" s="10">
        <v>22</v>
      </c>
      <c r="C63" s="11">
        <f t="shared" si="1"/>
        <v>4</v>
      </c>
    </row>
    <row r="64" spans="2:3" x14ac:dyDescent="0.25">
      <c r="B64" s="10">
        <v>23</v>
      </c>
      <c r="C64" s="11">
        <f t="shared" si="1"/>
        <v>4</v>
      </c>
    </row>
    <row r="65" spans="2:3" x14ac:dyDescent="0.25">
      <c r="B65" s="10">
        <v>24</v>
      </c>
      <c r="C65" s="11">
        <f t="shared" si="1"/>
        <v>4</v>
      </c>
    </row>
    <row r="66" spans="2:3" x14ac:dyDescent="0.25">
      <c r="B66" s="10">
        <v>25</v>
      </c>
      <c r="C66" s="11">
        <f t="shared" si="1"/>
        <v>4.5</v>
      </c>
    </row>
    <row r="67" spans="2:3" x14ac:dyDescent="0.25">
      <c r="B67" s="10">
        <v>26</v>
      </c>
      <c r="C67" s="11">
        <f t="shared" si="1"/>
        <v>4.5</v>
      </c>
    </row>
    <row r="68" spans="2:3" x14ac:dyDescent="0.25">
      <c r="B68" s="10">
        <v>27</v>
      </c>
      <c r="C68" s="11">
        <f t="shared" si="1"/>
        <v>4.5</v>
      </c>
    </row>
    <row r="69" spans="2:3" x14ac:dyDescent="0.25">
      <c r="B69" s="10">
        <v>28</v>
      </c>
      <c r="C69" s="11">
        <f t="shared" si="1"/>
        <v>5</v>
      </c>
    </row>
    <row r="70" spans="2:3" x14ac:dyDescent="0.25">
      <c r="B70" s="10">
        <v>29</v>
      </c>
      <c r="C70" s="11">
        <f t="shared" si="1"/>
        <v>5</v>
      </c>
    </row>
    <row r="71" spans="2:3" x14ac:dyDescent="0.25">
      <c r="B71" s="10">
        <v>30</v>
      </c>
      <c r="C71" s="11">
        <f t="shared" si="1"/>
        <v>5</v>
      </c>
    </row>
    <row r="72" spans="2:3" x14ac:dyDescent="0.25">
      <c r="B72" s="10">
        <v>31</v>
      </c>
      <c r="C72" s="11">
        <f t="shared" si="1"/>
        <v>5.5</v>
      </c>
    </row>
    <row r="73" spans="2:3" x14ac:dyDescent="0.25">
      <c r="B73" s="10">
        <v>32</v>
      </c>
      <c r="C73" s="11">
        <f t="shared" si="1"/>
        <v>5.5</v>
      </c>
    </row>
    <row r="74" spans="2:3" x14ac:dyDescent="0.25">
      <c r="B74" s="10">
        <v>33</v>
      </c>
      <c r="C74" s="11">
        <f t="shared" si="1"/>
        <v>5.5</v>
      </c>
    </row>
    <row r="75" spans="2:3" x14ac:dyDescent="0.25">
      <c r="B75" s="10">
        <v>34</v>
      </c>
      <c r="C75" s="11">
        <f t="shared" si="1"/>
        <v>6</v>
      </c>
    </row>
    <row r="76" spans="2:3" x14ac:dyDescent="0.25">
      <c r="B76" s="10">
        <v>35</v>
      </c>
      <c r="C76" s="11">
        <f t="shared" si="1"/>
        <v>6</v>
      </c>
    </row>
    <row r="77" spans="2:3" x14ac:dyDescent="0.25">
      <c r="B77" s="10">
        <v>36</v>
      </c>
      <c r="C77" s="11">
        <f t="shared" ref="C77:C108" si="2">C74+0.5</f>
        <v>6</v>
      </c>
    </row>
    <row r="78" spans="2:3" x14ac:dyDescent="0.25">
      <c r="B78" s="10">
        <v>37</v>
      </c>
      <c r="C78" s="11">
        <f t="shared" si="2"/>
        <v>6.5</v>
      </c>
    </row>
    <row r="79" spans="2:3" x14ac:dyDescent="0.25">
      <c r="B79" s="10">
        <v>38</v>
      </c>
      <c r="C79" s="11">
        <f t="shared" si="2"/>
        <v>6.5</v>
      </c>
    </row>
    <row r="80" spans="2:3" x14ac:dyDescent="0.25">
      <c r="B80" s="10">
        <v>39</v>
      </c>
      <c r="C80" s="11">
        <f t="shared" si="2"/>
        <v>6.5</v>
      </c>
    </row>
    <row r="81" spans="2:3" x14ac:dyDescent="0.25">
      <c r="B81" s="10">
        <v>40</v>
      </c>
      <c r="C81" s="11">
        <f t="shared" si="2"/>
        <v>7</v>
      </c>
    </row>
    <row r="82" spans="2:3" x14ac:dyDescent="0.25">
      <c r="B82" s="10">
        <v>41</v>
      </c>
      <c r="C82" s="11">
        <f t="shared" si="2"/>
        <v>7</v>
      </c>
    </row>
    <row r="83" spans="2:3" x14ac:dyDescent="0.25">
      <c r="B83" s="10">
        <v>42</v>
      </c>
      <c r="C83" s="11">
        <f t="shared" si="2"/>
        <v>7</v>
      </c>
    </row>
    <row r="84" spans="2:3" x14ac:dyDescent="0.25">
      <c r="B84" s="10">
        <v>43</v>
      </c>
      <c r="C84" s="11">
        <f t="shared" si="2"/>
        <v>7.5</v>
      </c>
    </row>
    <row r="85" spans="2:3" x14ac:dyDescent="0.25">
      <c r="B85" s="10">
        <v>44</v>
      </c>
      <c r="C85" s="11">
        <f t="shared" si="2"/>
        <v>7.5</v>
      </c>
    </row>
    <row r="86" spans="2:3" x14ac:dyDescent="0.25">
      <c r="B86" s="10">
        <v>45</v>
      </c>
      <c r="C86" s="11">
        <f t="shared" si="2"/>
        <v>7.5</v>
      </c>
    </row>
    <row r="87" spans="2:3" x14ac:dyDescent="0.25">
      <c r="B87" s="10">
        <v>46</v>
      </c>
      <c r="C87" s="11">
        <f t="shared" si="2"/>
        <v>8</v>
      </c>
    </row>
    <row r="88" spans="2:3" x14ac:dyDescent="0.25">
      <c r="B88" s="10">
        <v>47</v>
      </c>
      <c r="C88" s="11">
        <f t="shared" si="2"/>
        <v>8</v>
      </c>
    </row>
    <row r="89" spans="2:3" x14ac:dyDescent="0.25">
      <c r="B89" s="10">
        <v>48</v>
      </c>
      <c r="C89" s="11">
        <f t="shared" si="2"/>
        <v>8</v>
      </c>
    </row>
    <row r="90" spans="2:3" x14ac:dyDescent="0.25">
      <c r="B90" s="10">
        <v>49</v>
      </c>
      <c r="C90" s="11">
        <f t="shared" si="2"/>
        <v>8.5</v>
      </c>
    </row>
    <row r="91" spans="2:3" x14ac:dyDescent="0.25">
      <c r="B91" s="10">
        <v>50</v>
      </c>
      <c r="C91" s="11">
        <f t="shared" si="2"/>
        <v>8.5</v>
      </c>
    </row>
    <row r="92" spans="2:3" x14ac:dyDescent="0.25">
      <c r="B92" s="10">
        <v>51</v>
      </c>
      <c r="C92" s="11">
        <f t="shared" si="2"/>
        <v>8.5</v>
      </c>
    </row>
    <row r="93" spans="2:3" x14ac:dyDescent="0.25">
      <c r="B93" s="10">
        <v>52</v>
      </c>
      <c r="C93" s="11">
        <f t="shared" si="2"/>
        <v>9</v>
      </c>
    </row>
    <row r="94" spans="2:3" x14ac:dyDescent="0.25">
      <c r="B94" s="10">
        <v>53</v>
      </c>
      <c r="C94" s="11">
        <f t="shared" si="2"/>
        <v>9</v>
      </c>
    </row>
    <row r="95" spans="2:3" x14ac:dyDescent="0.25">
      <c r="B95" s="10">
        <v>54</v>
      </c>
      <c r="C95" s="11">
        <f t="shared" si="2"/>
        <v>9</v>
      </c>
    </row>
    <row r="96" spans="2:3" x14ac:dyDescent="0.25">
      <c r="B96" s="10">
        <v>55</v>
      </c>
      <c r="C96" s="11">
        <f t="shared" si="2"/>
        <v>9.5</v>
      </c>
    </row>
    <row r="97" spans="2:3" x14ac:dyDescent="0.25">
      <c r="B97" s="10">
        <v>56</v>
      </c>
      <c r="C97" s="11">
        <f t="shared" si="2"/>
        <v>9.5</v>
      </c>
    </row>
    <row r="98" spans="2:3" x14ac:dyDescent="0.25">
      <c r="B98" s="10">
        <v>57</v>
      </c>
      <c r="C98" s="11">
        <f t="shared" si="2"/>
        <v>9.5</v>
      </c>
    </row>
    <row r="99" spans="2:3" x14ac:dyDescent="0.25">
      <c r="B99" s="10">
        <v>58</v>
      </c>
      <c r="C99" s="11">
        <f t="shared" si="2"/>
        <v>10</v>
      </c>
    </row>
    <row r="100" spans="2:3" x14ac:dyDescent="0.25">
      <c r="B100" s="10">
        <v>59</v>
      </c>
      <c r="C100" s="11">
        <f t="shared" si="2"/>
        <v>10</v>
      </c>
    </row>
    <row r="101" spans="2:3" x14ac:dyDescent="0.25">
      <c r="B101" s="10">
        <v>60</v>
      </c>
      <c r="C101" s="11">
        <f t="shared" si="2"/>
        <v>10</v>
      </c>
    </row>
    <row r="102" spans="2:3" x14ac:dyDescent="0.25">
      <c r="B102" s="10">
        <v>61</v>
      </c>
      <c r="C102" s="11">
        <f t="shared" si="2"/>
        <v>10.5</v>
      </c>
    </row>
    <row r="103" spans="2:3" x14ac:dyDescent="0.25">
      <c r="B103" s="10">
        <v>62</v>
      </c>
      <c r="C103" s="11">
        <f t="shared" si="2"/>
        <v>10.5</v>
      </c>
    </row>
    <row r="104" spans="2:3" x14ac:dyDescent="0.25">
      <c r="B104" s="10">
        <v>63</v>
      </c>
      <c r="C104" s="11">
        <f t="shared" si="2"/>
        <v>10.5</v>
      </c>
    </row>
    <row r="105" spans="2:3" x14ac:dyDescent="0.25">
      <c r="B105" s="10">
        <v>64</v>
      </c>
      <c r="C105" s="11">
        <f t="shared" si="2"/>
        <v>11</v>
      </c>
    </row>
    <row r="106" spans="2:3" x14ac:dyDescent="0.25">
      <c r="B106" s="10">
        <v>65</v>
      </c>
      <c r="C106" s="11">
        <f t="shared" si="2"/>
        <v>11</v>
      </c>
    </row>
    <row r="107" spans="2:3" x14ac:dyDescent="0.25">
      <c r="B107" s="10">
        <v>66</v>
      </c>
      <c r="C107" s="11">
        <f t="shared" si="2"/>
        <v>11</v>
      </c>
    </row>
    <row r="108" spans="2:3" x14ac:dyDescent="0.25">
      <c r="B108" s="10">
        <v>67</v>
      </c>
      <c r="C108" s="11">
        <f t="shared" si="2"/>
        <v>11.5</v>
      </c>
    </row>
    <row r="109" spans="2:3" x14ac:dyDescent="0.25">
      <c r="B109" s="10">
        <v>68</v>
      </c>
      <c r="C109" s="11">
        <f t="shared" ref="C109:C127" si="3">C106+0.5</f>
        <v>11.5</v>
      </c>
    </row>
    <row r="110" spans="2:3" x14ac:dyDescent="0.25">
      <c r="B110" s="10">
        <v>69</v>
      </c>
      <c r="C110" s="11">
        <f t="shared" si="3"/>
        <v>11.5</v>
      </c>
    </row>
    <row r="111" spans="2:3" x14ac:dyDescent="0.25">
      <c r="B111" s="10">
        <v>70</v>
      </c>
      <c r="C111" s="11">
        <f t="shared" si="3"/>
        <v>12</v>
      </c>
    </row>
    <row r="112" spans="2:3" x14ac:dyDescent="0.25">
      <c r="B112" s="10">
        <v>71</v>
      </c>
      <c r="C112" s="11">
        <f t="shared" si="3"/>
        <v>12</v>
      </c>
    </row>
    <row r="113" spans="2:3" x14ac:dyDescent="0.25">
      <c r="B113" s="10">
        <v>72</v>
      </c>
      <c r="C113" s="11">
        <f t="shared" si="3"/>
        <v>12</v>
      </c>
    </row>
    <row r="114" spans="2:3" x14ac:dyDescent="0.25">
      <c r="B114" s="10">
        <v>73</v>
      </c>
      <c r="C114" s="11">
        <f t="shared" si="3"/>
        <v>12.5</v>
      </c>
    </row>
    <row r="115" spans="2:3" x14ac:dyDescent="0.25">
      <c r="B115" s="10">
        <v>74</v>
      </c>
      <c r="C115" s="11">
        <f t="shared" si="3"/>
        <v>12.5</v>
      </c>
    </row>
    <row r="116" spans="2:3" x14ac:dyDescent="0.25">
      <c r="B116" s="10">
        <v>75</v>
      </c>
      <c r="C116" s="11">
        <f t="shared" si="3"/>
        <v>12.5</v>
      </c>
    </row>
    <row r="117" spans="2:3" x14ac:dyDescent="0.25">
      <c r="B117" s="10">
        <v>76</v>
      </c>
      <c r="C117" s="11">
        <f t="shared" si="3"/>
        <v>13</v>
      </c>
    </row>
    <row r="118" spans="2:3" x14ac:dyDescent="0.25">
      <c r="B118" s="10">
        <v>77</v>
      </c>
      <c r="C118" s="11">
        <f t="shared" si="3"/>
        <v>13</v>
      </c>
    </row>
    <row r="119" spans="2:3" x14ac:dyDescent="0.25">
      <c r="B119" s="10">
        <v>78</v>
      </c>
      <c r="C119" s="11">
        <f t="shared" si="3"/>
        <v>13</v>
      </c>
    </row>
    <row r="120" spans="2:3" x14ac:dyDescent="0.25">
      <c r="B120" s="10">
        <v>79</v>
      </c>
      <c r="C120" s="11">
        <f t="shared" si="3"/>
        <v>13.5</v>
      </c>
    </row>
    <row r="121" spans="2:3" x14ac:dyDescent="0.25">
      <c r="B121" s="10">
        <v>80</v>
      </c>
      <c r="C121" s="11">
        <f t="shared" si="3"/>
        <v>13.5</v>
      </c>
    </row>
    <row r="122" spans="2:3" x14ac:dyDescent="0.25">
      <c r="B122" s="10">
        <v>81</v>
      </c>
      <c r="C122" s="11">
        <f t="shared" si="3"/>
        <v>13.5</v>
      </c>
    </row>
    <row r="123" spans="2:3" x14ac:dyDescent="0.25">
      <c r="B123" s="10">
        <v>82</v>
      </c>
      <c r="C123" s="11">
        <f t="shared" si="3"/>
        <v>14</v>
      </c>
    </row>
    <row r="124" spans="2:3" x14ac:dyDescent="0.25">
      <c r="B124" s="10">
        <v>83</v>
      </c>
      <c r="C124" s="11">
        <f t="shared" si="3"/>
        <v>14</v>
      </c>
    </row>
    <row r="125" spans="2:3" x14ac:dyDescent="0.25">
      <c r="B125" s="10">
        <v>84</v>
      </c>
      <c r="C125" s="11">
        <f t="shared" si="3"/>
        <v>14</v>
      </c>
    </row>
    <row r="126" spans="2:3" x14ac:dyDescent="0.25">
      <c r="B126" s="10">
        <v>85</v>
      </c>
      <c r="C126" s="11">
        <f t="shared" si="3"/>
        <v>14.5</v>
      </c>
    </row>
    <row r="127" spans="2:3" x14ac:dyDescent="0.25">
      <c r="B127" s="10">
        <v>86</v>
      </c>
      <c r="C127" s="11">
        <f t="shared" si="3"/>
        <v>14.5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zoomScale="170" zoomScaleNormal="170" workbookViewId="0">
      <selection activeCell="C8" sqref="C8:I12"/>
    </sheetView>
  </sheetViews>
  <sheetFormatPr baseColWidth="10" defaultRowHeight="15" x14ac:dyDescent="0.25"/>
  <cols>
    <col min="1" max="1" width="3.140625" customWidth="1"/>
    <col min="2" max="4" width="3" customWidth="1"/>
    <col min="5" max="5" width="2.28515625" customWidth="1"/>
    <col min="6" max="20" width="2" customWidth="1"/>
    <col min="21" max="21" width="0" hidden="1" customWidth="1"/>
    <col min="22" max="22" width="4.42578125" customWidth="1"/>
    <col min="23" max="23" width="0" hidden="1" customWidth="1"/>
    <col min="24" max="24" width="4.140625" customWidth="1"/>
    <col min="25" max="25" width="0" hidden="1" customWidth="1"/>
    <col min="26" max="26" width="6.140625" customWidth="1"/>
    <col min="27" max="27" width="7" customWidth="1"/>
  </cols>
  <sheetData>
    <row r="1" spans="1:27" x14ac:dyDescent="0.25">
      <c r="A1" s="2" t="s">
        <v>1</v>
      </c>
      <c r="B1" s="2" t="s">
        <v>2</v>
      </c>
      <c r="C1" s="2" t="s">
        <v>3</v>
      </c>
      <c r="D1" s="2" t="s">
        <v>25</v>
      </c>
      <c r="E1" s="30" t="s">
        <v>4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27" t="s">
        <v>5</v>
      </c>
      <c r="W1" s="2" t="s">
        <v>3</v>
      </c>
      <c r="X1" s="2" t="s">
        <v>24</v>
      </c>
      <c r="Y1" s="2" t="s">
        <v>3</v>
      </c>
      <c r="Z1" s="24" t="s">
        <v>26</v>
      </c>
      <c r="AA1" s="2" t="s">
        <v>6</v>
      </c>
    </row>
    <row r="2" spans="1:27" x14ac:dyDescent="0.25">
      <c r="B2" s="2"/>
      <c r="C2" s="2"/>
      <c r="D2" s="2"/>
      <c r="E2" s="16"/>
      <c r="F2" s="16"/>
      <c r="G2" s="16"/>
      <c r="H2" s="1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26"/>
      <c r="W2" s="4"/>
      <c r="X2" s="5"/>
      <c r="Y2" s="18"/>
      <c r="Z2" s="25"/>
      <c r="AA2" s="20"/>
    </row>
    <row r="3" spans="1:27" x14ac:dyDescent="0.25">
      <c r="B3" s="2"/>
      <c r="C3" s="2"/>
      <c r="D3" s="2"/>
      <c r="E3" s="16"/>
      <c r="F3" s="16"/>
      <c r="G3" s="16"/>
      <c r="H3" s="1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6"/>
      <c r="W3" s="4"/>
      <c r="X3" s="5"/>
      <c r="Y3" s="18"/>
      <c r="Z3" s="25"/>
      <c r="AA3" s="20"/>
    </row>
    <row r="4" spans="1:27" x14ac:dyDescent="0.25">
      <c r="A4" s="1">
        <v>1</v>
      </c>
      <c r="B4" s="32">
        <v>34</v>
      </c>
      <c r="C4" s="21">
        <f>IF(B4="","",INDEX(rmelipse,$B4+1,2))</f>
        <v>2</v>
      </c>
      <c r="D4" s="31" t="s">
        <v>0</v>
      </c>
      <c r="E4" s="29" t="str">
        <f>IF(OR($D4="",$D4=2,$D4="x",$A4=1),"",INDEX(rmelipse,$B3+1,E$1+2))</f>
        <v/>
      </c>
      <c r="F4" s="29" t="str">
        <f>IF(OR($D4="",$D4=2,$D4="x",$A4=1),"",INDEX(rmelipse,$B3+1,F$1+2))</f>
        <v/>
      </c>
      <c r="G4" s="29" t="str">
        <f>IF(OR($D4="",$D4=2,$D4="x",$A4=1),"",INDEX(rmelipse,$B3+1,G$1+2))</f>
        <v/>
      </c>
      <c r="H4" s="29" t="str">
        <f>IF(OR($D4="",$D4=2,$D4="x",$A4=1),"",INDEX(rmelipse,$B3+1,H$1+2))</f>
        <v/>
      </c>
      <c r="I4" s="29" t="str">
        <f>IF(OR($D4="",$D4=2,$D4="x",$A4=1),"",INDEX(rmelipse,$B3+1,I$1+2))</f>
        <v/>
      </c>
      <c r="J4" s="29" t="str">
        <f>IF(OR($D4="",$D4=2,$D4="x",$A4=1),"",INDEX(rmelipse,$B3+1,J$1+2))</f>
        <v/>
      </c>
      <c r="K4" s="29" t="str">
        <f>IF(OR($D4="",$D4=2,$D4="x",$A4=1),"",INDEX(rmelipse,$B3+1,K$1+2))</f>
        <v/>
      </c>
      <c r="L4" s="29" t="str">
        <f>IF(OR($D4="",$D4=2,$D4="x",$A4=1),"",INDEX(rmelipse,$B3+1,L$1+2))</f>
        <v/>
      </c>
      <c r="M4" s="29" t="str">
        <f>IF(OR($D4="",$D4=1,$D4="x",$A4=1),"",INDEX(rmelipse,$B3+1,M$1+2))</f>
        <v/>
      </c>
      <c r="N4" s="29" t="str">
        <f>IF(OR($D4="",$D4=1,$D4="x",$A4=1),"",INDEX(rmelipse,$B3+1,N$1+2))</f>
        <v/>
      </c>
      <c r="O4" s="29" t="str">
        <f>IF(OR($D4="",$D4=1,$D4="x",$A4=1),"",INDEX(rmelipse,$B3+1,O$1+2))</f>
        <v/>
      </c>
      <c r="P4" s="29" t="str">
        <f>IF(OR($D4="",$D4=1,$D4="x",$A4=1),"",INDEX(rmelipse,$B3+1,P$1+2))</f>
        <v/>
      </c>
      <c r="Q4" s="29" t="str">
        <f>IF(OR($D4="",$D4=1,$D4="x",$A4=1),"",INDEX(rmelipse,$B3+1,Q$1+2))</f>
        <v/>
      </c>
      <c r="R4" s="29" t="str">
        <f>IF(OR($D4="",$D4=1,$D4="x",$A4=1),"",INDEX(rmelipse,$B3+1,R$1+2))</f>
        <v/>
      </c>
      <c r="S4" s="29" t="str">
        <f>IF(OR($D4="",$D4=1,$D4="x",$A4=1),"",INDEX(rmelipse,$B3+1,S$1+2))</f>
        <v/>
      </c>
      <c r="T4" s="29" t="str">
        <f>IF(OR($D4="",$D4=1,$D4="x",$A4=1),"",INDEX(rmelipse,$B3+1,T$1+2))</f>
        <v/>
      </c>
      <c r="U4" s="22">
        <v>1</v>
      </c>
      <c r="V4" s="28" t="str">
        <f t="shared" ref="V4:V7" si="0">IF(B4="","",IF(Y4=0,"No Bet",IF(W4=0,"W","L")))</f>
        <v>No Bet</v>
      </c>
      <c r="W4" s="4">
        <f t="shared" ref="W4:W7" si="1">IF(OR(E4="x",D4="x"),W3,IF(COUNTIF(E4:T4,B4)&gt;0,0,W3+1))</f>
        <v>0</v>
      </c>
      <c r="X4" s="34">
        <v>0.5</v>
      </c>
      <c r="Y4" s="19">
        <f t="shared" ref="Y4:Y5" si="2">IF(B4="","",COUNT(E4:T4))</f>
        <v>0</v>
      </c>
      <c r="Z4" s="23">
        <f t="shared" ref="Z4" si="3">IF(B4="","",X4*Y4)</f>
        <v>0</v>
      </c>
      <c r="AA4" s="20">
        <f t="shared" ref="AA4" si="4">IF(B4="","",IF(Y4=0,AA3,IF(W4=0,AA3+(36-Y4)*X4,AA3-Z4)))</f>
        <v>0</v>
      </c>
    </row>
    <row r="5" spans="1:27" x14ac:dyDescent="0.25">
      <c r="A5" s="1">
        <f t="shared" ref="A5:A7" si="5">IF(B5="","",A4+1)</f>
        <v>2</v>
      </c>
      <c r="B5" s="32">
        <v>19</v>
      </c>
      <c r="C5" s="21">
        <f>IF(B5="","",INDEX(rmelipse,$B5+1,2))</f>
        <v>2</v>
      </c>
      <c r="D5" s="31" t="str">
        <f t="shared" ref="D5" si="6">IF(B4="","",D4)</f>
        <v>x</v>
      </c>
      <c r="E5" s="29" t="str">
        <f>IF(OR($D5="",$D5=2,$D5="x",$A5=1),"",INDEX(rmelipse,$B4+1,E$1+2))</f>
        <v/>
      </c>
      <c r="F5" s="29" t="str">
        <f>IF(OR($D5="",$D5=2,$D5="x",$A5=1),"",INDEX(rmelipse,$B4+1,F$1+2))</f>
        <v/>
      </c>
      <c r="G5" s="29" t="str">
        <f>IF(OR($D5="",$D5=2,$D5="x",$A5=1),"",INDEX(rmelipse,$B4+1,G$1+2))</f>
        <v/>
      </c>
      <c r="H5" s="29" t="str">
        <f>IF(OR($D5="",$D5=2,$D5="x",$A5=1),"",INDEX(rmelipse,$B4+1,H$1+2))</f>
        <v/>
      </c>
      <c r="I5" s="29" t="str">
        <f>IF(OR($D5="",$D5=2,$D5="x",$A5=1),"",INDEX(rmelipse,$B4+1,I$1+2))</f>
        <v/>
      </c>
      <c r="J5" s="29" t="str">
        <f>IF(OR($D5="",$D5=2,$D5="x",$A5=1),"",INDEX(rmelipse,$B4+1,J$1+2))</f>
        <v/>
      </c>
      <c r="K5" s="29" t="str">
        <f>IF(OR($D5="",$D5=2,$D5="x",$A5=1),"",INDEX(rmelipse,$B4+1,K$1+2))</f>
        <v/>
      </c>
      <c r="L5" s="29" t="str">
        <f>IF(OR($D5="",$D5=2,$D5="x",$A5=1),"",INDEX(rmelipse,$B4+1,L$1+2))</f>
        <v/>
      </c>
      <c r="M5" s="29" t="str">
        <f>IF(OR($D5="",$D5=1,$D5="x",$A5=1),"",INDEX(rmelipse,$B4+1,M$1+2))</f>
        <v/>
      </c>
      <c r="N5" s="29" t="str">
        <f>IF(OR($D5="",$D5=1,$D5="x",$A5=1),"",INDEX(rmelipse,$B4+1,N$1+2))</f>
        <v/>
      </c>
      <c r="O5" s="29" t="str">
        <f>IF(OR($D5="",$D5=1,$D5="x",$A5=1),"",INDEX(rmelipse,$B4+1,O$1+2))</f>
        <v/>
      </c>
      <c r="P5" s="29" t="str">
        <f>IF(OR($D5="",$D5=1,$D5="x",$A5=1),"",INDEX(rmelipse,$B4+1,P$1+2))</f>
        <v/>
      </c>
      <c r="Q5" s="29" t="str">
        <f>IF(OR($D5="",$D5=1,$D5="x",$A5=1),"",INDEX(rmelipse,$B4+1,Q$1+2))</f>
        <v/>
      </c>
      <c r="R5" s="29" t="str">
        <f>IF(OR($D5="",$D5=1,$D5="x",$A5=1),"",INDEX(rmelipse,$B4+1,R$1+2))</f>
        <v/>
      </c>
      <c r="S5" s="29" t="str">
        <f>IF(OR($D5="",$D5=1,$D5="x",$A5=1),"",INDEX(rmelipse,$B4+1,S$1+2))</f>
        <v/>
      </c>
      <c r="T5" s="29" t="str">
        <f>IF(OR($D5="",$D5=1,$D5="x",$A5=1),"",INDEX(rmelipse,$B4+1,T$1+2))</f>
        <v/>
      </c>
      <c r="U5" s="22">
        <v>1</v>
      </c>
      <c r="V5" s="28" t="str">
        <f t="shared" si="0"/>
        <v>No Bet</v>
      </c>
      <c r="W5" s="4">
        <f t="shared" si="1"/>
        <v>0</v>
      </c>
      <c r="X5" s="34">
        <f t="shared" ref="X5:X7" si="7">IF(B4="","",X4)</f>
        <v>0.5</v>
      </c>
      <c r="Y5" s="19">
        <f t="shared" ref="Y5:Y7" si="8">IF(B4="","",COUNT(E5:T5))</f>
        <v>0</v>
      </c>
      <c r="Z5" s="23">
        <f t="shared" ref="Z5:Z7" si="9">IF(B4="","",X5*Y5)</f>
        <v>0</v>
      </c>
      <c r="AA5" s="20">
        <f t="shared" ref="AA5:AA7" si="10">IF(B4="","",IF(Y5=0,AA4,IF(W5=0,AA4+(36-Y5)*X5,AA4-Z5)))</f>
        <v>0</v>
      </c>
    </row>
    <row r="6" spans="1:27" x14ac:dyDescent="0.25">
      <c r="A6" s="1">
        <f t="shared" si="5"/>
        <v>3</v>
      </c>
      <c r="B6" s="32">
        <v>27</v>
      </c>
      <c r="C6" s="21">
        <f>IF(B6="","",INDEX(rmelipse,$B6+1,2))</f>
        <v>1</v>
      </c>
      <c r="D6" s="33">
        <v>2</v>
      </c>
      <c r="E6" s="29" t="str">
        <f>IF(OR($D6="",$D6=2,$D6="x",$A6=1),"",INDEX(rmelipse,$B5+1,E$1+2))</f>
        <v/>
      </c>
      <c r="F6" s="29" t="str">
        <f>IF(OR($D6="",$D6=2,$D6="x",$A6=1),"",INDEX(rmelipse,$B5+1,F$1+2))</f>
        <v/>
      </c>
      <c r="G6" s="29" t="str">
        <f>IF(OR($D6="",$D6=2,$D6="x",$A6=1),"",INDEX(rmelipse,$B5+1,G$1+2))</f>
        <v/>
      </c>
      <c r="H6" s="29" t="str">
        <f>IF(OR($D6="",$D6=2,$D6="x",$A6=1),"",INDEX(rmelipse,$B5+1,H$1+2))</f>
        <v/>
      </c>
      <c r="I6" s="29" t="str">
        <f>IF(OR($D6="",$D6=2,$D6="x",$A6=1),"",INDEX(rmelipse,$B5+1,I$1+2))</f>
        <v/>
      </c>
      <c r="J6" s="29" t="str">
        <f>IF(OR($D6="",$D6=2,$D6="x",$A6=1),"",INDEX(rmelipse,$B5+1,J$1+2))</f>
        <v/>
      </c>
      <c r="K6" s="29" t="str">
        <f>IF(OR($D6="",$D6=2,$D6="x",$A6=1),"",INDEX(rmelipse,$B5+1,K$1+2))</f>
        <v/>
      </c>
      <c r="L6" s="29" t="str">
        <f>IF(OR($D6="",$D6=2,$D6="x",$A6=1),"",INDEX(rmelipse,$B5+1,L$1+2))</f>
        <v/>
      </c>
      <c r="M6" s="29">
        <f>IF(OR($D6="",$D6=1,$D6="x",$A6=1),"",INDEX(rmelipse,$B5+1,M$1+2))</f>
        <v>2</v>
      </c>
      <c r="N6" s="29">
        <f>IF(OR($D6="",$D6=1,$D6="x",$A6=1),"",INDEX(rmelipse,$B5+1,N$1+2))</f>
        <v>2</v>
      </c>
      <c r="O6" s="29">
        <f>IF(OR($D6="",$D6=1,$D6="x",$A6=1),"",INDEX(rmelipse,$B5+1,O$1+2))</f>
        <v>2</v>
      </c>
      <c r="P6" s="29">
        <f>IF(OR($D6="",$D6=1,$D6="x",$A6=1),"",INDEX(rmelipse,$B5+1,P$1+2))</f>
        <v>2</v>
      </c>
      <c r="Q6" s="29">
        <f>IF(OR($D6="",$D6=1,$D6="x",$A6=1),"",INDEX(rmelipse,$B5+1,Q$1+2))</f>
        <v>2</v>
      </c>
      <c r="R6" s="29">
        <f>IF(OR($D6="",$D6=1,$D6="x",$A6=1),"",INDEX(rmelipse,$B5+1,R$1+2))</f>
        <v>2</v>
      </c>
      <c r="S6" s="29">
        <f>IF(OR($D6="",$D6=1,$D6="x",$A6=1),"",INDEX(rmelipse,$B5+1,S$1+2))</f>
        <v>2</v>
      </c>
      <c r="T6" s="29">
        <f>IF(OR($D6="",$D6=1,$D6="x",$A6=1),"",INDEX(rmelipse,$B5+1,T$1+2))</f>
        <v>2</v>
      </c>
      <c r="U6" s="22">
        <v>1</v>
      </c>
      <c r="V6" s="28" t="str">
        <f t="shared" si="0"/>
        <v>L</v>
      </c>
      <c r="W6" s="4">
        <f t="shared" si="1"/>
        <v>1</v>
      </c>
      <c r="X6" s="34">
        <f t="shared" si="7"/>
        <v>0.5</v>
      </c>
      <c r="Y6" s="19">
        <f t="shared" si="8"/>
        <v>8</v>
      </c>
      <c r="Z6" s="23">
        <f t="shared" si="9"/>
        <v>4</v>
      </c>
      <c r="AA6" s="20">
        <f t="shared" si="10"/>
        <v>-4</v>
      </c>
    </row>
    <row r="7" spans="1:27" x14ac:dyDescent="0.25">
      <c r="A7" s="1">
        <f t="shared" si="5"/>
        <v>4</v>
      </c>
      <c r="B7" s="32">
        <v>27</v>
      </c>
      <c r="C7" s="21">
        <f>IF(B7="","",INDEX(rmelipse,$B7+1,2))</f>
        <v>1</v>
      </c>
      <c r="D7" s="33">
        <f t="shared" ref="D7" si="11">IF(B6="","",D6)</f>
        <v>2</v>
      </c>
      <c r="E7" s="29" t="str">
        <f>IF(OR($D7="",$D7=2,$D7="x",$A7=1),"",INDEX(rmelipse,$B6+1,E$1+2))</f>
        <v/>
      </c>
      <c r="F7" s="29" t="str">
        <f>IF(OR($D7="",$D7=2,$D7="x",$A7=1),"",INDEX(rmelipse,$B6+1,F$1+2))</f>
        <v/>
      </c>
      <c r="G7" s="29" t="str">
        <f>IF(OR($D7="",$D7=2,$D7="x",$A7=1),"",INDEX(rmelipse,$B6+1,G$1+2))</f>
        <v/>
      </c>
      <c r="H7" s="29" t="str">
        <f>IF(OR($D7="",$D7=2,$D7="x",$A7=1),"",INDEX(rmelipse,$B6+1,H$1+2))</f>
        <v/>
      </c>
      <c r="I7" s="29" t="str">
        <f>IF(OR($D7="",$D7=2,$D7="x",$A7=1),"",INDEX(rmelipse,$B6+1,I$1+2))</f>
        <v/>
      </c>
      <c r="J7" s="29" t="str">
        <f>IF(OR($D7="",$D7=2,$D7="x",$A7=1),"",INDEX(rmelipse,$B6+1,J$1+2))</f>
        <v/>
      </c>
      <c r="K7" s="29" t="str">
        <f>IF(OR($D7="",$D7=2,$D7="x",$A7=1),"",INDEX(rmelipse,$B6+1,K$1+2))</f>
        <v/>
      </c>
      <c r="L7" s="29" t="str">
        <f>IF(OR($D7="",$D7=2,$D7="x",$A7=1),"",INDEX(rmelipse,$B6+1,L$1+2))</f>
        <v/>
      </c>
      <c r="M7" s="29">
        <f>IF(OR($D7="",$D7=1,$D7="x",$A7=1),"",INDEX(rmelipse,$B6+1,M$1+2))</f>
        <v>1</v>
      </c>
      <c r="N7" s="29">
        <f>IF(OR($D7="",$D7=1,$D7="x",$A7=1),"",INDEX(rmelipse,$B6+1,N$1+2))</f>
        <v>1</v>
      </c>
      <c r="O7" s="29">
        <f>IF(OR($D7="",$D7=1,$D7="x",$A7=1),"",INDEX(rmelipse,$B6+1,O$1+2))</f>
        <v>1</v>
      </c>
      <c r="P7" s="29">
        <f>IF(OR($D7="",$D7=1,$D7="x",$A7=1),"",INDEX(rmelipse,$B6+1,P$1+2))</f>
        <v>1</v>
      </c>
      <c r="Q7" s="29">
        <f>IF(OR($D7="",$D7=1,$D7="x",$A7=1),"",INDEX(rmelipse,$B6+1,Q$1+2))</f>
        <v>1</v>
      </c>
      <c r="R7" s="29">
        <f>IF(OR($D7="",$D7=1,$D7="x",$A7=1),"",INDEX(rmelipse,$B6+1,R$1+2))</f>
        <v>1</v>
      </c>
      <c r="S7" s="29">
        <f>IF(OR($D7="",$D7=1,$D7="x",$A7=1),"",INDEX(rmelipse,$B6+1,S$1+2))</f>
        <v>1</v>
      </c>
      <c r="T7" s="29">
        <f>IF(OR($D7="",$D7=1,$D7="x",$A7=1),"",INDEX(rmelipse,$B6+1,T$1+2))</f>
        <v>1</v>
      </c>
      <c r="U7" s="22">
        <v>1</v>
      </c>
      <c r="V7" s="28" t="str">
        <f t="shared" si="0"/>
        <v>L</v>
      </c>
      <c r="W7" s="4">
        <f t="shared" si="1"/>
        <v>2</v>
      </c>
      <c r="X7" s="34">
        <f t="shared" si="7"/>
        <v>0.5</v>
      </c>
      <c r="Y7" s="19">
        <f t="shared" si="8"/>
        <v>8</v>
      </c>
      <c r="Z7" s="23">
        <f t="shared" si="9"/>
        <v>4</v>
      </c>
      <c r="AA7" s="20">
        <f t="shared" si="10"/>
        <v>-8</v>
      </c>
    </row>
    <row r="8" spans="1:27" x14ac:dyDescent="0.25">
      <c r="C8" t="s">
        <v>27</v>
      </c>
    </row>
    <row r="9" spans="1:27" x14ac:dyDescent="0.25">
      <c r="C9" t="s">
        <v>28</v>
      </c>
      <c r="D9" t="s">
        <v>30</v>
      </c>
    </row>
    <row r="10" spans="1:27" x14ac:dyDescent="0.25">
      <c r="C10" t="s">
        <v>29</v>
      </c>
      <c r="D10" t="s">
        <v>31</v>
      </c>
    </row>
    <row r="11" spans="1:27" x14ac:dyDescent="0.25">
      <c r="C11" t="s">
        <v>32</v>
      </c>
      <c r="D11" t="s">
        <v>33</v>
      </c>
    </row>
    <row r="12" spans="1:27" x14ac:dyDescent="0.25">
      <c r="C12" t="s">
        <v>34</v>
      </c>
      <c r="D12" t="s">
        <v>35</v>
      </c>
    </row>
  </sheetData>
  <mergeCells count="1">
    <mergeCell ref="E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Hoja2</vt:lpstr>
      <vt:lpstr>Hoja3</vt:lpstr>
      <vt:lpstr>Guide</vt:lpstr>
      <vt:lpstr>Bdgral</vt:lpstr>
      <vt:lpstr>betgaps</vt:lpstr>
      <vt:lpstr>rmelipse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</dc:creator>
  <cp:lastModifiedBy>W764-2</cp:lastModifiedBy>
  <dcterms:created xsi:type="dcterms:W3CDTF">2012-10-14T22:25:11Z</dcterms:created>
  <dcterms:modified xsi:type="dcterms:W3CDTF">2012-10-15T18:25:52Z</dcterms:modified>
</cp:coreProperties>
</file>