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<sst xmlns="http://schemas.openxmlformats.org/spreadsheetml/2006/main" count="263" uniqueCount="64">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</sst>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89" sqref="A89:A12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108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32</v>
      </c>
      <c r="B3" s="1" t="str">
        <f>IF($A3="","",LOOKUP($A3,$AG:$AG,$AM:$AM))</f>
        <v>17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</v>
      </c>
      <c r="B4" s="14" t="str">
        <f t="shared" ref="B4:B67" si="0">IF($A4="","",LOOKUP($A4,$AG:$AG,$AM:$AM))</f>
        <v>03</v>
      </c>
      <c r="C4" s="1" t="str">
        <f>IF(A3="","",IF(B3=0,"",B3))</f>
        <v>17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10</v>
      </c>
      <c r="B5" s="14" t="str">
        <f t="shared" si="0"/>
        <v>04</v>
      </c>
      <c r="C5" s="1" t="str">
        <f>IF(A4="","",IF(B4=0,C4,IF(B3=0,B4,IF(B4=B3,C4,CONCATENATE(C4,"-",B4)))))</f>
        <v>17-03</v>
      </c>
      <c r="D5" s="22" t="str">
        <f t="shared" si="1"/>
        <v>01-02-04-05-06-07-08-09-10-11-12-13-14-15-16-18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36</v>
      </c>
      <c r="B6" s="14" t="str">
        <f t="shared" si="0"/>
        <v>18</v>
      </c>
      <c r="C6" s="1" t="str">
        <f>IF(A5="","",IF(AND(B4=0,B3=0),B5,IF(B5=0,C5,IF(B5=B4,C5,IF(B5=B3,C5,CONCATENATE(C5,"-",B5))))))</f>
        <v>17-03-04</v>
      </c>
      <c r="D6" s="22" t="str">
        <f t="shared" si="1"/>
        <v>01-02-05-06-07-08-09-10-11-12-13-14-15-16-18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25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17-03-04-18</v>
      </c>
      <c r="D7" s="22" t="str">
        <f t="shared" si="1"/>
        <v>01-02-05-06-07-08-09-10-11-12-13-14-15-16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8</v>
      </c>
      <c r="B8" s="14" t="str">
        <f t="shared" si="0"/>
        <v>05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17-03-04-18-13</v>
      </c>
      <c r="D8" s="22" t="str">
        <f t="shared" si="1"/>
        <v>01-02-05-06-07-08-09-10-11-12-14-15-16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4</v>
      </c>
      <c r="B9" s="14" t="str">
        <f t="shared" si="0"/>
        <v>01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17-03-04-18-13-05</v>
      </c>
      <c r="D9" s="22" t="str">
        <f t="shared" si="1"/>
        <v>01-02-06-07-08-09-10-11-12-14-15-16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15</v>
      </c>
      <c r="B10" s="14" t="str">
        <f t="shared" si="0"/>
        <v>09</v>
      </c>
      <c r="C10" s="23" t="str">
        <f t="shared" si="7"/>
        <v>17-03-04-18-13-05-01</v>
      </c>
      <c r="D10" s="22" t="str">
        <f t="shared" si="1"/>
        <v>02-06-07-08-09-10-11-12-14-15-16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21</v>
      </c>
      <c r="B11" s="14" t="str">
        <f t="shared" si="0"/>
        <v>12</v>
      </c>
      <c r="C11" s="23" t="str">
        <f t="shared" si="7"/>
        <v>17-03-04-18-13-05-01-09</v>
      </c>
      <c r="D11" s="22" t="str">
        <f t="shared" si="1"/>
        <v>02-06-07-08-10-11-12-14-15-16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30</v>
      </c>
      <c r="B12" s="14" t="str">
        <f t="shared" si="0"/>
        <v>15</v>
      </c>
      <c r="C12" s="23" t="str">
        <f t="shared" si="7"/>
        <v>17-03-04-18-13-05-01-09-12</v>
      </c>
      <c r="D12" s="22" t="str">
        <f t="shared" si="1"/>
        <v>02-06-07-08-10-11-14-15-16</v>
      </c>
      <c r="E12" s="21" t="str">
        <f t="shared" si="12"/>
        <v/>
      </c>
      <c r="F12" s="19" t="str">
        <f t="shared" si="4"/>
        <v>last</v>
      </c>
      <c r="G12" s="19" t="str">
        <f t="shared" si="5"/>
        <v>17-03-04-18-13-05-01-09-12</v>
      </c>
      <c r="H12" s="15" t="str">
        <f t="shared" si="8"/>
        <v>b</v>
      </c>
      <c r="I12" s="25">
        <f t="shared" si="14"/>
        <v>1</v>
      </c>
      <c r="J12" s="26">
        <f t="shared" ref="J12:J22" si="15">IF($H12="",1,IF(AND(I11=9,$N11&gt;$N2,J11&gt;1),J11-1,IF(AND(I11=9,$N11&lt;$N2),J11+1,J11)))</f>
        <v>1</v>
      </c>
      <c r="K12" s="1">
        <f t="shared" si="9"/>
        <v>1</v>
      </c>
      <c r="L12" s="18" t="str">
        <f t="shared" si="6"/>
        <v>l</v>
      </c>
      <c r="M12" s="15">
        <f t="shared" si="10"/>
        <v>-9</v>
      </c>
      <c r="N12" s="6">
        <f t="shared" si="13"/>
        <v>-9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</v>
      </c>
      <c r="B13" s="14" t="str">
        <f t="shared" si="0"/>
        <v>02</v>
      </c>
      <c r="C13" s="23" t="str">
        <f t="shared" si="7"/>
        <v>03-04-18-13-05-01-09-12-15</v>
      </c>
      <c r="D13" s="22" t="str">
        <f t="shared" si="1"/>
        <v>02-06-07-08-10-11-14-16-17</v>
      </c>
      <c r="E13" s="21" t="str">
        <f t="shared" si="12"/>
        <v>02-06-07-08-10-11-14-16</v>
      </c>
      <c r="F13" s="19" t="str">
        <f t="shared" si="4"/>
        <v>furthest</v>
      </c>
      <c r="G13" s="19" t="str">
        <f t="shared" si="5"/>
        <v>02-06-07-08-10-11-14-16-17</v>
      </c>
      <c r="H13" s="15" t="str">
        <f t="shared" si="8"/>
        <v>b</v>
      </c>
      <c r="I13" s="25">
        <f t="shared" si="14"/>
        <v>2</v>
      </c>
      <c r="J13" s="26">
        <f t="shared" si="15"/>
        <v>1</v>
      </c>
      <c r="K13" s="1">
        <f t="shared" si="9"/>
        <v>1</v>
      </c>
      <c r="L13" s="18" t="str">
        <f t="shared" si="6"/>
        <v>w</v>
      </c>
      <c r="M13" s="15">
        <f t="shared" si="10"/>
        <v>9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10</v>
      </c>
      <c r="B14" s="14" t="str">
        <f t="shared" si="0"/>
        <v>04</v>
      </c>
      <c r="C14" s="23" t="str">
        <f t="shared" si="7"/>
        <v>04-18-13-05-01-09-12-15-02</v>
      </c>
      <c r="D14" s="22" t="str">
        <f t="shared" si="1"/>
        <v>06-07-08-10-11-14-16-17-03</v>
      </c>
      <c r="E14" s="20" t="str">
        <f t="shared" si="12"/>
        <v>06-07-08-10-11-14-16-17</v>
      </c>
      <c r="F14" s="19" t="str">
        <f t="shared" si="4"/>
        <v>furthest</v>
      </c>
      <c r="G14" s="19" t="str">
        <f t="shared" si="5"/>
        <v>06-07-08-10-11-14-16-17-03</v>
      </c>
      <c r="H14" s="15" t="str">
        <f t="shared" si="8"/>
        <v>b</v>
      </c>
      <c r="I14" s="25">
        <f t="shared" si="14"/>
        <v>3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22</v>
      </c>
      <c r="B15" s="14" t="str">
        <f t="shared" si="0"/>
        <v>10</v>
      </c>
      <c r="C15" s="23" t="str">
        <f t="shared" si="7"/>
        <v>18-13-05-01-09-12-15-02-04</v>
      </c>
      <c r="D15" s="22" t="str">
        <f t="shared" si="1"/>
        <v>06-07-08-10-11-14-16-17-03</v>
      </c>
      <c r="E15" s="20" t="str">
        <f t="shared" si="12"/>
        <v/>
      </c>
      <c r="F15" s="19" t="str">
        <f t="shared" si="4"/>
        <v>last</v>
      </c>
      <c r="G15" s="19" t="str">
        <f t="shared" si="5"/>
        <v>18-13-05-01-09-12-15-02-04</v>
      </c>
      <c r="H15" s="15" t="str">
        <f t="shared" si="8"/>
        <v>b</v>
      </c>
      <c r="I15" s="25">
        <f t="shared" si="14"/>
        <v>4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23</v>
      </c>
      <c r="B16" s="14" t="str">
        <f t="shared" si="0"/>
        <v>11</v>
      </c>
      <c r="C16" s="23" t="str">
        <f t="shared" si="7"/>
        <v>13-05-01-09-12-15-02-04-10</v>
      </c>
      <c r="D16" s="22" t="str">
        <f t="shared" si="1"/>
        <v>06-07-08-11-14-16-17-03-18</v>
      </c>
      <c r="E16" s="20" t="str">
        <f t="shared" si="12"/>
        <v>06-07-08-11-14-16-17-03</v>
      </c>
      <c r="F16" s="19" t="str">
        <f t="shared" si="4"/>
        <v>furthest</v>
      </c>
      <c r="G16" s="19" t="str">
        <f t="shared" si="5"/>
        <v>06-07-08-11-14-16-17-03-18</v>
      </c>
      <c r="H16" s="15" t="str">
        <f t="shared" si="8"/>
        <v>b</v>
      </c>
      <c r="I16" s="25">
        <f t="shared" si="14"/>
        <v>5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30</v>
      </c>
      <c r="B17" s="14" t="str">
        <f t="shared" si="0"/>
        <v>15</v>
      </c>
      <c r="C17" s="23" t="str">
        <f t="shared" si="7"/>
        <v>05-01-09-12-15-02-04-10-11</v>
      </c>
      <c r="D17" s="22" t="str">
        <f t="shared" si="1"/>
        <v>06-07-08-14-16-17-03-18-13</v>
      </c>
      <c r="E17" s="20" t="str">
        <f t="shared" si="12"/>
        <v>06-07-08-14-16-17-03-18</v>
      </c>
      <c r="F17" s="19" t="str">
        <f t="shared" si="4"/>
        <v>furthest</v>
      </c>
      <c r="G17" s="19" t="str">
        <f t="shared" si="5"/>
        <v>06-07-08-14-16-17-03-18-13</v>
      </c>
      <c r="H17" s="15" t="str">
        <f t="shared" si="8"/>
        <v>b</v>
      </c>
      <c r="I17" s="25">
        <f t="shared" si="14"/>
        <v>6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0</v>
      </c>
      <c r="B18" s="14">
        <f t="shared" si="0"/>
        <v>0</v>
      </c>
      <c r="C18" s="23" t="str">
        <f t="shared" si="7"/>
        <v>05-01-09-12-02-04-10-11-15</v>
      </c>
      <c r="D18" s="22" t="str">
        <f t="shared" si="1"/>
        <v>06-07-08-14-16-17-03-18-13</v>
      </c>
      <c r="E18" s="20" t="str">
        <f t="shared" si="12"/>
        <v/>
      </c>
      <c r="F18" s="19" t="str">
        <f t="shared" si="4"/>
        <v>last</v>
      </c>
      <c r="G18" s="19" t="str">
        <f t="shared" si="5"/>
        <v>05-01-09-12-02-04-10-11-15</v>
      </c>
      <c r="H18" s="15" t="str">
        <f t="shared" si="8"/>
        <v>b</v>
      </c>
      <c r="I18" s="25">
        <f t="shared" si="14"/>
        <v>7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-27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28</v>
      </c>
      <c r="B19" s="14" t="str">
        <f t="shared" si="0"/>
        <v>13</v>
      </c>
      <c r="C19" s="23" t="str">
        <f t="shared" si="7"/>
        <v>05-01-09-12-02-04-10-11-15</v>
      </c>
      <c r="D19" s="22" t="str">
        <f t="shared" si="1"/>
        <v>06-07-08-14-16-17-03-18-13</v>
      </c>
      <c r="E19" s="20" t="str">
        <f t="shared" si="12"/>
        <v/>
      </c>
      <c r="F19" s="19" t="str">
        <f t="shared" si="4"/>
        <v>last</v>
      </c>
      <c r="G19" s="19" t="str">
        <f t="shared" si="5"/>
        <v>05-01-09-12-02-04-10-11-15</v>
      </c>
      <c r="H19" s="15" t="str">
        <f t="shared" si="8"/>
        <v>b</v>
      </c>
      <c r="I19" s="25">
        <f t="shared" si="14"/>
        <v>8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-36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9</v>
      </c>
      <c r="B20" s="14" t="str">
        <f t="shared" si="0"/>
        <v>06</v>
      </c>
      <c r="C20" s="23" t="str">
        <f t="shared" si="7"/>
        <v>01-09-12-02-04-10-11-15-13</v>
      </c>
      <c r="D20" s="22" t="str">
        <f t="shared" si="1"/>
        <v>06-07-08-14-16-17-03-18-05</v>
      </c>
      <c r="E20" s="20" t="str">
        <f t="shared" si="12"/>
        <v>06-07-08-14-16-17-03-18</v>
      </c>
      <c r="F20" s="19" t="str">
        <f t="shared" si="4"/>
        <v>furthest</v>
      </c>
      <c r="G20" s="19" t="str">
        <f t="shared" si="5"/>
        <v>06-07-08-14-16-17-03-18-05</v>
      </c>
      <c r="H20" s="15" t="str">
        <f t="shared" si="8"/>
        <v>b</v>
      </c>
      <c r="I20" s="25">
        <f t="shared" si="14"/>
        <v>9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30</v>
      </c>
      <c r="B21" s="14" t="str">
        <f t="shared" si="0"/>
        <v>15</v>
      </c>
      <c r="C21" s="23" t="str">
        <f t="shared" si="7"/>
        <v>09-12-02-04-10-11-15-13-06</v>
      </c>
      <c r="D21" s="22" t="str">
        <f t="shared" si="1"/>
        <v>07-08-14-16-17-03-18-05-01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07-08-14-16-17-03-18-05</v>
      </c>
      <c r="F21" s="19" t="str">
        <f t="shared" si="4"/>
        <v>furthest</v>
      </c>
      <c r="G21" s="19" t="str">
        <f t="shared" si="5"/>
        <v>07-08-14-16-17-03-18-05-01</v>
      </c>
      <c r="H21" s="15" t="str">
        <f t="shared" si="8"/>
        <v>b</v>
      </c>
      <c r="I21" s="25">
        <f t="shared" si="14"/>
        <v>1</v>
      </c>
      <c r="J21" s="26">
        <f t="shared" si="15"/>
        <v>2</v>
      </c>
      <c r="K21" s="1">
        <f t="shared" ref="K21:K40" si="17">IF(H21="","",VLOOKUP(J21,$Q$3:$R$32,2,FALSE))</f>
        <v>2</v>
      </c>
      <c r="L21" s="18" t="str">
        <f t="shared" si="16"/>
        <v>l</v>
      </c>
      <c r="M21" s="15">
        <f t="shared" si="10"/>
        <v>-18</v>
      </c>
      <c r="N21" s="6">
        <f t="shared" si="13"/>
        <v>-45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14</v>
      </c>
      <c r="B22" s="14" t="str">
        <f t="shared" si="0"/>
        <v>08</v>
      </c>
      <c r="C22" s="23" t="str">
        <f t="shared" si="7"/>
        <v>09-12-02-04-10-11-13-06-15</v>
      </c>
      <c r="D22" s="22" t="str">
        <f t="shared" si="1"/>
        <v>07-08-14-16-17-03-18-05-01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09-12-02-04-10-11-13-06-15</v>
      </c>
      <c r="H22" s="15" t="str">
        <f t="shared" si="8"/>
        <v>b</v>
      </c>
      <c r="I22" s="25">
        <f t="shared" si="14"/>
        <v>2</v>
      </c>
      <c r="J22" s="26">
        <f t="shared" si="15"/>
        <v>2</v>
      </c>
      <c r="K22" s="1">
        <f t="shared" si="17"/>
        <v>2</v>
      </c>
      <c r="L22" s="18" t="str">
        <f t="shared" si="16"/>
        <v>l</v>
      </c>
      <c r="M22" s="15">
        <f t="shared" si="10"/>
        <v>-18</v>
      </c>
      <c r="N22" s="6">
        <f t="shared" si="13"/>
        <v>-63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11</v>
      </c>
      <c r="B23" s="14" t="str">
        <f t="shared" si="0"/>
        <v>05</v>
      </c>
      <c r="C23" s="23" t="str">
        <f t="shared" si="7"/>
        <v>12-02-04-10-11-13-06-15-08</v>
      </c>
      <c r="D23" s="22" t="str">
        <f t="shared" si="1"/>
        <v>07-14-16-17-03-18-05-01-09</v>
      </c>
      <c r="E23" s="20" t="str">
        <f t="shared" si="18"/>
        <v>07-14-16-17-03-18-05-01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07-14-16-17-03-18-05-01-09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-45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33</v>
      </c>
      <c r="B24" s="14" t="str">
        <f t="shared" si="0"/>
        <v>18</v>
      </c>
      <c r="C24" s="23" t="str">
        <f t="shared" si="7"/>
        <v>02-04-10-11-13-06-15-08-05</v>
      </c>
      <c r="D24" s="22" t="str">
        <f t="shared" si="1"/>
        <v>07-14-16-17-03-18-01-09-12</v>
      </c>
      <c r="E24" s="20" t="str">
        <f t="shared" si="18"/>
        <v>07-14-16-17-03-18-01-09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07-14-16-17-03-18-01-09-12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35</v>
      </c>
      <c r="B25" s="14" t="str">
        <f t="shared" si="0"/>
        <v>17</v>
      </c>
      <c r="C25" s="23" t="str">
        <f t="shared" si="7"/>
        <v>04-10-11-13-06-15-08-05-18</v>
      </c>
      <c r="D25" s="22" t="str">
        <f t="shared" si="1"/>
        <v>07-14-16-17-03-01-09-12-02</v>
      </c>
      <c r="E25" s="20" t="str">
        <f t="shared" si="18"/>
        <v>07-14-16-17-03-01-09-12</v>
      </c>
      <c r="F25" s="19" t="str">
        <f t="shared" si="4"/>
        <v>furthest</v>
      </c>
      <c r="G25" s="19" t="str">
        <f t="shared" si="19"/>
        <v>07-14-16-17-03-01-09-12-02</v>
      </c>
      <c r="H25" s="15" t="str">
        <f t="shared" si="8"/>
        <v>b</v>
      </c>
      <c r="I25" s="25">
        <f t="shared" si="14"/>
        <v>5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24</v>
      </c>
      <c r="B26" s="14" t="str">
        <f t="shared" si="0"/>
        <v>12</v>
      </c>
      <c r="C26" s="23" t="str">
        <f t="shared" si="7"/>
        <v>10-11-13-06-15-08-05-18-17</v>
      </c>
      <c r="D26" s="22" t="str">
        <f t="shared" si="1"/>
        <v>07-14-16-03-01-09-12-02-04</v>
      </c>
      <c r="E26" s="20" t="str">
        <f t="shared" si="18"/>
        <v>07-14-16-03-01-09-12-02</v>
      </c>
      <c r="F26" s="19" t="str">
        <f t="shared" si="4"/>
        <v>furthest</v>
      </c>
      <c r="G26" s="19" t="str">
        <f t="shared" si="19"/>
        <v>07-14-16-03-01-09-12-02-04</v>
      </c>
      <c r="H26" s="15" t="str">
        <f t="shared" si="8"/>
        <v>b</v>
      </c>
      <c r="I26" s="25">
        <f t="shared" si="14"/>
        <v>6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21</v>
      </c>
      <c r="B27" s="14" t="str">
        <f t="shared" si="0"/>
        <v>12</v>
      </c>
      <c r="C27" s="23" t="str">
        <f t="shared" si="7"/>
        <v>11-13-06-15-08-05-18-17-12</v>
      </c>
      <c r="D27" s="22" t="str">
        <f t="shared" si="1"/>
        <v>07-14-16-03-01-09-02-04-10</v>
      </c>
      <c r="E27" s="20" t="str">
        <f t="shared" si="18"/>
        <v>07-14-16-03-01-09-02-04</v>
      </c>
      <c r="F27" s="19" t="str">
        <f t="shared" si="4"/>
        <v>furthest</v>
      </c>
      <c r="G27" s="19" t="str">
        <f t="shared" si="19"/>
        <v>07-14-16-03-01-09-02-04-10</v>
      </c>
      <c r="H27" s="15" t="str">
        <f t="shared" si="8"/>
        <v>b</v>
      </c>
      <c r="I27" s="25">
        <f t="shared" si="14"/>
        <v>7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0</v>
      </c>
      <c r="B28" s="14">
        <f t="shared" si="0"/>
        <v>0</v>
      </c>
      <c r="C28" s="23" t="str">
        <f t="shared" si="7"/>
        <v>11-13-06-15-08-05-18-17-12</v>
      </c>
      <c r="D28" s="22" t="str">
        <f t="shared" si="1"/>
        <v>07-14-16-03-01-09-02-04-10</v>
      </c>
      <c r="E28" s="20" t="str">
        <f t="shared" si="18"/>
        <v/>
      </c>
      <c r="F28" s="19" t="str">
        <f t="shared" si="4"/>
        <v>last</v>
      </c>
      <c r="G28" s="19" t="str">
        <f t="shared" si="19"/>
        <v>11-13-06-15-08-05-18-17-12</v>
      </c>
      <c r="H28" s="15" t="str">
        <f t="shared" si="8"/>
        <v>b</v>
      </c>
      <c r="I28" s="25">
        <f t="shared" si="14"/>
        <v>8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9</v>
      </c>
      <c r="B29" s="14" t="str">
        <f t="shared" si="0"/>
        <v>06</v>
      </c>
      <c r="C29" s="23" t="str">
        <f t="shared" si="7"/>
        <v>11-13-06-15-08-05-18-17-12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07-14-16-03-01-09-02-04-10</v>
      </c>
      <c r="E29" s="20" t="str">
        <f t="shared" si="18"/>
        <v/>
      </c>
      <c r="F29" s="19" t="str">
        <f t="shared" si="4"/>
        <v>last</v>
      </c>
      <c r="G29" s="19" t="str">
        <f t="shared" si="19"/>
        <v>11-13-06-15-08-05-18-17-12</v>
      </c>
      <c r="H29" s="15" t="str">
        <f t="shared" si="8"/>
        <v>b</v>
      </c>
      <c r="I29" s="25">
        <f t="shared" si="14"/>
        <v>9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26</v>
      </c>
      <c r="B30" s="14" t="str">
        <f t="shared" si="0"/>
        <v>14</v>
      </c>
      <c r="C30" s="23" t="str">
        <f t="shared" si="7"/>
        <v>11-13-15-08-05-18-17-12-06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07-14-16-03-01-09-02-04-10</v>
      </c>
      <c r="E30" s="20" t="str">
        <f t="shared" si="18"/>
        <v/>
      </c>
      <c r="F30" s="19" t="str">
        <f t="shared" si="4"/>
        <v>last</v>
      </c>
      <c r="G30" s="19" t="str">
        <f t="shared" si="19"/>
        <v>11-13-15-08-05-18-17-12-06</v>
      </c>
      <c r="H30" s="15" t="str">
        <f t="shared" si="8"/>
        <v>b</v>
      </c>
      <c r="I30" s="25">
        <f t="shared" si="14"/>
        <v>1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-18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35</v>
      </c>
      <c r="B31" s="14" t="str">
        <f t="shared" si="0"/>
        <v>17</v>
      </c>
      <c r="C31" s="23" t="str">
        <f t="shared" si="7"/>
        <v>13-15-08-05-18-17-12-06-14</v>
      </c>
      <c r="D31" s="22" t="str">
        <f t="shared" si="21"/>
        <v>07-16-03-01-09-02-04-10-11</v>
      </c>
      <c r="E31" s="20" t="str">
        <f t="shared" si="18"/>
        <v>07-16-03-01-09-02-04-10</v>
      </c>
      <c r="F31" s="19" t="str">
        <f t="shared" si="4"/>
        <v>furthest</v>
      </c>
      <c r="G31" s="19" t="str">
        <f t="shared" si="19"/>
        <v>07-16-03-01-09-02-04-10-11</v>
      </c>
      <c r="H31" s="15" t="str">
        <f t="shared" si="8"/>
        <v>b</v>
      </c>
      <c r="I31" s="25">
        <f t="shared" si="14"/>
        <v>2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-27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5</v>
      </c>
      <c r="B32" s="14" t="str">
        <f t="shared" si="0"/>
        <v>02</v>
      </c>
      <c r="C32" s="23" t="str">
        <f t="shared" si="7"/>
        <v>13-15-08-05-18-12-06-14-17</v>
      </c>
      <c r="D32" s="22" t="str">
        <f t="shared" si="21"/>
        <v>07-16-03-01-09-02-04-10-11</v>
      </c>
      <c r="E32" s="20" t="str">
        <f t="shared" si="18"/>
        <v/>
      </c>
      <c r="F32" s="19" t="str">
        <f t="shared" si="4"/>
        <v>last</v>
      </c>
      <c r="G32" s="19" t="str">
        <f t="shared" si="19"/>
        <v>13-15-08-05-18-12-06-14-17</v>
      </c>
      <c r="H32" s="15" t="str">
        <f t="shared" si="8"/>
        <v>b</v>
      </c>
      <c r="I32" s="25">
        <f t="shared" si="14"/>
        <v>3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-36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18</v>
      </c>
      <c r="B33" s="14" t="str">
        <f t="shared" si="0"/>
        <v>09</v>
      </c>
      <c r="C33" s="23" t="str">
        <f t="shared" si="7"/>
        <v>15-08-05-18-12-06-14-17-02</v>
      </c>
      <c r="D33" s="22" t="str">
        <f t="shared" si="21"/>
        <v>07-16-03-01-09-04-10-11-13</v>
      </c>
      <c r="E33" s="20" t="str">
        <f t="shared" si="18"/>
        <v>07-16-03-01-09-04-10-11</v>
      </c>
      <c r="F33" s="19" t="str">
        <f t="shared" si="4"/>
        <v>furthest</v>
      </c>
      <c r="G33" s="19" t="str">
        <f t="shared" si="19"/>
        <v>07-16-03-01-09-04-10-11-13</v>
      </c>
      <c r="H33" s="15" t="str">
        <f t="shared" si="8"/>
        <v>b</v>
      </c>
      <c r="I33" s="25">
        <f t="shared" si="14"/>
        <v>4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-27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</v>
      </c>
      <c r="B34" s="14" t="str">
        <f t="shared" si="0"/>
        <v>03</v>
      </c>
      <c r="C34" s="23" t="str">
        <f t="shared" si="7"/>
        <v>08-05-18-12-06-14-17-02-09</v>
      </c>
      <c r="D34" s="22" t="str">
        <f t="shared" si="21"/>
        <v>07-16-03-01-04-10-11-13-15</v>
      </c>
      <c r="E34" s="20" t="str">
        <f t="shared" si="18"/>
        <v>07-16-03-01-04-10-11-13</v>
      </c>
      <c r="F34" s="19" t="str">
        <f t="shared" si="4"/>
        <v>furthest</v>
      </c>
      <c r="G34" s="19" t="str">
        <f t="shared" si="19"/>
        <v>07-16-03-01-04-10-11-13-15</v>
      </c>
      <c r="H34" s="15" t="str">
        <f t="shared" si="8"/>
        <v>b</v>
      </c>
      <c r="I34" s="25">
        <f t="shared" si="14"/>
        <v>5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-18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19</v>
      </c>
      <c r="B35" s="14" t="str">
        <f t="shared" si="0"/>
        <v>10</v>
      </c>
      <c r="C35" s="23" t="str">
        <f t="shared" si="7"/>
        <v>05-18-12-06-14-17-02-09-03</v>
      </c>
      <c r="D35" s="22" t="str">
        <f t="shared" si="21"/>
        <v>07-16-01-04-10-11-13-15-08</v>
      </c>
      <c r="E35" s="20" t="str">
        <f t="shared" si="18"/>
        <v>07-16-01-04-10-11-13-15</v>
      </c>
      <c r="F35" s="19" t="str">
        <f t="shared" si="4"/>
        <v>furthest</v>
      </c>
      <c r="G35" s="19" t="str">
        <f t="shared" si="19"/>
        <v>07-16-01-04-10-11-13-15-08</v>
      </c>
      <c r="H35" s="15" t="str">
        <f t="shared" si="8"/>
        <v>b</v>
      </c>
      <c r="I35" s="25">
        <f t="shared" si="14"/>
        <v>6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-9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18</v>
      </c>
      <c r="B36" s="14" t="str">
        <f t="shared" si="0"/>
        <v>09</v>
      </c>
      <c r="C36" s="23" t="str">
        <f t="shared" si="7"/>
        <v>18-12-06-14-17-02-09-03-10</v>
      </c>
      <c r="D36" s="22" t="str">
        <f t="shared" si="21"/>
        <v>07-16-01-04-11-13-15-08-05</v>
      </c>
      <c r="E36" s="20" t="str">
        <f t="shared" si="18"/>
        <v>07-16-01-04-11-13-15-08</v>
      </c>
      <c r="F36" s="19" t="str">
        <f t="shared" si="4"/>
        <v>furthest</v>
      </c>
      <c r="G36" s="19" t="str">
        <f t="shared" si="19"/>
        <v>07-16-01-04-11-13-15-08-05</v>
      </c>
      <c r="H36" s="15" t="str">
        <f t="shared" si="8"/>
        <v>b</v>
      </c>
      <c r="I36" s="25">
        <f t="shared" si="14"/>
        <v>7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-18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22</v>
      </c>
      <c r="B37" s="14" t="str">
        <f t="shared" si="0"/>
        <v>10</v>
      </c>
      <c r="C37" s="23" t="str">
        <f t="shared" si="7"/>
        <v>18-12-06-14-17-02-09-03-10</v>
      </c>
      <c r="D37" s="22" t="str">
        <f t="shared" si="21"/>
        <v>07-16-01-04-11-13-15-08-05</v>
      </c>
      <c r="E37" s="20" t="str">
        <f t="shared" si="18"/>
        <v/>
      </c>
      <c r="F37" s="19" t="str">
        <f t="shared" si="4"/>
        <v>last</v>
      </c>
      <c r="G37" s="19" t="str">
        <f t="shared" si="19"/>
        <v>18-12-06-14-17-02-09-03-10</v>
      </c>
      <c r="H37" s="15" t="str">
        <f t="shared" si="8"/>
        <v>b</v>
      </c>
      <c r="I37" s="25">
        <f t="shared" si="14"/>
        <v>8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-9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16</v>
      </c>
      <c r="B38" s="14" t="str">
        <f t="shared" si="0"/>
        <v>07</v>
      </c>
      <c r="C38" s="23" t="str">
        <f t="shared" si="7"/>
        <v>18-12-06-14-17-02-09-03-10</v>
      </c>
      <c r="D38" s="22" t="str">
        <f t="shared" si="21"/>
        <v>07-16-01-04-11-13-15-08-05</v>
      </c>
      <c r="E38" s="20" t="str">
        <f t="shared" si="18"/>
        <v/>
      </c>
      <c r="F38" s="19" t="str">
        <f t="shared" si="4"/>
        <v>last</v>
      </c>
      <c r="G38" s="19" t="str">
        <f t="shared" si="19"/>
        <v>18-12-06-14-17-02-09-03-10</v>
      </c>
      <c r="H38" s="15" t="str">
        <f t="shared" si="8"/>
        <v>b</v>
      </c>
      <c r="I38" s="25">
        <f t="shared" si="14"/>
        <v>9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-18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34</v>
      </c>
      <c r="B39" s="14" t="str">
        <f t="shared" si="0"/>
        <v>16</v>
      </c>
      <c r="C39" s="23" t="str">
        <f t="shared" si="7"/>
        <v>12-06-14-17-02-09-03-10-07</v>
      </c>
      <c r="D39" s="22" t="str">
        <f t="shared" si="21"/>
        <v>16-01-04-11-13-15-08-05-18</v>
      </c>
      <c r="E39" s="20" t="str">
        <f t="shared" si="18"/>
        <v>16-01-04-11-13-15-08-05</v>
      </c>
      <c r="F39" s="19" t="str">
        <f t="shared" si="4"/>
        <v>furthest</v>
      </c>
      <c r="G39" s="19" t="str">
        <f t="shared" si="19"/>
        <v>16-01-04-11-13-15-08-05-18</v>
      </c>
      <c r="H39" s="15" t="str">
        <f t="shared" si="8"/>
        <v>b</v>
      </c>
      <c r="I39" s="25">
        <f t="shared" si="14"/>
        <v>1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0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18</v>
      </c>
      <c r="B40" s="14" t="str">
        <f t="shared" si="0"/>
        <v>09</v>
      </c>
      <c r="C40" s="23" t="str">
        <f t="shared" si="7"/>
        <v>06-14-17-02-09-03-10-07-16</v>
      </c>
      <c r="D40" s="22" t="str">
        <f t="shared" si="21"/>
        <v>01-04-11-13-15-08-05-18-12</v>
      </c>
      <c r="E40" s="20" t="str">
        <f t="shared" si="18"/>
        <v>01-04-11-13-15-08-05-18</v>
      </c>
      <c r="F40" s="19" t="str">
        <f t="shared" si="4"/>
        <v>furthest</v>
      </c>
      <c r="G40" s="19" t="str">
        <f t="shared" si="19"/>
        <v>01-04-11-13-15-08-05-18-12</v>
      </c>
      <c r="H40" s="15" t="str">
        <f t="shared" si="8"/>
        <v>b</v>
      </c>
      <c r="I40" s="25">
        <f t="shared" si="14"/>
        <v>2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-18</v>
      </c>
      <c r="O40" s="6" t="str">
        <f t="shared" si="11"/>
        <v/>
      </c>
      <c r="AA40" s="25"/>
      <c r="AS40" s="3"/>
    </row>
    <row r="41" spans="1:45" x14ac:dyDescent="0.2">
      <c r="A41" s="27">
        <v>3</v>
      </c>
      <c r="B41" s="14" t="str">
        <f t="shared" si="0"/>
        <v>03</v>
      </c>
      <c r="C41" s="23" t="str">
        <f t="shared" si="7"/>
        <v>06-14-17-02-03-10-07-16-09</v>
      </c>
      <c r="D41" s="22" t="str">
        <f t="shared" si="21"/>
        <v>01-04-11-13-15-08-05-18-12</v>
      </c>
      <c r="E41" s="20" t="str">
        <f t="shared" si="18"/>
        <v/>
      </c>
      <c r="F41" s="19" t="str">
        <f t="shared" si="4"/>
        <v>last</v>
      </c>
      <c r="G41" s="19" t="str">
        <f t="shared" si="19"/>
        <v>06-14-17-02-03-10-07-16-09</v>
      </c>
      <c r="H41" s="15" t="str">
        <f t="shared" si="8"/>
        <v>b</v>
      </c>
      <c r="I41" s="25">
        <f t="shared" si="14"/>
        <v>3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0</v>
      </c>
      <c r="O41" s="6" t="str">
        <f t="shared" si="11"/>
        <v/>
      </c>
      <c r="AS41" s="3"/>
    </row>
    <row r="42" spans="1:45" x14ac:dyDescent="0.2">
      <c r="A42" s="27">
        <v>34</v>
      </c>
      <c r="B42" s="14" t="str">
        <f t="shared" si="0"/>
        <v>16</v>
      </c>
      <c r="C42" s="23" t="str">
        <f t="shared" si="7"/>
        <v>06-14-17-02-10-07-16-09-03</v>
      </c>
      <c r="D42" s="22" t="str">
        <f t="shared" si="21"/>
        <v>01-04-11-13-15-08-05-18-12</v>
      </c>
      <c r="E42" s="20" t="str">
        <f t="shared" si="18"/>
        <v/>
      </c>
      <c r="F42" s="19" t="str">
        <f t="shared" si="4"/>
        <v>last</v>
      </c>
      <c r="G42" s="19" t="str">
        <f t="shared" si="19"/>
        <v>06-14-17-02-10-07-16-09-03</v>
      </c>
      <c r="H42" s="15" t="str">
        <f t="shared" si="8"/>
        <v>b</v>
      </c>
      <c r="I42" s="25">
        <f t="shared" si="14"/>
        <v>4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18</v>
      </c>
      <c r="O42" s="6" t="str">
        <f t="shared" si="11"/>
        <v/>
      </c>
    </row>
    <row r="43" spans="1:45" x14ac:dyDescent="0.2">
      <c r="A43" s="27">
        <v>26</v>
      </c>
      <c r="B43" s="14" t="str">
        <f t="shared" si="0"/>
        <v>14</v>
      </c>
      <c r="C43" s="23" t="str">
        <f t="shared" si="7"/>
        <v>06-14-17-02-10-07-16-09-03</v>
      </c>
      <c r="D43" s="22" t="str">
        <f t="shared" si="21"/>
        <v>01-04-11-13-15-08-05-18-12</v>
      </c>
      <c r="E43" s="20" t="str">
        <f t="shared" si="18"/>
        <v/>
      </c>
      <c r="F43" s="19" t="str">
        <f t="shared" si="4"/>
        <v>last</v>
      </c>
      <c r="G43" s="19" t="str">
        <f t="shared" si="19"/>
        <v>06-14-17-02-10-07-16-09-03</v>
      </c>
      <c r="H43" s="15" t="str">
        <f t="shared" si="8"/>
        <v>b</v>
      </c>
      <c r="I43" s="25">
        <f t="shared" si="14"/>
        <v>5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36</v>
      </c>
      <c r="O43" s="6" t="str">
        <f t="shared" si="11"/>
        <v/>
      </c>
    </row>
    <row r="44" spans="1:45" x14ac:dyDescent="0.2">
      <c r="A44" s="27">
        <v>30</v>
      </c>
      <c r="B44" s="14" t="str">
        <f t="shared" si="0"/>
        <v>15</v>
      </c>
      <c r="C44" s="23" t="str">
        <f t="shared" si="7"/>
        <v>06-17-02-10-07-16-09-03-14</v>
      </c>
      <c r="D44" s="22" t="str">
        <f t="shared" si="21"/>
        <v>01-04-11-13-15-08-05-18-12</v>
      </c>
      <c r="E44" s="20" t="str">
        <f t="shared" si="18"/>
        <v/>
      </c>
      <c r="F44" s="19" t="str">
        <f t="shared" si="4"/>
        <v>last</v>
      </c>
      <c r="G44" s="19" t="str">
        <f t="shared" si="19"/>
        <v>06-17-02-10-07-16-09-03-14</v>
      </c>
      <c r="H44" s="15" t="str">
        <f t="shared" si="8"/>
        <v>b</v>
      </c>
      <c r="I44" s="25">
        <f t="shared" si="14"/>
        <v>6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18</v>
      </c>
      <c r="O44" s="6" t="str">
        <f t="shared" si="11"/>
        <v/>
      </c>
    </row>
    <row r="45" spans="1:45" x14ac:dyDescent="0.2">
      <c r="A45" s="27">
        <v>25</v>
      </c>
      <c r="B45" s="14" t="str">
        <f t="shared" si="0"/>
        <v>13</v>
      </c>
      <c r="C45" s="23" t="str">
        <f t="shared" si="7"/>
        <v>17-02-10-07-16-09-03-14-15</v>
      </c>
      <c r="D45" s="22" t="str">
        <f t="shared" si="21"/>
        <v>01-04-11-13-08-05-18-12-06</v>
      </c>
      <c r="E45" s="20" t="str">
        <f t="shared" si="18"/>
        <v>01-04-11-13-08-05-18-12</v>
      </c>
      <c r="F45" s="19" t="str">
        <f t="shared" si="4"/>
        <v>furthest</v>
      </c>
      <c r="G45" s="19" t="str">
        <f t="shared" si="19"/>
        <v>01-04-11-13-08-05-18-12-06</v>
      </c>
      <c r="H45" s="15" t="str">
        <f t="shared" si="8"/>
        <v>b</v>
      </c>
      <c r="I45" s="25">
        <f t="shared" si="14"/>
        <v>7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36</v>
      </c>
      <c r="O45" s="6" t="str">
        <f t="shared" si="11"/>
        <v/>
      </c>
    </row>
    <row r="46" spans="1:45" x14ac:dyDescent="0.2">
      <c r="A46" s="27">
        <v>6</v>
      </c>
      <c r="B46" s="14" t="str">
        <f t="shared" si="0"/>
        <v>03</v>
      </c>
      <c r="C46" s="23" t="str">
        <f t="shared" si="7"/>
        <v>02-10-07-16-09-03-14-15-13</v>
      </c>
      <c r="D46" s="22" t="str">
        <f t="shared" si="21"/>
        <v>01-04-11-08-05-18-12-06-17</v>
      </c>
      <c r="E46" s="20" t="str">
        <f t="shared" si="18"/>
        <v>01-04-11-08-05-18-12-06</v>
      </c>
      <c r="F46" s="19" t="str">
        <f t="shared" si="4"/>
        <v>furthest</v>
      </c>
      <c r="G46" s="19" t="str">
        <f t="shared" si="19"/>
        <v>01-04-11-08-05-18-12-06-17</v>
      </c>
      <c r="H46" s="15" t="str">
        <f t="shared" si="8"/>
        <v>b</v>
      </c>
      <c r="I46" s="25">
        <f t="shared" si="14"/>
        <v>8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18</v>
      </c>
      <c r="O46" s="6" t="str">
        <f t="shared" si="11"/>
        <v/>
      </c>
    </row>
    <row r="47" spans="1:45" x14ac:dyDescent="0.2">
      <c r="A47" s="27">
        <v>4</v>
      </c>
      <c r="B47" s="14" t="str">
        <f t="shared" si="0"/>
        <v>01</v>
      </c>
      <c r="C47" s="23" t="str">
        <f t="shared" si="7"/>
        <v>02-10-07-16-09-14-15-13-03</v>
      </c>
      <c r="D47" s="22" t="str">
        <f t="shared" si="21"/>
        <v>01-04-11-08-05-18-12-06-17</v>
      </c>
      <c r="E47" s="20" t="str">
        <f t="shared" si="18"/>
        <v/>
      </c>
      <c r="F47" s="19" t="str">
        <f t="shared" si="4"/>
        <v>last</v>
      </c>
      <c r="G47" s="19" t="str">
        <f t="shared" si="19"/>
        <v>02-10-07-16-09-14-15-13-03</v>
      </c>
      <c r="H47" s="15" t="str">
        <f t="shared" si="8"/>
        <v>b</v>
      </c>
      <c r="I47" s="25">
        <f t="shared" si="14"/>
        <v>9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0</v>
      </c>
      <c r="O47" s="6" t="str">
        <f t="shared" si="11"/>
        <v/>
      </c>
    </row>
    <row r="48" spans="1:45" x14ac:dyDescent="0.2">
      <c r="A48" s="27">
        <v>9</v>
      </c>
      <c r="B48" s="14" t="str">
        <f t="shared" si="0"/>
        <v>06</v>
      </c>
      <c r="C48" s="23" t="str">
        <f t="shared" si="7"/>
        <v>10-07-16-09-14-15-13-03-01</v>
      </c>
      <c r="D48" s="22" t="str">
        <f t="shared" si="21"/>
        <v>04-11-08-05-18-12-06-17-02</v>
      </c>
      <c r="E48" s="20" t="str">
        <f t="shared" si="18"/>
        <v>04-11-08-05-18-12-06-17</v>
      </c>
      <c r="F48" s="19" t="str">
        <f t="shared" si="4"/>
        <v>furthest</v>
      </c>
      <c r="G48" s="19" t="str">
        <f t="shared" si="19"/>
        <v>04-11-08-05-18-12-06-17-02</v>
      </c>
      <c r="H48" s="15" t="str">
        <f t="shared" si="8"/>
        <v>b</v>
      </c>
      <c r="I48" s="25">
        <f t="shared" si="14"/>
        <v>1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9</v>
      </c>
      <c r="O48" s="6" t="str">
        <f t="shared" si="11"/>
        <v/>
      </c>
    </row>
    <row r="49" spans="1:15" x14ac:dyDescent="0.2">
      <c r="A49" s="27">
        <v>3</v>
      </c>
      <c r="B49" s="14" t="str">
        <f t="shared" si="0"/>
        <v>03</v>
      </c>
      <c r="C49" s="23" t="str">
        <f t="shared" si="7"/>
        <v>07-16-09-14-15-13-03-01-06</v>
      </c>
      <c r="D49" s="22" t="str">
        <f t="shared" si="21"/>
        <v>04-11-08-05-18-12-17-02-10</v>
      </c>
      <c r="E49" s="20" t="str">
        <f t="shared" si="18"/>
        <v>04-11-08-05-18-12-17-02</v>
      </c>
      <c r="F49" s="19" t="str">
        <f t="shared" si="4"/>
        <v>furthest</v>
      </c>
      <c r="G49" s="19" t="str">
        <f t="shared" si="19"/>
        <v>04-11-08-05-18-12-17-02-10</v>
      </c>
      <c r="H49" s="15" t="str">
        <f t="shared" si="8"/>
        <v>b</v>
      </c>
      <c r="I49" s="25">
        <f t="shared" si="14"/>
        <v>2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0</v>
      </c>
      <c r="O49" s="6" t="str">
        <f t="shared" si="11"/>
        <v/>
      </c>
    </row>
    <row r="50" spans="1:15" x14ac:dyDescent="0.2">
      <c r="A50" s="27">
        <v>14</v>
      </c>
      <c r="B50" s="14" t="str">
        <f t="shared" si="0"/>
        <v>08</v>
      </c>
      <c r="C50" s="23" t="str">
        <f t="shared" si="7"/>
        <v>07-16-09-14-15-13-03-01-06</v>
      </c>
      <c r="D50" s="22" t="str">
        <f t="shared" si="21"/>
        <v>04-11-08-05-18-12-17-02-10</v>
      </c>
      <c r="E50" s="20" t="str">
        <f t="shared" si="18"/>
        <v/>
      </c>
      <c r="F50" s="19" t="str">
        <f t="shared" si="4"/>
        <v>last</v>
      </c>
      <c r="G50" s="19" t="str">
        <f t="shared" si="19"/>
        <v>07-16-09-14-15-13-03-01-06</v>
      </c>
      <c r="H50" s="15" t="str">
        <f t="shared" si="8"/>
        <v>b</v>
      </c>
      <c r="I50" s="25">
        <f t="shared" si="14"/>
        <v>3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-9</v>
      </c>
      <c r="O50" s="6" t="str">
        <f t="shared" si="11"/>
        <v/>
      </c>
    </row>
    <row r="51" spans="1:15" x14ac:dyDescent="0.2">
      <c r="A51" s="27">
        <v>8</v>
      </c>
      <c r="B51" s="14" t="str">
        <f t="shared" si="0"/>
        <v>05</v>
      </c>
      <c r="C51" s="23" t="str">
        <f t="shared" si="7"/>
        <v>16-09-14-15-13-03-01-06-08</v>
      </c>
      <c r="D51" s="22" t="str">
        <f t="shared" si="21"/>
        <v>04-11-05-18-12-17-02-10-07</v>
      </c>
      <c r="E51" s="20" t="str">
        <f t="shared" si="18"/>
        <v>04-11-05-18-12-17-02-10</v>
      </c>
      <c r="F51" s="19" t="str">
        <f t="shared" si="4"/>
        <v>furthest</v>
      </c>
      <c r="G51" s="19" t="str">
        <f t="shared" si="19"/>
        <v>04-11-05-18-12-17-02-10-07</v>
      </c>
      <c r="H51" s="15" t="str">
        <f t="shared" si="8"/>
        <v>b</v>
      </c>
      <c r="I51" s="25">
        <f t="shared" si="14"/>
        <v>4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0</v>
      </c>
      <c r="O51" s="6" t="str">
        <f t="shared" si="11"/>
        <v/>
      </c>
    </row>
    <row r="52" spans="1:15" x14ac:dyDescent="0.2">
      <c r="A52" s="27">
        <v>22</v>
      </c>
      <c r="B52" s="14" t="str">
        <f t="shared" si="0"/>
        <v>10</v>
      </c>
      <c r="C52" s="23" t="str">
        <f t="shared" si="7"/>
        <v>09-14-15-13-03-01-06-08-05</v>
      </c>
      <c r="D52" s="22" t="str">
        <f t="shared" si="21"/>
        <v>04-11-18-12-17-02-10-07-16</v>
      </c>
      <c r="E52" s="20" t="str">
        <f t="shared" si="18"/>
        <v>04-11-18-12-17-02-10-07</v>
      </c>
      <c r="F52" s="19" t="str">
        <f t="shared" si="4"/>
        <v>furthest</v>
      </c>
      <c r="G52" s="19" t="str">
        <f t="shared" si="19"/>
        <v>04-11-18-12-17-02-10-07-16</v>
      </c>
      <c r="H52" s="15" t="str">
        <f t="shared" si="8"/>
        <v>b</v>
      </c>
      <c r="I52" s="25">
        <f t="shared" si="14"/>
        <v>5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9</v>
      </c>
      <c r="O52" s="6" t="str">
        <f t="shared" si="11"/>
        <v/>
      </c>
    </row>
    <row r="53" spans="1:15" x14ac:dyDescent="0.2">
      <c r="A53" s="27">
        <v>22</v>
      </c>
      <c r="B53" s="14" t="str">
        <f t="shared" si="0"/>
        <v>10</v>
      </c>
      <c r="C53" s="23" t="str">
        <f t="shared" si="7"/>
        <v>14-15-13-03-01-06-08-05-10</v>
      </c>
      <c r="D53" s="22" t="str">
        <f t="shared" si="21"/>
        <v>04-11-18-12-17-02-07-16-09</v>
      </c>
      <c r="E53" s="20" t="str">
        <f t="shared" si="18"/>
        <v>04-11-18-12-17-02-07-16</v>
      </c>
      <c r="F53" s="19" t="str">
        <f t="shared" si="4"/>
        <v>furthest</v>
      </c>
      <c r="G53" s="19" t="str">
        <f t="shared" si="19"/>
        <v>04-11-18-12-17-02-07-16-09</v>
      </c>
      <c r="H53" s="15" t="str">
        <f t="shared" si="8"/>
        <v>b</v>
      </c>
      <c r="I53" s="25">
        <f t="shared" si="14"/>
        <v>6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0</v>
      </c>
      <c r="O53" s="6" t="str">
        <f t="shared" si="11"/>
        <v/>
      </c>
    </row>
    <row r="54" spans="1:15" x14ac:dyDescent="0.2">
      <c r="A54" s="27">
        <v>11</v>
      </c>
      <c r="B54" s="14" t="str">
        <f t="shared" si="0"/>
        <v>05</v>
      </c>
      <c r="C54" s="23" t="str">
        <f t="shared" si="7"/>
        <v>14-15-13-03-01-06-08-05-10</v>
      </c>
      <c r="D54" s="22" t="str">
        <f t="shared" si="21"/>
        <v>04-11-18-12-17-02-07-16-09</v>
      </c>
      <c r="E54" s="20" t="str">
        <f t="shared" si="18"/>
        <v/>
      </c>
      <c r="F54" s="19" t="str">
        <f t="shared" si="4"/>
        <v>last</v>
      </c>
      <c r="G54" s="19" t="str">
        <f t="shared" si="19"/>
        <v>14-15-13-03-01-06-08-05-10</v>
      </c>
      <c r="H54" s="15" t="str">
        <f t="shared" si="8"/>
        <v>b</v>
      </c>
      <c r="I54" s="25">
        <f t="shared" si="14"/>
        <v>7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9</v>
      </c>
      <c r="O54" s="6" t="str">
        <f t="shared" si="11"/>
        <v/>
      </c>
    </row>
    <row r="55" spans="1:15" x14ac:dyDescent="0.2">
      <c r="A55" s="27">
        <v>4</v>
      </c>
      <c r="B55" s="14" t="str">
        <f t="shared" si="0"/>
        <v>01</v>
      </c>
      <c r="C55" s="23" t="str">
        <f t="shared" si="7"/>
        <v>14-15-13-03-01-06-08-05-10</v>
      </c>
      <c r="D55" s="22" t="str">
        <f t="shared" si="21"/>
        <v>04-11-18-12-17-02-07-16-09</v>
      </c>
      <c r="E55" s="20" t="str">
        <f t="shared" si="18"/>
        <v/>
      </c>
      <c r="F55" s="19" t="str">
        <f t="shared" si="4"/>
        <v>last</v>
      </c>
      <c r="G55" s="19" t="str">
        <f t="shared" si="19"/>
        <v>14-15-13-03-01-06-08-05-10</v>
      </c>
      <c r="H55" s="15" t="str">
        <f t="shared" si="8"/>
        <v>b</v>
      </c>
      <c r="I55" s="25">
        <f t="shared" si="14"/>
        <v>8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10"/>
        <v>9</v>
      </c>
      <c r="N55" s="6">
        <f t="shared" si="13"/>
        <v>18</v>
      </c>
      <c r="O55" s="6" t="str">
        <f t="shared" si="11"/>
        <v/>
      </c>
    </row>
    <row r="56" spans="1:15" x14ac:dyDescent="0.2">
      <c r="A56" s="27">
        <v>11</v>
      </c>
      <c r="B56" s="14" t="str">
        <f t="shared" si="0"/>
        <v>05</v>
      </c>
      <c r="C56" s="23" t="str">
        <f t="shared" si="7"/>
        <v>14-15-13-03-06-08-05-10-01</v>
      </c>
      <c r="D56" s="22" t="str">
        <f t="shared" si="21"/>
        <v>04-11-18-12-17-02-07-16-09</v>
      </c>
      <c r="E56" s="20" t="str">
        <f t="shared" si="18"/>
        <v/>
      </c>
      <c r="F56" s="19" t="str">
        <f t="shared" si="4"/>
        <v>last</v>
      </c>
      <c r="G56" s="19" t="str">
        <f t="shared" si="19"/>
        <v>14-15-13-03-06-08-05-10-01</v>
      </c>
      <c r="H56" s="15" t="str">
        <f t="shared" si="8"/>
        <v>b</v>
      </c>
      <c r="I56" s="25">
        <f t="shared" si="14"/>
        <v>9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27</v>
      </c>
      <c r="O56" s="6" t="str">
        <f t="shared" si="11"/>
        <v/>
      </c>
    </row>
    <row r="57" spans="1:15" x14ac:dyDescent="0.2">
      <c r="A57" s="27">
        <v>11</v>
      </c>
      <c r="B57" s="14" t="str">
        <f t="shared" si="0"/>
        <v>05</v>
      </c>
      <c r="C57" s="23" t="str">
        <f t="shared" si="7"/>
        <v>14-15-13-03-06-08-10-01-05</v>
      </c>
      <c r="D57" s="22" t="str">
        <f t="shared" si="21"/>
        <v>04-11-18-12-17-02-07-16-09</v>
      </c>
      <c r="E57" s="20" t="str">
        <f t="shared" si="18"/>
        <v/>
      </c>
      <c r="F57" s="19" t="str">
        <f t="shared" si="4"/>
        <v>last</v>
      </c>
      <c r="G57" s="19" t="str">
        <f t="shared" si="19"/>
        <v>14-15-13-03-06-08-10-01-05</v>
      </c>
      <c r="H57" s="15" t="str">
        <f t="shared" si="8"/>
        <v>b</v>
      </c>
      <c r="I57" s="25">
        <f t="shared" si="14"/>
        <v>1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36</v>
      </c>
      <c r="O57" s="6" t="str">
        <f t="shared" si="11"/>
        <v/>
      </c>
    </row>
    <row r="58" spans="1:15" x14ac:dyDescent="0.2">
      <c r="A58" s="27">
        <v>1</v>
      </c>
      <c r="B58" s="14" t="str">
        <f t="shared" si="0"/>
        <v>01</v>
      </c>
      <c r="C58" s="23" t="str">
        <f t="shared" si="7"/>
        <v>14-15-13-03-06-08-10-01-05</v>
      </c>
      <c r="D58" s="22" t="str">
        <f t="shared" si="21"/>
        <v>04-11-18-12-17-02-07-16-09</v>
      </c>
      <c r="E58" s="20" t="str">
        <f t="shared" si="18"/>
        <v/>
      </c>
      <c r="F58" s="19" t="str">
        <f t="shared" si="4"/>
        <v>last</v>
      </c>
      <c r="G58" s="19" t="str">
        <f t="shared" si="19"/>
        <v>14-15-13-03-06-08-10-01-05</v>
      </c>
      <c r="H58" s="15" t="str">
        <f t="shared" si="8"/>
        <v>b</v>
      </c>
      <c r="I58" s="25">
        <f t="shared" si="14"/>
        <v>2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10"/>
        <v>9</v>
      </c>
      <c r="N58" s="6">
        <f t="shared" si="13"/>
        <v>45</v>
      </c>
      <c r="O58" s="6" t="str">
        <f t="shared" si="11"/>
        <v/>
      </c>
    </row>
    <row r="59" spans="1:15" x14ac:dyDescent="0.2">
      <c r="A59" s="27">
        <v>32</v>
      </c>
      <c r="B59" s="14" t="str">
        <f t="shared" si="0"/>
        <v>17</v>
      </c>
      <c r="C59" s="23" t="str">
        <f t="shared" si="7"/>
        <v>14-15-13-03-06-08-10-01-05</v>
      </c>
      <c r="D59" s="22" t="str">
        <f t="shared" si="21"/>
        <v>04-11-18-12-17-02-07-16-09</v>
      </c>
      <c r="E59" s="20" t="str">
        <f t="shared" si="18"/>
        <v/>
      </c>
      <c r="F59" s="19" t="str">
        <f t="shared" si="4"/>
        <v>last</v>
      </c>
      <c r="G59" s="19" t="str">
        <f t="shared" si="19"/>
        <v>14-15-13-03-06-08-10-01-05</v>
      </c>
      <c r="H59" s="15" t="str">
        <f t="shared" si="8"/>
        <v>b</v>
      </c>
      <c r="I59" s="25">
        <f t="shared" si="14"/>
        <v>3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10"/>
        <v>-9</v>
      </c>
      <c r="N59" s="6">
        <f t="shared" si="13"/>
        <v>36</v>
      </c>
      <c r="O59" s="6" t="str">
        <f t="shared" si="11"/>
        <v/>
      </c>
    </row>
    <row r="60" spans="1:15" x14ac:dyDescent="0.2">
      <c r="A60" s="27">
        <v>14</v>
      </c>
      <c r="B60" s="14" t="str">
        <f t="shared" si="0"/>
        <v>08</v>
      </c>
      <c r="C60" s="23" t="str">
        <f t="shared" si="7"/>
        <v>15-13-03-06-08-10-01-05-17</v>
      </c>
      <c r="D60" s="22" t="str">
        <f t="shared" si="21"/>
        <v>04-11-18-12-02-07-16-09-14</v>
      </c>
      <c r="E60" s="20" t="str">
        <f t="shared" si="18"/>
        <v>04-11-18-12-02-07-16-09</v>
      </c>
      <c r="F60" s="19" t="str">
        <f t="shared" si="4"/>
        <v>furthest</v>
      </c>
      <c r="G60" s="19" t="str">
        <f t="shared" si="19"/>
        <v>04-11-18-12-02-07-16-09-14</v>
      </c>
      <c r="H60" s="15" t="str">
        <f t="shared" si="8"/>
        <v>b</v>
      </c>
      <c r="I60" s="25">
        <f t="shared" si="14"/>
        <v>4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27</v>
      </c>
      <c r="O60" s="6" t="str">
        <f t="shared" si="11"/>
        <v/>
      </c>
    </row>
    <row r="61" spans="1:15" x14ac:dyDescent="0.2">
      <c r="A61" s="27">
        <v>1</v>
      </c>
      <c r="B61" s="14" t="str">
        <f t="shared" si="0"/>
        <v>01</v>
      </c>
      <c r="C61" s="23" t="str">
        <f t="shared" si="7"/>
        <v>15-13-03-06-10-01-05-17-08</v>
      </c>
      <c r="D61" s="22" t="str">
        <f t="shared" si="21"/>
        <v>04-11-18-12-02-07-16-09-14</v>
      </c>
      <c r="E61" s="20" t="str">
        <f t="shared" si="18"/>
        <v/>
      </c>
      <c r="F61" s="19" t="str">
        <f t="shared" si="4"/>
        <v>last</v>
      </c>
      <c r="G61" s="19" t="str">
        <f t="shared" si="19"/>
        <v>15-13-03-06-10-01-05-17-08</v>
      </c>
      <c r="H61" s="15" t="str">
        <f t="shared" si="8"/>
        <v>b</v>
      </c>
      <c r="I61" s="25">
        <f t="shared" si="14"/>
        <v>5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36</v>
      </c>
      <c r="O61" s="6" t="str">
        <f t="shared" si="11"/>
        <v/>
      </c>
    </row>
    <row r="62" spans="1:15" x14ac:dyDescent="0.2">
      <c r="A62" s="27">
        <v>33</v>
      </c>
      <c r="B62" s="14" t="str">
        <f t="shared" si="0"/>
        <v>18</v>
      </c>
      <c r="C62" s="23" t="str">
        <f t="shared" si="7"/>
        <v>15-13-03-06-10-01-05-17-08</v>
      </c>
      <c r="D62" s="22" t="str">
        <f t="shared" si="21"/>
        <v>04-11-18-12-02-07-16-09-14</v>
      </c>
      <c r="E62" s="20" t="str">
        <f t="shared" si="18"/>
        <v/>
      </c>
      <c r="F62" s="19" t="str">
        <f t="shared" si="4"/>
        <v>last</v>
      </c>
      <c r="G62" s="19" t="str">
        <f t="shared" si="19"/>
        <v>15-13-03-06-10-01-05-17-08</v>
      </c>
      <c r="H62" s="15" t="str">
        <f t="shared" si="8"/>
        <v>b</v>
      </c>
      <c r="I62" s="25">
        <f t="shared" si="14"/>
        <v>6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27</v>
      </c>
      <c r="O62" s="6" t="str">
        <f t="shared" si="11"/>
        <v/>
      </c>
    </row>
    <row r="63" spans="1:15" x14ac:dyDescent="0.2">
      <c r="A63" s="27">
        <v>8</v>
      </c>
      <c r="B63" s="14" t="str">
        <f t="shared" si="0"/>
        <v>05</v>
      </c>
      <c r="C63" s="23" t="str">
        <f t="shared" si="7"/>
        <v>13-03-06-10-01-05-17-08-18</v>
      </c>
      <c r="D63" s="22" t="str">
        <f t="shared" si="21"/>
        <v>04-11-12-02-07-16-09-14-15</v>
      </c>
      <c r="E63" s="20" t="str">
        <f t="shared" si="18"/>
        <v>04-11-12-02-07-16-09-14</v>
      </c>
      <c r="F63" s="19" t="str">
        <f t="shared" si="4"/>
        <v>furthest</v>
      </c>
      <c r="G63" s="19" t="str">
        <f t="shared" si="19"/>
        <v>04-11-12-02-07-16-09-14-15</v>
      </c>
      <c r="H63" s="15" t="str">
        <f t="shared" si="8"/>
        <v>b</v>
      </c>
      <c r="I63" s="25">
        <f t="shared" si="14"/>
        <v>7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18</v>
      </c>
      <c r="O63" s="6" t="str">
        <f t="shared" si="11"/>
        <v/>
      </c>
    </row>
    <row r="64" spans="1:15" x14ac:dyDescent="0.2">
      <c r="A64" s="27">
        <v>19</v>
      </c>
      <c r="B64" s="14" t="str">
        <f t="shared" si="0"/>
        <v>10</v>
      </c>
      <c r="C64" s="23" t="str">
        <f t="shared" si="7"/>
        <v>13-03-06-10-01-17-08-18-05</v>
      </c>
      <c r="D64" s="22" t="str">
        <f t="shared" si="21"/>
        <v>04-11-12-02-07-16-09-14-15</v>
      </c>
      <c r="E64" s="20" t="str">
        <f t="shared" si="18"/>
        <v/>
      </c>
      <c r="F64" s="19" t="str">
        <f t="shared" si="4"/>
        <v>last</v>
      </c>
      <c r="G64" s="19" t="str">
        <f t="shared" si="19"/>
        <v>13-03-06-10-01-17-08-18-05</v>
      </c>
      <c r="H64" s="15" t="str">
        <f t="shared" si="8"/>
        <v>b</v>
      </c>
      <c r="I64" s="25">
        <f t="shared" si="14"/>
        <v>8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10"/>
        <v>9</v>
      </c>
      <c r="N64" s="6">
        <f t="shared" si="13"/>
        <v>27</v>
      </c>
      <c r="O64" s="6" t="str">
        <f t="shared" si="11"/>
        <v/>
      </c>
    </row>
    <row r="65" spans="1:15" x14ac:dyDescent="0.2">
      <c r="A65" s="27">
        <v>2</v>
      </c>
      <c r="B65" s="14" t="str">
        <f t="shared" si="0"/>
        <v>02</v>
      </c>
      <c r="C65" s="23" t="str">
        <f t="shared" si="7"/>
        <v>13-03-06-01-17-08-18-05-10</v>
      </c>
      <c r="D65" s="22" t="str">
        <f t="shared" si="21"/>
        <v>04-11-12-02-07-16-09-14-15</v>
      </c>
      <c r="E65" s="20" t="str">
        <f t="shared" si="18"/>
        <v/>
      </c>
      <c r="F65" s="19" t="str">
        <f t="shared" si="4"/>
        <v>last</v>
      </c>
      <c r="G65" s="19" t="str">
        <f t="shared" si="19"/>
        <v>13-03-06-01-17-08-18-05-10</v>
      </c>
      <c r="H65" s="15" t="str">
        <f t="shared" si="8"/>
        <v>b</v>
      </c>
      <c r="I65" s="25">
        <f t="shared" si="14"/>
        <v>9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18</v>
      </c>
      <c r="O65" s="6" t="str">
        <f t="shared" si="11"/>
        <v/>
      </c>
    </row>
    <row r="66" spans="1:15" x14ac:dyDescent="0.2">
      <c r="A66" s="27">
        <v>32</v>
      </c>
      <c r="B66" s="14" t="str">
        <f t="shared" si="0"/>
        <v>17</v>
      </c>
      <c r="C66" s="23" t="str">
        <f t="shared" si="7"/>
        <v>03-06-01-17-08-18-05-10-02</v>
      </c>
      <c r="D66" s="22" t="str">
        <f t="shared" si="21"/>
        <v>04-11-12-07-16-09-14-15-13</v>
      </c>
      <c r="E66" s="20" t="str">
        <f t="shared" si="18"/>
        <v>04-11-12-07-16-09-14-15</v>
      </c>
      <c r="F66" s="19" t="str">
        <f t="shared" si="4"/>
        <v>furthest</v>
      </c>
      <c r="G66" s="19" t="str">
        <f t="shared" si="19"/>
        <v>04-11-12-07-16-09-14-15-13</v>
      </c>
      <c r="H66" s="15" t="str">
        <f t="shared" si="8"/>
        <v>b</v>
      </c>
      <c r="I66" s="25">
        <f t="shared" si="14"/>
        <v>1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10"/>
        <v>-18</v>
      </c>
      <c r="N66" s="6">
        <f t="shared" si="13"/>
        <v>0</v>
      </c>
      <c r="O66" s="6" t="str">
        <f t="shared" si="11"/>
        <v/>
      </c>
    </row>
    <row r="67" spans="1:15" x14ac:dyDescent="0.2">
      <c r="A67" s="27">
        <v>27</v>
      </c>
      <c r="B67" s="14" t="str">
        <f t="shared" si="0"/>
        <v>15</v>
      </c>
      <c r="C67" s="23" t="str">
        <f t="shared" si="7"/>
        <v>03-06-01-08-18-05-10-02-17</v>
      </c>
      <c r="D67" s="22" t="str">
        <f t="shared" si="21"/>
        <v>04-11-12-07-16-09-14-15-13</v>
      </c>
      <c r="E67" s="20" t="str">
        <f t="shared" si="18"/>
        <v/>
      </c>
      <c r="F67" s="19" t="str">
        <f t="shared" si="4"/>
        <v>last</v>
      </c>
      <c r="G67" s="19" t="str">
        <f t="shared" si="19"/>
        <v>03-06-01-08-18-05-10-02-17</v>
      </c>
      <c r="H67" s="15" t="str">
        <f t="shared" si="8"/>
        <v>b</v>
      </c>
      <c r="I67" s="25">
        <f t="shared" si="14"/>
        <v>2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10"/>
        <v>-18</v>
      </c>
      <c r="N67" s="6">
        <f t="shared" si="13"/>
        <v>-18</v>
      </c>
      <c r="O67" s="6" t="str">
        <f t="shared" si="11"/>
        <v/>
      </c>
    </row>
    <row r="68" spans="1:15" x14ac:dyDescent="0.2">
      <c r="A68" s="27">
        <v>16</v>
      </c>
      <c r="B68" s="14" t="str">
        <f t="shared" ref="B68:B131" si="23">IF($A68="","",LOOKUP($A68,$AG:$AG,$AM:$AM))</f>
        <v>07</v>
      </c>
      <c r="C68" s="23" t="str">
        <f t="shared" si="7"/>
        <v>06-01-08-18-05-10-02-17-15</v>
      </c>
      <c r="D68" s="22" t="str">
        <f t="shared" si="21"/>
        <v>04-11-12-07-16-09-14-13-03</v>
      </c>
      <c r="E68" s="20" t="str">
        <f t="shared" si="18"/>
        <v>04-11-12-07-16-09-14-13</v>
      </c>
      <c r="F68" s="19" t="str">
        <f t="shared" si="4"/>
        <v>furthest</v>
      </c>
      <c r="G68" s="19" t="str">
        <f t="shared" si="19"/>
        <v>04-11-12-07-16-09-14-13-03</v>
      </c>
      <c r="H68" s="15" t="str">
        <f t="shared" si="8"/>
        <v>b</v>
      </c>
      <c r="I68" s="25">
        <f t="shared" si="14"/>
        <v>3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10"/>
        <v>18</v>
      </c>
      <c r="N68" s="6">
        <f t="shared" si="13"/>
        <v>0</v>
      </c>
      <c r="O68" s="6" t="str">
        <f t="shared" si="11"/>
        <v/>
      </c>
    </row>
    <row r="69" spans="1:15" x14ac:dyDescent="0.2">
      <c r="A69" s="27">
        <v>13</v>
      </c>
      <c r="B69" s="14" t="str">
        <f t="shared" si="23"/>
        <v>07</v>
      </c>
      <c r="C69" s="23" t="str">
        <f t="shared" si="7"/>
        <v>01-08-18-05-10-02-17-15-07</v>
      </c>
      <c r="D69" s="22" t="str">
        <f t="shared" si="21"/>
        <v>04-11-12-16-09-14-13-03-06</v>
      </c>
      <c r="E69" s="20" t="str">
        <f t="shared" si="18"/>
        <v>04-11-12-16-09-14-13-03</v>
      </c>
      <c r="F69" s="19" t="str">
        <f t="shared" si="4"/>
        <v>furthest</v>
      </c>
      <c r="G69" s="19" t="str">
        <f t="shared" si="19"/>
        <v>04-11-12-16-09-14-13-03-06</v>
      </c>
      <c r="H69" s="15" t="str">
        <f t="shared" si="8"/>
        <v>b</v>
      </c>
      <c r="I69" s="25">
        <f t="shared" si="14"/>
        <v>4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10"/>
        <v>-18</v>
      </c>
      <c r="N69" s="6">
        <f t="shared" si="13"/>
        <v>-18</v>
      </c>
      <c r="O69" s="6" t="str">
        <f t="shared" si="11"/>
        <v/>
      </c>
    </row>
    <row r="70" spans="1:15" x14ac:dyDescent="0.2">
      <c r="A70" s="27">
        <v>35</v>
      </c>
      <c r="B70" s="14" t="str">
        <f t="shared" si="23"/>
        <v>17</v>
      </c>
      <c r="C70" s="23" t="str">
        <f t="shared" si="7"/>
        <v>01-08-18-05-10-02-17-15-07</v>
      </c>
      <c r="D70" s="22" t="str">
        <f t="shared" si="21"/>
        <v>04-11-12-16-09-14-13-03-06</v>
      </c>
      <c r="E70" s="20" t="str">
        <f t="shared" si="18"/>
        <v/>
      </c>
      <c r="F70" s="19" t="str">
        <f t="shared" si="4"/>
        <v>last</v>
      </c>
      <c r="G70" s="19" t="str">
        <f t="shared" si="19"/>
        <v>01-08-18-05-10-02-17-15-07</v>
      </c>
      <c r="H70" s="15" t="str">
        <f t="shared" si="8"/>
        <v>b</v>
      </c>
      <c r="I70" s="25">
        <f t="shared" si="14"/>
        <v>5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10"/>
        <v>18</v>
      </c>
      <c r="N70" s="6">
        <f t="shared" si="13"/>
        <v>0</v>
      </c>
      <c r="O70" s="6" t="str">
        <f t="shared" si="11"/>
        <v/>
      </c>
    </row>
    <row r="71" spans="1:15" x14ac:dyDescent="0.2">
      <c r="A71" s="27">
        <v>25</v>
      </c>
      <c r="B71" s="14" t="str">
        <f t="shared" si="23"/>
        <v>13</v>
      </c>
      <c r="C71" s="23" t="str">
        <f t="shared" si="7"/>
        <v>01-08-18-05-10-02-15-07-17</v>
      </c>
      <c r="D71" s="22" t="str">
        <f t="shared" si="21"/>
        <v>04-11-12-16-09-14-13-03-06</v>
      </c>
      <c r="E71" s="20" t="str">
        <f t="shared" si="18"/>
        <v/>
      </c>
      <c r="F71" s="19" t="str">
        <f t="shared" si="4"/>
        <v>last</v>
      </c>
      <c r="G71" s="19" t="str">
        <f t="shared" si="19"/>
        <v>01-08-18-05-10-02-15-07-17</v>
      </c>
      <c r="H71" s="15" t="str">
        <f t="shared" si="8"/>
        <v>b</v>
      </c>
      <c r="I71" s="25">
        <f t="shared" si="14"/>
        <v>6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10"/>
        <v>-18</v>
      </c>
      <c r="N71" s="6">
        <f t="shared" si="13"/>
        <v>-18</v>
      </c>
      <c r="O71" s="6" t="str">
        <f t="shared" si="11"/>
        <v/>
      </c>
    </row>
    <row r="72" spans="1:15" x14ac:dyDescent="0.2">
      <c r="A72" s="27">
        <v>4</v>
      </c>
      <c r="B72" s="14" t="str">
        <f t="shared" si="23"/>
        <v>01</v>
      </c>
      <c r="C72" s="23" t="str">
        <f t="shared" si="7"/>
        <v>08-18-05-10-02-15-07-17-13</v>
      </c>
      <c r="D72" s="22" t="str">
        <f t="shared" si="21"/>
        <v>04-11-12-16-09-14-03-06-01</v>
      </c>
      <c r="E72" s="20" t="str">
        <f t="shared" si="18"/>
        <v>04-11-12-16-09-14-03-06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04-11-12-16-09-14-03-06-01</v>
      </c>
      <c r="H72" s="15" t="str">
        <f t="shared" si="8"/>
        <v>b</v>
      </c>
      <c r="I72" s="25">
        <f t="shared" si="14"/>
        <v>7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10"/>
        <v>18</v>
      </c>
      <c r="N72" s="6">
        <f t="shared" si="13"/>
        <v>0</v>
      </c>
      <c r="O72" s="6" t="str">
        <f t="shared" si="11"/>
        <v/>
      </c>
    </row>
    <row r="73" spans="1:15" x14ac:dyDescent="0.2">
      <c r="A73" s="27">
        <v>31</v>
      </c>
      <c r="B73" s="14" t="str">
        <f t="shared" si="23"/>
        <v>16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18-05-10-02-15-07-17-13-01</v>
      </c>
      <c r="D73" s="22" t="str">
        <f t="shared" si="21"/>
        <v>04-11-12-16-09-14-03-06-08</v>
      </c>
      <c r="E73" s="20" t="str">
        <f t="shared" si="18"/>
        <v>04-11-12-16-09-14-03-06</v>
      </c>
      <c r="F73" s="19" t="str">
        <f t="shared" si="24"/>
        <v>furthest</v>
      </c>
      <c r="G73" s="19" t="str">
        <f t="shared" si="19"/>
        <v>04-11-12-16-09-14-03-06-08</v>
      </c>
      <c r="H73" s="15" t="str">
        <f t="shared" ref="H73:H136" si="26">IF(A72="","",IF(LEN(C73)=26,"b",""))</f>
        <v>b</v>
      </c>
      <c r="I73" s="25">
        <f t="shared" si="14"/>
        <v>8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3"/>
        <v>18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32</v>
      </c>
      <c r="B74" s="14" t="str">
        <f t="shared" si="23"/>
        <v>17</v>
      </c>
      <c r="C74" s="23" t="str">
        <f t="shared" si="25"/>
        <v>05-10-02-15-07-17-13-01-16</v>
      </c>
      <c r="D74" s="22" t="str">
        <f t="shared" si="21"/>
        <v>04-11-12-09-14-03-06-08-18</v>
      </c>
      <c r="E74" s="20" t="str">
        <f t="shared" si="18"/>
        <v>04-11-12-09-14-03-06-08</v>
      </c>
      <c r="F74" s="19" t="str">
        <f t="shared" si="24"/>
        <v>furthest</v>
      </c>
      <c r="G74" s="19" t="str">
        <f t="shared" si="19"/>
        <v>04-11-12-09-14-03-06-08-18</v>
      </c>
      <c r="H74" s="15" t="str">
        <f t="shared" si="26"/>
        <v>b</v>
      </c>
      <c r="I74" s="25">
        <f t="shared" si="14"/>
        <v>9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7"/>
        <v>-18</v>
      </c>
      <c r="N74" s="6">
        <f t="shared" ref="N74:N100" si="29">M74+N73</f>
        <v>0</v>
      </c>
      <c r="O74" s="6" t="str">
        <f t="shared" si="28"/>
        <v/>
      </c>
    </row>
    <row r="75" spans="1:15" x14ac:dyDescent="0.2">
      <c r="A75" s="27">
        <v>28</v>
      </c>
      <c r="B75" s="14" t="str">
        <f t="shared" si="23"/>
        <v>13</v>
      </c>
      <c r="C75" s="23" t="str">
        <f t="shared" si="25"/>
        <v>05-10-02-15-07-13-01-16-17</v>
      </c>
      <c r="D75" s="22" t="str">
        <f t="shared" si="21"/>
        <v>04-11-12-09-14-03-06-08-18</v>
      </c>
      <c r="E75" s="20" t="str">
        <f t="shared" si="18"/>
        <v/>
      </c>
      <c r="F75" s="19" t="str">
        <f t="shared" si="24"/>
        <v>last</v>
      </c>
      <c r="G75" s="19" t="str">
        <f t="shared" si="19"/>
        <v>05-10-02-15-07-13-01-16-17</v>
      </c>
      <c r="H75" s="15" t="str">
        <f t="shared" si="26"/>
        <v>b</v>
      </c>
      <c r="I75" s="25">
        <f t="shared" ref="I75:I138" si="30">IF($H75="","",IF(I74=9,1,IF(AND($H75="b",$H74=""),1,I74+1)))</f>
        <v>1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7"/>
        <v>27</v>
      </c>
      <c r="N75" s="6">
        <f t="shared" si="29"/>
        <v>27</v>
      </c>
      <c r="O75" s="6" t="str">
        <f t="shared" si="28"/>
        <v/>
      </c>
    </row>
    <row r="76" spans="1:15" x14ac:dyDescent="0.2">
      <c r="A76" s="27">
        <v>21</v>
      </c>
      <c r="B76" s="14" t="str">
        <f t="shared" si="23"/>
        <v>12</v>
      </c>
      <c r="C76" s="23" t="str">
        <f t="shared" si="25"/>
        <v>05-10-02-15-07-01-16-17-13</v>
      </c>
      <c r="D76" s="22" t="str">
        <f t="shared" si="21"/>
        <v>04-11-12-09-14-03-06-08-18</v>
      </c>
      <c r="E76" s="20" t="str">
        <f t="shared" si="18"/>
        <v/>
      </c>
      <c r="F76" s="19" t="str">
        <f t="shared" si="24"/>
        <v>last</v>
      </c>
      <c r="G76" s="19" t="str">
        <f t="shared" si="19"/>
        <v>05-10-02-15-07-01-16-17-13</v>
      </c>
      <c r="H76" s="15" t="str">
        <f t="shared" si="26"/>
        <v>b</v>
      </c>
      <c r="I76" s="25">
        <f t="shared" si="30"/>
        <v>2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7"/>
        <v>-27</v>
      </c>
      <c r="N76" s="6">
        <f t="shared" si="29"/>
        <v>0</v>
      </c>
      <c r="O76" s="6" t="str">
        <f t="shared" si="28"/>
        <v/>
      </c>
    </row>
    <row r="77" spans="1:15" x14ac:dyDescent="0.2">
      <c r="A77" s="27">
        <v>26</v>
      </c>
      <c r="B77" s="14" t="str">
        <f t="shared" si="23"/>
        <v>14</v>
      </c>
      <c r="C77" s="23" t="str">
        <f t="shared" si="25"/>
        <v>10-02-15-07-01-16-17-13-12</v>
      </c>
      <c r="D77" s="22" t="str">
        <f t="shared" si="21"/>
        <v>04-11-09-14-03-06-08-18-05</v>
      </c>
      <c r="E77" s="20" t="str">
        <f t="shared" si="18"/>
        <v>04-11-09-14-03-06-08-18</v>
      </c>
      <c r="F77" s="19" t="str">
        <f t="shared" si="24"/>
        <v>furthest</v>
      </c>
      <c r="G77" s="19" t="str">
        <f t="shared" si="19"/>
        <v>04-11-09-14-03-06-08-18-05</v>
      </c>
      <c r="H77" s="15" t="str">
        <f t="shared" si="26"/>
        <v>b</v>
      </c>
      <c r="I77" s="25">
        <f t="shared" si="30"/>
        <v>3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27</v>
      </c>
      <c r="O77" s="6" t="str">
        <f t="shared" si="28"/>
        <v/>
      </c>
    </row>
    <row r="78" spans="1:15" x14ac:dyDescent="0.2">
      <c r="A78" s="27">
        <v>10</v>
      </c>
      <c r="B78" s="14" t="str">
        <f t="shared" si="23"/>
        <v>04</v>
      </c>
      <c r="C78" s="23" t="str">
        <f t="shared" si="25"/>
        <v>02-15-07-01-16-17-13-12-14</v>
      </c>
      <c r="D78" s="22" t="str">
        <f t="shared" si="21"/>
        <v>04-11-09-03-06-08-18-05-10</v>
      </c>
      <c r="E78" s="20" t="str">
        <f t="shared" si="18"/>
        <v>04-11-09-03-06-08-18-05</v>
      </c>
      <c r="F78" s="19" t="str">
        <f t="shared" si="24"/>
        <v>furthest</v>
      </c>
      <c r="G78" s="19" t="str">
        <f t="shared" si="19"/>
        <v>04-11-09-03-06-08-18-05-10</v>
      </c>
      <c r="H78" s="15" t="str">
        <f t="shared" si="26"/>
        <v>b</v>
      </c>
      <c r="I78" s="25">
        <f t="shared" si="30"/>
        <v>4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7"/>
        <v>27</v>
      </c>
      <c r="N78" s="6">
        <f t="shared" si="29"/>
        <v>54</v>
      </c>
      <c r="O78" s="6" t="str">
        <f t="shared" si="28"/>
        <v/>
      </c>
    </row>
    <row r="79" spans="1:15" x14ac:dyDescent="0.2">
      <c r="A79" s="27">
        <v>4</v>
      </c>
      <c r="B79" s="14" t="str">
        <f t="shared" si="23"/>
        <v>01</v>
      </c>
      <c r="C79" s="23" t="str">
        <f t="shared" si="25"/>
        <v>15-07-01-16-17-13-12-14-04</v>
      </c>
      <c r="D79" s="22" t="str">
        <f t="shared" si="21"/>
        <v>11-09-03-06-08-18-05-10-02</v>
      </c>
      <c r="E79" s="20" t="str">
        <f t="shared" si="18"/>
        <v>11-09-03-06-08-18-05-10</v>
      </c>
      <c r="F79" s="19" t="str">
        <f t="shared" si="24"/>
        <v>furthest</v>
      </c>
      <c r="G79" s="19" t="str">
        <f t="shared" si="19"/>
        <v>11-09-03-06-08-18-05-10-02</v>
      </c>
      <c r="H79" s="15" t="str">
        <f t="shared" si="26"/>
        <v>b</v>
      </c>
      <c r="I79" s="25">
        <f t="shared" si="30"/>
        <v>5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7"/>
        <v>-27</v>
      </c>
      <c r="N79" s="6">
        <f t="shared" si="29"/>
        <v>27</v>
      </c>
      <c r="O79" s="6" t="str">
        <f t="shared" si="28"/>
        <v/>
      </c>
    </row>
    <row r="80" spans="1:15" x14ac:dyDescent="0.2">
      <c r="A80" s="27">
        <v>30</v>
      </c>
      <c r="B80" s="14" t="str">
        <f t="shared" si="23"/>
        <v>15</v>
      </c>
      <c r="C80" s="23" t="str">
        <f t="shared" si="25"/>
        <v>15-07-16-17-13-12-14-04-01</v>
      </c>
      <c r="D80" s="22" t="str">
        <f t="shared" si="21"/>
        <v>11-09-03-06-08-18-05-10-02</v>
      </c>
      <c r="E80" s="20" t="str">
        <f t="shared" si="18"/>
        <v/>
      </c>
      <c r="F80" s="19" t="str">
        <f t="shared" si="24"/>
        <v>last</v>
      </c>
      <c r="G80" s="19" t="str">
        <f t="shared" si="19"/>
        <v>15-07-16-17-13-12-14-04-01</v>
      </c>
      <c r="H80" s="15" t="str">
        <f t="shared" si="26"/>
        <v>b</v>
      </c>
      <c r="I80" s="25">
        <f t="shared" si="30"/>
        <v>6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7"/>
        <v>27</v>
      </c>
      <c r="N80" s="6">
        <f t="shared" si="29"/>
        <v>54</v>
      </c>
      <c r="O80" s="6" t="str">
        <f t="shared" si="28"/>
        <v/>
      </c>
    </row>
    <row r="81" spans="1:15" x14ac:dyDescent="0.2">
      <c r="A81" s="27">
        <v>5</v>
      </c>
      <c r="B81" s="14" t="str">
        <f t="shared" si="23"/>
        <v>02</v>
      </c>
      <c r="C81" s="23" t="str">
        <f t="shared" si="25"/>
        <v>07-16-17-13-12-14-04-01-15</v>
      </c>
      <c r="D81" s="22" t="str">
        <f t="shared" si="21"/>
        <v>11-09-03-06-08-18-05-10-02</v>
      </c>
      <c r="E81" s="20" t="str">
        <f t="shared" si="18"/>
        <v/>
      </c>
      <c r="F81" s="19" t="str">
        <f t="shared" si="24"/>
        <v>last</v>
      </c>
      <c r="G81" s="19" t="str">
        <f t="shared" si="19"/>
        <v>07-16-17-13-12-14-04-01-15</v>
      </c>
      <c r="H81" s="15" t="str">
        <f t="shared" si="26"/>
        <v>b</v>
      </c>
      <c r="I81" s="25">
        <f t="shared" si="30"/>
        <v>7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7"/>
        <v>-27</v>
      </c>
      <c r="N81" s="6">
        <f t="shared" si="29"/>
        <v>27</v>
      </c>
      <c r="O81" s="6" t="str">
        <f t="shared" si="28"/>
        <v/>
      </c>
    </row>
    <row r="82" spans="1:15" x14ac:dyDescent="0.2">
      <c r="A82" s="27">
        <v>12</v>
      </c>
      <c r="B82" s="14" t="str">
        <f t="shared" si="23"/>
        <v>06</v>
      </c>
      <c r="C82" s="23" t="str">
        <f t="shared" si="25"/>
        <v>16-17-13-12-14-04-01-15-02</v>
      </c>
      <c r="D82" s="22" t="str">
        <f t="shared" si="21"/>
        <v>11-09-03-06-08-18-05-10-07</v>
      </c>
      <c r="E82" s="20" t="str">
        <f t="shared" si="18"/>
        <v>11-09-03-06-08-18-05-10</v>
      </c>
      <c r="F82" s="19" t="str">
        <f t="shared" si="24"/>
        <v>furthest</v>
      </c>
      <c r="G82" s="19" t="str">
        <f t="shared" si="19"/>
        <v>11-09-03-06-08-18-05-10-07</v>
      </c>
      <c r="H82" s="15" t="str">
        <f t="shared" si="26"/>
        <v>b</v>
      </c>
      <c r="I82" s="25">
        <f t="shared" si="30"/>
        <v>8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27</v>
      </c>
      <c r="N82" s="6">
        <f t="shared" si="29"/>
        <v>54</v>
      </c>
      <c r="O82" s="6" t="str">
        <f t="shared" si="28"/>
        <v/>
      </c>
    </row>
    <row r="83" spans="1:15" x14ac:dyDescent="0.2">
      <c r="A83" s="27">
        <v>12</v>
      </c>
      <c r="B83" s="14" t="str">
        <f t="shared" si="23"/>
        <v>06</v>
      </c>
      <c r="C83" s="23" t="str">
        <f t="shared" si="25"/>
        <v>17-13-12-14-04-01-15-02-06</v>
      </c>
      <c r="D83" s="22" t="str">
        <f t="shared" si="21"/>
        <v>11-09-03-08-18-05-10-07-16</v>
      </c>
      <c r="E83" s="20" t="str">
        <f t="shared" si="18"/>
        <v>11-09-03-08-18-05-10-07</v>
      </c>
      <c r="F83" s="19" t="str">
        <f t="shared" si="24"/>
        <v>furthest</v>
      </c>
      <c r="G83" s="19" t="str">
        <f t="shared" si="19"/>
        <v>11-09-03-08-18-05-10-07-16</v>
      </c>
      <c r="H83" s="15" t="str">
        <f t="shared" si="26"/>
        <v>b</v>
      </c>
      <c r="I83" s="25">
        <f t="shared" si="30"/>
        <v>9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7"/>
        <v>-27</v>
      </c>
      <c r="N83" s="6">
        <f t="shared" si="29"/>
        <v>27</v>
      </c>
      <c r="O83" s="6" t="str">
        <f t="shared" si="28"/>
        <v/>
      </c>
    </row>
    <row r="84" spans="1:15" x14ac:dyDescent="0.2">
      <c r="A84" s="27">
        <v>24</v>
      </c>
      <c r="B84" s="14" t="str">
        <f t="shared" si="23"/>
        <v>12</v>
      </c>
      <c r="C84" s="23" t="str">
        <f t="shared" si="25"/>
        <v>17-13-12-14-04-01-15-02-06</v>
      </c>
      <c r="D84" s="22" t="str">
        <f t="shared" si="21"/>
        <v>11-09-03-08-18-05-10-07-16</v>
      </c>
      <c r="E84" s="20" t="str">
        <f t="shared" si="18"/>
        <v/>
      </c>
      <c r="F84" s="19" t="str">
        <f t="shared" si="24"/>
        <v>last</v>
      </c>
      <c r="G84" s="19" t="str">
        <f t="shared" si="19"/>
        <v>17-13-12-14-04-01-15-02-06</v>
      </c>
      <c r="H84" s="15" t="str">
        <f t="shared" si="26"/>
        <v>b</v>
      </c>
      <c r="I84" s="25">
        <f t="shared" si="30"/>
        <v>1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7"/>
        <v>18</v>
      </c>
      <c r="N84" s="6">
        <f t="shared" si="29"/>
        <v>45</v>
      </c>
      <c r="O84" s="6" t="str">
        <f t="shared" si="28"/>
        <v/>
      </c>
    </row>
    <row r="85" spans="1:15" x14ac:dyDescent="0.2">
      <c r="A85" s="27">
        <v>28</v>
      </c>
      <c r="B85" s="14" t="str">
        <f t="shared" si="23"/>
        <v>13</v>
      </c>
      <c r="C85" s="23" t="str">
        <f t="shared" si="25"/>
        <v>17-13-14-04-01-15-02-06-12</v>
      </c>
      <c r="D85" s="22" t="str">
        <f t="shared" si="21"/>
        <v>11-09-03-08-18-05-10-07-16</v>
      </c>
      <c r="E85" s="20" t="str">
        <f t="shared" si="18"/>
        <v/>
      </c>
      <c r="F85" s="19" t="str">
        <f t="shared" si="24"/>
        <v>last</v>
      </c>
      <c r="G85" s="19" t="str">
        <f t="shared" si="19"/>
        <v>17-13-14-04-01-15-02-06-12</v>
      </c>
      <c r="H85" s="15" t="str">
        <f t="shared" si="26"/>
        <v>b</v>
      </c>
      <c r="I85" s="25">
        <f t="shared" si="30"/>
        <v>2</v>
      </c>
      <c r="J85" s="26">
        <f t="shared" si="20"/>
        <v>2</v>
      </c>
      <c r="K85" s="1">
        <f t="shared" si="22"/>
        <v>2</v>
      </c>
      <c r="L85" s="18" t="str">
        <f t="shared" si="31"/>
        <v>w</v>
      </c>
      <c r="M85" s="15">
        <f t="shared" si="27"/>
        <v>18</v>
      </c>
      <c r="N85" s="6">
        <f t="shared" si="29"/>
        <v>63</v>
      </c>
      <c r="O85" s="6" t="str">
        <f t="shared" si="28"/>
        <v/>
      </c>
    </row>
    <row r="86" spans="1:15" x14ac:dyDescent="0.2">
      <c r="A86" s="27">
        <v>20</v>
      </c>
      <c r="B86" s="14" t="str">
        <f t="shared" si="23"/>
        <v>11</v>
      </c>
      <c r="C86" s="23" t="str">
        <f t="shared" si="25"/>
        <v>17-14-04-01-15-02-06-12-13</v>
      </c>
      <c r="D86" s="22" t="str">
        <f t="shared" si="21"/>
        <v>11-09-03-08-18-05-10-07-16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17-14-04-01-15-02-06-12-13</v>
      </c>
      <c r="H86" s="15" t="str">
        <f t="shared" si="26"/>
        <v>b</v>
      </c>
      <c r="I86" s="25">
        <f t="shared" si="30"/>
        <v>3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7"/>
        <v>-18</v>
      </c>
      <c r="N86" s="6">
        <f t="shared" si="29"/>
        <v>45</v>
      </c>
      <c r="O86" s="6" t="str">
        <f t="shared" si="28"/>
        <v/>
      </c>
    </row>
    <row r="87" spans="1:15" x14ac:dyDescent="0.2">
      <c r="A87" s="27">
        <v>10</v>
      </c>
      <c r="B87" s="14" t="str">
        <f t="shared" si="23"/>
        <v>04</v>
      </c>
      <c r="C87" s="23" t="str">
        <f t="shared" si="25"/>
        <v>14-04-01-15-02-06-12-13-11</v>
      </c>
      <c r="D87" s="22" t="str">
        <f t="shared" si="21"/>
        <v>09-03-08-18-05-10-07-16-17</v>
      </c>
      <c r="E87" s="20" t="str">
        <f t="shared" si="32"/>
        <v>09-03-08-18-05-10-07-16</v>
      </c>
      <c r="F87" s="19" t="str">
        <f t="shared" si="24"/>
        <v>furthest</v>
      </c>
      <c r="G87" s="19" t="str">
        <f t="shared" si="19"/>
        <v>09-03-08-18-05-10-07-16-17</v>
      </c>
      <c r="H87" s="15" t="str">
        <f t="shared" si="26"/>
        <v>b</v>
      </c>
      <c r="I87" s="25">
        <f t="shared" si="30"/>
        <v>4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7"/>
        <v>-18</v>
      </c>
      <c r="N87" s="6">
        <f t="shared" si="29"/>
        <v>27</v>
      </c>
      <c r="O87" s="6" t="str">
        <f t="shared" si="28"/>
        <v/>
      </c>
    </row>
    <row r="88" spans="1:15" x14ac:dyDescent="0.2">
      <c r="A88" s="27">
        <v>16</v>
      </c>
      <c r="B88" s="14" t="str">
        <f t="shared" si="23"/>
        <v>07</v>
      </c>
      <c r="C88" s="23" t="str">
        <f t="shared" si="25"/>
        <v>14-01-15-02-06-12-13-11-04</v>
      </c>
      <c r="D88" s="22" t="str">
        <f t="shared" si="21"/>
        <v>09-03-08-18-05-10-07-16-17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14-01-15-02-06-12-13-11-04</v>
      </c>
      <c r="H88" s="15" t="str">
        <f t="shared" si="26"/>
        <v>b</v>
      </c>
      <c r="I88" s="25">
        <f t="shared" si="30"/>
        <v>5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7"/>
        <v>-18</v>
      </c>
      <c r="N88" s="6">
        <f t="shared" si="29"/>
        <v>9</v>
      </c>
      <c r="O88" s="6" t="str">
        <f t="shared" si="28"/>
        <v/>
      </c>
    </row>
    <row r="89" spans="1:15" x14ac:dyDescent="0.2">
      <c r="A89" s="27">
        <v>33</v>
      </c>
      <c r="B89" s="14" t="str">
        <f t="shared" si="23"/>
        <v>18</v>
      </c>
      <c r="C89" s="23" t="str">
        <f t="shared" si="25"/>
        <v>01-15-02-06-12-13-11-04-07</v>
      </c>
      <c r="D89" s="22" t="str">
        <f t="shared" si="21"/>
        <v>09-03-08-18-05-10-16-17-14</v>
      </c>
      <c r="E89" s="20" t="str">
        <f t="shared" si="32"/>
        <v>09-03-08-18-05-10-16-17</v>
      </c>
      <c r="F89" s="19" t="str">
        <f t="shared" si="24"/>
        <v>furthest</v>
      </c>
      <c r="G89" s="19" t="str">
        <f t="shared" si="33"/>
        <v>09-03-08-18-05-10-16-17-14</v>
      </c>
      <c r="H89" s="15" t="str">
        <f t="shared" si="26"/>
        <v>b</v>
      </c>
      <c r="I89" s="25">
        <f t="shared" si="30"/>
        <v>6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7"/>
        <v>18</v>
      </c>
      <c r="N89" s="6">
        <f t="shared" si="29"/>
        <v>27</v>
      </c>
      <c r="O89" s="6" t="str">
        <f t="shared" si="28"/>
        <v/>
      </c>
    </row>
    <row r="90" spans="1:15" x14ac:dyDescent="0.2">
      <c r="A90" s="27">
        <v>14</v>
      </c>
      <c r="B90" s="14" t="str">
        <f t="shared" si="23"/>
        <v>08</v>
      </c>
      <c r="C90" s="23" t="str">
        <f t="shared" si="25"/>
        <v>15-02-06-12-13-11-04-07-18</v>
      </c>
      <c r="D90" s="22" t="str">
        <f t="shared" si="21"/>
        <v>09-03-08-05-10-16-17-14-01</v>
      </c>
      <c r="E90" s="20" t="str">
        <f t="shared" si="32"/>
        <v>09-03-08-05-10-16-17-14</v>
      </c>
      <c r="F90" s="19" t="str">
        <f t="shared" si="24"/>
        <v>furthest</v>
      </c>
      <c r="G90" s="19" t="str">
        <f t="shared" si="33"/>
        <v>09-03-08-05-10-16-17-14-01</v>
      </c>
      <c r="H90" s="15" t="str">
        <f t="shared" si="26"/>
        <v>b</v>
      </c>
      <c r="I90" s="25">
        <f t="shared" si="30"/>
        <v>7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7"/>
        <v>18</v>
      </c>
      <c r="N90" s="6">
        <f t="shared" si="29"/>
        <v>45</v>
      </c>
      <c r="O90" s="6" t="str">
        <f t="shared" si="28"/>
        <v/>
      </c>
    </row>
    <row r="91" spans="1:15" x14ac:dyDescent="0.2">
      <c r="A91" s="27">
        <v>21</v>
      </c>
      <c r="B91" s="14" t="str">
        <f t="shared" si="23"/>
        <v>12</v>
      </c>
      <c r="C91" s="23" t="str">
        <f t="shared" si="25"/>
        <v>02-06-12-13-11-04-07-18-08</v>
      </c>
      <c r="D91" s="22" t="str">
        <f t="shared" si="21"/>
        <v>09-03-05-10-16-17-14-01-15</v>
      </c>
      <c r="E91" s="20" t="str">
        <f t="shared" si="32"/>
        <v>09-03-05-10-16-17-14-01</v>
      </c>
      <c r="F91" s="19" t="str">
        <f t="shared" si="24"/>
        <v>furthest</v>
      </c>
      <c r="G91" s="19" t="str">
        <f t="shared" si="33"/>
        <v>09-03-05-10-16-17-14-01-15</v>
      </c>
      <c r="H91" s="15" t="str">
        <f t="shared" si="26"/>
        <v>b</v>
      </c>
      <c r="I91" s="25">
        <f t="shared" si="30"/>
        <v>8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7"/>
        <v>-18</v>
      </c>
      <c r="N91" s="6">
        <f t="shared" si="29"/>
        <v>27</v>
      </c>
      <c r="O91" s="6" t="str">
        <f t="shared" si="28"/>
        <v/>
      </c>
    </row>
    <row r="92" spans="1:15" x14ac:dyDescent="0.2">
      <c r="A92" s="27">
        <v>28</v>
      </c>
      <c r="B92" s="14" t="str">
        <f t="shared" si="23"/>
        <v>13</v>
      </c>
      <c r="C92" s="23" t="str">
        <f t="shared" si="25"/>
        <v>02-06-13-11-04-07-18-08-12</v>
      </c>
      <c r="D92" s="22" t="str">
        <f t="shared" si="21"/>
        <v>09-03-05-10-16-17-14-01-15</v>
      </c>
      <c r="E92" s="20" t="str">
        <f t="shared" si="32"/>
        <v/>
      </c>
      <c r="F92" s="19" t="str">
        <f t="shared" si="24"/>
        <v>last</v>
      </c>
      <c r="G92" s="19" t="str">
        <f t="shared" si="33"/>
        <v>02-06-13-11-04-07-18-08-12</v>
      </c>
      <c r="H92" s="15" t="str">
        <f t="shared" si="26"/>
        <v>b</v>
      </c>
      <c r="I92" s="25">
        <f t="shared" si="30"/>
        <v>9</v>
      </c>
      <c r="J92" s="26">
        <f t="shared" si="34"/>
        <v>2</v>
      </c>
      <c r="K92" s="1">
        <f t="shared" si="22"/>
        <v>2</v>
      </c>
      <c r="L92" s="18" t="str">
        <f t="shared" si="31"/>
        <v>w</v>
      </c>
      <c r="M92" s="15">
        <f t="shared" si="27"/>
        <v>18</v>
      </c>
      <c r="N92" s="6">
        <f t="shared" si="29"/>
        <v>45</v>
      </c>
      <c r="O92" s="6" t="str">
        <f t="shared" si="28"/>
        <v/>
      </c>
    </row>
    <row r="93" spans="1:15" x14ac:dyDescent="0.2">
      <c r="A93" s="27">
        <v>13</v>
      </c>
      <c r="B93" s="14" t="str">
        <f t="shared" si="23"/>
        <v>07</v>
      </c>
      <c r="C93" s="23" t="str">
        <f t="shared" si="25"/>
        <v>02-06-11-04-07-18-08-12-13</v>
      </c>
      <c r="D93" s="22" t="str">
        <f t="shared" si="21"/>
        <v>09-03-05-10-16-17-14-01-15</v>
      </c>
      <c r="E93" s="20" t="str">
        <f t="shared" si="32"/>
        <v/>
      </c>
      <c r="F93" s="19" t="str">
        <f t="shared" si="24"/>
        <v>last</v>
      </c>
      <c r="G93" s="19" t="str">
        <f t="shared" si="33"/>
        <v>02-06-11-04-07-18-08-12-13</v>
      </c>
      <c r="H93" s="15" t="str">
        <f t="shared" si="26"/>
        <v>b</v>
      </c>
      <c r="I93" s="25">
        <f t="shared" si="30"/>
        <v>1</v>
      </c>
      <c r="J93" s="26">
        <f t="shared" si="34"/>
        <v>1</v>
      </c>
      <c r="K93" s="1">
        <f t="shared" si="22"/>
        <v>1</v>
      </c>
      <c r="L93" s="18" t="str">
        <f t="shared" si="31"/>
        <v>w</v>
      </c>
      <c r="M93" s="15">
        <f t="shared" si="27"/>
        <v>9</v>
      </c>
      <c r="N93" s="6">
        <f t="shared" si="29"/>
        <v>54</v>
      </c>
      <c r="O93" s="6" t="str">
        <f t="shared" si="28"/>
        <v/>
      </c>
    </row>
    <row r="94" spans="1:15" x14ac:dyDescent="0.2">
      <c r="A94" s="27">
        <v>33</v>
      </c>
      <c r="B94" s="14" t="str">
        <f t="shared" si="23"/>
        <v>18</v>
      </c>
      <c r="C94" s="23" t="str">
        <f t="shared" si="25"/>
        <v>02-06-11-04-18-08-12-13-07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09-03-05-10-16-17-14-01-15</v>
      </c>
      <c r="E94" s="20" t="str">
        <f t="shared" si="32"/>
        <v/>
      </c>
      <c r="F94" s="19" t="str">
        <f t="shared" si="24"/>
        <v>last</v>
      </c>
      <c r="G94" s="19" t="str">
        <f t="shared" si="33"/>
        <v>02-06-11-04-18-08-12-13-07</v>
      </c>
      <c r="H94" s="15" t="str">
        <f t="shared" si="26"/>
        <v>b</v>
      </c>
      <c r="I94" s="25">
        <f t="shared" si="30"/>
        <v>2</v>
      </c>
      <c r="J94" s="26">
        <f t="shared" si="34"/>
        <v>1</v>
      </c>
      <c r="K94" s="1">
        <f t="shared" si="22"/>
        <v>1</v>
      </c>
      <c r="L94" s="18" t="str">
        <f t="shared" si="31"/>
        <v>w</v>
      </c>
      <c r="M94" s="15">
        <f t="shared" si="27"/>
        <v>9</v>
      </c>
      <c r="N94" s="6">
        <f t="shared" si="29"/>
        <v>63</v>
      </c>
      <c r="O94" s="6" t="str">
        <f t="shared" si="28"/>
        <v/>
      </c>
    </row>
    <row r="95" spans="1:15" x14ac:dyDescent="0.2">
      <c r="A95" s="27">
        <v>24</v>
      </c>
      <c r="B95" s="14" t="str">
        <f t="shared" si="23"/>
        <v>12</v>
      </c>
      <c r="C95" s="23" t="str">
        <f t="shared" si="25"/>
        <v>02-06-11-04-08-12-13-07-18</v>
      </c>
      <c r="D95" s="22" t="str">
        <f t="shared" si="35"/>
        <v>09-03-05-10-16-17-14-01-15</v>
      </c>
      <c r="E95" s="20" t="str">
        <f t="shared" si="32"/>
        <v/>
      </c>
      <c r="F95" s="19" t="str">
        <f t="shared" si="24"/>
        <v>last</v>
      </c>
      <c r="G95" s="19" t="str">
        <f t="shared" si="33"/>
        <v>02-06-11-04-08-12-13-07-18</v>
      </c>
      <c r="H95" s="15" t="str">
        <f t="shared" si="26"/>
        <v>b</v>
      </c>
      <c r="I95" s="25">
        <f t="shared" si="30"/>
        <v>3</v>
      </c>
      <c r="J95" s="26">
        <f t="shared" si="34"/>
        <v>1</v>
      </c>
      <c r="K95" s="1">
        <f t="shared" si="22"/>
        <v>1</v>
      </c>
      <c r="L95" s="18" t="str">
        <f t="shared" si="31"/>
        <v>w</v>
      </c>
      <c r="M95" s="15">
        <f t="shared" si="27"/>
        <v>9</v>
      </c>
      <c r="N95" s="6">
        <f t="shared" si="29"/>
        <v>72</v>
      </c>
      <c r="O95" s="6" t="str">
        <f t="shared" si="28"/>
        <v>stop win</v>
      </c>
    </row>
    <row r="96" spans="1:15" x14ac:dyDescent="0.2">
      <c r="A96" s="27">
        <v>15</v>
      </c>
      <c r="B96" s="14" t="str">
        <f t="shared" si="23"/>
        <v>09</v>
      </c>
      <c r="C96" s="23" t="str">
        <f t="shared" si="25"/>
        <v>02-06-11-04-08-13-07-18-12</v>
      </c>
      <c r="D96" s="22" t="str">
        <f t="shared" si="35"/>
        <v>09-03-05-10-16-17-14-01-15</v>
      </c>
      <c r="E96" s="20" t="str">
        <f t="shared" si="32"/>
        <v/>
      </c>
      <c r="F96" s="19" t="str">
        <f t="shared" si="24"/>
        <v>last</v>
      </c>
      <c r="G96" s="19" t="str">
        <f t="shared" si="33"/>
        <v>02-06-11-04-08-13-07-18-12</v>
      </c>
      <c r="H96" s="15" t="str">
        <f t="shared" si="26"/>
        <v>b</v>
      </c>
      <c r="I96" s="25">
        <f t="shared" si="30"/>
        <v>4</v>
      </c>
      <c r="J96" s="26">
        <f t="shared" si="34"/>
        <v>1</v>
      </c>
      <c r="K96" s="1">
        <f t="shared" si="22"/>
        <v>1</v>
      </c>
      <c r="L96" s="18" t="str">
        <f t="shared" si="31"/>
        <v>l</v>
      </c>
      <c r="M96" s="15">
        <f t="shared" si="27"/>
        <v>-9</v>
      </c>
      <c r="N96" s="6">
        <f t="shared" si="29"/>
        <v>63</v>
      </c>
      <c r="O96" s="6" t="str">
        <f t="shared" si="28"/>
        <v/>
      </c>
    </row>
    <row r="97" spans="1:15" x14ac:dyDescent="0.2">
      <c r="A97" s="27">
        <v>30</v>
      </c>
      <c r="B97" s="14" t="str">
        <f t="shared" si="23"/>
        <v>15</v>
      </c>
      <c r="C97" s="23" t="str">
        <f t="shared" si="25"/>
        <v>06-11-04-08-13-07-18-12-09</v>
      </c>
      <c r="D97" s="22" t="str">
        <f t="shared" si="35"/>
        <v>03-05-10-16-17-14-01-15-02</v>
      </c>
      <c r="E97" s="20" t="str">
        <f t="shared" si="32"/>
        <v>03-05-10-16-17-14-01-15</v>
      </c>
      <c r="F97" s="19" t="str">
        <f t="shared" si="24"/>
        <v>furthest</v>
      </c>
      <c r="G97" s="19" t="str">
        <f t="shared" si="33"/>
        <v>03-05-10-16-17-14-01-15-02</v>
      </c>
      <c r="H97" s="15" t="str">
        <f t="shared" si="26"/>
        <v>b</v>
      </c>
      <c r="I97" s="25">
        <f t="shared" si="30"/>
        <v>5</v>
      </c>
      <c r="J97" s="26">
        <f t="shared" si="34"/>
        <v>1</v>
      </c>
      <c r="K97" s="1">
        <f t="shared" si="22"/>
        <v>1</v>
      </c>
      <c r="L97" s="18" t="str">
        <f t="shared" si="31"/>
        <v>w</v>
      </c>
      <c r="M97" s="15">
        <f t="shared" si="27"/>
        <v>9</v>
      </c>
      <c r="N97" s="6">
        <f t="shared" si="29"/>
        <v>72</v>
      </c>
      <c r="O97" s="6" t="str">
        <f t="shared" si="28"/>
        <v>stop win</v>
      </c>
    </row>
    <row r="98" spans="1:15" x14ac:dyDescent="0.2">
      <c r="A98" s="27">
        <v>8</v>
      </c>
      <c r="B98" s="14" t="str">
        <f t="shared" si="23"/>
        <v>05</v>
      </c>
      <c r="C98" s="23" t="str">
        <f t="shared" si="25"/>
        <v>11-04-08-13-07-18-12-09-15</v>
      </c>
      <c r="D98" s="22" t="str">
        <f t="shared" si="35"/>
        <v>03-05-10-16-17-14-01-02-06</v>
      </c>
      <c r="E98" s="20" t="str">
        <f t="shared" si="32"/>
        <v>03-05-10-16-17-14-01-02</v>
      </c>
      <c r="F98" s="19" t="str">
        <f t="shared" si="24"/>
        <v>furthest</v>
      </c>
      <c r="G98" s="19" t="str">
        <f t="shared" si="33"/>
        <v>03-05-10-16-17-14-01-02-06</v>
      </c>
      <c r="H98" s="15" t="str">
        <f t="shared" si="26"/>
        <v>b</v>
      </c>
      <c r="I98" s="25">
        <f t="shared" si="30"/>
        <v>6</v>
      </c>
      <c r="J98" s="26">
        <f t="shared" si="34"/>
        <v>1</v>
      </c>
      <c r="K98" s="1">
        <f t="shared" si="22"/>
        <v>1</v>
      </c>
      <c r="L98" s="18" t="str">
        <f t="shared" si="31"/>
        <v>w</v>
      </c>
      <c r="M98" s="15">
        <f t="shared" si="27"/>
        <v>9</v>
      </c>
      <c r="N98" s="6">
        <f t="shared" si="29"/>
        <v>81</v>
      </c>
      <c r="O98" s="6" t="str">
        <f t="shared" si="28"/>
        <v>stop win</v>
      </c>
    </row>
    <row r="99" spans="1:15" x14ac:dyDescent="0.2">
      <c r="A99" s="27">
        <v>33</v>
      </c>
      <c r="B99" s="14" t="str">
        <f t="shared" si="23"/>
        <v>18</v>
      </c>
      <c r="C99" s="23" t="str">
        <f t="shared" si="25"/>
        <v>04-08-13-07-18-12-09-15-05</v>
      </c>
      <c r="D99" s="22" t="str">
        <f t="shared" si="35"/>
        <v>03-10-16-17-14-01-02-06-11</v>
      </c>
      <c r="E99" s="20" t="str">
        <f t="shared" si="32"/>
        <v>03-10-16-17-14-01-02-06</v>
      </c>
      <c r="F99" s="19" t="str">
        <f t="shared" si="24"/>
        <v>furthest</v>
      </c>
      <c r="G99" s="19" t="str">
        <f t="shared" si="33"/>
        <v>03-10-16-17-14-01-02-06-11</v>
      </c>
      <c r="H99" s="15" t="str">
        <f t="shared" si="26"/>
        <v>b</v>
      </c>
      <c r="I99" s="25">
        <f t="shared" si="30"/>
        <v>7</v>
      </c>
      <c r="J99" s="26">
        <f t="shared" si="34"/>
        <v>1</v>
      </c>
      <c r="K99" s="1">
        <f t="shared" si="22"/>
        <v>1</v>
      </c>
      <c r="L99" s="18" t="str">
        <f t="shared" si="31"/>
        <v>l</v>
      </c>
      <c r="M99" s="15">
        <f t="shared" si="27"/>
        <v>-9</v>
      </c>
      <c r="N99" s="6">
        <f t="shared" si="29"/>
        <v>72</v>
      </c>
      <c r="O99" s="6" t="str">
        <f t="shared" si="28"/>
        <v>stop win</v>
      </c>
    </row>
    <row r="100" spans="1:15" x14ac:dyDescent="0.2">
      <c r="A100" s="27">
        <v>15</v>
      </c>
      <c r="B100" s="14" t="str">
        <f t="shared" si="23"/>
        <v>09</v>
      </c>
      <c r="C100" s="23" t="str">
        <f t="shared" si="25"/>
        <v>04-08-13-07-12-09-15-05-18</v>
      </c>
      <c r="D100" s="22" t="str">
        <f t="shared" si="35"/>
        <v>03-10-16-17-14-01-02-06-11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04-08-13-07-12-09-15-05-18</v>
      </c>
      <c r="H100" s="15" t="str">
        <f t="shared" si="26"/>
        <v>b</v>
      </c>
      <c r="I100" s="25">
        <f t="shared" si="30"/>
        <v>8</v>
      </c>
      <c r="J100" s="26">
        <f t="shared" si="34"/>
        <v>1</v>
      </c>
      <c r="K100" s="1">
        <f t="shared" si="22"/>
        <v>1</v>
      </c>
      <c r="L100" s="18" t="str">
        <f t="shared" si="31"/>
        <v>w</v>
      </c>
      <c r="M100" s="15">
        <f t="shared" si="27"/>
        <v>9</v>
      </c>
      <c r="N100" s="6">
        <f t="shared" si="29"/>
        <v>81</v>
      </c>
      <c r="O100" s="6" t="str">
        <f t="shared" si="28"/>
        <v>stop win</v>
      </c>
    </row>
    <row r="101" spans="1:15" x14ac:dyDescent="0.2">
      <c r="A101" s="27">
        <v>25</v>
      </c>
      <c r="B101" s="14" t="str">
        <f t="shared" si="23"/>
        <v>13</v>
      </c>
      <c r="C101" s="23" t="str">
        <f t="shared" si="25"/>
        <v>04-08-13-07-12-15-05-18-09</v>
      </c>
      <c r="D101" s="22" t="str">
        <f t="shared" si="35"/>
        <v>03-10-16-17-14-01-02-06-11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04-08-13-07-12-15-05-18-09</v>
      </c>
      <c r="H101" s="15" t="str">
        <f t="shared" si="26"/>
        <v>b</v>
      </c>
      <c r="I101" s="25">
        <f t="shared" si="30"/>
        <v>9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w</v>
      </c>
      <c r="M101" s="15">
        <f t="shared" si="27"/>
        <v>9</v>
      </c>
      <c r="N101" s="6">
        <f t="shared" ref="N101:N150" si="37">M101+N100</f>
        <v>90</v>
      </c>
      <c r="O101" s="6" t="str">
        <f t="shared" si="28"/>
        <v>stop win</v>
      </c>
    </row>
    <row r="102" spans="1:15" x14ac:dyDescent="0.2">
      <c r="A102" s="27">
        <v>18</v>
      </c>
      <c r="B102" s="14" t="str">
        <f t="shared" si="23"/>
        <v>09</v>
      </c>
      <c r="C102" s="23" t="str">
        <f t="shared" si="25"/>
        <v>04-08-07-12-15-05-18-09-13</v>
      </c>
      <c r="D102" s="22" t="str">
        <f t="shared" si="35"/>
        <v>03-10-16-17-14-01-02-06-11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04-08-07-12-15-05-18-09-13</v>
      </c>
      <c r="H102" s="15" t="str">
        <f t="shared" si="26"/>
        <v>b</v>
      </c>
      <c r="I102" s="25">
        <f t="shared" si="30"/>
        <v>1</v>
      </c>
      <c r="J102" s="26">
        <f t="shared" si="34"/>
        <v>1</v>
      </c>
      <c r="K102" s="6">
        <f t="shared" si="36"/>
        <v>1</v>
      </c>
      <c r="L102" s="18" t="str">
        <f t="shared" si="31"/>
        <v>w</v>
      </c>
      <c r="M102" s="15">
        <f t="shared" si="27"/>
        <v>9</v>
      </c>
      <c r="N102" s="6">
        <f t="shared" si="37"/>
        <v>99</v>
      </c>
      <c r="O102" s="6" t="str">
        <f t="shared" si="28"/>
        <v>stop win</v>
      </c>
    </row>
    <row r="103" spans="1:15" x14ac:dyDescent="0.2">
      <c r="A103" s="27">
        <v>36</v>
      </c>
      <c r="B103" s="14" t="str">
        <f t="shared" si="23"/>
        <v>18</v>
      </c>
      <c r="C103" s="23" t="str">
        <f t="shared" si="25"/>
        <v>04-08-07-12-15-05-18-13-09</v>
      </c>
      <c r="D103" s="22" t="str">
        <f t="shared" si="35"/>
        <v>03-10-16-17-14-01-02-06-11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04-08-07-12-15-05-18-13-09</v>
      </c>
      <c r="H103" s="15" t="str">
        <f t="shared" si="26"/>
        <v>b</v>
      </c>
      <c r="I103" s="25">
        <f t="shared" si="30"/>
        <v>2</v>
      </c>
      <c r="J103" s="26">
        <f t="shared" si="34"/>
        <v>1</v>
      </c>
      <c r="K103" s="6">
        <f t="shared" si="36"/>
        <v>1</v>
      </c>
      <c r="L103" s="18" t="str">
        <f t="shared" si="31"/>
        <v>w</v>
      </c>
      <c r="M103" s="15">
        <f t="shared" si="27"/>
        <v>9</v>
      </c>
      <c r="N103" s="6">
        <f t="shared" si="37"/>
        <v>108</v>
      </c>
      <c r="O103" s="6" t="str">
        <f t="shared" si="28"/>
        <v>stop win</v>
      </c>
    </row>
    <row r="104" spans="1:15" x14ac:dyDescent="0.2">
      <c r="A104" s="27">
        <v>10</v>
      </c>
      <c r="B104" s="14" t="str">
        <f t="shared" si="23"/>
        <v>04</v>
      </c>
      <c r="C104" s="23" t="str">
        <f t="shared" si="25"/>
        <v>04-08-07-12-15-05-13-09-18</v>
      </c>
      <c r="D104" s="22" t="str">
        <f t="shared" si="35"/>
        <v>03-10-16-17-14-01-02-06-11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04-08-07-12-15-05-13-09-18</v>
      </c>
      <c r="H104" s="15" t="str">
        <f t="shared" si="26"/>
        <v>b</v>
      </c>
      <c r="I104" s="25">
        <f t="shared" si="30"/>
        <v>3</v>
      </c>
      <c r="J104" s="26">
        <f t="shared" si="34"/>
        <v>1</v>
      </c>
      <c r="K104" s="6">
        <f t="shared" si="36"/>
        <v>1</v>
      </c>
      <c r="L104" s="18" t="str">
        <f t="shared" si="31"/>
        <v>w</v>
      </c>
      <c r="M104" s="15">
        <f t="shared" si="27"/>
        <v>9</v>
      </c>
      <c r="N104" s="6">
        <f t="shared" si="37"/>
        <v>117</v>
      </c>
      <c r="O104" s="6" t="str">
        <f t="shared" si="28"/>
        <v>stop win</v>
      </c>
    </row>
    <row r="105" spans="1:15" x14ac:dyDescent="0.2">
      <c r="A105" s="27">
        <v>11</v>
      </c>
      <c r="B105" s="14" t="str">
        <f t="shared" si="23"/>
        <v>05</v>
      </c>
      <c r="C105" s="23" t="str">
        <f t="shared" si="25"/>
        <v>08-07-12-15-05-13-09-18-04</v>
      </c>
      <c r="D105" s="22" t="str">
        <f t="shared" si="35"/>
        <v>03-10-16-17-14-01-02-06-11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08-07-12-15-05-13-09-18-04</v>
      </c>
      <c r="H105" s="15" t="str">
        <f t="shared" si="26"/>
        <v>b</v>
      </c>
      <c r="I105" s="25">
        <f t="shared" si="30"/>
        <v>4</v>
      </c>
      <c r="J105" s="26">
        <f t="shared" si="34"/>
        <v>1</v>
      </c>
      <c r="K105" s="6">
        <f t="shared" si="36"/>
        <v>1</v>
      </c>
      <c r="L105" s="18" t="str">
        <f t="shared" si="31"/>
        <v>w</v>
      </c>
      <c r="M105" s="15">
        <f t="shared" si="27"/>
        <v>9</v>
      </c>
      <c r="N105" s="6">
        <f t="shared" si="37"/>
        <v>126</v>
      </c>
      <c r="O105" s="6" t="str">
        <f t="shared" si="28"/>
        <v>stop win</v>
      </c>
    </row>
    <row r="106" spans="1:15" x14ac:dyDescent="0.2">
      <c r="A106" s="27">
        <v>10</v>
      </c>
      <c r="B106" s="14" t="str">
        <f t="shared" si="23"/>
        <v>04</v>
      </c>
      <c r="C106" s="23" t="str">
        <f t="shared" si="25"/>
        <v>08-07-12-15-13-09-18-04-05</v>
      </c>
      <c r="D106" s="22" t="str">
        <f t="shared" si="35"/>
        <v>03-10-16-17-14-01-02-06-11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08-07-12-15-13-09-18-04-05</v>
      </c>
      <c r="H106" s="15" t="str">
        <f t="shared" si="26"/>
        <v>b</v>
      </c>
      <c r="I106" s="25">
        <f t="shared" si="30"/>
        <v>5</v>
      </c>
      <c r="J106" s="26">
        <f t="shared" si="34"/>
        <v>1</v>
      </c>
      <c r="K106" s="6">
        <f t="shared" si="36"/>
        <v>1</v>
      </c>
      <c r="L106" s="18" t="str">
        <f t="shared" si="31"/>
        <v>w</v>
      </c>
      <c r="M106" s="15">
        <f t="shared" si="27"/>
        <v>9</v>
      </c>
      <c r="N106" s="6">
        <f t="shared" si="37"/>
        <v>135</v>
      </c>
      <c r="O106" s="6" t="str">
        <f t="shared" si="28"/>
        <v>stop win</v>
      </c>
    </row>
    <row r="107" spans="1:15" x14ac:dyDescent="0.2">
      <c r="A107" s="27">
        <v>35</v>
      </c>
      <c r="B107" s="14" t="str">
        <f t="shared" si="23"/>
        <v>17</v>
      </c>
      <c r="C107" s="23" t="str">
        <f t="shared" si="25"/>
        <v>08-07-12-15-13-09-18-05-04</v>
      </c>
      <c r="D107" s="22" t="str">
        <f t="shared" si="35"/>
        <v>03-10-16-17-14-01-02-06-11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08-07-12-15-13-09-18-05-04</v>
      </c>
      <c r="H107" s="15" t="str">
        <f t="shared" si="26"/>
        <v>b</v>
      </c>
      <c r="I107" s="25">
        <f t="shared" si="30"/>
        <v>6</v>
      </c>
      <c r="J107" s="26">
        <f t="shared" si="34"/>
        <v>1</v>
      </c>
      <c r="K107" s="6">
        <f t="shared" si="36"/>
        <v>1</v>
      </c>
      <c r="L107" s="18" t="str">
        <f t="shared" si="31"/>
        <v>l</v>
      </c>
      <c r="M107" s="15">
        <f t="shared" si="27"/>
        <v>-9</v>
      </c>
      <c r="N107" s="6">
        <f t="shared" si="37"/>
        <v>126</v>
      </c>
      <c r="O107" s="6" t="str">
        <f t="shared" si="28"/>
        <v>stop win</v>
      </c>
    </row>
    <row r="108" spans="1:15" x14ac:dyDescent="0.2">
      <c r="A108" s="27">
        <v>19</v>
      </c>
      <c r="B108" s="14" t="str">
        <f t="shared" si="23"/>
        <v>10</v>
      </c>
      <c r="C108" s="23" t="str">
        <f t="shared" si="25"/>
        <v>07-12-15-13-09-18-05-04-17</v>
      </c>
      <c r="D108" s="22" t="str">
        <f t="shared" si="35"/>
        <v>03-10-16-14-01-02-06-11-08</v>
      </c>
      <c r="E108" s="20" t="str">
        <f t="shared" si="32"/>
        <v>03-10-16-14-01-02-06-11</v>
      </c>
      <c r="F108" s="19" t="str">
        <f t="shared" si="24"/>
        <v>furthest</v>
      </c>
      <c r="G108" s="19" t="str">
        <f t="shared" si="33"/>
        <v>03-10-16-14-01-02-06-11-08</v>
      </c>
      <c r="H108" s="15" t="str">
        <f t="shared" si="26"/>
        <v>b</v>
      </c>
      <c r="I108" s="25">
        <f t="shared" si="30"/>
        <v>7</v>
      </c>
      <c r="J108" s="26">
        <f t="shared" si="34"/>
        <v>1</v>
      </c>
      <c r="K108" s="6">
        <f t="shared" si="36"/>
        <v>1</v>
      </c>
      <c r="L108" s="18" t="str">
        <f t="shared" si="31"/>
        <v>w</v>
      </c>
      <c r="M108" s="15">
        <f t="shared" si="27"/>
        <v>9</v>
      </c>
      <c r="N108" s="6">
        <f t="shared" si="37"/>
        <v>135</v>
      </c>
      <c r="O108" s="6" t="str">
        <f t="shared" si="28"/>
        <v>stop win</v>
      </c>
    </row>
    <row r="109" spans="1:15" x14ac:dyDescent="0.2">
      <c r="A109" s="27">
        <v>21</v>
      </c>
      <c r="B109" s="14" t="str">
        <f t="shared" si="23"/>
        <v>12</v>
      </c>
      <c r="C109" s="23" t="str">
        <f t="shared" si="25"/>
        <v>12-15-13-09-18-05-04-17-10</v>
      </c>
      <c r="D109" s="22" t="str">
        <f t="shared" si="35"/>
        <v>03-16-14-01-02-06-11-08-07</v>
      </c>
      <c r="E109" s="20" t="str">
        <f t="shared" si="32"/>
        <v>03-16-14-01-02-06-11-08</v>
      </c>
      <c r="F109" s="19" t="str">
        <f t="shared" si="24"/>
        <v>furthest</v>
      </c>
      <c r="G109" s="19" t="str">
        <f t="shared" si="33"/>
        <v>03-16-14-01-02-06-11-08-07</v>
      </c>
      <c r="H109" s="15" t="str">
        <f t="shared" si="26"/>
        <v>b</v>
      </c>
      <c r="I109" s="25">
        <f t="shared" si="30"/>
        <v>8</v>
      </c>
      <c r="J109" s="26">
        <f t="shared" si="34"/>
        <v>1</v>
      </c>
      <c r="K109" s="6">
        <f t="shared" si="36"/>
        <v>1</v>
      </c>
      <c r="L109" s="18" t="str">
        <f t="shared" si="31"/>
        <v>l</v>
      </c>
      <c r="M109" s="15">
        <f t="shared" si="27"/>
        <v>-9</v>
      </c>
      <c r="N109" s="6">
        <f t="shared" si="37"/>
        <v>126</v>
      </c>
      <c r="O109" s="6" t="str">
        <f t="shared" si="28"/>
        <v>stop win</v>
      </c>
    </row>
    <row r="110" spans="1:15" x14ac:dyDescent="0.2">
      <c r="A110" s="27">
        <v>7</v>
      </c>
      <c r="B110" s="14" t="str">
        <f t="shared" si="23"/>
        <v>04</v>
      </c>
      <c r="C110" s="23" t="str">
        <f t="shared" si="25"/>
        <v>15-13-09-18-05-04-17-10-12</v>
      </c>
      <c r="D110" s="22" t="str">
        <f t="shared" si="35"/>
        <v>03-16-14-01-02-06-11-08-07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15-13-09-18-05-04-17-10-12</v>
      </c>
      <c r="H110" s="15" t="str">
        <f t="shared" si="26"/>
        <v>b</v>
      </c>
      <c r="I110" s="25">
        <f t="shared" si="30"/>
        <v>9</v>
      </c>
      <c r="J110" s="26">
        <f t="shared" si="34"/>
        <v>1</v>
      </c>
      <c r="K110" s="6">
        <f t="shared" si="36"/>
        <v>1</v>
      </c>
      <c r="L110" s="18" t="str">
        <f t="shared" si="31"/>
        <v>w</v>
      </c>
      <c r="M110" s="15">
        <f t="shared" si="27"/>
        <v>9</v>
      </c>
      <c r="N110" s="6">
        <f t="shared" si="37"/>
        <v>135</v>
      </c>
      <c r="O110" s="6" t="str">
        <f t="shared" si="28"/>
        <v>stop win</v>
      </c>
    </row>
    <row r="111" spans="1:15" x14ac:dyDescent="0.2">
      <c r="A111" s="27">
        <v>6</v>
      </c>
      <c r="B111" s="14" t="str">
        <f t="shared" si="23"/>
        <v>03</v>
      </c>
      <c r="C111" s="23" t="str">
        <f t="shared" si="25"/>
        <v>15-13-09-18-05-17-10-12-04</v>
      </c>
      <c r="D111" s="22" t="str">
        <f t="shared" si="35"/>
        <v>03-16-14-01-02-06-11-08-07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15-13-09-18-05-17-10-12-04</v>
      </c>
      <c r="H111" s="15" t="str">
        <f t="shared" si="26"/>
        <v>b</v>
      </c>
      <c r="I111" s="25">
        <f t="shared" si="30"/>
        <v>1</v>
      </c>
      <c r="J111" s="26">
        <f t="shared" si="34"/>
        <v>1</v>
      </c>
      <c r="K111" s="6">
        <f t="shared" si="36"/>
        <v>1</v>
      </c>
      <c r="L111" s="18" t="str">
        <f t="shared" si="31"/>
        <v>l</v>
      </c>
      <c r="M111" s="15">
        <f t="shared" si="27"/>
        <v>-9</v>
      </c>
      <c r="N111" s="6">
        <f t="shared" si="37"/>
        <v>126</v>
      </c>
      <c r="O111" s="6" t="str">
        <f t="shared" si="28"/>
        <v>stop win</v>
      </c>
    </row>
    <row r="112" spans="1:15" x14ac:dyDescent="0.2">
      <c r="A112" s="27">
        <v>17</v>
      </c>
      <c r="B112" s="14" t="str">
        <f t="shared" si="23"/>
        <v>08</v>
      </c>
      <c r="C112" s="23" t="str">
        <f t="shared" si="25"/>
        <v>13-09-18-05-17-10-12-04-03</v>
      </c>
      <c r="D112" s="22" t="str">
        <f t="shared" si="35"/>
        <v>16-14-01-02-06-11-08-07-15</v>
      </c>
      <c r="E112" s="20" t="str">
        <f t="shared" si="32"/>
        <v>16-14-01-02-06-11-08-07</v>
      </c>
      <c r="F112" s="19" t="str">
        <f t="shared" si="24"/>
        <v>furthest</v>
      </c>
      <c r="G112" s="19" t="str">
        <f t="shared" si="33"/>
        <v>16-14-01-02-06-11-08-07-15</v>
      </c>
      <c r="H112" s="15" t="str">
        <f t="shared" si="26"/>
        <v>b</v>
      </c>
      <c r="I112" s="25">
        <f t="shared" si="30"/>
        <v>2</v>
      </c>
      <c r="J112" s="26">
        <f t="shared" si="34"/>
        <v>1</v>
      </c>
      <c r="K112" s="6">
        <f t="shared" si="36"/>
        <v>1</v>
      </c>
      <c r="L112" s="18" t="str">
        <f t="shared" si="31"/>
        <v>w</v>
      </c>
      <c r="M112" s="15">
        <f t="shared" si="27"/>
        <v>9</v>
      </c>
      <c r="N112" s="6">
        <f t="shared" si="37"/>
        <v>135</v>
      </c>
      <c r="O112" s="6" t="str">
        <f t="shared" si="28"/>
        <v>stop win</v>
      </c>
    </row>
    <row r="113" spans="1:15" x14ac:dyDescent="0.2">
      <c r="A113" s="27">
        <v>36</v>
      </c>
      <c r="B113" s="14" t="str">
        <f t="shared" si="23"/>
        <v>18</v>
      </c>
      <c r="C113" s="23" t="str">
        <f t="shared" si="25"/>
        <v>09-18-05-17-10-12-04-03-08</v>
      </c>
      <c r="D113" s="22" t="str">
        <f t="shared" si="35"/>
        <v>16-14-01-02-06-11-07-15-13</v>
      </c>
      <c r="E113" s="20" t="str">
        <f t="shared" si="32"/>
        <v>16-14-01-02-06-11-07-15</v>
      </c>
      <c r="F113" s="19" t="str">
        <f t="shared" si="24"/>
        <v>furthest</v>
      </c>
      <c r="G113" s="19" t="str">
        <f t="shared" si="33"/>
        <v>16-14-01-02-06-11-07-15-13</v>
      </c>
      <c r="H113" s="15" t="str">
        <f t="shared" si="26"/>
        <v>b</v>
      </c>
      <c r="I113" s="25">
        <f t="shared" si="30"/>
        <v>3</v>
      </c>
      <c r="J113" s="26">
        <f t="shared" si="34"/>
        <v>1</v>
      </c>
      <c r="K113" s="6">
        <f t="shared" si="36"/>
        <v>1</v>
      </c>
      <c r="L113" s="18" t="str">
        <f t="shared" si="31"/>
        <v>l</v>
      </c>
      <c r="M113" s="15">
        <f t="shared" si="27"/>
        <v>-9</v>
      </c>
      <c r="N113" s="6">
        <f t="shared" si="37"/>
        <v>126</v>
      </c>
      <c r="O113" s="6" t="str">
        <f t="shared" si="28"/>
        <v>stop win</v>
      </c>
    </row>
    <row r="114" spans="1:15" x14ac:dyDescent="0.2">
      <c r="A114" s="27">
        <v>23</v>
      </c>
      <c r="B114" s="14" t="str">
        <f t="shared" si="23"/>
        <v>11</v>
      </c>
      <c r="C114" s="23" t="str">
        <f t="shared" si="25"/>
        <v>09-05-17-10-12-04-03-08-18</v>
      </c>
      <c r="D114" s="22" t="str">
        <f t="shared" si="35"/>
        <v>16-14-01-02-06-11-07-15-13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09-05-17-10-12-04-03-08-18</v>
      </c>
      <c r="H114" s="15" t="str">
        <f t="shared" si="26"/>
        <v>b</v>
      </c>
      <c r="I114" s="25">
        <f t="shared" si="30"/>
        <v>4</v>
      </c>
      <c r="J114" s="26">
        <f t="shared" si="34"/>
        <v>1</v>
      </c>
      <c r="K114" s="6">
        <f t="shared" si="36"/>
        <v>1</v>
      </c>
      <c r="L114" s="18" t="str">
        <f t="shared" si="31"/>
        <v>l</v>
      </c>
      <c r="M114" s="15">
        <f t="shared" si="27"/>
        <v>-9</v>
      </c>
      <c r="N114" s="6">
        <f t="shared" si="37"/>
        <v>117</v>
      </c>
      <c r="O114" s="6" t="str">
        <f t="shared" si="28"/>
        <v>stop win</v>
      </c>
    </row>
    <row r="115" spans="1:15" x14ac:dyDescent="0.2">
      <c r="A115" s="27">
        <v>11</v>
      </c>
      <c r="B115" s="14" t="str">
        <f t="shared" si="23"/>
        <v>05</v>
      </c>
      <c r="C115" s="23" t="str">
        <f t="shared" si="25"/>
        <v>05-17-10-12-04-03-08-18-11</v>
      </c>
      <c r="D115" s="22" t="str">
        <f t="shared" si="35"/>
        <v>16-14-01-02-06-07-15-13-09</v>
      </c>
      <c r="E115" s="20" t="str">
        <f t="shared" si="32"/>
        <v>16-14-01-02-06-07-15-13</v>
      </c>
      <c r="F115" s="19" t="str">
        <f t="shared" si="24"/>
        <v>furthest</v>
      </c>
      <c r="G115" s="19" t="str">
        <f t="shared" si="33"/>
        <v>16-14-01-02-06-07-15-13-09</v>
      </c>
      <c r="H115" s="15" t="str">
        <f t="shared" si="26"/>
        <v>b</v>
      </c>
      <c r="I115" s="25">
        <f t="shared" si="30"/>
        <v>5</v>
      </c>
      <c r="J115" s="26">
        <f t="shared" si="34"/>
        <v>1</v>
      </c>
      <c r="K115" s="6">
        <f t="shared" si="36"/>
        <v>1</v>
      </c>
      <c r="L115" s="18" t="str">
        <f t="shared" si="31"/>
        <v>l</v>
      </c>
      <c r="M115" s="15">
        <f t="shared" si="27"/>
        <v>-9</v>
      </c>
      <c r="N115" s="6">
        <f t="shared" si="37"/>
        <v>108</v>
      </c>
      <c r="O115" s="6" t="str">
        <f t="shared" si="28"/>
        <v>stop win</v>
      </c>
    </row>
    <row r="116" spans="1:15" x14ac:dyDescent="0.2">
      <c r="A116" s="27">
        <v>25</v>
      </c>
      <c r="B116" s="14" t="str">
        <f t="shared" si="23"/>
        <v>13</v>
      </c>
      <c r="C116" s="23" t="str">
        <f t="shared" si="25"/>
        <v>17-10-12-04-03-08-18-11-05</v>
      </c>
      <c r="D116" s="22" t="str">
        <f t="shared" si="35"/>
        <v>16-14-01-02-06-07-15-13-09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17-10-12-04-03-08-18-11-05</v>
      </c>
      <c r="H116" s="15" t="str">
        <f t="shared" si="26"/>
        <v>b</v>
      </c>
      <c r="I116" s="25">
        <f t="shared" si="30"/>
        <v>6</v>
      </c>
      <c r="J116" s="26">
        <f t="shared" si="34"/>
        <v>1</v>
      </c>
      <c r="K116" s="6">
        <f t="shared" si="36"/>
        <v>1</v>
      </c>
      <c r="L116" s="18" t="str">
        <f t="shared" si="31"/>
        <v>l</v>
      </c>
      <c r="M116" s="15">
        <f t="shared" si="27"/>
        <v>-9</v>
      </c>
      <c r="N116" s="6">
        <f t="shared" si="37"/>
        <v>99</v>
      </c>
      <c r="O116" s="6" t="str">
        <f t="shared" si="28"/>
        <v>stop win</v>
      </c>
    </row>
    <row r="117" spans="1:15" x14ac:dyDescent="0.2">
      <c r="A117" s="27">
        <v>1</v>
      </c>
      <c r="B117" s="14" t="str">
        <f t="shared" si="23"/>
        <v>01</v>
      </c>
      <c r="C117" s="23" t="str">
        <f t="shared" si="25"/>
        <v>10-12-04-03-08-18-11-05-13</v>
      </c>
      <c r="D117" s="22" t="str">
        <f t="shared" si="35"/>
        <v>16-14-01-02-06-07-15-09-17</v>
      </c>
      <c r="E117" s="20" t="str">
        <f t="shared" si="32"/>
        <v>16-14-01-02-06-07-15-09</v>
      </c>
      <c r="F117" s="19" t="str">
        <f t="shared" si="24"/>
        <v>furthest</v>
      </c>
      <c r="G117" s="19" t="str">
        <f t="shared" si="33"/>
        <v>16-14-01-02-06-07-15-09-17</v>
      </c>
      <c r="H117" s="15" t="str">
        <f t="shared" si="26"/>
        <v>b</v>
      </c>
      <c r="I117" s="25">
        <f t="shared" si="30"/>
        <v>7</v>
      </c>
      <c r="J117" s="26">
        <f t="shared" si="34"/>
        <v>1</v>
      </c>
      <c r="K117" s="6">
        <f t="shared" si="36"/>
        <v>1</v>
      </c>
      <c r="L117" s="18" t="str">
        <f t="shared" si="31"/>
        <v>w</v>
      </c>
      <c r="M117" s="15">
        <f t="shared" si="27"/>
        <v>9</v>
      </c>
      <c r="N117" s="6">
        <f t="shared" si="37"/>
        <v>108</v>
      </c>
      <c r="O117" s="6" t="str">
        <f t="shared" si="28"/>
        <v>stop win</v>
      </c>
    </row>
    <row r="118" spans="1:15" x14ac:dyDescent="0.2">
      <c r="A118" s="27">
        <v>7</v>
      </c>
      <c r="B118" s="14" t="str">
        <f t="shared" si="23"/>
        <v>04</v>
      </c>
      <c r="C118" s="23" t="str">
        <f t="shared" si="25"/>
        <v>12-04-03-08-18-11-05-13-01</v>
      </c>
      <c r="D118" s="22" t="str">
        <f t="shared" si="35"/>
        <v>16-14-02-06-07-15-09-17-10</v>
      </c>
      <c r="E118" s="20" t="str">
        <f t="shared" si="32"/>
        <v>16-14-02-06-07-15-09-17</v>
      </c>
      <c r="F118" s="19" t="str">
        <f t="shared" si="24"/>
        <v>furthest</v>
      </c>
      <c r="G118" s="19" t="str">
        <f t="shared" si="33"/>
        <v>16-14-02-06-07-15-09-17-10</v>
      </c>
      <c r="H118" s="15" t="str">
        <f t="shared" si="26"/>
        <v>b</v>
      </c>
      <c r="I118" s="25">
        <f t="shared" si="30"/>
        <v>8</v>
      </c>
      <c r="J118" s="26">
        <f t="shared" si="34"/>
        <v>1</v>
      </c>
      <c r="K118" s="6">
        <f t="shared" si="36"/>
        <v>1</v>
      </c>
      <c r="L118" s="18" t="str">
        <f t="shared" si="31"/>
        <v>l</v>
      </c>
      <c r="M118" s="15">
        <f t="shared" si="27"/>
        <v>-9</v>
      </c>
      <c r="N118" s="6">
        <f t="shared" si="37"/>
        <v>99</v>
      </c>
      <c r="O118" s="6" t="str">
        <f t="shared" si="28"/>
        <v>stop win</v>
      </c>
    </row>
    <row r="119" spans="1:15" x14ac:dyDescent="0.2">
      <c r="A119" s="27">
        <v>10</v>
      </c>
      <c r="B119" s="14" t="str">
        <f t="shared" si="23"/>
        <v>04</v>
      </c>
      <c r="C119" s="23" t="str">
        <f t="shared" si="25"/>
        <v>12-03-08-18-11-05-13-01-04</v>
      </c>
      <c r="D119" s="22" t="str">
        <f t="shared" si="35"/>
        <v>16-14-02-06-07-15-09-17-10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12-03-08-18-11-05-13-01-04</v>
      </c>
      <c r="H119" s="15" t="str">
        <f t="shared" si="26"/>
        <v>b</v>
      </c>
      <c r="I119" s="25">
        <f t="shared" si="30"/>
        <v>9</v>
      </c>
      <c r="J119" s="26">
        <f t="shared" si="34"/>
        <v>1</v>
      </c>
      <c r="K119" s="6">
        <f t="shared" si="36"/>
        <v>1</v>
      </c>
      <c r="L119" s="18" t="str">
        <f t="shared" si="31"/>
        <v>w</v>
      </c>
      <c r="M119" s="15">
        <f t="shared" si="27"/>
        <v>9</v>
      </c>
      <c r="N119" s="6">
        <f t="shared" si="37"/>
        <v>108</v>
      </c>
      <c r="O119" s="6" t="str">
        <f t="shared" si="28"/>
        <v>stop win</v>
      </c>
    </row>
    <row r="120" spans="1:15" x14ac:dyDescent="0.2">
      <c r="A120" s="27">
        <v>7</v>
      </c>
      <c r="B120" s="14" t="str">
        <f t="shared" si="23"/>
        <v>04</v>
      </c>
      <c r="C120" s="23" t="str">
        <f t="shared" si="25"/>
        <v>12-03-08-18-11-05-13-01-04</v>
      </c>
      <c r="D120" s="22" t="str">
        <f t="shared" si="35"/>
        <v>16-14-02-06-07-15-09-17-10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12-03-08-18-11-05-13-01-04</v>
      </c>
      <c r="H120" s="15" t="str">
        <f t="shared" si="26"/>
        <v>b</v>
      </c>
      <c r="I120" s="25">
        <f t="shared" si="30"/>
        <v>1</v>
      </c>
      <c r="J120" s="26">
        <f t="shared" si="34"/>
        <v>2</v>
      </c>
      <c r="K120" s="6">
        <f t="shared" si="36"/>
        <v>2</v>
      </c>
      <c r="L120" s="18" t="str">
        <f t="shared" si="31"/>
        <v>w</v>
      </c>
      <c r="M120" s="15">
        <f t="shared" si="27"/>
        <v>18</v>
      </c>
      <c r="N120" s="6">
        <f t="shared" si="37"/>
        <v>126</v>
      </c>
      <c r="O120" s="6" t="str">
        <f t="shared" si="28"/>
        <v>stop win</v>
      </c>
    </row>
    <row r="121" spans="1:15" x14ac:dyDescent="0.2">
      <c r="A121" s="27">
        <v>16</v>
      </c>
      <c r="B121" s="14" t="str">
        <f t="shared" si="23"/>
        <v>07</v>
      </c>
      <c r="C121" s="23" t="str">
        <f t="shared" si="25"/>
        <v>12-03-08-18-11-05-13-01-04</v>
      </c>
      <c r="D121" s="22" t="str">
        <f t="shared" si="35"/>
        <v>16-14-02-06-07-15-09-17-10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12-03-08-18-11-05-13-01-04</v>
      </c>
      <c r="H121" s="15" t="str">
        <f t="shared" si="26"/>
        <v>b</v>
      </c>
      <c r="I121" s="25">
        <f t="shared" si="30"/>
        <v>2</v>
      </c>
      <c r="J121" s="26">
        <f t="shared" si="34"/>
        <v>2</v>
      </c>
      <c r="K121" s="6">
        <f t="shared" si="36"/>
        <v>2</v>
      </c>
      <c r="L121" s="18" t="str">
        <f t="shared" si="31"/>
        <v>l</v>
      </c>
      <c r="M121" s="15">
        <f t="shared" si="27"/>
        <v>-18</v>
      </c>
      <c r="N121" s="6">
        <f t="shared" si="37"/>
        <v>108</v>
      </c>
      <c r="O121" s="6" t="str">
        <f t="shared" si="28"/>
        <v>stop win</v>
      </c>
    </row>
    <row r="122" spans="1:15" x14ac:dyDescent="0.2">
      <c r="A122" s="27">
        <v>15</v>
      </c>
      <c r="B122" s="14" t="str">
        <f t="shared" si="23"/>
        <v>09</v>
      </c>
      <c r="C122" s="23" t="str">
        <f t="shared" si="25"/>
        <v>03-08-18-11-05-13-01-04-07</v>
      </c>
      <c r="D122" s="22" t="str">
        <f t="shared" si="35"/>
        <v>16-14-02-06-15-09-17-10-12</v>
      </c>
      <c r="E122" s="20" t="str">
        <f t="shared" si="32"/>
        <v>16-14-02-06-15-09-17-10</v>
      </c>
      <c r="F122" s="19" t="str">
        <f t="shared" si="24"/>
        <v>furthest</v>
      </c>
      <c r="G122" s="19" t="str">
        <f t="shared" si="33"/>
        <v>16-14-02-06-15-09-17-10-12</v>
      </c>
      <c r="H122" s="15" t="str">
        <f t="shared" si="26"/>
        <v>b</v>
      </c>
      <c r="I122" s="25">
        <f t="shared" si="30"/>
        <v>3</v>
      </c>
      <c r="J122" s="26">
        <f t="shared" si="34"/>
        <v>2</v>
      </c>
      <c r="K122" s="6">
        <f t="shared" si="36"/>
        <v>2</v>
      </c>
      <c r="L122" s="18" t="str">
        <f t="shared" si="31"/>
        <v>w</v>
      </c>
      <c r="M122" s="15">
        <f t="shared" si="27"/>
        <v>18</v>
      </c>
      <c r="N122" s="6">
        <f t="shared" si="37"/>
        <v>126</v>
      </c>
      <c r="O122" s="6" t="str">
        <f t="shared" si="28"/>
        <v>stop win</v>
      </c>
    </row>
    <row r="123" spans="1:15" x14ac:dyDescent="0.2">
      <c r="A123" s="27">
        <v>10</v>
      </c>
      <c r="B123" s="14" t="str">
        <f t="shared" si="23"/>
        <v>04</v>
      </c>
      <c r="C123" s="23" t="str">
        <f t="shared" si="25"/>
        <v>08-18-11-05-13-01-04-07-09</v>
      </c>
      <c r="D123" s="22" t="str">
        <f t="shared" si="35"/>
        <v>16-14-02-06-15-17-10-12-03</v>
      </c>
      <c r="E123" s="20" t="str">
        <f t="shared" si="32"/>
        <v>16-14-02-06-15-17-10-12</v>
      </c>
      <c r="F123" s="19" t="str">
        <f t="shared" si="24"/>
        <v>furthest</v>
      </c>
      <c r="G123" s="19" t="str">
        <f t="shared" si="33"/>
        <v>16-14-02-06-15-17-10-12-03</v>
      </c>
      <c r="H123" s="15" t="str">
        <f t="shared" si="26"/>
        <v>b</v>
      </c>
      <c r="I123" s="25">
        <f t="shared" si="30"/>
        <v>4</v>
      </c>
      <c r="J123" s="26">
        <f t="shared" si="34"/>
        <v>2</v>
      </c>
      <c r="K123" s="6">
        <f t="shared" si="36"/>
        <v>2</v>
      </c>
      <c r="L123" s="18" t="str">
        <f t="shared" si="31"/>
        <v>l</v>
      </c>
      <c r="M123" s="15">
        <f t="shared" si="27"/>
        <v>-18</v>
      </c>
      <c r="N123" s="6">
        <f t="shared" si="37"/>
        <v>108</v>
      </c>
      <c r="O123" s="6" t="str">
        <f t="shared" si="28"/>
        <v>stop win</v>
      </c>
    </row>
    <row r="124" spans="1:15" x14ac:dyDescent="0.2">
      <c r="A124" s="22"/>
      <c r="B124" s="14" t="str">
        <f t="shared" si="23"/>
        <v/>
      </c>
      <c r="C124" s="23" t="str">
        <f t="shared" si="25"/>
        <v>08-18-11-05-13-01-04-07-09</v>
      </c>
      <c r="D124" s="22" t="str">
        <f t="shared" si="35"/>
        <v>16-14-02-06-15-17-10-12-03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08-18-11-05-13-01-04-07-09</v>
      </c>
      <c r="H124" s="15" t="str">
        <f t="shared" si="26"/>
        <v>b</v>
      </c>
      <c r="I124" s="25">
        <f t="shared" si="30"/>
        <v>5</v>
      </c>
      <c r="J124" s="26">
        <f t="shared" si="34"/>
        <v>2</v>
      </c>
      <c r="K124" s="6">
        <f t="shared" si="36"/>
        <v>2</v>
      </c>
      <c r="L124" s="18" t="str">
        <f t="shared" si="31"/>
        <v/>
      </c>
      <c r="M124" s="15">
        <f t="shared" si="27"/>
        <v>0</v>
      </c>
      <c r="N124" s="6">
        <f t="shared" si="37"/>
        <v>108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108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108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108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108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108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108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108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108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108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108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108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108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108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108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108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108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108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108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108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108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108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108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108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108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108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108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108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108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108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108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108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108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108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108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108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108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108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108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108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108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108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108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108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108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108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108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108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108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108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108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108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108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108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108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108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108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108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108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108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108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108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108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108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108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108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108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108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108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108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108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108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108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108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108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108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108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108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108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108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108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108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108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108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108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108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108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108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108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108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108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108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108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108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108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108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108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108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108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108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108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108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108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108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108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108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108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108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108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108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108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108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108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108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108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108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108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108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108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108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108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108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108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108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108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108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108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108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108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108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108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108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108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108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108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108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108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108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108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108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108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108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108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108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108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108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108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108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108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108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108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108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108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108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108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108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108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108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108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108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108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108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108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108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108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108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108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108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108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108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108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108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108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108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108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108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108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108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108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108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108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108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108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108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108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108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108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108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108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108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108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108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108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108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108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108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108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108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108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108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108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108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108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108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108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108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108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108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108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108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108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108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108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108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108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108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108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108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108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108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108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108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108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108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108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108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108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108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108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108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108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108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108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108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108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108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108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108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108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108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108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108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108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108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108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108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108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108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108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108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108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108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108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108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108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108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108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108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108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108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108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108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108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108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108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108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108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108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108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108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108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108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108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108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108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108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108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108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108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108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108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108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108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108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108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108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108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108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108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108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108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108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108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108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108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108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108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108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108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108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108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108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108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108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108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108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108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108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108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108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108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108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108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108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108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108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108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108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108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108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108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108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108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108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108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108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108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108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108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108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108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108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108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108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108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108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108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108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108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108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108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108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108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108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108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108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108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108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108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108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108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108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108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108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108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108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108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108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108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108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108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108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108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108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108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108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108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108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108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108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108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108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108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108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108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108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108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2012-12-17T19:13:51Z</dcterms:modified>
</cp:coreProperties>
</file>