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<sst xmlns="http://schemas.openxmlformats.org/spreadsheetml/2006/main" count="263" uniqueCount="64">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</sst>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63" activePane="bottomLeft" state="frozen"/>
      <selection pane="bottomLeft" activeCell="A151" sqref="A151:A19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9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18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17</v>
      </c>
      <c r="B4" s="14" t="str">
        <f t="shared" ref="B4:B67" si="0">IF($A4="","",LOOKUP($A4,$AG:$AG,$AM:$AM))</f>
        <v>08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32</v>
      </c>
      <c r="B5" s="14" t="str">
        <f t="shared" si="0"/>
        <v>17</v>
      </c>
      <c r="C5" s="1" t="str">
        <f>IF(A4="","",IF(B4=0,C4,IF(B3=0,B4,IF(B4=B3,C4,CONCATENATE(C4,"-",B4)))))</f>
        <v>09-08</v>
      </c>
      <c r="D5" s="22" t="str">
        <f t="shared" si="1"/>
        <v>01-02-03-04-05-06-07-10-11-12-13-14-15-16-17-18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23</v>
      </c>
      <c r="B6" s="14" t="str">
        <f t="shared" si="0"/>
        <v>11</v>
      </c>
      <c r="C6" s="1" t="str">
        <f>IF(A5="","",IF(AND(B4=0,B3=0),B5,IF(B5=0,C5,IF(B5=B4,C5,IF(B5=B3,C5,CONCATENATE(C5,"-",B5))))))</f>
        <v>09-08-17</v>
      </c>
      <c r="D6" s="22" t="str">
        <f t="shared" si="1"/>
        <v>01-02-03-04-05-06-07-10-11-12-13-14-15-16-18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0</v>
      </c>
      <c r="B7" s="14">
        <f t="shared" si="0"/>
        <v>0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09-08-17-11</v>
      </c>
      <c r="D7" s="22" t="str">
        <f t="shared" si="1"/>
        <v>01-02-03-04-05-06-07-10-12-13-14-15-16-18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8</v>
      </c>
      <c r="B8" s="14" t="str">
        <f t="shared" si="0"/>
        <v>05</v>
      </c>
      <c r="C8" s="27" t="str">
        <f t="shared" si="2"/>
        <v>09-08-17-11</v>
      </c>
      <c r="D8" s="22" t="str">
        <f t="shared" si="1"/>
        <v>01-02-03-04-05-06-07-10-12-13-14-15-16-18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19</v>
      </c>
      <c r="B9" s="14" t="str">
        <f t="shared" si="0"/>
        <v>10</v>
      </c>
      <c r="C9" s="27" t="str">
        <f t="shared" si="2"/>
        <v>09-08-17-11-05</v>
      </c>
      <c r="D9" s="22" t="str">
        <f t="shared" si="1"/>
        <v>01-02-03-04-06-07-10-12-13-14-15-16-18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</v>
      </c>
      <c r="B10" s="14" t="str">
        <f t="shared" si="0"/>
        <v>02</v>
      </c>
      <c r="C10" s="27" t="str">
        <f t="shared" si="2"/>
        <v>09-08-17-11-05-10</v>
      </c>
      <c r="D10" s="22" t="str">
        <f t="shared" si="1"/>
        <v>01-02-03-04-06-07-12-13-14-15-16-18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29</v>
      </c>
      <c r="B11" s="14" t="str">
        <f t="shared" si="0"/>
        <v>14</v>
      </c>
      <c r="C11" s="27" t="str">
        <f t="shared" si="2"/>
        <v>09-08-17-11-05-10-02</v>
      </c>
      <c r="D11" s="22" t="str">
        <f t="shared" si="1"/>
        <v>01-03-04-06-07-12-13-14-15-16-18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18</v>
      </c>
      <c r="B12" s="14" t="str">
        <f t="shared" si="0"/>
        <v>09</v>
      </c>
      <c r="C12" s="27" t="str">
        <f t="shared" si="2"/>
        <v>09-08-17-11-05-10-02-14</v>
      </c>
      <c r="D12" s="22" t="str">
        <f t="shared" si="1"/>
        <v>01-03-04-06-07-12-13-15-16-18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4</v>
      </c>
      <c r="B13" s="14" t="str">
        <f t="shared" si="0"/>
        <v>01</v>
      </c>
      <c r="C13" s="27" t="str">
        <f t="shared" si="2"/>
        <v>08-17-11-05-10-02-14-09</v>
      </c>
      <c r="D13" s="22" t="str">
        <f t="shared" si="1"/>
        <v>01-03-04-06-07-12-13-15-16-18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20</v>
      </c>
      <c r="B14" s="14" t="str">
        <f t="shared" si="0"/>
        <v>11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08-17-11-05-10-02-14-09-01</v>
      </c>
      <c r="D14" s="22" t="str">
        <f t="shared" si="1"/>
        <v>03-04-06-07-12-13-15-16-18</v>
      </c>
      <c r="E14" s="20" t="str">
        <f t="shared" si="11"/>
        <v/>
      </c>
      <c r="F14" s="19" t="str">
        <f t="shared" si="4"/>
        <v>last</v>
      </c>
      <c r="G14" s="19" t="str">
        <f t="shared" si="5"/>
        <v>08-17-11-05-10-02-14-09-01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20</v>
      </c>
      <c r="B15" s="14" t="str">
        <f t="shared" si="0"/>
        <v>11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08-17-05-10-02-14-09-01-11</v>
      </c>
      <c r="D15" s="22" t="str">
        <f t="shared" si="1"/>
        <v>03-04-06-07-12-13-15-16-18</v>
      </c>
      <c r="E15" s="20" t="str">
        <f t="shared" si="11"/>
        <v/>
      </c>
      <c r="F15" s="19" t="str">
        <f t="shared" si="4"/>
        <v>last</v>
      </c>
      <c r="G15" s="19" t="str">
        <f t="shared" si="5"/>
        <v>08-17-05-10-02-14-09-01-11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25</v>
      </c>
      <c r="B16" s="14" t="str">
        <f t="shared" si="0"/>
        <v>13</v>
      </c>
      <c r="C16" s="27" t="str">
        <f t="shared" si="15"/>
        <v>08-17-05-10-02-14-09-01-11</v>
      </c>
      <c r="D16" s="22" t="str">
        <f t="shared" si="1"/>
        <v>03-04-06-07-12-13-15-16-18</v>
      </c>
      <c r="E16" s="20" t="str">
        <f t="shared" si="11"/>
        <v/>
      </c>
      <c r="F16" s="19" t="str">
        <f t="shared" si="4"/>
        <v>last</v>
      </c>
      <c r="G16" s="19" t="str">
        <f t="shared" si="5"/>
        <v>08-17-05-10-02-14-09-01-11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11</v>
      </c>
      <c r="B17" s="14" t="str">
        <f t="shared" si="0"/>
        <v>05</v>
      </c>
      <c r="C17" s="27" t="str">
        <f t="shared" si="15"/>
        <v>17-05-10-02-14-09-01-11-13</v>
      </c>
      <c r="D17" s="22" t="str">
        <f t="shared" si="1"/>
        <v>03-04-06-07-12-15-16-18-08</v>
      </c>
      <c r="E17" s="20" t="str">
        <f t="shared" si="11"/>
        <v>03-04-06-07-12-15-16-18</v>
      </c>
      <c r="F17" s="19" t="str">
        <f t="shared" si="4"/>
        <v>furthest</v>
      </c>
      <c r="G17" s="19" t="str">
        <f t="shared" si="5"/>
        <v>03-04-06-07-12-15-16-18-08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0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28</v>
      </c>
      <c r="B18" s="14" t="str">
        <f t="shared" si="0"/>
        <v>13</v>
      </c>
      <c r="C18" s="27" t="str">
        <f t="shared" si="15"/>
        <v>17-10-02-14-09-01-11-13-05</v>
      </c>
      <c r="D18" s="22" t="str">
        <f t="shared" si="1"/>
        <v>03-04-06-07-12-15-16-18-08</v>
      </c>
      <c r="E18" s="20" t="str">
        <f t="shared" si="11"/>
        <v/>
      </c>
      <c r="F18" s="19" t="str">
        <f t="shared" si="4"/>
        <v>last</v>
      </c>
      <c r="G18" s="19" t="str">
        <f t="shared" si="5"/>
        <v>17-10-02-14-09-01-11-13-05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18</v>
      </c>
      <c r="B19" s="14" t="str">
        <f t="shared" si="0"/>
        <v>09</v>
      </c>
      <c r="C19" s="27" t="str">
        <f t="shared" si="15"/>
        <v>17-10-02-14-09-01-11-05-13</v>
      </c>
      <c r="D19" s="22" t="str">
        <f t="shared" si="1"/>
        <v>03-04-06-07-12-15-16-18-08</v>
      </c>
      <c r="E19" s="20" t="str">
        <f t="shared" si="11"/>
        <v/>
      </c>
      <c r="F19" s="19" t="str">
        <f t="shared" si="4"/>
        <v>last</v>
      </c>
      <c r="G19" s="19" t="str">
        <f t="shared" si="5"/>
        <v>17-10-02-14-09-01-11-05-13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27</v>
      </c>
      <c r="B20" s="14" t="str">
        <f t="shared" si="0"/>
        <v>15</v>
      </c>
      <c r="C20" s="27" t="str">
        <f t="shared" si="15"/>
        <v>17-10-02-14-01-11-05-13-09</v>
      </c>
      <c r="D20" s="22" t="str">
        <f t="shared" si="1"/>
        <v>03-04-06-07-12-15-16-18-08</v>
      </c>
      <c r="E20" s="20" t="str">
        <f t="shared" si="11"/>
        <v/>
      </c>
      <c r="F20" s="19" t="str">
        <f t="shared" si="4"/>
        <v>last</v>
      </c>
      <c r="G20" s="19" t="str">
        <f t="shared" si="5"/>
        <v>17-10-02-14-01-11-05-13-09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24</v>
      </c>
      <c r="B21" s="14" t="str">
        <f t="shared" si="0"/>
        <v>12</v>
      </c>
      <c r="C21" s="27" t="str">
        <f t="shared" si="15"/>
        <v>10-02-14-01-11-05-13-09-15</v>
      </c>
      <c r="D21" s="22" t="str">
        <f t="shared" si="1"/>
        <v>03-04-06-07-12-16-18-08-17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03-04-06-07-12-16-18-08</v>
      </c>
      <c r="F21" s="19" t="str">
        <f t="shared" si="4"/>
        <v>furthest</v>
      </c>
      <c r="G21" s="19" t="str">
        <f t="shared" si="5"/>
        <v>03-04-06-07-12-16-18-08-17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18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5</v>
      </c>
      <c r="B22" s="14" t="str">
        <f t="shared" si="0"/>
        <v>02</v>
      </c>
      <c r="C22" s="27" t="str">
        <f t="shared" si="15"/>
        <v>02-14-01-11-05-13-09-15-12</v>
      </c>
      <c r="D22" s="22" t="str">
        <f t="shared" si="1"/>
        <v>03-04-06-07-16-18-08-17-10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03-04-06-07-16-18-08-17</v>
      </c>
      <c r="F22" s="19" t="str">
        <f t="shared" si="4"/>
        <v>furthest</v>
      </c>
      <c r="G22" s="19" t="str">
        <f t="shared" si="5"/>
        <v>03-04-06-07-16-18-08-17-10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l</v>
      </c>
      <c r="M22" s="15">
        <f t="shared" si="9"/>
        <v>-9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9</v>
      </c>
      <c r="B23" s="14" t="str">
        <f t="shared" si="0"/>
        <v>06</v>
      </c>
      <c r="C23" s="27" t="str">
        <f t="shared" si="15"/>
        <v>14-01-11-05-13-09-15-12-02</v>
      </c>
      <c r="D23" s="22" t="str">
        <f t="shared" si="1"/>
        <v>03-04-06-07-16-18-08-17-10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14-01-11-05-13-09-15-12-02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0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5</v>
      </c>
      <c r="B24" s="14" t="str">
        <f t="shared" si="0"/>
        <v>02</v>
      </c>
      <c r="C24" s="27" t="str">
        <f t="shared" si="15"/>
        <v>01-11-05-13-09-15-12-02-06</v>
      </c>
      <c r="D24" s="22" t="str">
        <f t="shared" si="1"/>
        <v>03-04-07-16-18-08-17-10-14</v>
      </c>
      <c r="E24" s="20" t="str">
        <f t="shared" si="18"/>
        <v>03-04-07-16-18-08-17-10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03-04-07-16-18-08-17-10-14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-9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33</v>
      </c>
      <c r="B25" s="14" t="str">
        <f t="shared" si="0"/>
        <v>18</v>
      </c>
      <c r="C25" s="27" t="str">
        <f t="shared" si="15"/>
        <v>01-11-05-13-09-15-12-06-02</v>
      </c>
      <c r="D25" s="22" t="str">
        <f t="shared" si="1"/>
        <v>03-04-07-16-18-08-17-10-14</v>
      </c>
      <c r="E25" s="20" t="str">
        <f t="shared" si="18"/>
        <v/>
      </c>
      <c r="F25" s="19" t="str">
        <f t="shared" si="4"/>
        <v>last</v>
      </c>
      <c r="G25" s="19" t="str">
        <f t="shared" si="19"/>
        <v>01-11-05-13-09-15-12-06-02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-18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12</v>
      </c>
      <c r="B26" s="14" t="str">
        <f t="shared" si="0"/>
        <v>06</v>
      </c>
      <c r="C26" s="27" t="str">
        <f t="shared" si="15"/>
        <v>11-05-13-09-15-12-06-02-18</v>
      </c>
      <c r="D26" s="22" t="str">
        <f t="shared" si="1"/>
        <v>03-04-07-16-08-17-10-14-01</v>
      </c>
      <c r="E26" s="20" t="str">
        <f t="shared" si="18"/>
        <v>03-04-07-16-08-17-10-14</v>
      </c>
      <c r="F26" s="19" t="str">
        <f t="shared" si="4"/>
        <v>furthest</v>
      </c>
      <c r="G26" s="19" t="str">
        <f t="shared" si="19"/>
        <v>03-04-07-16-08-17-10-14-01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-27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26</v>
      </c>
      <c r="B27" s="14" t="str">
        <f t="shared" si="0"/>
        <v>14</v>
      </c>
      <c r="C27" s="27" t="str">
        <f t="shared" si="15"/>
        <v>11-05-13-09-15-12-02-18-06</v>
      </c>
      <c r="D27" s="22" t="str">
        <f t="shared" si="1"/>
        <v>03-04-07-16-08-17-10-14-01</v>
      </c>
      <c r="E27" s="20" t="str">
        <f t="shared" si="18"/>
        <v/>
      </c>
      <c r="F27" s="19" t="str">
        <f t="shared" si="4"/>
        <v>last</v>
      </c>
      <c r="G27" s="19" t="str">
        <f t="shared" si="19"/>
        <v>11-05-13-09-15-12-02-18-06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-36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15</v>
      </c>
      <c r="B28" s="14" t="str">
        <f t="shared" si="0"/>
        <v>09</v>
      </c>
      <c r="C28" s="27" t="str">
        <f t="shared" si="15"/>
        <v>05-13-09-15-12-02-18-06-14</v>
      </c>
      <c r="D28" s="22" t="str">
        <f t="shared" si="1"/>
        <v>03-04-07-16-08-17-10-01-11</v>
      </c>
      <c r="E28" s="20" t="str">
        <f t="shared" si="18"/>
        <v>03-04-07-16-08-17-10-01</v>
      </c>
      <c r="F28" s="19" t="str">
        <f t="shared" si="4"/>
        <v>furthest</v>
      </c>
      <c r="G28" s="19" t="str">
        <f t="shared" si="19"/>
        <v>03-04-07-16-08-17-10-01-11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-45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11</v>
      </c>
      <c r="B29" s="14" t="str">
        <f t="shared" si="0"/>
        <v>05</v>
      </c>
      <c r="C29" s="27" t="str">
        <f t="shared" si="15"/>
        <v>05-13-15-12-02-18-06-14-09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03-04-07-16-08-17-10-01-11</v>
      </c>
      <c r="E29" s="20" t="str">
        <f t="shared" si="18"/>
        <v/>
      </c>
      <c r="F29" s="19" t="str">
        <f t="shared" si="4"/>
        <v>last</v>
      </c>
      <c r="G29" s="19" t="str">
        <f t="shared" si="19"/>
        <v>05-13-15-12-02-18-06-14-09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-36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14</v>
      </c>
      <c r="B30" s="14" t="str">
        <f t="shared" si="0"/>
        <v>08</v>
      </c>
      <c r="C30" s="27" t="str">
        <f t="shared" si="15"/>
        <v>13-15-12-02-18-06-14-09-05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03-04-07-16-08-17-10-01-11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13-15-12-02-18-06-14-09-05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-45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20</v>
      </c>
      <c r="B31" s="14" t="str">
        <f t="shared" si="0"/>
        <v>11</v>
      </c>
      <c r="C31" s="27" t="str">
        <f t="shared" si="15"/>
        <v>15-12-02-18-06-14-09-05-08</v>
      </c>
      <c r="D31" s="22" t="str">
        <f t="shared" si="21"/>
        <v>03-04-07-16-17-10-01-11-13</v>
      </c>
      <c r="E31" s="20" t="str">
        <f t="shared" si="18"/>
        <v>03-04-07-16-17-10-01-11</v>
      </c>
      <c r="F31" s="19" t="str">
        <f t="shared" si="4"/>
        <v>furthest</v>
      </c>
      <c r="G31" s="19" t="str">
        <f t="shared" si="19"/>
        <v>03-04-07-16-17-10-01-11-13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-36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10</v>
      </c>
      <c r="B32" s="14" t="str">
        <f t="shared" si="0"/>
        <v>04</v>
      </c>
      <c r="C32" s="27" t="str">
        <f t="shared" si="15"/>
        <v>12-02-18-06-14-09-05-08-11</v>
      </c>
      <c r="D32" s="22" t="str">
        <f t="shared" si="21"/>
        <v>03-04-07-16-17-10-01-13-15</v>
      </c>
      <c r="E32" s="20" t="str">
        <f t="shared" si="18"/>
        <v>03-04-07-16-17-10-01-13</v>
      </c>
      <c r="F32" s="19" t="str">
        <f t="shared" si="4"/>
        <v>furthest</v>
      </c>
      <c r="G32" s="19" t="str">
        <f t="shared" si="19"/>
        <v>03-04-07-16-17-10-01-13-15</v>
      </c>
      <c r="H32" s="15" t="str">
        <f t="shared" si="7"/>
        <v>b</v>
      </c>
      <c r="I32" s="25">
        <f t="shared" si="13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-18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25</v>
      </c>
      <c r="B33" s="14" t="str">
        <f t="shared" si="0"/>
        <v>13</v>
      </c>
      <c r="C33" s="27" t="str">
        <f t="shared" si="15"/>
        <v>02-18-06-14-09-05-08-11-04</v>
      </c>
      <c r="D33" s="22" t="str">
        <f t="shared" si="21"/>
        <v>03-07-16-17-10-01-13-15-12</v>
      </c>
      <c r="E33" s="20" t="str">
        <f t="shared" si="18"/>
        <v>03-07-16-17-10-01-13-15</v>
      </c>
      <c r="F33" s="19" t="str">
        <f t="shared" si="4"/>
        <v>furthest</v>
      </c>
      <c r="G33" s="19" t="str">
        <f t="shared" si="19"/>
        <v>03-07-16-17-10-01-13-15-12</v>
      </c>
      <c r="H33" s="15" t="str">
        <f t="shared" si="7"/>
        <v>b</v>
      </c>
      <c r="I33" s="25">
        <f t="shared" si="13"/>
        <v>2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9"/>
        <v>18</v>
      </c>
      <c r="N33" s="6">
        <f t="shared" si="12"/>
        <v>0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8</v>
      </c>
      <c r="B34" s="14" t="str">
        <f t="shared" si="0"/>
        <v>05</v>
      </c>
      <c r="C34" s="27" t="str">
        <f t="shared" si="15"/>
        <v>18-06-14-09-05-08-11-04-13</v>
      </c>
      <c r="D34" s="22" t="str">
        <f t="shared" si="21"/>
        <v>03-07-16-17-10-01-15-12-02</v>
      </c>
      <c r="E34" s="20" t="str">
        <f t="shared" si="18"/>
        <v>03-07-16-17-10-01-15-12</v>
      </c>
      <c r="F34" s="19" t="str">
        <f t="shared" si="4"/>
        <v>furthest</v>
      </c>
      <c r="G34" s="19" t="str">
        <f t="shared" si="19"/>
        <v>03-07-16-17-10-01-15-12-02</v>
      </c>
      <c r="H34" s="15" t="str">
        <f t="shared" si="7"/>
        <v>b</v>
      </c>
      <c r="I34" s="25">
        <f t="shared" si="13"/>
        <v>3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9"/>
        <v>-18</v>
      </c>
      <c r="N34" s="6">
        <f t="shared" si="12"/>
        <v>-18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32</v>
      </c>
      <c r="B35" s="14" t="str">
        <f t="shared" si="0"/>
        <v>17</v>
      </c>
      <c r="C35" s="27" t="str">
        <f t="shared" si="15"/>
        <v>18-06-14-09-08-11-04-13-05</v>
      </c>
      <c r="D35" s="22" t="str">
        <f t="shared" si="21"/>
        <v>03-07-16-17-10-01-15-12-02</v>
      </c>
      <c r="E35" s="20" t="str">
        <f t="shared" si="18"/>
        <v/>
      </c>
      <c r="F35" s="19" t="str">
        <f t="shared" si="4"/>
        <v>last</v>
      </c>
      <c r="G35" s="19" t="str">
        <f t="shared" si="19"/>
        <v>18-06-14-09-08-11-04-13-05</v>
      </c>
      <c r="H35" s="15" t="str">
        <f t="shared" si="7"/>
        <v>b</v>
      </c>
      <c r="I35" s="25">
        <f t="shared" si="13"/>
        <v>4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9"/>
        <v>-18</v>
      </c>
      <c r="N35" s="6">
        <f t="shared" si="12"/>
        <v>-36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13</v>
      </c>
      <c r="B36" s="14" t="str">
        <f t="shared" si="0"/>
        <v>07</v>
      </c>
      <c r="C36" s="27" t="str">
        <f t="shared" si="15"/>
        <v>06-14-09-08-11-04-13-05-17</v>
      </c>
      <c r="D36" s="22" t="str">
        <f t="shared" si="21"/>
        <v>03-07-16-10-01-15-12-02-18</v>
      </c>
      <c r="E36" s="20" t="str">
        <f t="shared" si="18"/>
        <v>03-07-16-10-01-15-12-02</v>
      </c>
      <c r="F36" s="19" t="str">
        <f t="shared" si="4"/>
        <v>furthest</v>
      </c>
      <c r="G36" s="19" t="str">
        <f t="shared" si="19"/>
        <v>03-07-16-10-01-15-12-02-18</v>
      </c>
      <c r="H36" s="15" t="str">
        <f t="shared" si="7"/>
        <v>b</v>
      </c>
      <c r="I36" s="25">
        <f t="shared" si="13"/>
        <v>5</v>
      </c>
      <c r="J36" s="26">
        <f t="shared" si="20"/>
        <v>2</v>
      </c>
      <c r="K36" s="1">
        <f t="shared" si="17"/>
        <v>2</v>
      </c>
      <c r="L36" s="18" t="str">
        <f t="shared" si="16"/>
        <v>w</v>
      </c>
      <c r="M36" s="15">
        <f t="shared" si="9"/>
        <v>18</v>
      </c>
      <c r="N36" s="6">
        <f t="shared" si="12"/>
        <v>-18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31</v>
      </c>
      <c r="B37" s="14" t="str">
        <f t="shared" si="0"/>
        <v>16</v>
      </c>
      <c r="C37" s="27" t="str">
        <f t="shared" si="15"/>
        <v>14-09-08-11-04-13-05-17-07</v>
      </c>
      <c r="D37" s="22" t="str">
        <f t="shared" si="21"/>
        <v>03-16-10-01-15-12-02-18-06</v>
      </c>
      <c r="E37" s="20" t="str">
        <f t="shared" si="18"/>
        <v>03-16-10-01-15-12-02-18</v>
      </c>
      <c r="F37" s="19" t="str">
        <f t="shared" si="4"/>
        <v>furthest</v>
      </c>
      <c r="G37" s="19" t="str">
        <f t="shared" si="19"/>
        <v>03-16-10-01-15-12-02-18-06</v>
      </c>
      <c r="H37" s="15" t="str">
        <f t="shared" si="7"/>
        <v>b</v>
      </c>
      <c r="I37" s="25">
        <f t="shared" si="13"/>
        <v>6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9"/>
        <v>18</v>
      </c>
      <c r="N37" s="6">
        <f t="shared" si="12"/>
        <v>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15</v>
      </c>
      <c r="B38" s="14" t="str">
        <f t="shared" si="0"/>
        <v>09</v>
      </c>
      <c r="C38" s="27" t="str">
        <f t="shared" si="15"/>
        <v>09-08-11-04-13-05-17-07-16</v>
      </c>
      <c r="D38" s="22" t="str">
        <f t="shared" si="21"/>
        <v>03-10-01-15-12-02-18-06-14</v>
      </c>
      <c r="E38" s="20" t="str">
        <f t="shared" si="18"/>
        <v>03-10-01-15-12-02-18-06</v>
      </c>
      <c r="F38" s="19" t="str">
        <f t="shared" si="4"/>
        <v>furthest</v>
      </c>
      <c r="G38" s="19" t="str">
        <f t="shared" si="19"/>
        <v>03-10-01-15-12-02-18-06-14</v>
      </c>
      <c r="H38" s="15" t="str">
        <f t="shared" si="7"/>
        <v>b</v>
      </c>
      <c r="I38" s="25">
        <f t="shared" si="13"/>
        <v>7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9"/>
        <v>-18</v>
      </c>
      <c r="N38" s="6">
        <f t="shared" si="12"/>
        <v>-18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19</v>
      </c>
      <c r="B39" s="14" t="str">
        <f t="shared" si="0"/>
        <v>10</v>
      </c>
      <c r="C39" s="27" t="str">
        <f t="shared" si="15"/>
        <v>08-11-04-13-05-17-07-16-09</v>
      </c>
      <c r="D39" s="22" t="str">
        <f t="shared" si="21"/>
        <v>03-10-01-15-12-02-18-06-14</v>
      </c>
      <c r="E39" s="20" t="str">
        <f t="shared" si="18"/>
        <v/>
      </c>
      <c r="F39" s="19" t="str">
        <f t="shared" si="4"/>
        <v>last</v>
      </c>
      <c r="G39" s="19" t="str">
        <f t="shared" si="19"/>
        <v>08-11-04-13-05-17-07-16-09</v>
      </c>
      <c r="H39" s="15" t="str">
        <f t="shared" si="7"/>
        <v>b</v>
      </c>
      <c r="I39" s="25">
        <f t="shared" si="13"/>
        <v>8</v>
      </c>
      <c r="J39" s="26">
        <f t="shared" si="20"/>
        <v>2</v>
      </c>
      <c r="K39" s="1">
        <f t="shared" si="17"/>
        <v>2</v>
      </c>
      <c r="L39" s="18" t="str">
        <f t="shared" si="16"/>
        <v>l</v>
      </c>
      <c r="M39" s="15">
        <f t="shared" si="9"/>
        <v>-18</v>
      </c>
      <c r="N39" s="6">
        <f t="shared" si="12"/>
        <v>-36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25</v>
      </c>
      <c r="B40" s="14" t="str">
        <f t="shared" si="0"/>
        <v>13</v>
      </c>
      <c r="C40" s="27" t="str">
        <f t="shared" si="15"/>
        <v>11-04-13-05-17-07-16-09-10</v>
      </c>
      <c r="D40" s="22" t="str">
        <f t="shared" si="21"/>
        <v>03-01-15-12-02-18-06-14-08</v>
      </c>
      <c r="E40" s="20" t="str">
        <f t="shared" si="18"/>
        <v>03-01-15-12-02-18-06-14</v>
      </c>
      <c r="F40" s="19" t="str">
        <f t="shared" si="4"/>
        <v>furthest</v>
      </c>
      <c r="G40" s="19" t="str">
        <f t="shared" si="19"/>
        <v>03-01-15-12-02-18-06-14-08</v>
      </c>
      <c r="H40" s="15" t="str">
        <f t="shared" si="7"/>
        <v>b</v>
      </c>
      <c r="I40" s="25">
        <f t="shared" si="13"/>
        <v>9</v>
      </c>
      <c r="J40" s="26">
        <f t="shared" si="20"/>
        <v>2</v>
      </c>
      <c r="K40" s="1">
        <f t="shared" si="17"/>
        <v>2</v>
      </c>
      <c r="L40" s="18" t="str">
        <f t="shared" si="16"/>
        <v>l</v>
      </c>
      <c r="M40" s="15">
        <f t="shared" si="9"/>
        <v>-18</v>
      </c>
      <c r="N40" s="6">
        <f t="shared" si="12"/>
        <v>-54</v>
      </c>
      <c r="O40" s="6" t="str">
        <f t="shared" si="10"/>
        <v/>
      </c>
      <c r="AA40" s="25"/>
      <c r="AS40" s="3"/>
    </row>
    <row r="41" spans="1:45" x14ac:dyDescent="0.2">
      <c r="A41" s="28">
        <v>25</v>
      </c>
      <c r="B41" s="14" t="str">
        <f t="shared" si="0"/>
        <v>13</v>
      </c>
      <c r="C41" s="27" t="str">
        <f t="shared" si="15"/>
        <v>11-04-05-17-07-16-09-10-13</v>
      </c>
      <c r="D41" s="22" t="str">
        <f t="shared" si="21"/>
        <v>03-01-15-12-02-18-06-14-08</v>
      </c>
      <c r="E41" s="20" t="str">
        <f t="shared" si="18"/>
        <v/>
      </c>
      <c r="F41" s="19" t="str">
        <f t="shared" si="4"/>
        <v>last</v>
      </c>
      <c r="G41" s="19" t="str">
        <f t="shared" si="19"/>
        <v>11-04-05-17-07-16-09-10-13</v>
      </c>
      <c r="H41" s="15" t="str">
        <f t="shared" si="7"/>
        <v>b</v>
      </c>
      <c r="I41" s="25">
        <f t="shared" si="13"/>
        <v>1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>w</v>
      </c>
      <c r="M41" s="15">
        <f t="shared" si="9"/>
        <v>27</v>
      </c>
      <c r="N41" s="6">
        <f t="shared" si="12"/>
        <v>-27</v>
      </c>
      <c r="O41" s="6" t="str">
        <f t="shared" si="10"/>
        <v/>
      </c>
      <c r="AS41" s="3"/>
    </row>
    <row r="42" spans="1:45" x14ac:dyDescent="0.2">
      <c r="A42" s="28">
        <v>12</v>
      </c>
      <c r="B42" s="14" t="str">
        <f t="shared" si="0"/>
        <v>06</v>
      </c>
      <c r="C42" s="27" t="str">
        <f t="shared" si="15"/>
        <v>11-04-05-17-07-16-09-10-13</v>
      </c>
      <c r="D42" s="22" t="str">
        <f t="shared" si="21"/>
        <v>03-01-15-12-02-18-06-14-08</v>
      </c>
      <c r="E42" s="20" t="str">
        <f t="shared" si="18"/>
        <v/>
      </c>
      <c r="F42" s="19" t="str">
        <f t="shared" si="4"/>
        <v>last</v>
      </c>
      <c r="G42" s="19" t="str">
        <f t="shared" si="19"/>
        <v>11-04-05-17-07-16-09-10-13</v>
      </c>
      <c r="H42" s="15" t="str">
        <f t="shared" si="7"/>
        <v>b</v>
      </c>
      <c r="I42" s="25">
        <f t="shared" si="13"/>
        <v>2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9"/>
        <v>-27</v>
      </c>
      <c r="N42" s="6">
        <f t="shared" si="12"/>
        <v>-54</v>
      </c>
      <c r="O42" s="6" t="str">
        <f t="shared" si="10"/>
        <v/>
      </c>
    </row>
    <row r="43" spans="1:45" x14ac:dyDescent="0.2">
      <c r="A43" s="28">
        <v>12</v>
      </c>
      <c r="B43" s="14" t="str">
        <f t="shared" si="0"/>
        <v>06</v>
      </c>
      <c r="C43" s="27" t="str">
        <f t="shared" si="15"/>
        <v>04-05-17-07-16-09-10-13-06</v>
      </c>
      <c r="D43" s="22" t="str">
        <f t="shared" si="21"/>
        <v>03-01-15-12-02-18-14-08-11</v>
      </c>
      <c r="E43" s="20" t="str">
        <f t="shared" si="18"/>
        <v>03-01-15-12-02-18-14-08</v>
      </c>
      <c r="F43" s="19" t="str">
        <f t="shared" si="4"/>
        <v>furthest</v>
      </c>
      <c r="G43" s="19" t="str">
        <f t="shared" si="19"/>
        <v>03-01-15-12-02-18-14-08-11</v>
      </c>
      <c r="H43" s="15" t="str">
        <f t="shared" si="7"/>
        <v>b</v>
      </c>
      <c r="I43" s="25">
        <f t="shared" si="13"/>
        <v>3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9"/>
        <v>-27</v>
      </c>
      <c r="N43" s="6">
        <f t="shared" si="12"/>
        <v>-81</v>
      </c>
      <c r="O43" s="6" t="str">
        <f t="shared" si="10"/>
        <v/>
      </c>
    </row>
    <row r="44" spans="1:45" x14ac:dyDescent="0.2">
      <c r="A44" s="28">
        <v>25</v>
      </c>
      <c r="B44" s="14" t="str">
        <f t="shared" si="0"/>
        <v>13</v>
      </c>
      <c r="C44" s="27" t="str">
        <f t="shared" si="15"/>
        <v>04-05-17-07-16-09-10-13-06</v>
      </c>
      <c r="D44" s="22" t="str">
        <f t="shared" si="21"/>
        <v>03-01-15-12-02-18-14-08-11</v>
      </c>
      <c r="E44" s="20" t="str">
        <f t="shared" si="18"/>
        <v/>
      </c>
      <c r="F44" s="19" t="str">
        <f t="shared" si="4"/>
        <v>last</v>
      </c>
      <c r="G44" s="19" t="str">
        <f t="shared" si="19"/>
        <v>04-05-17-07-16-09-10-13-06</v>
      </c>
      <c r="H44" s="15" t="str">
        <f t="shared" si="7"/>
        <v>b</v>
      </c>
      <c r="I44" s="25">
        <f t="shared" si="13"/>
        <v>4</v>
      </c>
      <c r="J44" s="26">
        <f t="shared" si="20"/>
        <v>3</v>
      </c>
      <c r="K44" s="1">
        <f t="shared" si="22"/>
        <v>3</v>
      </c>
      <c r="L44" s="18" t="str">
        <f t="shared" si="16"/>
        <v>w</v>
      </c>
      <c r="M44" s="15">
        <f t="shared" si="9"/>
        <v>27</v>
      </c>
      <c r="N44" s="6">
        <f t="shared" si="12"/>
        <v>-54</v>
      </c>
      <c r="O44" s="6" t="str">
        <f t="shared" si="10"/>
        <v/>
      </c>
    </row>
    <row r="45" spans="1:45" x14ac:dyDescent="0.2">
      <c r="A45" s="28">
        <v>23</v>
      </c>
      <c r="B45" s="14" t="str">
        <f t="shared" si="0"/>
        <v>11</v>
      </c>
      <c r="C45" s="27" t="str">
        <f t="shared" si="15"/>
        <v>04-05-17-07-16-09-10-06-13</v>
      </c>
      <c r="D45" s="22" t="str">
        <f t="shared" si="21"/>
        <v>03-01-15-12-02-18-14-08-11</v>
      </c>
      <c r="E45" s="20" t="str">
        <f t="shared" si="18"/>
        <v/>
      </c>
      <c r="F45" s="19" t="str">
        <f t="shared" si="4"/>
        <v>last</v>
      </c>
      <c r="G45" s="19" t="str">
        <f t="shared" si="19"/>
        <v>04-05-17-07-16-09-10-06-13</v>
      </c>
      <c r="H45" s="15" t="str">
        <f t="shared" si="7"/>
        <v>b</v>
      </c>
      <c r="I45" s="25">
        <f t="shared" si="13"/>
        <v>5</v>
      </c>
      <c r="J45" s="26">
        <f t="shared" si="20"/>
        <v>3</v>
      </c>
      <c r="K45" s="1">
        <f t="shared" si="22"/>
        <v>3</v>
      </c>
      <c r="L45" s="18" t="str">
        <f t="shared" si="16"/>
        <v>l</v>
      </c>
      <c r="M45" s="15">
        <f t="shared" si="9"/>
        <v>-27</v>
      </c>
      <c r="N45" s="6">
        <f t="shared" si="12"/>
        <v>-81</v>
      </c>
      <c r="O45" s="6" t="str">
        <f t="shared" si="10"/>
        <v/>
      </c>
    </row>
    <row r="46" spans="1:45" x14ac:dyDescent="0.2">
      <c r="A46" s="28">
        <v>10</v>
      </c>
      <c r="B46" s="14" t="str">
        <f t="shared" si="0"/>
        <v>04</v>
      </c>
      <c r="C46" s="27" t="str">
        <f t="shared" si="15"/>
        <v>05-17-07-16-09-10-06-13-11</v>
      </c>
      <c r="D46" s="22" t="str">
        <f t="shared" si="21"/>
        <v>03-01-15-12-02-18-14-08-04</v>
      </c>
      <c r="E46" s="20" t="str">
        <f t="shared" si="18"/>
        <v>03-01-15-12-02-18-14-08</v>
      </c>
      <c r="F46" s="19" t="str">
        <f t="shared" si="4"/>
        <v>furthest</v>
      </c>
      <c r="G46" s="19" t="str">
        <f t="shared" si="19"/>
        <v>03-01-15-12-02-18-14-08-04</v>
      </c>
      <c r="H46" s="15" t="str">
        <f t="shared" si="7"/>
        <v>b</v>
      </c>
      <c r="I46" s="25">
        <f t="shared" si="13"/>
        <v>6</v>
      </c>
      <c r="J46" s="26">
        <f t="shared" si="20"/>
        <v>3</v>
      </c>
      <c r="K46" s="1">
        <f t="shared" si="22"/>
        <v>3</v>
      </c>
      <c r="L46" s="18" t="str">
        <f t="shared" si="16"/>
        <v>w</v>
      </c>
      <c r="M46" s="15">
        <f t="shared" si="9"/>
        <v>27</v>
      </c>
      <c r="N46" s="6">
        <f t="shared" si="12"/>
        <v>-54</v>
      </c>
      <c r="O46" s="6" t="str">
        <f t="shared" si="10"/>
        <v/>
      </c>
    </row>
    <row r="47" spans="1:45" x14ac:dyDescent="0.2">
      <c r="A47" s="28">
        <v>4</v>
      </c>
      <c r="B47" s="14" t="str">
        <f t="shared" si="0"/>
        <v>01</v>
      </c>
      <c r="C47" s="27" t="str">
        <f t="shared" si="15"/>
        <v>17-07-16-09-10-06-13-11-04</v>
      </c>
      <c r="D47" s="22" t="str">
        <f t="shared" si="21"/>
        <v>03-01-15-12-02-18-14-08-05</v>
      </c>
      <c r="E47" s="20" t="str">
        <f t="shared" si="18"/>
        <v>03-01-15-12-02-18-14-08</v>
      </c>
      <c r="F47" s="19" t="str">
        <f t="shared" si="4"/>
        <v>furthest</v>
      </c>
      <c r="G47" s="19" t="str">
        <f t="shared" si="19"/>
        <v>03-01-15-12-02-18-14-08-05</v>
      </c>
      <c r="H47" s="15" t="str">
        <f t="shared" si="7"/>
        <v>b</v>
      </c>
      <c r="I47" s="25">
        <f t="shared" si="13"/>
        <v>7</v>
      </c>
      <c r="J47" s="26">
        <f t="shared" si="20"/>
        <v>3</v>
      </c>
      <c r="K47" s="1">
        <f t="shared" si="22"/>
        <v>3</v>
      </c>
      <c r="L47" s="18" t="str">
        <f t="shared" si="16"/>
        <v>w</v>
      </c>
      <c r="M47" s="15">
        <f t="shared" si="9"/>
        <v>27</v>
      </c>
      <c r="N47" s="6">
        <f t="shared" si="12"/>
        <v>-27</v>
      </c>
      <c r="O47" s="6" t="str">
        <f t="shared" si="10"/>
        <v/>
      </c>
    </row>
    <row r="48" spans="1:45" x14ac:dyDescent="0.2">
      <c r="A48" s="28">
        <v>23</v>
      </c>
      <c r="B48" s="14" t="str">
        <f t="shared" si="0"/>
        <v>11</v>
      </c>
      <c r="C48" s="27" t="str">
        <f t="shared" si="15"/>
        <v>07-16-09-10-06-13-11-04-01</v>
      </c>
      <c r="D48" s="22" t="str">
        <f t="shared" si="21"/>
        <v>03-15-12-02-18-14-08-05-17</v>
      </c>
      <c r="E48" s="20" t="str">
        <f t="shared" si="18"/>
        <v>03-15-12-02-18-14-08-05</v>
      </c>
      <c r="F48" s="19" t="str">
        <f t="shared" si="4"/>
        <v>furthest</v>
      </c>
      <c r="G48" s="19" t="str">
        <f t="shared" si="19"/>
        <v>03-15-12-02-18-14-08-05-17</v>
      </c>
      <c r="H48" s="15" t="str">
        <f t="shared" si="7"/>
        <v>b</v>
      </c>
      <c r="I48" s="25">
        <f t="shared" si="13"/>
        <v>8</v>
      </c>
      <c r="J48" s="26">
        <f t="shared" si="20"/>
        <v>3</v>
      </c>
      <c r="K48" s="1">
        <f t="shared" si="22"/>
        <v>3</v>
      </c>
      <c r="L48" s="18" t="str">
        <f t="shared" si="16"/>
        <v>l</v>
      </c>
      <c r="M48" s="15">
        <f t="shared" si="9"/>
        <v>-27</v>
      </c>
      <c r="N48" s="6">
        <f t="shared" si="12"/>
        <v>-54</v>
      </c>
      <c r="O48" s="6" t="str">
        <f t="shared" si="10"/>
        <v/>
      </c>
    </row>
    <row r="49" spans="1:15" x14ac:dyDescent="0.2">
      <c r="A49" s="28">
        <v>15</v>
      </c>
      <c r="B49" s="14" t="str">
        <f t="shared" si="0"/>
        <v>09</v>
      </c>
      <c r="C49" s="27" t="str">
        <f t="shared" si="15"/>
        <v>07-16-09-10-06-13-04-01-11</v>
      </c>
      <c r="D49" s="22" t="str">
        <f t="shared" si="21"/>
        <v>03-15-12-02-18-14-08-05-17</v>
      </c>
      <c r="E49" s="20" t="str">
        <f t="shared" si="18"/>
        <v/>
      </c>
      <c r="F49" s="19" t="str">
        <f t="shared" si="4"/>
        <v>last</v>
      </c>
      <c r="G49" s="19" t="str">
        <f t="shared" si="19"/>
        <v>07-16-09-10-06-13-04-01-11</v>
      </c>
      <c r="H49" s="15" t="str">
        <f t="shared" si="7"/>
        <v>b</v>
      </c>
      <c r="I49" s="25">
        <f t="shared" si="13"/>
        <v>9</v>
      </c>
      <c r="J49" s="26">
        <f t="shared" si="20"/>
        <v>3</v>
      </c>
      <c r="K49" s="1">
        <f t="shared" si="22"/>
        <v>3</v>
      </c>
      <c r="L49" s="18" t="str">
        <f t="shared" si="16"/>
        <v>w</v>
      </c>
      <c r="M49" s="15">
        <f t="shared" si="9"/>
        <v>27</v>
      </c>
      <c r="N49" s="6">
        <f t="shared" si="12"/>
        <v>-27</v>
      </c>
      <c r="O49" s="6" t="str">
        <f t="shared" si="10"/>
        <v/>
      </c>
    </row>
    <row r="50" spans="1:15" x14ac:dyDescent="0.2">
      <c r="A50" s="28">
        <v>34</v>
      </c>
      <c r="B50" s="14" t="str">
        <f t="shared" si="0"/>
        <v>16</v>
      </c>
      <c r="C50" s="27" t="str">
        <f t="shared" si="15"/>
        <v>07-16-10-06-13-04-01-11-09</v>
      </c>
      <c r="D50" s="22" t="str">
        <f t="shared" si="21"/>
        <v>03-15-12-02-18-14-08-05-17</v>
      </c>
      <c r="E50" s="20" t="str">
        <f t="shared" si="18"/>
        <v/>
      </c>
      <c r="F50" s="19" t="str">
        <f t="shared" si="4"/>
        <v>last</v>
      </c>
      <c r="G50" s="19" t="str">
        <f t="shared" si="19"/>
        <v>07-16-10-06-13-04-01-11-09</v>
      </c>
      <c r="H50" s="15" t="str">
        <f t="shared" si="7"/>
        <v>b</v>
      </c>
      <c r="I50" s="25">
        <f t="shared" si="13"/>
        <v>1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-9</v>
      </c>
      <c r="O50" s="6" t="str">
        <f t="shared" si="10"/>
        <v/>
      </c>
    </row>
    <row r="51" spans="1:15" x14ac:dyDescent="0.2">
      <c r="A51" s="28">
        <v>14</v>
      </c>
      <c r="B51" s="14" t="str">
        <f t="shared" si="0"/>
        <v>08</v>
      </c>
      <c r="C51" s="27" t="str">
        <f t="shared" si="15"/>
        <v>07-10-06-13-04-01-11-09-16</v>
      </c>
      <c r="D51" s="22" t="str">
        <f t="shared" si="21"/>
        <v>03-15-12-02-18-14-08-05-17</v>
      </c>
      <c r="E51" s="20" t="str">
        <f t="shared" si="18"/>
        <v/>
      </c>
      <c r="F51" s="19" t="str">
        <f t="shared" si="4"/>
        <v>last</v>
      </c>
      <c r="G51" s="19" t="str">
        <f t="shared" si="19"/>
        <v>07-10-06-13-04-01-11-09-16</v>
      </c>
      <c r="H51" s="15" t="str">
        <f t="shared" si="7"/>
        <v>b</v>
      </c>
      <c r="I51" s="25">
        <f t="shared" si="13"/>
        <v>2</v>
      </c>
      <c r="J51" s="26">
        <f t="shared" si="20"/>
        <v>2</v>
      </c>
      <c r="K51" s="1">
        <f t="shared" si="22"/>
        <v>2</v>
      </c>
      <c r="L51" s="18" t="str">
        <f t="shared" si="16"/>
        <v>l</v>
      </c>
      <c r="M51" s="15">
        <f t="shared" si="9"/>
        <v>-18</v>
      </c>
      <c r="N51" s="6">
        <f t="shared" si="12"/>
        <v>-27</v>
      </c>
      <c r="O51" s="6" t="str">
        <f t="shared" si="10"/>
        <v/>
      </c>
    </row>
    <row r="52" spans="1:15" x14ac:dyDescent="0.2">
      <c r="A52" s="28">
        <v>35</v>
      </c>
      <c r="B52" s="14" t="str">
        <f t="shared" si="0"/>
        <v>17</v>
      </c>
      <c r="C52" s="27" t="str">
        <f t="shared" si="15"/>
        <v>10-06-13-04-01-11-09-16-08</v>
      </c>
      <c r="D52" s="22" t="str">
        <f t="shared" si="21"/>
        <v>03-15-12-02-18-14-05-17-07</v>
      </c>
      <c r="E52" s="20" t="str">
        <f t="shared" si="18"/>
        <v>03-15-12-02-18-14-05-17</v>
      </c>
      <c r="F52" s="19" t="str">
        <f t="shared" si="4"/>
        <v>furthest</v>
      </c>
      <c r="G52" s="19" t="str">
        <f t="shared" si="19"/>
        <v>03-15-12-02-18-14-05-17-07</v>
      </c>
      <c r="H52" s="15" t="str">
        <f t="shared" si="7"/>
        <v>b</v>
      </c>
      <c r="I52" s="25">
        <f t="shared" si="13"/>
        <v>3</v>
      </c>
      <c r="J52" s="26">
        <f t="shared" si="20"/>
        <v>2</v>
      </c>
      <c r="K52" s="1">
        <f t="shared" si="22"/>
        <v>2</v>
      </c>
      <c r="L52" s="18" t="str">
        <f t="shared" si="16"/>
        <v>w</v>
      </c>
      <c r="M52" s="15">
        <f t="shared" si="9"/>
        <v>18</v>
      </c>
      <c r="N52" s="6">
        <f t="shared" si="12"/>
        <v>-9</v>
      </c>
      <c r="O52" s="6" t="str">
        <f t="shared" si="10"/>
        <v/>
      </c>
    </row>
    <row r="53" spans="1:15" x14ac:dyDescent="0.2">
      <c r="A53" s="28">
        <v>18</v>
      </c>
      <c r="B53" s="14" t="str">
        <f t="shared" si="0"/>
        <v>09</v>
      </c>
      <c r="C53" s="27" t="str">
        <f t="shared" si="15"/>
        <v>06-13-04-01-11-09-16-08-17</v>
      </c>
      <c r="D53" s="22" t="str">
        <f t="shared" si="21"/>
        <v>03-15-12-02-18-14-05-07-10</v>
      </c>
      <c r="E53" s="20" t="str">
        <f t="shared" si="18"/>
        <v>03-15-12-02-18-14-05-07</v>
      </c>
      <c r="F53" s="19" t="str">
        <f t="shared" si="4"/>
        <v>furthest</v>
      </c>
      <c r="G53" s="19" t="str">
        <f t="shared" si="19"/>
        <v>03-15-12-02-18-14-05-07-10</v>
      </c>
      <c r="H53" s="15" t="str">
        <f t="shared" si="7"/>
        <v>b</v>
      </c>
      <c r="I53" s="25">
        <f t="shared" si="13"/>
        <v>4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-27</v>
      </c>
      <c r="O53" s="6" t="str">
        <f t="shared" si="10"/>
        <v/>
      </c>
    </row>
    <row r="54" spans="1:15" x14ac:dyDescent="0.2">
      <c r="A54" s="28">
        <v>6</v>
      </c>
      <c r="B54" s="14" t="str">
        <f t="shared" si="0"/>
        <v>03</v>
      </c>
      <c r="C54" s="27" t="str">
        <f t="shared" si="15"/>
        <v>06-13-04-01-11-16-08-17-09</v>
      </c>
      <c r="D54" s="22" t="str">
        <f t="shared" si="21"/>
        <v>03-15-12-02-18-14-05-07-10</v>
      </c>
      <c r="E54" s="20" t="str">
        <f t="shared" si="18"/>
        <v/>
      </c>
      <c r="F54" s="19" t="str">
        <f t="shared" si="4"/>
        <v>last</v>
      </c>
      <c r="G54" s="19" t="str">
        <f t="shared" si="19"/>
        <v>06-13-04-01-11-16-08-17-09</v>
      </c>
      <c r="H54" s="15" t="str">
        <f t="shared" si="7"/>
        <v>b</v>
      </c>
      <c r="I54" s="25">
        <f t="shared" si="13"/>
        <v>5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-45</v>
      </c>
      <c r="O54" s="6" t="str">
        <f t="shared" si="10"/>
        <v/>
      </c>
    </row>
    <row r="55" spans="1:15" x14ac:dyDescent="0.2">
      <c r="A55" s="28">
        <v>32</v>
      </c>
      <c r="B55" s="14" t="str">
        <f t="shared" si="0"/>
        <v>17</v>
      </c>
      <c r="C55" s="27" t="str">
        <f t="shared" si="15"/>
        <v>13-04-01-11-16-08-17-09-03</v>
      </c>
      <c r="D55" s="22" t="str">
        <f t="shared" si="21"/>
        <v>15-12-02-18-14-05-07-10-06</v>
      </c>
      <c r="E55" s="20" t="str">
        <f t="shared" si="18"/>
        <v>15-12-02-18-14-05-07-10</v>
      </c>
      <c r="F55" s="19" t="str">
        <f t="shared" si="4"/>
        <v>furthest</v>
      </c>
      <c r="G55" s="19" t="str">
        <f t="shared" si="19"/>
        <v>15-12-02-18-14-05-07-10-06</v>
      </c>
      <c r="H55" s="15" t="str">
        <f t="shared" si="7"/>
        <v>b</v>
      </c>
      <c r="I55" s="25">
        <f t="shared" si="13"/>
        <v>6</v>
      </c>
      <c r="J55" s="26">
        <f t="shared" si="20"/>
        <v>2</v>
      </c>
      <c r="K55" s="1">
        <f t="shared" si="22"/>
        <v>2</v>
      </c>
      <c r="L55" s="18" t="str">
        <f t="shared" si="16"/>
        <v>l</v>
      </c>
      <c r="M55" s="15">
        <f t="shared" si="9"/>
        <v>-18</v>
      </c>
      <c r="N55" s="6">
        <f t="shared" si="12"/>
        <v>-63</v>
      </c>
      <c r="O55" s="6" t="str">
        <f t="shared" si="10"/>
        <v/>
      </c>
    </row>
    <row r="56" spans="1:15" x14ac:dyDescent="0.2">
      <c r="A56" s="28">
        <v>21</v>
      </c>
      <c r="B56" s="14" t="str">
        <f t="shared" si="0"/>
        <v>12</v>
      </c>
      <c r="C56" s="27" t="str">
        <f t="shared" si="15"/>
        <v>13-04-01-11-16-08-09-03-17</v>
      </c>
      <c r="D56" s="22" t="str">
        <f t="shared" si="21"/>
        <v>15-12-02-18-14-05-07-10-06</v>
      </c>
      <c r="E56" s="20" t="str">
        <f t="shared" si="18"/>
        <v/>
      </c>
      <c r="F56" s="19" t="str">
        <f t="shared" si="4"/>
        <v>last</v>
      </c>
      <c r="G56" s="19" t="str">
        <f t="shared" si="19"/>
        <v>13-04-01-11-16-08-09-03-17</v>
      </c>
      <c r="H56" s="15" t="str">
        <f t="shared" si="7"/>
        <v>b</v>
      </c>
      <c r="I56" s="25">
        <f t="shared" si="13"/>
        <v>7</v>
      </c>
      <c r="J56" s="26">
        <f t="shared" si="20"/>
        <v>2</v>
      </c>
      <c r="K56" s="1">
        <f t="shared" si="22"/>
        <v>2</v>
      </c>
      <c r="L56" s="18" t="str">
        <f t="shared" si="16"/>
        <v>l</v>
      </c>
      <c r="M56" s="15">
        <f t="shared" si="9"/>
        <v>-18</v>
      </c>
      <c r="N56" s="6">
        <f t="shared" si="12"/>
        <v>-81</v>
      </c>
      <c r="O56" s="6" t="str">
        <f t="shared" si="10"/>
        <v/>
      </c>
    </row>
    <row r="57" spans="1:15" x14ac:dyDescent="0.2">
      <c r="A57" s="28">
        <v>35</v>
      </c>
      <c r="B57" s="14" t="str">
        <f t="shared" si="0"/>
        <v>17</v>
      </c>
      <c r="C57" s="27" t="str">
        <f t="shared" si="15"/>
        <v>04-01-11-16-08-09-03-17-12</v>
      </c>
      <c r="D57" s="22" t="str">
        <f t="shared" si="21"/>
        <v>15-02-18-14-05-07-10-06-13</v>
      </c>
      <c r="E57" s="20" t="str">
        <f t="shared" si="18"/>
        <v>15-02-18-14-05-07-10-06</v>
      </c>
      <c r="F57" s="19" t="str">
        <f t="shared" si="4"/>
        <v>furthest</v>
      </c>
      <c r="G57" s="19" t="str">
        <f t="shared" si="19"/>
        <v>15-02-18-14-05-07-10-06-13</v>
      </c>
      <c r="H57" s="15" t="str">
        <f t="shared" si="7"/>
        <v>b</v>
      </c>
      <c r="I57" s="25">
        <f t="shared" si="13"/>
        <v>8</v>
      </c>
      <c r="J57" s="26">
        <f t="shared" si="20"/>
        <v>2</v>
      </c>
      <c r="K57" s="1">
        <f t="shared" si="22"/>
        <v>2</v>
      </c>
      <c r="L57" s="18" t="str">
        <f t="shared" si="16"/>
        <v>l</v>
      </c>
      <c r="M57" s="15">
        <f t="shared" si="9"/>
        <v>-18</v>
      </c>
      <c r="N57" s="6">
        <f t="shared" si="12"/>
        <v>-99</v>
      </c>
      <c r="O57" s="6" t="str">
        <f t="shared" si="10"/>
        <v/>
      </c>
    </row>
    <row r="58" spans="1:15" x14ac:dyDescent="0.2">
      <c r="A58" s="28">
        <v>33</v>
      </c>
      <c r="B58" s="14" t="str">
        <f t="shared" si="0"/>
        <v>18</v>
      </c>
      <c r="C58" s="27" t="str">
        <f t="shared" si="15"/>
        <v>04-01-11-16-08-09-03-12-17</v>
      </c>
      <c r="D58" s="22" t="str">
        <f t="shared" si="21"/>
        <v>15-02-18-14-05-07-10-06-13</v>
      </c>
      <c r="E58" s="20" t="str">
        <f t="shared" si="18"/>
        <v/>
      </c>
      <c r="F58" s="19" t="str">
        <f t="shared" si="4"/>
        <v>last</v>
      </c>
      <c r="G58" s="19" t="str">
        <f t="shared" si="19"/>
        <v>04-01-11-16-08-09-03-12-17</v>
      </c>
      <c r="H58" s="15" t="str">
        <f t="shared" si="7"/>
        <v>b</v>
      </c>
      <c r="I58" s="25">
        <f t="shared" si="13"/>
        <v>9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-117</v>
      </c>
      <c r="O58" s="6" t="str">
        <f t="shared" si="10"/>
        <v/>
      </c>
    </row>
    <row r="59" spans="1:15" x14ac:dyDescent="0.2">
      <c r="A59" s="28">
        <v>24</v>
      </c>
      <c r="B59" s="14" t="str">
        <f t="shared" si="0"/>
        <v>12</v>
      </c>
      <c r="C59" s="27" t="str">
        <f t="shared" si="15"/>
        <v>01-11-16-08-09-03-12-17-18</v>
      </c>
      <c r="D59" s="22" t="str">
        <f t="shared" si="21"/>
        <v>15-02-14-05-07-10-06-13-04</v>
      </c>
      <c r="E59" s="20" t="str">
        <f t="shared" si="18"/>
        <v>15-02-14-05-07-10-06-13</v>
      </c>
      <c r="F59" s="19" t="str">
        <f t="shared" si="4"/>
        <v>furthest</v>
      </c>
      <c r="G59" s="19" t="str">
        <f t="shared" si="19"/>
        <v>15-02-14-05-07-10-06-13-04</v>
      </c>
      <c r="H59" s="15" t="str">
        <f t="shared" si="7"/>
        <v>b</v>
      </c>
      <c r="I59" s="25">
        <f t="shared" si="13"/>
        <v>1</v>
      </c>
      <c r="J59" s="26">
        <f t="shared" si="20"/>
        <v>3</v>
      </c>
      <c r="K59" s="1">
        <f t="shared" si="22"/>
        <v>3</v>
      </c>
      <c r="L59" s="18" t="str">
        <f t="shared" si="16"/>
        <v>l</v>
      </c>
      <c r="M59" s="15">
        <f t="shared" si="9"/>
        <v>-27</v>
      </c>
      <c r="N59" s="6">
        <f t="shared" si="12"/>
        <v>-144</v>
      </c>
      <c r="O59" s="6" t="str">
        <f t="shared" si="10"/>
        <v/>
      </c>
    </row>
    <row r="60" spans="1:15" x14ac:dyDescent="0.2">
      <c r="A60" s="28">
        <v>28</v>
      </c>
      <c r="B60" s="14" t="str">
        <f t="shared" si="0"/>
        <v>13</v>
      </c>
      <c r="C60" s="27" t="str">
        <f t="shared" si="15"/>
        <v>01-11-16-08-09-03-17-18-12</v>
      </c>
      <c r="D60" s="22" t="str">
        <f t="shared" si="21"/>
        <v>15-02-14-05-07-10-06-13-04</v>
      </c>
      <c r="E60" s="20" t="str">
        <f t="shared" si="18"/>
        <v/>
      </c>
      <c r="F60" s="19" t="str">
        <f t="shared" si="4"/>
        <v>last</v>
      </c>
      <c r="G60" s="19" t="str">
        <f t="shared" si="19"/>
        <v>01-11-16-08-09-03-17-18-12</v>
      </c>
      <c r="H60" s="15" t="str">
        <f t="shared" si="7"/>
        <v>b</v>
      </c>
      <c r="I60" s="25">
        <f t="shared" si="13"/>
        <v>2</v>
      </c>
      <c r="J60" s="26">
        <f t="shared" si="20"/>
        <v>3</v>
      </c>
      <c r="K60" s="1">
        <f t="shared" si="22"/>
        <v>3</v>
      </c>
      <c r="L60" s="18" t="str">
        <f t="shared" si="16"/>
        <v>l</v>
      </c>
      <c r="M60" s="15">
        <f t="shared" si="9"/>
        <v>-27</v>
      </c>
      <c r="N60" s="6">
        <f t="shared" si="12"/>
        <v>-171</v>
      </c>
      <c r="O60" s="6" t="str">
        <f t="shared" si="10"/>
        <v/>
      </c>
    </row>
    <row r="61" spans="1:15" x14ac:dyDescent="0.2">
      <c r="A61" s="28">
        <v>16</v>
      </c>
      <c r="B61" s="14" t="str">
        <f t="shared" si="0"/>
        <v>07</v>
      </c>
      <c r="C61" s="27" t="str">
        <f t="shared" si="15"/>
        <v>11-16-08-09-03-17-18-12-13</v>
      </c>
      <c r="D61" s="22" t="str">
        <f t="shared" si="21"/>
        <v>15-02-14-05-07-10-06-04-01</v>
      </c>
      <c r="E61" s="20" t="str">
        <f t="shared" si="18"/>
        <v>15-02-14-05-07-10-06-04</v>
      </c>
      <c r="F61" s="19" t="str">
        <f t="shared" si="4"/>
        <v>furthest</v>
      </c>
      <c r="G61" s="19" t="str">
        <f t="shared" si="19"/>
        <v>15-02-14-05-07-10-06-04-01</v>
      </c>
      <c r="H61" s="15" t="str">
        <f t="shared" si="7"/>
        <v>b</v>
      </c>
      <c r="I61" s="25">
        <f t="shared" si="13"/>
        <v>3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9"/>
        <v>27</v>
      </c>
      <c r="N61" s="6">
        <f t="shared" si="12"/>
        <v>-144</v>
      </c>
      <c r="O61" s="6" t="str">
        <f t="shared" si="10"/>
        <v/>
      </c>
    </row>
    <row r="62" spans="1:15" x14ac:dyDescent="0.2">
      <c r="A62" s="28">
        <v>29</v>
      </c>
      <c r="B62" s="14" t="str">
        <f t="shared" si="0"/>
        <v>14</v>
      </c>
      <c r="C62" s="27" t="str">
        <f t="shared" si="15"/>
        <v>16-08-09-03-17-18-12-13-07</v>
      </c>
      <c r="D62" s="22" t="str">
        <f t="shared" si="21"/>
        <v>15-02-14-05-10-06-04-01-11</v>
      </c>
      <c r="E62" s="20" t="str">
        <f t="shared" si="18"/>
        <v>15-02-14-05-10-06-04-01</v>
      </c>
      <c r="F62" s="19" t="str">
        <f t="shared" si="4"/>
        <v>furthest</v>
      </c>
      <c r="G62" s="19" t="str">
        <f t="shared" si="19"/>
        <v>15-02-14-05-10-06-04-01-11</v>
      </c>
      <c r="H62" s="15" t="str">
        <f t="shared" si="7"/>
        <v>b</v>
      </c>
      <c r="I62" s="25">
        <f t="shared" si="13"/>
        <v>4</v>
      </c>
      <c r="J62" s="26">
        <f t="shared" si="20"/>
        <v>3</v>
      </c>
      <c r="K62" s="1">
        <f t="shared" si="22"/>
        <v>3</v>
      </c>
      <c r="L62" s="18" t="str">
        <f t="shared" si="16"/>
        <v>w</v>
      </c>
      <c r="M62" s="15">
        <f t="shared" si="9"/>
        <v>27</v>
      </c>
      <c r="N62" s="6">
        <f t="shared" si="12"/>
        <v>-117</v>
      </c>
      <c r="O62" s="6" t="str">
        <f t="shared" si="10"/>
        <v/>
      </c>
    </row>
    <row r="63" spans="1:15" x14ac:dyDescent="0.2">
      <c r="A63" s="28">
        <v>12</v>
      </c>
      <c r="B63" s="14" t="str">
        <f t="shared" si="0"/>
        <v>06</v>
      </c>
      <c r="C63" s="27" t="str">
        <f t="shared" si="15"/>
        <v>08-09-03-17-18-12-13-07-14</v>
      </c>
      <c r="D63" s="22" t="str">
        <f t="shared" si="21"/>
        <v>15-02-05-10-06-04-01-11-16</v>
      </c>
      <c r="E63" s="20" t="str">
        <f t="shared" si="18"/>
        <v>15-02-05-10-06-04-01-11</v>
      </c>
      <c r="F63" s="19" t="str">
        <f t="shared" si="4"/>
        <v>furthest</v>
      </c>
      <c r="G63" s="19" t="str">
        <f t="shared" si="19"/>
        <v>15-02-05-10-06-04-01-11-16</v>
      </c>
      <c r="H63" s="15" t="str">
        <f t="shared" si="7"/>
        <v>b</v>
      </c>
      <c r="I63" s="25">
        <f t="shared" si="13"/>
        <v>5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9"/>
        <v>27</v>
      </c>
      <c r="N63" s="6">
        <f t="shared" si="12"/>
        <v>-90</v>
      </c>
      <c r="O63" s="6" t="str">
        <f t="shared" si="10"/>
        <v/>
      </c>
    </row>
    <row r="64" spans="1:15" x14ac:dyDescent="0.2">
      <c r="A64" s="28">
        <v>27</v>
      </c>
      <c r="B64" s="14" t="str">
        <f t="shared" si="0"/>
        <v>15</v>
      </c>
      <c r="C64" s="27" t="str">
        <f t="shared" si="15"/>
        <v>09-03-17-18-12-13-07-14-06</v>
      </c>
      <c r="D64" s="22" t="str">
        <f t="shared" si="21"/>
        <v>15-02-05-10-04-01-11-16-08</v>
      </c>
      <c r="E64" s="20" t="str">
        <f t="shared" si="18"/>
        <v>15-02-05-10-04-01-11-16</v>
      </c>
      <c r="F64" s="19" t="str">
        <f t="shared" si="4"/>
        <v>furthest</v>
      </c>
      <c r="G64" s="19" t="str">
        <f t="shared" si="19"/>
        <v>15-02-05-10-04-01-11-16-08</v>
      </c>
      <c r="H64" s="15" t="str">
        <f t="shared" si="7"/>
        <v>b</v>
      </c>
      <c r="I64" s="25">
        <f t="shared" si="13"/>
        <v>6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9"/>
        <v>27</v>
      </c>
      <c r="N64" s="6">
        <f t="shared" si="12"/>
        <v>-63</v>
      </c>
      <c r="O64" s="6" t="str">
        <f t="shared" si="10"/>
        <v/>
      </c>
    </row>
    <row r="65" spans="1:15" x14ac:dyDescent="0.2">
      <c r="A65" s="28">
        <v>23</v>
      </c>
      <c r="B65" s="14" t="str">
        <f t="shared" si="0"/>
        <v>11</v>
      </c>
      <c r="C65" s="27" t="str">
        <f t="shared" si="15"/>
        <v>03-17-18-12-13-07-14-06-15</v>
      </c>
      <c r="D65" s="22" t="str">
        <f t="shared" si="21"/>
        <v>02-05-10-04-01-11-16-08-09</v>
      </c>
      <c r="E65" s="20" t="str">
        <f t="shared" si="18"/>
        <v>02-05-10-04-01-11-16-08</v>
      </c>
      <c r="F65" s="19" t="str">
        <f t="shared" si="4"/>
        <v>furthest</v>
      </c>
      <c r="G65" s="19" t="str">
        <f t="shared" si="19"/>
        <v>02-05-10-04-01-11-16-08-09</v>
      </c>
      <c r="H65" s="15" t="str">
        <f t="shared" si="7"/>
        <v>b</v>
      </c>
      <c r="I65" s="25">
        <f t="shared" si="13"/>
        <v>7</v>
      </c>
      <c r="J65" s="26">
        <f t="shared" si="20"/>
        <v>3</v>
      </c>
      <c r="K65" s="1">
        <f t="shared" si="22"/>
        <v>3</v>
      </c>
      <c r="L65" s="18" t="str">
        <f t="shared" si="16"/>
        <v>w</v>
      </c>
      <c r="M65" s="15">
        <f t="shared" si="9"/>
        <v>27</v>
      </c>
      <c r="N65" s="6">
        <f t="shared" si="12"/>
        <v>-36</v>
      </c>
      <c r="O65" s="6" t="str">
        <f t="shared" si="10"/>
        <v/>
      </c>
    </row>
    <row r="66" spans="1:15" x14ac:dyDescent="0.2">
      <c r="A66" s="28">
        <v>33</v>
      </c>
      <c r="B66" s="14" t="str">
        <f t="shared" si="0"/>
        <v>18</v>
      </c>
      <c r="C66" s="27" t="str">
        <f t="shared" si="15"/>
        <v>17-18-12-13-07-14-06-15-11</v>
      </c>
      <c r="D66" s="22" t="str">
        <f t="shared" si="21"/>
        <v>02-05-10-04-01-16-08-09-03</v>
      </c>
      <c r="E66" s="20" t="str">
        <f t="shared" si="18"/>
        <v>02-05-10-04-01-16-08-09</v>
      </c>
      <c r="F66" s="19" t="str">
        <f t="shared" si="4"/>
        <v>furthest</v>
      </c>
      <c r="G66" s="19" t="str">
        <f t="shared" si="19"/>
        <v>02-05-10-04-01-16-08-09-03</v>
      </c>
      <c r="H66" s="15" t="str">
        <f t="shared" si="7"/>
        <v>b</v>
      </c>
      <c r="I66" s="25">
        <f t="shared" si="13"/>
        <v>8</v>
      </c>
      <c r="J66" s="26">
        <f t="shared" si="20"/>
        <v>3</v>
      </c>
      <c r="K66" s="1">
        <f t="shared" si="22"/>
        <v>3</v>
      </c>
      <c r="L66" s="18" t="str">
        <f t="shared" si="16"/>
        <v>l</v>
      </c>
      <c r="M66" s="15">
        <f t="shared" si="9"/>
        <v>-27</v>
      </c>
      <c r="N66" s="6">
        <f t="shared" si="12"/>
        <v>-63</v>
      </c>
      <c r="O66" s="6" t="str">
        <f t="shared" si="10"/>
        <v/>
      </c>
    </row>
    <row r="67" spans="1:15" x14ac:dyDescent="0.2">
      <c r="A67" s="28">
        <v>13</v>
      </c>
      <c r="B67" s="14" t="str">
        <f t="shared" si="0"/>
        <v>07</v>
      </c>
      <c r="C67" s="27" t="str">
        <f t="shared" si="15"/>
        <v>17-12-13-07-14-06-15-11-18</v>
      </c>
      <c r="D67" s="22" t="str">
        <f t="shared" si="21"/>
        <v>02-05-10-04-01-16-08-09-03</v>
      </c>
      <c r="E67" s="20" t="str">
        <f t="shared" si="18"/>
        <v/>
      </c>
      <c r="F67" s="19" t="str">
        <f t="shared" si="4"/>
        <v>last</v>
      </c>
      <c r="G67" s="19" t="str">
        <f t="shared" si="19"/>
        <v>17-12-13-07-14-06-15-11-18</v>
      </c>
      <c r="H67" s="15" t="str">
        <f t="shared" si="7"/>
        <v>b</v>
      </c>
      <c r="I67" s="25">
        <f t="shared" si="13"/>
        <v>9</v>
      </c>
      <c r="J67" s="26">
        <f t="shared" si="20"/>
        <v>3</v>
      </c>
      <c r="K67" s="1">
        <f t="shared" si="22"/>
        <v>3</v>
      </c>
      <c r="L67" s="18" t="str">
        <f t="shared" si="16"/>
        <v>w</v>
      </c>
      <c r="M67" s="15">
        <f t="shared" si="9"/>
        <v>27</v>
      </c>
      <c r="N67" s="6">
        <f t="shared" si="12"/>
        <v>-36</v>
      </c>
      <c r="O67" s="6" t="str">
        <f t="shared" si="10"/>
        <v/>
      </c>
    </row>
    <row r="68" spans="1:15" x14ac:dyDescent="0.2">
      <c r="A68" s="28">
        <v>24</v>
      </c>
      <c r="B68" s="14" t="str">
        <f t="shared" ref="B68:B131" si="23">IF($A68="","",LOOKUP($A68,$AG:$AG,$AM:$AM))</f>
        <v>12</v>
      </c>
      <c r="C68" s="27" t="str">
        <f t="shared" si="15"/>
        <v>17-12-13-14-06-15-11-18-07</v>
      </c>
      <c r="D68" s="22" t="str">
        <f t="shared" si="21"/>
        <v>02-05-10-04-01-16-08-09-03</v>
      </c>
      <c r="E68" s="20" t="str">
        <f t="shared" si="18"/>
        <v/>
      </c>
      <c r="F68" s="19" t="str">
        <f t="shared" si="4"/>
        <v>last</v>
      </c>
      <c r="G68" s="19" t="str">
        <f t="shared" si="19"/>
        <v>17-12-13-14-06-15-11-18-07</v>
      </c>
      <c r="H68" s="15" t="str">
        <f t="shared" si="7"/>
        <v>b</v>
      </c>
      <c r="I68" s="25">
        <f t="shared" si="13"/>
        <v>1</v>
      </c>
      <c r="J68" s="26">
        <f t="shared" si="20"/>
        <v>2</v>
      </c>
      <c r="K68" s="1">
        <f t="shared" si="22"/>
        <v>2</v>
      </c>
      <c r="L68" s="18" t="str">
        <f t="shared" si="16"/>
        <v>w</v>
      </c>
      <c r="M68" s="15">
        <f t="shared" si="9"/>
        <v>18</v>
      </c>
      <c r="N68" s="6">
        <f t="shared" si="12"/>
        <v>-18</v>
      </c>
      <c r="O68" s="6" t="str">
        <f t="shared" si="10"/>
        <v/>
      </c>
    </row>
    <row r="69" spans="1:15" x14ac:dyDescent="0.2">
      <c r="A69" s="28">
        <v>26</v>
      </c>
      <c r="B69" s="14" t="str">
        <f t="shared" si="23"/>
        <v>14</v>
      </c>
      <c r="C69" s="27" t="str">
        <f t="shared" si="15"/>
        <v>17-13-14-06-15-11-18-07-12</v>
      </c>
      <c r="D69" s="22" t="str">
        <f t="shared" si="21"/>
        <v>02-05-10-04-01-16-08-09-03</v>
      </c>
      <c r="E69" s="20" t="str">
        <f t="shared" si="18"/>
        <v/>
      </c>
      <c r="F69" s="19" t="str">
        <f t="shared" si="4"/>
        <v>last</v>
      </c>
      <c r="G69" s="19" t="str">
        <f t="shared" si="19"/>
        <v>17-13-14-06-15-11-18-07-12</v>
      </c>
      <c r="H69" s="15" t="str">
        <f t="shared" si="7"/>
        <v>b</v>
      </c>
      <c r="I69" s="25">
        <f t="shared" si="13"/>
        <v>2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9"/>
        <v>18</v>
      </c>
      <c r="N69" s="6">
        <f t="shared" si="12"/>
        <v>0</v>
      </c>
      <c r="O69" s="6" t="str">
        <f t="shared" si="10"/>
        <v/>
      </c>
    </row>
    <row r="70" spans="1:15" x14ac:dyDescent="0.2">
      <c r="A70" s="28">
        <v>14</v>
      </c>
      <c r="B70" s="14" t="str">
        <f t="shared" si="23"/>
        <v>08</v>
      </c>
      <c r="C70" s="27" t="str">
        <f t="shared" si="15"/>
        <v>17-13-06-15-11-18-07-12-14</v>
      </c>
      <c r="D70" s="22" t="str">
        <f t="shared" si="21"/>
        <v>02-05-10-04-01-16-08-09-03</v>
      </c>
      <c r="E70" s="20" t="str">
        <f t="shared" si="18"/>
        <v/>
      </c>
      <c r="F70" s="19" t="str">
        <f t="shared" si="4"/>
        <v>last</v>
      </c>
      <c r="G70" s="19" t="str">
        <f t="shared" si="19"/>
        <v>17-13-06-15-11-18-07-12-14</v>
      </c>
      <c r="H70" s="15" t="str">
        <f t="shared" si="7"/>
        <v>b</v>
      </c>
      <c r="I70" s="25">
        <f t="shared" si="13"/>
        <v>3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9"/>
        <v>-18</v>
      </c>
      <c r="N70" s="6">
        <f t="shared" si="12"/>
        <v>-18</v>
      </c>
      <c r="O70" s="6" t="str">
        <f t="shared" si="10"/>
        <v/>
      </c>
    </row>
    <row r="71" spans="1:15" x14ac:dyDescent="0.2">
      <c r="A71" s="28">
        <v>11</v>
      </c>
      <c r="B71" s="14" t="str">
        <f t="shared" si="23"/>
        <v>05</v>
      </c>
      <c r="C71" s="27" t="str">
        <f t="shared" si="15"/>
        <v>13-06-15-11-18-07-12-14-08</v>
      </c>
      <c r="D71" s="22" t="str">
        <f t="shared" si="21"/>
        <v>02-05-10-04-01-16-09-03-17</v>
      </c>
      <c r="E71" s="20" t="str">
        <f t="shared" si="18"/>
        <v>02-05-10-04-01-16-09-03</v>
      </c>
      <c r="F71" s="19" t="str">
        <f t="shared" si="4"/>
        <v>furthest</v>
      </c>
      <c r="G71" s="19" t="str">
        <f t="shared" si="19"/>
        <v>02-05-10-04-01-16-09-03-17</v>
      </c>
      <c r="H71" s="15" t="str">
        <f t="shared" si="7"/>
        <v>b</v>
      </c>
      <c r="I71" s="25">
        <f t="shared" si="13"/>
        <v>4</v>
      </c>
      <c r="J71" s="26">
        <f t="shared" si="20"/>
        <v>2</v>
      </c>
      <c r="K71" s="1">
        <f t="shared" si="22"/>
        <v>2</v>
      </c>
      <c r="L71" s="18" t="str">
        <f t="shared" si="16"/>
        <v>w</v>
      </c>
      <c r="M71" s="15">
        <f t="shared" si="9"/>
        <v>18</v>
      </c>
      <c r="N71" s="6">
        <f t="shared" si="12"/>
        <v>0</v>
      </c>
      <c r="O71" s="6" t="str">
        <f t="shared" si="10"/>
        <v/>
      </c>
    </row>
    <row r="72" spans="1:15" x14ac:dyDescent="0.2">
      <c r="A72" s="28">
        <v>26</v>
      </c>
      <c r="B72" s="14" t="str">
        <f t="shared" si="23"/>
        <v>14</v>
      </c>
      <c r="C72" s="27" t="str">
        <f t="shared" si="15"/>
        <v>06-15-11-18-07-12-14-08-05</v>
      </c>
      <c r="D72" s="22" t="str">
        <f t="shared" si="21"/>
        <v>02-10-04-01-16-09-03-17-13</v>
      </c>
      <c r="E72" s="20" t="str">
        <f t="shared" si="18"/>
        <v>02-10-04-01-16-09-03-17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02-10-04-01-16-09-03-17-13</v>
      </c>
      <c r="H72" s="15" t="str">
        <f t="shared" si="7"/>
        <v>b</v>
      </c>
      <c r="I72" s="25">
        <f t="shared" si="13"/>
        <v>5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9"/>
        <v>-18</v>
      </c>
      <c r="N72" s="6">
        <f t="shared" si="12"/>
        <v>-18</v>
      </c>
      <c r="O72" s="6" t="str">
        <f t="shared" si="10"/>
        <v/>
      </c>
    </row>
    <row r="73" spans="1:15" x14ac:dyDescent="0.2">
      <c r="A73" s="28">
        <v>9</v>
      </c>
      <c r="B73" s="14" t="str">
        <f t="shared" si="23"/>
        <v>06</v>
      </c>
      <c r="C73" s="27" t="str">
        <f t="shared" si="15"/>
        <v>06-15-11-18-07-12-08-05-14</v>
      </c>
      <c r="D73" s="22" t="str">
        <f t="shared" si="21"/>
        <v>02-10-04-01-16-09-03-17-13</v>
      </c>
      <c r="E73" s="20" t="str">
        <f t="shared" si="18"/>
        <v/>
      </c>
      <c r="F73" s="19" t="str">
        <f t="shared" si="24"/>
        <v>last</v>
      </c>
      <c r="G73" s="19" t="str">
        <f t="shared" si="19"/>
        <v>06-15-11-18-07-12-08-05-14</v>
      </c>
      <c r="H73" s="15" t="str">
        <f t="shared" ref="H73:H136" si="25">IF(A72="","",IF(LEN(C73)=26,"b",""))</f>
        <v>b</v>
      </c>
      <c r="I73" s="25">
        <f t="shared" si="13"/>
        <v>6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2"/>
        <v>0</v>
      </c>
      <c r="O73" s="6" t="str">
        <f t="shared" ref="O73:O136" si="27">IF(L73="","",IF(N73&gt;=$T$4,$S$4,IF(N73&lt;=$T$5,$S$5,"")))</f>
        <v/>
      </c>
    </row>
    <row r="74" spans="1:15" x14ac:dyDescent="0.2">
      <c r="A74" s="28">
        <v>1</v>
      </c>
      <c r="B74" s="14" t="str">
        <f t="shared" si="23"/>
        <v>01</v>
      </c>
      <c r="C74" s="27" t="str">
        <f t="shared" si="15"/>
        <v>15-11-18-07-12-08-05-14-06</v>
      </c>
      <c r="D74" s="22" t="str">
        <f t="shared" si="21"/>
        <v>02-10-04-01-16-09-03-17-13</v>
      </c>
      <c r="E74" s="20" t="str">
        <f t="shared" si="18"/>
        <v/>
      </c>
      <c r="F74" s="19" t="str">
        <f t="shared" si="24"/>
        <v>last</v>
      </c>
      <c r="G74" s="19" t="str">
        <f t="shared" si="19"/>
        <v>15-11-18-07-12-08-05-14-06</v>
      </c>
      <c r="H74" s="15" t="str">
        <f t="shared" si="25"/>
        <v>b</v>
      </c>
      <c r="I74" s="25">
        <f t="shared" si="13"/>
        <v>7</v>
      </c>
      <c r="J74" s="26">
        <f t="shared" si="20"/>
        <v>2</v>
      </c>
      <c r="K74" s="1">
        <f t="shared" si="22"/>
        <v>2</v>
      </c>
      <c r="L74" s="18" t="str">
        <f t="shared" si="16"/>
        <v>l</v>
      </c>
      <c r="M74" s="15">
        <f t="shared" si="26"/>
        <v>-18</v>
      </c>
      <c r="N74" s="6">
        <f t="shared" ref="N74:N100" si="28">M74+N73</f>
        <v>-18</v>
      </c>
      <c r="O74" s="6" t="str">
        <f t="shared" si="27"/>
        <v/>
      </c>
    </row>
    <row r="75" spans="1:15" x14ac:dyDescent="0.2">
      <c r="A75" s="28">
        <v>11</v>
      </c>
      <c r="B75" s="14" t="str">
        <f t="shared" si="23"/>
        <v>05</v>
      </c>
      <c r="C75" s="27" t="str">
        <f t="shared" si="15"/>
        <v>11-18-07-12-08-05-14-06-01</v>
      </c>
      <c r="D75" s="22" t="str">
        <f t="shared" si="21"/>
        <v>02-10-04-16-09-03-17-13-15</v>
      </c>
      <c r="E75" s="20" t="str">
        <f t="shared" si="18"/>
        <v>02-10-04-16-09-03-17-13</v>
      </c>
      <c r="F75" s="19" t="str">
        <f t="shared" si="24"/>
        <v>furthest</v>
      </c>
      <c r="G75" s="19" t="str">
        <f t="shared" si="19"/>
        <v>02-10-04-16-09-03-17-13-15</v>
      </c>
      <c r="H75" s="15" t="str">
        <f t="shared" si="25"/>
        <v>b</v>
      </c>
      <c r="I75" s="25">
        <f t="shared" ref="I75:I138" si="29">IF($H75="","",IF(I74=9,1,IF(AND($H75="b",$H74=""),1,I74+1)))</f>
        <v>8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6"/>
        <v>-18</v>
      </c>
      <c r="N75" s="6">
        <f t="shared" si="28"/>
        <v>-36</v>
      </c>
      <c r="O75" s="6" t="str">
        <f t="shared" si="27"/>
        <v/>
      </c>
    </row>
    <row r="76" spans="1:15" x14ac:dyDescent="0.2">
      <c r="A76" s="28">
        <v>24</v>
      </c>
      <c r="B76" s="14" t="str">
        <f t="shared" si="23"/>
        <v>12</v>
      </c>
      <c r="C76" s="27" t="str">
        <f t="shared" si="15"/>
        <v>11-18-07-12-08-14-06-01-05</v>
      </c>
      <c r="D76" s="22" t="str">
        <f t="shared" si="21"/>
        <v>02-10-04-16-09-03-17-13-15</v>
      </c>
      <c r="E76" s="20" t="str">
        <f t="shared" si="18"/>
        <v/>
      </c>
      <c r="F76" s="19" t="str">
        <f t="shared" si="24"/>
        <v>last</v>
      </c>
      <c r="G76" s="19" t="str">
        <f t="shared" si="19"/>
        <v>11-18-07-12-08-14-06-01-05</v>
      </c>
      <c r="H76" s="15" t="str">
        <f t="shared" si="25"/>
        <v>b</v>
      </c>
      <c r="I76" s="25">
        <f t="shared" si="29"/>
        <v>9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6"/>
        <v>18</v>
      </c>
      <c r="N76" s="6">
        <f t="shared" si="28"/>
        <v>-18</v>
      </c>
      <c r="O76" s="6" t="str">
        <f t="shared" si="27"/>
        <v/>
      </c>
    </row>
    <row r="77" spans="1:15" x14ac:dyDescent="0.2">
      <c r="A77" s="28">
        <v>15</v>
      </c>
      <c r="B77" s="14" t="str">
        <f t="shared" si="23"/>
        <v>09</v>
      </c>
      <c r="C77" s="27" t="str">
        <f t="shared" si="15"/>
        <v>11-18-07-08-14-06-01-05-12</v>
      </c>
      <c r="D77" s="22" t="str">
        <f t="shared" si="21"/>
        <v>02-10-04-16-09-03-17-13-15</v>
      </c>
      <c r="E77" s="20" t="str">
        <f t="shared" si="18"/>
        <v/>
      </c>
      <c r="F77" s="19" t="str">
        <f t="shared" si="24"/>
        <v>last</v>
      </c>
      <c r="G77" s="19" t="str">
        <f t="shared" si="19"/>
        <v>11-18-07-08-14-06-01-05-12</v>
      </c>
      <c r="H77" s="15" t="str">
        <f t="shared" si="25"/>
        <v>b</v>
      </c>
      <c r="I77" s="25">
        <f t="shared" si="29"/>
        <v>1</v>
      </c>
      <c r="J77" s="26">
        <f t="shared" si="20"/>
        <v>1</v>
      </c>
      <c r="K77" s="1">
        <f t="shared" si="22"/>
        <v>1</v>
      </c>
      <c r="L77" s="18" t="str">
        <f t="shared" si="16"/>
        <v>l</v>
      </c>
      <c r="M77" s="15">
        <f t="shared" si="26"/>
        <v>-9</v>
      </c>
      <c r="N77" s="6">
        <f t="shared" si="28"/>
        <v>-27</v>
      </c>
      <c r="O77" s="6" t="str">
        <f t="shared" si="27"/>
        <v/>
      </c>
    </row>
    <row r="78" spans="1:15" x14ac:dyDescent="0.2">
      <c r="A78" s="28">
        <v>36</v>
      </c>
      <c r="B78" s="14" t="str">
        <f t="shared" si="23"/>
        <v>18</v>
      </c>
      <c r="C78" s="27" t="str">
        <f t="shared" si="15"/>
        <v>18-07-08-14-06-01-05-12-09</v>
      </c>
      <c r="D78" s="22" t="str">
        <f t="shared" si="21"/>
        <v>02-10-04-16-03-17-13-15-11</v>
      </c>
      <c r="E78" s="20" t="str">
        <f t="shared" si="18"/>
        <v>02-10-04-16-03-17-13-15</v>
      </c>
      <c r="F78" s="19" t="str">
        <f t="shared" si="24"/>
        <v>furthest</v>
      </c>
      <c r="G78" s="19" t="str">
        <f t="shared" si="19"/>
        <v>02-10-04-16-03-17-13-15-11</v>
      </c>
      <c r="H78" s="15" t="str">
        <f t="shared" si="25"/>
        <v>b</v>
      </c>
      <c r="I78" s="25">
        <f t="shared" si="29"/>
        <v>2</v>
      </c>
      <c r="J78" s="26">
        <f t="shared" si="20"/>
        <v>1</v>
      </c>
      <c r="K78" s="1">
        <f t="shared" si="22"/>
        <v>1</v>
      </c>
      <c r="L78" s="18" t="str">
        <f t="shared" si="16"/>
        <v>l</v>
      </c>
      <c r="M78" s="15">
        <f t="shared" si="26"/>
        <v>-9</v>
      </c>
      <c r="N78" s="6">
        <f t="shared" si="28"/>
        <v>-36</v>
      </c>
      <c r="O78" s="6" t="str">
        <f t="shared" si="27"/>
        <v/>
      </c>
    </row>
    <row r="79" spans="1:15" x14ac:dyDescent="0.2">
      <c r="A79" s="28">
        <v>2</v>
      </c>
      <c r="B79" s="14" t="str">
        <f t="shared" si="23"/>
        <v>02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07-08-14-06-01-05-12-09-18</v>
      </c>
      <c r="D79" s="22" t="str">
        <f t="shared" si="21"/>
        <v>02-10-04-16-03-17-13-15-11</v>
      </c>
      <c r="E79" s="20" t="str">
        <f t="shared" si="18"/>
        <v/>
      </c>
      <c r="F79" s="19" t="str">
        <f t="shared" si="24"/>
        <v>last</v>
      </c>
      <c r="G79" s="19" t="str">
        <f t="shared" si="19"/>
        <v>07-08-14-06-01-05-12-09-18</v>
      </c>
      <c r="H79" s="15" t="str">
        <f t="shared" si="25"/>
        <v>b</v>
      </c>
      <c r="I79" s="25">
        <f t="shared" si="29"/>
        <v>3</v>
      </c>
      <c r="J79" s="26">
        <f t="shared" si="20"/>
        <v>1</v>
      </c>
      <c r="K79" s="1">
        <f t="shared" si="22"/>
        <v>1</v>
      </c>
      <c r="L79" s="18" t="str">
        <f t="shared" si="16"/>
        <v>l</v>
      </c>
      <c r="M79" s="15">
        <f t="shared" si="26"/>
        <v>-9</v>
      </c>
      <c r="N79" s="6">
        <f t="shared" si="28"/>
        <v>-45</v>
      </c>
      <c r="O79" s="6" t="str">
        <f t="shared" si="27"/>
        <v/>
      </c>
    </row>
    <row r="80" spans="1:15" x14ac:dyDescent="0.2">
      <c r="A80" s="28">
        <v>1</v>
      </c>
      <c r="B80" s="14" t="str">
        <f t="shared" si="23"/>
        <v>01</v>
      </c>
      <c r="C80" s="27" t="str">
        <f t="shared" si="30"/>
        <v>08-14-06-01-05-12-09-18-02</v>
      </c>
      <c r="D80" s="22" t="str">
        <f t="shared" si="21"/>
        <v>10-04-16-03-17-13-15-11-07</v>
      </c>
      <c r="E80" s="20" t="str">
        <f t="shared" si="18"/>
        <v>10-04-16-03-17-13-15-11</v>
      </c>
      <c r="F80" s="19" t="str">
        <f t="shared" si="24"/>
        <v>furthest</v>
      </c>
      <c r="G80" s="19" t="str">
        <f t="shared" si="19"/>
        <v>10-04-16-03-17-13-15-11-07</v>
      </c>
      <c r="H80" s="15" t="str">
        <f t="shared" si="25"/>
        <v>b</v>
      </c>
      <c r="I80" s="25">
        <f t="shared" si="29"/>
        <v>4</v>
      </c>
      <c r="J80" s="26">
        <f t="shared" si="20"/>
        <v>1</v>
      </c>
      <c r="K80" s="1">
        <f t="shared" si="22"/>
        <v>1</v>
      </c>
      <c r="L80" s="18" t="str">
        <f t="shared" si="16"/>
        <v>l</v>
      </c>
      <c r="M80" s="15">
        <f t="shared" si="26"/>
        <v>-9</v>
      </c>
      <c r="N80" s="6">
        <f t="shared" si="28"/>
        <v>-54</v>
      </c>
      <c r="O80" s="6" t="str">
        <f t="shared" si="27"/>
        <v/>
      </c>
    </row>
    <row r="81" spans="1:15" x14ac:dyDescent="0.2">
      <c r="A81" s="28">
        <v>13</v>
      </c>
      <c r="B81" s="14" t="str">
        <f t="shared" si="23"/>
        <v>07</v>
      </c>
      <c r="C81" s="27" t="str">
        <f t="shared" si="30"/>
        <v>08-14-06-05-12-09-18-02-01</v>
      </c>
      <c r="D81" s="22" t="str">
        <f t="shared" si="21"/>
        <v>10-04-16-03-17-13-15-11-07</v>
      </c>
      <c r="E81" s="20" t="str">
        <f t="shared" si="18"/>
        <v/>
      </c>
      <c r="F81" s="19" t="str">
        <f t="shared" si="24"/>
        <v>last</v>
      </c>
      <c r="G81" s="19" t="str">
        <f t="shared" si="19"/>
        <v>08-14-06-05-12-09-18-02-01</v>
      </c>
      <c r="H81" s="15" t="str">
        <f t="shared" si="25"/>
        <v>b</v>
      </c>
      <c r="I81" s="25">
        <f t="shared" si="29"/>
        <v>5</v>
      </c>
      <c r="J81" s="26">
        <f t="shared" si="20"/>
        <v>1</v>
      </c>
      <c r="K81" s="1">
        <f t="shared" si="22"/>
        <v>1</v>
      </c>
      <c r="L81" s="18" t="str">
        <f t="shared" si="16"/>
        <v>l</v>
      </c>
      <c r="M81" s="15">
        <f t="shared" si="26"/>
        <v>-9</v>
      </c>
      <c r="N81" s="6">
        <f t="shared" si="28"/>
        <v>-63</v>
      </c>
      <c r="O81" s="6" t="str">
        <f t="shared" si="27"/>
        <v/>
      </c>
    </row>
    <row r="82" spans="1:15" x14ac:dyDescent="0.2">
      <c r="A82" s="28">
        <v>29</v>
      </c>
      <c r="B82" s="14" t="str">
        <f t="shared" si="23"/>
        <v>14</v>
      </c>
      <c r="C82" s="27" t="str">
        <f t="shared" si="30"/>
        <v>14-06-05-12-09-18-02-01-07</v>
      </c>
      <c r="D82" s="22" t="str">
        <f t="shared" si="21"/>
        <v>10-04-16-03-17-13-15-11-08</v>
      </c>
      <c r="E82" s="20" t="str">
        <f t="shared" si="18"/>
        <v>10-04-16-03-17-13-15-11</v>
      </c>
      <c r="F82" s="19" t="str">
        <f t="shared" si="24"/>
        <v>furthest</v>
      </c>
      <c r="G82" s="19" t="str">
        <f t="shared" si="19"/>
        <v>10-04-16-03-17-13-15-11-08</v>
      </c>
      <c r="H82" s="15" t="str">
        <f t="shared" si="25"/>
        <v>b</v>
      </c>
      <c r="I82" s="25">
        <f t="shared" si="29"/>
        <v>6</v>
      </c>
      <c r="J82" s="26">
        <f t="shared" si="20"/>
        <v>1</v>
      </c>
      <c r="K82" s="1">
        <f t="shared" si="22"/>
        <v>1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l</v>
      </c>
      <c r="M82" s="15">
        <f t="shared" si="26"/>
        <v>-9</v>
      </c>
      <c r="N82" s="6">
        <f t="shared" si="28"/>
        <v>-72</v>
      </c>
      <c r="O82" s="6" t="str">
        <f t="shared" si="27"/>
        <v/>
      </c>
    </row>
    <row r="83" spans="1:15" x14ac:dyDescent="0.2">
      <c r="A83" s="28">
        <v>18</v>
      </c>
      <c r="B83" s="14" t="str">
        <f t="shared" si="23"/>
        <v>09</v>
      </c>
      <c r="C83" s="27" t="str">
        <f t="shared" si="30"/>
        <v>06-05-12-09-18-02-01-07-14</v>
      </c>
      <c r="D83" s="22" t="str">
        <f t="shared" si="21"/>
        <v>10-04-16-03-17-13-15-11-08</v>
      </c>
      <c r="E83" s="20" t="str">
        <f t="shared" si="18"/>
        <v/>
      </c>
      <c r="F83" s="19" t="str">
        <f t="shared" si="24"/>
        <v>last</v>
      </c>
      <c r="G83" s="19" t="str">
        <f t="shared" si="19"/>
        <v>06-05-12-09-18-02-01-07-14</v>
      </c>
      <c r="H83" s="15" t="str">
        <f t="shared" si="25"/>
        <v>b</v>
      </c>
      <c r="I83" s="25">
        <f t="shared" si="29"/>
        <v>7</v>
      </c>
      <c r="J83" s="26">
        <f t="shared" si="20"/>
        <v>1</v>
      </c>
      <c r="K83" s="1">
        <f t="shared" si="22"/>
        <v>1</v>
      </c>
      <c r="L83" s="18" t="str">
        <f t="shared" si="31"/>
        <v>w</v>
      </c>
      <c r="M83" s="15">
        <f t="shared" si="26"/>
        <v>9</v>
      </c>
      <c r="N83" s="6">
        <f t="shared" si="28"/>
        <v>-63</v>
      </c>
      <c r="O83" s="6" t="str">
        <f t="shared" si="27"/>
        <v/>
      </c>
    </row>
    <row r="84" spans="1:15" x14ac:dyDescent="0.2">
      <c r="A84" s="28">
        <v>13</v>
      </c>
      <c r="B84" s="14" t="str">
        <f t="shared" si="23"/>
        <v>07</v>
      </c>
      <c r="C84" s="27" t="str">
        <f t="shared" si="30"/>
        <v>06-05-12-18-02-01-07-14-09</v>
      </c>
      <c r="D84" s="22" t="str">
        <f t="shared" si="21"/>
        <v>10-04-16-03-17-13-15-11-08</v>
      </c>
      <c r="E84" s="20" t="str">
        <f t="shared" si="18"/>
        <v/>
      </c>
      <c r="F84" s="19" t="str">
        <f t="shared" si="24"/>
        <v>last</v>
      </c>
      <c r="G84" s="19" t="str">
        <f t="shared" si="19"/>
        <v>06-05-12-18-02-01-07-14-09</v>
      </c>
      <c r="H84" s="15" t="str">
        <f t="shared" si="25"/>
        <v>b</v>
      </c>
      <c r="I84" s="25">
        <f t="shared" si="29"/>
        <v>8</v>
      </c>
      <c r="J84" s="26">
        <f t="shared" si="20"/>
        <v>1</v>
      </c>
      <c r="K84" s="1">
        <f t="shared" si="22"/>
        <v>1</v>
      </c>
      <c r="L84" s="18" t="str">
        <f t="shared" si="31"/>
        <v>w</v>
      </c>
      <c r="M84" s="15">
        <f t="shared" si="26"/>
        <v>9</v>
      </c>
      <c r="N84" s="6">
        <f t="shared" si="28"/>
        <v>-54</v>
      </c>
      <c r="O84" s="6" t="str">
        <f t="shared" si="27"/>
        <v/>
      </c>
    </row>
    <row r="85" spans="1:15" x14ac:dyDescent="0.2">
      <c r="A85" s="28">
        <v>35</v>
      </c>
      <c r="B85" s="14" t="str">
        <f t="shared" si="23"/>
        <v>17</v>
      </c>
      <c r="C85" s="27" t="str">
        <f t="shared" si="30"/>
        <v>06-05-12-18-02-01-14-09-07</v>
      </c>
      <c r="D85" s="22" t="str">
        <f t="shared" si="21"/>
        <v>10-04-16-03-17-13-15-11-08</v>
      </c>
      <c r="E85" s="20" t="str">
        <f t="shared" si="18"/>
        <v/>
      </c>
      <c r="F85" s="19" t="str">
        <f t="shared" si="24"/>
        <v>last</v>
      </c>
      <c r="G85" s="19" t="str">
        <f t="shared" si="19"/>
        <v>06-05-12-18-02-01-14-09-07</v>
      </c>
      <c r="H85" s="15" t="str">
        <f t="shared" si="25"/>
        <v>b</v>
      </c>
      <c r="I85" s="25">
        <f t="shared" si="29"/>
        <v>9</v>
      </c>
      <c r="J85" s="26">
        <f t="shared" si="20"/>
        <v>1</v>
      </c>
      <c r="K85" s="1">
        <f t="shared" si="22"/>
        <v>1</v>
      </c>
      <c r="L85" s="18" t="str">
        <f t="shared" si="31"/>
        <v>l</v>
      </c>
      <c r="M85" s="15">
        <f t="shared" si="26"/>
        <v>-9</v>
      </c>
      <c r="N85" s="6">
        <f t="shared" si="28"/>
        <v>-63</v>
      </c>
      <c r="O85" s="6" t="str">
        <f t="shared" si="27"/>
        <v/>
      </c>
    </row>
    <row r="86" spans="1:15" x14ac:dyDescent="0.2">
      <c r="A86" s="28">
        <v>2</v>
      </c>
      <c r="B86" s="14" t="str">
        <f t="shared" si="23"/>
        <v>02</v>
      </c>
      <c r="C86" s="27" t="str">
        <f t="shared" si="30"/>
        <v>05-12-18-02-01-14-09-07-17</v>
      </c>
      <c r="D86" s="22" t="str">
        <f t="shared" si="21"/>
        <v>10-04-16-03-13-15-11-08-06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>10-04-16-03-13-15-11-08</v>
      </c>
      <c r="F86" s="19" t="str">
        <f t="shared" si="24"/>
        <v>furthest</v>
      </c>
      <c r="G86" s="19" t="str">
        <f t="shared" si="19"/>
        <v>10-04-16-03-13-15-11-08-06</v>
      </c>
      <c r="H86" s="15" t="str">
        <f t="shared" si="25"/>
        <v>b</v>
      </c>
      <c r="I86" s="25">
        <f t="shared" si="29"/>
        <v>1</v>
      </c>
      <c r="J86" s="26">
        <f t="shared" si="20"/>
        <v>2</v>
      </c>
      <c r="K86" s="1">
        <f t="shared" si="22"/>
        <v>2</v>
      </c>
      <c r="L86" s="18" t="str">
        <f t="shared" si="31"/>
        <v>l</v>
      </c>
      <c r="M86" s="15">
        <f t="shared" si="26"/>
        <v>-18</v>
      </c>
      <c r="N86" s="6">
        <f t="shared" si="28"/>
        <v>-81</v>
      </c>
      <c r="O86" s="6" t="str">
        <f t="shared" si="27"/>
        <v/>
      </c>
    </row>
    <row r="87" spans="1:15" x14ac:dyDescent="0.2">
      <c r="A87" s="28">
        <v>28</v>
      </c>
      <c r="B87" s="14" t="str">
        <f t="shared" si="23"/>
        <v>13</v>
      </c>
      <c r="C87" s="27" t="str">
        <f t="shared" si="30"/>
        <v>05-12-18-01-14-09-07-17-02</v>
      </c>
      <c r="D87" s="22" t="str">
        <f t="shared" si="21"/>
        <v>10-04-16-03-13-15-11-08-06</v>
      </c>
      <c r="E87" s="20" t="str">
        <f t="shared" si="32"/>
        <v/>
      </c>
      <c r="F87" s="19" t="str">
        <f t="shared" si="24"/>
        <v>last</v>
      </c>
      <c r="G87" s="19" t="str">
        <f t="shared" si="19"/>
        <v>05-12-18-01-14-09-07-17-02</v>
      </c>
      <c r="H87" s="15" t="str">
        <f t="shared" si="25"/>
        <v>b</v>
      </c>
      <c r="I87" s="25">
        <f t="shared" si="29"/>
        <v>2</v>
      </c>
      <c r="J87" s="26">
        <f t="shared" si="20"/>
        <v>2</v>
      </c>
      <c r="K87" s="1">
        <f t="shared" si="22"/>
        <v>2</v>
      </c>
      <c r="L87" s="18" t="str">
        <f t="shared" si="31"/>
        <v>l</v>
      </c>
      <c r="M87" s="15">
        <f t="shared" si="26"/>
        <v>-18</v>
      </c>
      <c r="N87" s="6">
        <f t="shared" si="28"/>
        <v>-99</v>
      </c>
      <c r="O87" s="6" t="str">
        <f t="shared" si="27"/>
        <v/>
      </c>
    </row>
    <row r="88" spans="1:15" x14ac:dyDescent="0.2">
      <c r="A88" s="28">
        <v>30</v>
      </c>
      <c r="B88" s="14" t="str">
        <f t="shared" si="23"/>
        <v>15</v>
      </c>
      <c r="C88" s="27" t="str">
        <f t="shared" si="30"/>
        <v>12-18-01-14-09-07-17-02-13</v>
      </c>
      <c r="D88" s="22" t="str">
        <f t="shared" si="21"/>
        <v>10-04-16-03-15-11-08-06-05</v>
      </c>
      <c r="E88" s="20" t="str">
        <f t="shared" si="32"/>
        <v>10-04-16-03-15-11-08-06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10-04-16-03-15-11-08-06-05</v>
      </c>
      <c r="H88" s="15" t="str">
        <f t="shared" si="25"/>
        <v>b</v>
      </c>
      <c r="I88" s="25">
        <f t="shared" si="29"/>
        <v>3</v>
      </c>
      <c r="J88" s="26">
        <f t="shared" ref="J88:J151" si="34">IF($H88="",1,IF(AND(I87=9,$N87&gt;$N78,J87&gt;1),J87-1,IF(AND(I87=9,$N87&lt;$N78),J87+1,J87)))</f>
        <v>2</v>
      </c>
      <c r="K88" s="1">
        <f t="shared" si="22"/>
        <v>2</v>
      </c>
      <c r="L88" s="18" t="str">
        <f t="shared" si="31"/>
        <v>w</v>
      </c>
      <c r="M88" s="15">
        <f t="shared" si="26"/>
        <v>18</v>
      </c>
      <c r="N88" s="6">
        <f t="shared" si="28"/>
        <v>-81</v>
      </c>
      <c r="O88" s="6" t="str">
        <f t="shared" si="27"/>
        <v/>
      </c>
    </row>
    <row r="89" spans="1:15" x14ac:dyDescent="0.2">
      <c r="A89" s="28">
        <v>4</v>
      </c>
      <c r="B89" s="14" t="str">
        <f t="shared" si="23"/>
        <v>01</v>
      </c>
      <c r="C89" s="27" t="str">
        <f t="shared" si="30"/>
        <v>18-01-14-09-07-17-02-13-15</v>
      </c>
      <c r="D89" s="22" t="str">
        <f t="shared" si="21"/>
        <v>10-04-16-03-11-08-06-05-12</v>
      </c>
      <c r="E89" s="20" t="str">
        <f t="shared" si="32"/>
        <v>10-04-16-03-11-08-06-05</v>
      </c>
      <c r="F89" s="19" t="str">
        <f t="shared" si="24"/>
        <v>furthest</v>
      </c>
      <c r="G89" s="19" t="str">
        <f t="shared" si="33"/>
        <v>10-04-16-03-11-08-06-05-12</v>
      </c>
      <c r="H89" s="15" t="str">
        <f t="shared" si="25"/>
        <v>b</v>
      </c>
      <c r="I89" s="25">
        <f t="shared" si="29"/>
        <v>4</v>
      </c>
      <c r="J89" s="26">
        <f t="shared" si="34"/>
        <v>2</v>
      </c>
      <c r="K89" s="1">
        <f t="shared" si="22"/>
        <v>2</v>
      </c>
      <c r="L89" s="18" t="str">
        <f t="shared" si="31"/>
        <v>l</v>
      </c>
      <c r="M89" s="15">
        <f t="shared" si="26"/>
        <v>-18</v>
      </c>
      <c r="N89" s="6">
        <f t="shared" si="28"/>
        <v>-99</v>
      </c>
      <c r="O89" s="6" t="str">
        <f t="shared" si="27"/>
        <v/>
      </c>
    </row>
    <row r="90" spans="1:15" x14ac:dyDescent="0.2">
      <c r="A90" s="28">
        <v>31</v>
      </c>
      <c r="B90" s="14" t="str">
        <f t="shared" si="23"/>
        <v>16</v>
      </c>
      <c r="C90" s="27" t="str">
        <f t="shared" si="30"/>
        <v>18-14-09-07-17-02-13-15-01</v>
      </c>
      <c r="D90" s="22" t="str">
        <f t="shared" si="21"/>
        <v>10-04-16-03-11-08-06-05-12</v>
      </c>
      <c r="E90" s="20" t="str">
        <f t="shared" si="32"/>
        <v/>
      </c>
      <c r="F90" s="19" t="str">
        <f t="shared" si="24"/>
        <v>last</v>
      </c>
      <c r="G90" s="19" t="str">
        <f t="shared" si="33"/>
        <v>18-14-09-07-17-02-13-15-01</v>
      </c>
      <c r="H90" s="15" t="str">
        <f t="shared" si="25"/>
        <v>b</v>
      </c>
      <c r="I90" s="25">
        <f t="shared" si="29"/>
        <v>5</v>
      </c>
      <c r="J90" s="26">
        <f t="shared" si="34"/>
        <v>2</v>
      </c>
      <c r="K90" s="1">
        <f t="shared" si="22"/>
        <v>2</v>
      </c>
      <c r="L90" s="18" t="str">
        <f t="shared" si="31"/>
        <v>l</v>
      </c>
      <c r="M90" s="15">
        <f t="shared" si="26"/>
        <v>-18</v>
      </c>
      <c r="N90" s="6">
        <f t="shared" si="28"/>
        <v>-117</v>
      </c>
      <c r="O90" s="6" t="str">
        <f t="shared" si="27"/>
        <v/>
      </c>
    </row>
    <row r="91" spans="1:15" x14ac:dyDescent="0.2">
      <c r="A91" s="28">
        <v>5</v>
      </c>
      <c r="B91" s="14" t="str">
        <f t="shared" si="23"/>
        <v>02</v>
      </c>
      <c r="C91" s="27" t="str">
        <f t="shared" si="30"/>
        <v>14-09-07-17-02-13-15-01-16</v>
      </c>
      <c r="D91" s="22" t="str">
        <f t="shared" si="21"/>
        <v>10-04-03-11-08-06-05-12-18</v>
      </c>
      <c r="E91" s="20" t="str">
        <f t="shared" si="32"/>
        <v>10-04-03-11-08-06-05-12</v>
      </c>
      <c r="F91" s="19" t="str">
        <f t="shared" si="24"/>
        <v>furthest</v>
      </c>
      <c r="G91" s="19" t="str">
        <f t="shared" si="33"/>
        <v>10-04-03-11-08-06-05-12-18</v>
      </c>
      <c r="H91" s="15" t="str">
        <f t="shared" si="25"/>
        <v>b</v>
      </c>
      <c r="I91" s="25">
        <f t="shared" si="29"/>
        <v>6</v>
      </c>
      <c r="J91" s="26">
        <f t="shared" si="34"/>
        <v>2</v>
      </c>
      <c r="K91" s="1">
        <f t="shared" si="22"/>
        <v>2</v>
      </c>
      <c r="L91" s="18" t="str">
        <f t="shared" si="31"/>
        <v>l</v>
      </c>
      <c r="M91" s="15">
        <f t="shared" si="26"/>
        <v>-18</v>
      </c>
      <c r="N91" s="6">
        <f t="shared" si="28"/>
        <v>-135</v>
      </c>
      <c r="O91" s="6" t="str">
        <f t="shared" si="27"/>
        <v/>
      </c>
    </row>
    <row r="92" spans="1:15" x14ac:dyDescent="0.2">
      <c r="A92" s="28">
        <v>31</v>
      </c>
      <c r="B92" s="14" t="str">
        <f t="shared" si="23"/>
        <v>16</v>
      </c>
      <c r="C92" s="27" t="str">
        <f t="shared" si="30"/>
        <v>14-09-07-17-13-15-01-16-02</v>
      </c>
      <c r="D92" s="22" t="str">
        <f t="shared" si="21"/>
        <v>10-04-03-11-08-06-05-12-18</v>
      </c>
      <c r="E92" s="20" t="str">
        <f t="shared" si="32"/>
        <v/>
      </c>
      <c r="F92" s="19" t="str">
        <f t="shared" si="24"/>
        <v>last</v>
      </c>
      <c r="G92" s="19" t="str">
        <f t="shared" si="33"/>
        <v>14-09-07-17-13-15-01-16-02</v>
      </c>
      <c r="H92" s="15" t="str">
        <f t="shared" si="25"/>
        <v>b</v>
      </c>
      <c r="I92" s="25">
        <f t="shared" si="29"/>
        <v>7</v>
      </c>
      <c r="J92" s="26">
        <f t="shared" si="34"/>
        <v>2</v>
      </c>
      <c r="K92" s="1">
        <f t="shared" si="22"/>
        <v>2</v>
      </c>
      <c r="L92" s="18" t="str">
        <f t="shared" si="31"/>
        <v>w</v>
      </c>
      <c r="M92" s="15">
        <f t="shared" si="26"/>
        <v>18</v>
      </c>
      <c r="N92" s="6">
        <f t="shared" si="28"/>
        <v>-117</v>
      </c>
      <c r="O92" s="6" t="str">
        <f t="shared" si="27"/>
        <v/>
      </c>
    </row>
    <row r="93" spans="1:15" x14ac:dyDescent="0.2">
      <c r="A93" s="28">
        <v>2</v>
      </c>
      <c r="B93" s="14" t="str">
        <f t="shared" si="23"/>
        <v>02</v>
      </c>
      <c r="C93" s="27" t="str">
        <f t="shared" si="30"/>
        <v>14-09-07-17-13-15-01-02-16</v>
      </c>
      <c r="D93" s="22" t="str">
        <f t="shared" si="21"/>
        <v>10-04-03-11-08-06-05-12-18</v>
      </c>
      <c r="E93" s="20" t="str">
        <f t="shared" si="32"/>
        <v/>
      </c>
      <c r="F93" s="19" t="str">
        <f t="shared" si="24"/>
        <v>last</v>
      </c>
      <c r="G93" s="19" t="str">
        <f t="shared" si="33"/>
        <v>14-09-07-17-13-15-01-02-16</v>
      </c>
      <c r="H93" s="15" t="str">
        <f t="shared" si="25"/>
        <v>b</v>
      </c>
      <c r="I93" s="25">
        <f t="shared" si="29"/>
        <v>8</v>
      </c>
      <c r="J93" s="26">
        <f t="shared" si="34"/>
        <v>2</v>
      </c>
      <c r="K93" s="1">
        <f t="shared" si="22"/>
        <v>2</v>
      </c>
      <c r="L93" s="18" t="str">
        <f t="shared" si="31"/>
        <v>w</v>
      </c>
      <c r="M93" s="15">
        <f t="shared" si="26"/>
        <v>18</v>
      </c>
      <c r="N93" s="6">
        <f t="shared" si="28"/>
        <v>-99</v>
      </c>
      <c r="O93" s="6" t="str">
        <f t="shared" si="27"/>
        <v/>
      </c>
    </row>
    <row r="94" spans="1:15" x14ac:dyDescent="0.2">
      <c r="A94" s="28">
        <v>36</v>
      </c>
      <c r="B94" s="14" t="str">
        <f t="shared" si="23"/>
        <v>18</v>
      </c>
      <c r="C94" s="27" t="str">
        <f t="shared" si="30"/>
        <v>14-09-07-17-13-15-01-16-02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10-04-03-11-08-06-05-12-18</v>
      </c>
      <c r="E94" s="20" t="str">
        <f t="shared" si="32"/>
        <v/>
      </c>
      <c r="F94" s="19" t="str">
        <f t="shared" si="24"/>
        <v>last</v>
      </c>
      <c r="G94" s="19" t="str">
        <f t="shared" si="33"/>
        <v>14-09-07-17-13-15-01-16-02</v>
      </c>
      <c r="H94" s="15" t="str">
        <f t="shared" si="25"/>
        <v>b</v>
      </c>
      <c r="I94" s="25">
        <f t="shared" si="29"/>
        <v>9</v>
      </c>
      <c r="J94" s="26">
        <f t="shared" si="34"/>
        <v>2</v>
      </c>
      <c r="K94" s="1">
        <f t="shared" si="22"/>
        <v>2</v>
      </c>
      <c r="L94" s="18" t="str">
        <f t="shared" si="31"/>
        <v>l</v>
      </c>
      <c r="M94" s="15">
        <f t="shared" si="26"/>
        <v>-18</v>
      </c>
      <c r="N94" s="6">
        <f t="shared" si="28"/>
        <v>-117</v>
      </c>
      <c r="O94" s="6" t="str">
        <f t="shared" si="27"/>
        <v/>
      </c>
    </row>
    <row r="95" spans="1:15" x14ac:dyDescent="0.2">
      <c r="A95" s="28">
        <v>24</v>
      </c>
      <c r="B95" s="14" t="str">
        <f t="shared" si="23"/>
        <v>12</v>
      </c>
      <c r="C95" s="27" t="str">
        <f t="shared" si="30"/>
        <v>09-07-17-13-15-01-16-02-18</v>
      </c>
      <c r="D95" s="22" t="str">
        <f t="shared" si="35"/>
        <v>10-04-03-11-08-06-05-12-14</v>
      </c>
      <c r="E95" s="20" t="str">
        <f t="shared" si="32"/>
        <v>10-04-03-11-08-06-05-12</v>
      </c>
      <c r="F95" s="19" t="str">
        <f t="shared" si="24"/>
        <v>furthest</v>
      </c>
      <c r="G95" s="19" t="str">
        <f t="shared" si="33"/>
        <v>10-04-03-11-08-06-05-12-14</v>
      </c>
      <c r="H95" s="15" t="str">
        <f t="shared" si="25"/>
        <v>b</v>
      </c>
      <c r="I95" s="25">
        <f t="shared" si="29"/>
        <v>1</v>
      </c>
      <c r="J95" s="26">
        <f t="shared" si="34"/>
        <v>3</v>
      </c>
      <c r="K95" s="1">
        <f t="shared" si="22"/>
        <v>3</v>
      </c>
      <c r="L95" s="18" t="str">
        <f t="shared" si="31"/>
        <v>w</v>
      </c>
      <c r="M95" s="15">
        <f t="shared" si="26"/>
        <v>27</v>
      </c>
      <c r="N95" s="6">
        <f t="shared" si="28"/>
        <v>-90</v>
      </c>
      <c r="O95" s="6" t="str">
        <f t="shared" si="27"/>
        <v/>
      </c>
    </row>
    <row r="96" spans="1:15" x14ac:dyDescent="0.2">
      <c r="A96" s="28">
        <v>3</v>
      </c>
      <c r="B96" s="14" t="str">
        <f t="shared" si="23"/>
        <v>03</v>
      </c>
      <c r="C96" s="27" t="str">
        <f t="shared" si="30"/>
        <v>07-17-13-15-01-16-02-18-12</v>
      </c>
      <c r="D96" s="22" t="str">
        <f t="shared" si="35"/>
        <v>10-04-03-11-08-06-05-14-09</v>
      </c>
      <c r="E96" s="20" t="str">
        <f t="shared" si="32"/>
        <v>10-04-03-11-08-06-05-14</v>
      </c>
      <c r="F96" s="19" t="str">
        <f t="shared" si="24"/>
        <v>furthest</v>
      </c>
      <c r="G96" s="19" t="str">
        <f t="shared" si="33"/>
        <v>10-04-03-11-08-06-05-14-09</v>
      </c>
      <c r="H96" s="15" t="str">
        <f t="shared" si="25"/>
        <v>b</v>
      </c>
      <c r="I96" s="25">
        <f t="shared" si="29"/>
        <v>2</v>
      </c>
      <c r="J96" s="26">
        <f t="shared" si="34"/>
        <v>3</v>
      </c>
      <c r="K96" s="1">
        <f t="shared" si="22"/>
        <v>3</v>
      </c>
      <c r="L96" s="18" t="str">
        <f t="shared" si="31"/>
        <v>w</v>
      </c>
      <c r="M96" s="15">
        <f t="shared" si="26"/>
        <v>27</v>
      </c>
      <c r="N96" s="6">
        <f t="shared" si="28"/>
        <v>-63</v>
      </c>
      <c r="O96" s="6" t="str">
        <f t="shared" si="27"/>
        <v/>
      </c>
    </row>
    <row r="97" spans="1:15" x14ac:dyDescent="0.2">
      <c r="A97" s="28">
        <v>14</v>
      </c>
      <c r="B97" s="14" t="str">
        <f t="shared" si="23"/>
        <v>08</v>
      </c>
      <c r="C97" s="27" t="str">
        <f t="shared" si="30"/>
        <v>17-13-15-01-16-02-18-12-03</v>
      </c>
      <c r="D97" s="22" t="str">
        <f t="shared" si="35"/>
        <v>10-04-11-08-06-05-14-09-07</v>
      </c>
      <c r="E97" s="20" t="str">
        <f t="shared" si="32"/>
        <v>10-04-11-08-06-05-14-09</v>
      </c>
      <c r="F97" s="19" t="str">
        <f t="shared" si="24"/>
        <v>furthest</v>
      </c>
      <c r="G97" s="19" t="str">
        <f t="shared" si="33"/>
        <v>10-04-11-08-06-05-14-09-07</v>
      </c>
      <c r="H97" s="15" t="str">
        <f t="shared" si="25"/>
        <v>b</v>
      </c>
      <c r="I97" s="25">
        <f t="shared" si="29"/>
        <v>3</v>
      </c>
      <c r="J97" s="26">
        <f t="shared" si="34"/>
        <v>3</v>
      </c>
      <c r="K97" s="1">
        <f t="shared" si="22"/>
        <v>3</v>
      </c>
      <c r="L97" s="18" t="str">
        <f t="shared" si="31"/>
        <v>w</v>
      </c>
      <c r="M97" s="15">
        <f t="shared" si="26"/>
        <v>27</v>
      </c>
      <c r="N97" s="6">
        <f t="shared" si="28"/>
        <v>-36</v>
      </c>
      <c r="O97" s="6" t="str">
        <f t="shared" si="27"/>
        <v/>
      </c>
    </row>
    <row r="98" spans="1:15" x14ac:dyDescent="0.2">
      <c r="A98" s="28">
        <v>23</v>
      </c>
      <c r="B98" s="14" t="str">
        <f t="shared" si="23"/>
        <v>11</v>
      </c>
      <c r="C98" s="27" t="str">
        <f t="shared" si="30"/>
        <v>13-15-01-16-02-18-12-03-08</v>
      </c>
      <c r="D98" s="22" t="str">
        <f t="shared" si="35"/>
        <v>10-04-11-06-05-14-09-07-17</v>
      </c>
      <c r="E98" s="20" t="str">
        <f t="shared" si="32"/>
        <v>10-04-11-06-05-14-09-07</v>
      </c>
      <c r="F98" s="19" t="str">
        <f t="shared" si="24"/>
        <v>furthest</v>
      </c>
      <c r="G98" s="19" t="str">
        <f t="shared" si="33"/>
        <v>10-04-11-06-05-14-09-07-17</v>
      </c>
      <c r="H98" s="15" t="str">
        <f t="shared" si="25"/>
        <v>b</v>
      </c>
      <c r="I98" s="25">
        <f t="shared" si="29"/>
        <v>4</v>
      </c>
      <c r="J98" s="26">
        <f t="shared" si="34"/>
        <v>3</v>
      </c>
      <c r="K98" s="1">
        <f t="shared" si="22"/>
        <v>3</v>
      </c>
      <c r="L98" s="18" t="str">
        <f t="shared" si="31"/>
        <v>w</v>
      </c>
      <c r="M98" s="15">
        <f t="shared" si="26"/>
        <v>27</v>
      </c>
      <c r="N98" s="6">
        <f t="shared" si="28"/>
        <v>-9</v>
      </c>
      <c r="O98" s="6" t="str">
        <f t="shared" si="27"/>
        <v/>
      </c>
    </row>
    <row r="99" spans="1:15" x14ac:dyDescent="0.2">
      <c r="A99" s="28">
        <v>5</v>
      </c>
      <c r="B99" s="14" t="str">
        <f t="shared" si="23"/>
        <v>02</v>
      </c>
      <c r="C99" s="27" t="str">
        <f t="shared" si="30"/>
        <v>15-01-16-02-18-12-03-08-11</v>
      </c>
      <c r="D99" s="22" t="str">
        <f t="shared" si="35"/>
        <v>10-04-06-05-14-09-07-17-13</v>
      </c>
      <c r="E99" s="20" t="str">
        <f t="shared" si="32"/>
        <v>10-04-06-05-14-09-07-17</v>
      </c>
      <c r="F99" s="19" t="str">
        <f t="shared" si="24"/>
        <v>furthest</v>
      </c>
      <c r="G99" s="19" t="str">
        <f t="shared" si="33"/>
        <v>10-04-06-05-14-09-07-17-13</v>
      </c>
      <c r="H99" s="15" t="str">
        <f t="shared" si="25"/>
        <v>b</v>
      </c>
      <c r="I99" s="25">
        <f t="shared" si="29"/>
        <v>5</v>
      </c>
      <c r="J99" s="26">
        <f t="shared" si="34"/>
        <v>3</v>
      </c>
      <c r="K99" s="1">
        <f t="shared" si="22"/>
        <v>3</v>
      </c>
      <c r="L99" s="18" t="str">
        <f t="shared" si="31"/>
        <v>l</v>
      </c>
      <c r="M99" s="15">
        <f t="shared" si="26"/>
        <v>-27</v>
      </c>
      <c r="N99" s="6">
        <f t="shared" si="28"/>
        <v>-36</v>
      </c>
      <c r="O99" s="6" t="str">
        <f t="shared" si="27"/>
        <v/>
      </c>
    </row>
    <row r="100" spans="1:15" x14ac:dyDescent="0.2">
      <c r="A100" s="28">
        <v>23</v>
      </c>
      <c r="B100" s="14" t="str">
        <f t="shared" si="23"/>
        <v>11</v>
      </c>
      <c r="C100" s="27" t="str">
        <f t="shared" si="30"/>
        <v>15-01-16-18-12-03-08-11-02</v>
      </c>
      <c r="D100" s="22" t="str">
        <f t="shared" si="35"/>
        <v>10-04-06-05-14-09-07-17-13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15-01-16-18-12-03-08-11-02</v>
      </c>
      <c r="H100" s="15" t="str">
        <f t="shared" si="25"/>
        <v>b</v>
      </c>
      <c r="I100" s="25">
        <f t="shared" si="29"/>
        <v>6</v>
      </c>
      <c r="J100" s="26">
        <f t="shared" si="34"/>
        <v>3</v>
      </c>
      <c r="K100" s="1">
        <f t="shared" si="22"/>
        <v>3</v>
      </c>
      <c r="L100" s="18" t="str">
        <f t="shared" si="31"/>
        <v>w</v>
      </c>
      <c r="M100" s="15">
        <f t="shared" si="26"/>
        <v>27</v>
      </c>
      <c r="N100" s="6">
        <f t="shared" si="28"/>
        <v>-9</v>
      </c>
      <c r="O100" s="6" t="str">
        <f t="shared" si="27"/>
        <v/>
      </c>
    </row>
    <row r="101" spans="1:15" x14ac:dyDescent="0.2">
      <c r="A101" s="28">
        <v>36</v>
      </c>
      <c r="B101" s="14" t="str">
        <f t="shared" si="23"/>
        <v>18</v>
      </c>
      <c r="C101" s="27" t="str">
        <f t="shared" si="30"/>
        <v>15-01-16-18-12-03-08-02-11</v>
      </c>
      <c r="D101" s="22" t="str">
        <f t="shared" si="35"/>
        <v>10-04-06-05-14-09-07-17-13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15-01-16-18-12-03-08-02-11</v>
      </c>
      <c r="H101" s="15" t="str">
        <f t="shared" si="25"/>
        <v>b</v>
      </c>
      <c r="I101" s="25">
        <f t="shared" si="29"/>
        <v>7</v>
      </c>
      <c r="J101" s="26">
        <f t="shared" si="34"/>
        <v>3</v>
      </c>
      <c r="K101" s="6">
        <f t="shared" ref="K101:K150" si="36">IF(H101="","",VLOOKUP(J101,$Q$3:$R$32,2,FALSE))</f>
        <v>3</v>
      </c>
      <c r="L101" s="18" t="str">
        <f t="shared" si="31"/>
        <v>w</v>
      </c>
      <c r="M101" s="15">
        <f t="shared" si="26"/>
        <v>27</v>
      </c>
      <c r="N101" s="6">
        <f t="shared" ref="N101:N150" si="37">M101+N100</f>
        <v>18</v>
      </c>
      <c r="O101" s="6" t="str">
        <f t="shared" si="27"/>
        <v/>
      </c>
    </row>
    <row r="102" spans="1:15" x14ac:dyDescent="0.2">
      <c r="A102" s="28">
        <v>26</v>
      </c>
      <c r="B102" s="14" t="str">
        <f t="shared" si="23"/>
        <v>14</v>
      </c>
      <c r="C102" s="27" t="str">
        <f t="shared" si="30"/>
        <v>15-01-16-12-03-08-02-11-18</v>
      </c>
      <c r="D102" s="22" t="str">
        <f t="shared" si="35"/>
        <v>10-04-06-05-14-09-07-17-13</v>
      </c>
      <c r="E102" s="20" t="str">
        <f t="shared" si="32"/>
        <v/>
      </c>
      <c r="F102" s="19" t="str">
        <f t="shared" si="24"/>
        <v>last</v>
      </c>
      <c r="G102" s="19" t="str">
        <f t="shared" si="33"/>
        <v>15-01-16-12-03-08-02-11-18</v>
      </c>
      <c r="H102" s="15" t="str">
        <f t="shared" si="25"/>
        <v>b</v>
      </c>
      <c r="I102" s="25">
        <f t="shared" si="29"/>
        <v>8</v>
      </c>
      <c r="J102" s="26">
        <f t="shared" si="34"/>
        <v>3</v>
      </c>
      <c r="K102" s="6">
        <f t="shared" si="36"/>
        <v>3</v>
      </c>
      <c r="L102" s="18" t="str">
        <f t="shared" si="31"/>
        <v>l</v>
      </c>
      <c r="M102" s="15">
        <f t="shared" si="26"/>
        <v>-27</v>
      </c>
      <c r="N102" s="6">
        <f t="shared" si="37"/>
        <v>-9</v>
      </c>
      <c r="O102" s="6" t="str">
        <f t="shared" si="27"/>
        <v/>
      </c>
    </row>
    <row r="103" spans="1:15" x14ac:dyDescent="0.2">
      <c r="A103" s="28">
        <v>11</v>
      </c>
      <c r="B103" s="14" t="str">
        <f t="shared" si="23"/>
        <v>05</v>
      </c>
      <c r="C103" s="27" t="str">
        <f t="shared" si="30"/>
        <v>01-16-12-03-08-02-11-18-14</v>
      </c>
      <c r="D103" s="22" t="str">
        <f t="shared" si="35"/>
        <v>10-04-06-05-09-07-17-13-15</v>
      </c>
      <c r="E103" s="20" t="str">
        <f t="shared" si="32"/>
        <v>10-04-06-05-09-07-17-13</v>
      </c>
      <c r="F103" s="19" t="str">
        <f t="shared" si="24"/>
        <v>furthest</v>
      </c>
      <c r="G103" s="19" t="str">
        <f t="shared" si="33"/>
        <v>10-04-06-05-09-07-17-13-15</v>
      </c>
      <c r="H103" s="15" t="str">
        <f t="shared" si="25"/>
        <v>b</v>
      </c>
      <c r="I103" s="25">
        <f t="shared" si="29"/>
        <v>9</v>
      </c>
      <c r="J103" s="26">
        <f t="shared" si="34"/>
        <v>3</v>
      </c>
      <c r="K103" s="6">
        <f t="shared" si="36"/>
        <v>3</v>
      </c>
      <c r="L103" s="18" t="str">
        <f t="shared" si="31"/>
        <v>w</v>
      </c>
      <c r="M103" s="15">
        <f t="shared" si="26"/>
        <v>27</v>
      </c>
      <c r="N103" s="6">
        <f t="shared" si="37"/>
        <v>18</v>
      </c>
      <c r="O103" s="6" t="str">
        <f t="shared" si="27"/>
        <v/>
      </c>
    </row>
    <row r="104" spans="1:15" x14ac:dyDescent="0.2">
      <c r="A104" s="28">
        <v>22</v>
      </c>
      <c r="B104" s="14" t="str">
        <f t="shared" si="23"/>
        <v>10</v>
      </c>
      <c r="C104" s="27" t="str">
        <f t="shared" si="30"/>
        <v>16-12-03-08-02-11-18-14-05</v>
      </c>
      <c r="D104" s="22" t="str">
        <f t="shared" si="35"/>
        <v>10-04-06-09-07-17-13-15-01</v>
      </c>
      <c r="E104" s="20" t="str">
        <f t="shared" si="32"/>
        <v>10-04-06-09-07-17-13-15</v>
      </c>
      <c r="F104" s="19" t="str">
        <f t="shared" si="24"/>
        <v>furthest</v>
      </c>
      <c r="G104" s="19" t="str">
        <f t="shared" si="33"/>
        <v>10-04-06-09-07-17-13-15-01</v>
      </c>
      <c r="H104" s="15" t="str">
        <f t="shared" si="25"/>
        <v>b</v>
      </c>
      <c r="I104" s="25">
        <f t="shared" si="29"/>
        <v>1</v>
      </c>
      <c r="J104" s="26">
        <f t="shared" si="34"/>
        <v>2</v>
      </c>
      <c r="K104" s="6">
        <f t="shared" si="36"/>
        <v>2</v>
      </c>
      <c r="L104" s="18" t="str">
        <f t="shared" si="31"/>
        <v>w</v>
      </c>
      <c r="M104" s="15">
        <f t="shared" si="26"/>
        <v>18</v>
      </c>
      <c r="N104" s="6">
        <f t="shared" si="37"/>
        <v>36</v>
      </c>
      <c r="O104" s="6" t="str">
        <f t="shared" si="27"/>
        <v/>
      </c>
    </row>
    <row r="105" spans="1:15" x14ac:dyDescent="0.2">
      <c r="A105" s="28">
        <v>24</v>
      </c>
      <c r="B105" s="14" t="str">
        <f t="shared" si="23"/>
        <v>12</v>
      </c>
      <c r="C105" s="27" t="str">
        <f t="shared" si="30"/>
        <v>12-03-08-02-11-18-14-05-10</v>
      </c>
      <c r="D105" s="22" t="str">
        <f t="shared" si="35"/>
        <v>04-06-09-07-17-13-15-01-16</v>
      </c>
      <c r="E105" s="20" t="str">
        <f t="shared" si="32"/>
        <v>04-06-09-07-17-13-15-01</v>
      </c>
      <c r="F105" s="19" t="str">
        <f t="shared" si="24"/>
        <v>furthest</v>
      </c>
      <c r="G105" s="19" t="str">
        <f t="shared" si="33"/>
        <v>04-06-09-07-17-13-15-01-16</v>
      </c>
      <c r="H105" s="15" t="str">
        <f t="shared" si="25"/>
        <v>b</v>
      </c>
      <c r="I105" s="25">
        <f t="shared" si="29"/>
        <v>2</v>
      </c>
      <c r="J105" s="26">
        <f t="shared" si="34"/>
        <v>2</v>
      </c>
      <c r="K105" s="6">
        <f t="shared" si="36"/>
        <v>2</v>
      </c>
      <c r="L105" s="18" t="str">
        <f t="shared" si="31"/>
        <v>l</v>
      </c>
      <c r="M105" s="15">
        <f t="shared" si="26"/>
        <v>-18</v>
      </c>
      <c r="N105" s="6">
        <f t="shared" si="37"/>
        <v>18</v>
      </c>
      <c r="O105" s="6" t="str">
        <f t="shared" si="27"/>
        <v/>
      </c>
    </row>
    <row r="106" spans="1:15" x14ac:dyDescent="0.2">
      <c r="A106" s="28">
        <v>5</v>
      </c>
      <c r="B106" s="14" t="str">
        <f t="shared" si="23"/>
        <v>02</v>
      </c>
      <c r="C106" s="27" t="str">
        <f t="shared" si="30"/>
        <v>03-08-02-11-18-14-05-10-12</v>
      </c>
      <c r="D106" s="22" t="str">
        <f t="shared" si="35"/>
        <v>04-06-09-07-17-13-15-01-16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03-08-02-11-18-14-05-10-12</v>
      </c>
      <c r="H106" s="15" t="str">
        <f t="shared" si="25"/>
        <v>b</v>
      </c>
      <c r="I106" s="25">
        <f t="shared" si="29"/>
        <v>3</v>
      </c>
      <c r="J106" s="26">
        <f t="shared" si="34"/>
        <v>2</v>
      </c>
      <c r="K106" s="6">
        <f t="shared" si="36"/>
        <v>2</v>
      </c>
      <c r="L106" s="18" t="str">
        <f t="shared" si="31"/>
        <v>w</v>
      </c>
      <c r="M106" s="15">
        <f t="shared" si="26"/>
        <v>18</v>
      </c>
      <c r="N106" s="6">
        <f t="shared" si="37"/>
        <v>36</v>
      </c>
      <c r="O106" s="6" t="str">
        <f t="shared" si="27"/>
        <v/>
      </c>
    </row>
    <row r="107" spans="1:15" x14ac:dyDescent="0.2">
      <c r="A107" s="28">
        <v>0</v>
      </c>
      <c r="B107" s="14">
        <f t="shared" si="23"/>
        <v>0</v>
      </c>
      <c r="C107" s="27" t="str">
        <f t="shared" si="30"/>
        <v>03-08-11-18-14-05-10-12-02</v>
      </c>
      <c r="D107" s="22" t="str">
        <f t="shared" si="35"/>
        <v>04-06-09-07-17-13-15-01-16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03-08-11-18-14-05-10-12-02</v>
      </c>
      <c r="H107" s="15" t="str">
        <f t="shared" si="25"/>
        <v>b</v>
      </c>
      <c r="I107" s="25">
        <f t="shared" si="29"/>
        <v>4</v>
      </c>
      <c r="J107" s="26">
        <f t="shared" si="34"/>
        <v>2</v>
      </c>
      <c r="K107" s="6">
        <f t="shared" si="36"/>
        <v>2</v>
      </c>
      <c r="L107" s="18" t="str">
        <f t="shared" si="31"/>
        <v>l</v>
      </c>
      <c r="M107" s="15">
        <f t="shared" si="26"/>
        <v>-18</v>
      </c>
      <c r="N107" s="6">
        <f t="shared" si="37"/>
        <v>18</v>
      </c>
      <c r="O107" s="6" t="str">
        <f t="shared" si="27"/>
        <v/>
      </c>
    </row>
    <row r="108" spans="1:15" x14ac:dyDescent="0.2">
      <c r="A108" s="28">
        <v>0</v>
      </c>
      <c r="B108" s="14">
        <f t="shared" si="23"/>
        <v>0</v>
      </c>
      <c r="C108" s="27" t="str">
        <f t="shared" si="30"/>
        <v>03-08-11-18-14-05-10-12-02</v>
      </c>
      <c r="D108" s="22" t="str">
        <f t="shared" si="35"/>
        <v>04-06-09-07-17-13-15-01-16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03-08-11-18-14-05-10-12-02</v>
      </c>
      <c r="H108" s="15" t="str">
        <f t="shared" si="25"/>
        <v>b</v>
      </c>
      <c r="I108" s="25">
        <f t="shared" si="29"/>
        <v>5</v>
      </c>
      <c r="J108" s="26">
        <f t="shared" si="34"/>
        <v>2</v>
      </c>
      <c r="K108" s="6">
        <f t="shared" si="36"/>
        <v>2</v>
      </c>
      <c r="L108" s="18" t="str">
        <f t="shared" si="31"/>
        <v>l</v>
      </c>
      <c r="M108" s="15">
        <f t="shared" si="26"/>
        <v>-18</v>
      </c>
      <c r="N108" s="6">
        <f t="shared" si="37"/>
        <v>0</v>
      </c>
      <c r="O108" s="6" t="str">
        <f t="shared" si="27"/>
        <v/>
      </c>
    </row>
    <row r="109" spans="1:15" x14ac:dyDescent="0.2">
      <c r="A109" s="28">
        <v>21</v>
      </c>
      <c r="B109" s="14" t="str">
        <f t="shared" si="23"/>
        <v>12</v>
      </c>
      <c r="C109" s="27" t="str">
        <f t="shared" si="30"/>
        <v>03-08-11-18-14-05-10-12-02</v>
      </c>
      <c r="D109" s="22" t="str">
        <f t="shared" si="35"/>
        <v>04-06-09-07-17-13-15-01-16</v>
      </c>
      <c r="E109" s="20" t="str">
        <f t="shared" si="32"/>
        <v/>
      </c>
      <c r="F109" s="19" t="str">
        <f t="shared" si="24"/>
        <v>last</v>
      </c>
      <c r="G109" s="19" t="str">
        <f t="shared" si="33"/>
        <v>03-08-11-18-14-05-10-12-02</v>
      </c>
      <c r="H109" s="15" t="str">
        <f t="shared" si="25"/>
        <v>b</v>
      </c>
      <c r="I109" s="25">
        <f t="shared" si="29"/>
        <v>6</v>
      </c>
      <c r="J109" s="26">
        <f t="shared" si="34"/>
        <v>2</v>
      </c>
      <c r="K109" s="6">
        <f t="shared" si="36"/>
        <v>2</v>
      </c>
      <c r="L109" s="18" t="str">
        <f t="shared" si="31"/>
        <v>w</v>
      </c>
      <c r="M109" s="15">
        <f t="shared" si="26"/>
        <v>18</v>
      </c>
      <c r="N109" s="6">
        <f t="shared" si="37"/>
        <v>18</v>
      </c>
      <c r="O109" s="6" t="str">
        <f t="shared" si="27"/>
        <v/>
      </c>
    </row>
    <row r="110" spans="1:15" x14ac:dyDescent="0.2">
      <c r="A110" s="28">
        <v>15</v>
      </c>
      <c r="B110" s="14" t="str">
        <f t="shared" si="23"/>
        <v>09</v>
      </c>
      <c r="C110" s="27" t="str">
        <f t="shared" si="30"/>
        <v>03-08-11-18-14-05-10-02-12</v>
      </c>
      <c r="D110" s="22" t="str">
        <f t="shared" si="35"/>
        <v>04-06-09-07-17-13-15-01-16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03-08-11-18-14-05-10-02-12</v>
      </c>
      <c r="H110" s="15" t="str">
        <f t="shared" si="25"/>
        <v>b</v>
      </c>
      <c r="I110" s="25">
        <f t="shared" si="29"/>
        <v>7</v>
      </c>
      <c r="J110" s="26">
        <f t="shared" si="34"/>
        <v>2</v>
      </c>
      <c r="K110" s="6">
        <f t="shared" si="36"/>
        <v>2</v>
      </c>
      <c r="L110" s="18" t="str">
        <f t="shared" si="31"/>
        <v>l</v>
      </c>
      <c r="M110" s="15">
        <f t="shared" si="26"/>
        <v>-18</v>
      </c>
      <c r="N110" s="6">
        <f t="shared" si="37"/>
        <v>0</v>
      </c>
      <c r="O110" s="6" t="str">
        <f t="shared" si="27"/>
        <v/>
      </c>
    </row>
    <row r="111" spans="1:15" x14ac:dyDescent="0.2">
      <c r="A111" s="28">
        <v>15</v>
      </c>
      <c r="B111" s="14" t="str">
        <f t="shared" si="23"/>
        <v>09</v>
      </c>
      <c r="C111" s="27" t="str">
        <f t="shared" si="30"/>
        <v>08-11-18-14-05-10-02-12-09</v>
      </c>
      <c r="D111" s="22" t="str">
        <f t="shared" si="35"/>
        <v>04-06-07-17-13-15-01-16-03</v>
      </c>
      <c r="E111" s="20" t="str">
        <f t="shared" si="32"/>
        <v>04-06-07-17-13-15-01-16</v>
      </c>
      <c r="F111" s="19" t="str">
        <f t="shared" si="24"/>
        <v>furthest</v>
      </c>
      <c r="G111" s="19" t="str">
        <f t="shared" si="33"/>
        <v>04-06-07-17-13-15-01-16-03</v>
      </c>
      <c r="H111" s="15" t="str">
        <f t="shared" si="25"/>
        <v>b</v>
      </c>
      <c r="I111" s="25">
        <f t="shared" si="29"/>
        <v>8</v>
      </c>
      <c r="J111" s="26">
        <f t="shared" si="34"/>
        <v>2</v>
      </c>
      <c r="K111" s="6">
        <f t="shared" si="36"/>
        <v>2</v>
      </c>
      <c r="L111" s="18" t="str">
        <f t="shared" si="31"/>
        <v>l</v>
      </c>
      <c r="M111" s="15">
        <f t="shared" si="26"/>
        <v>-18</v>
      </c>
      <c r="N111" s="6">
        <f t="shared" si="37"/>
        <v>-18</v>
      </c>
      <c r="O111" s="6" t="str">
        <f t="shared" si="27"/>
        <v/>
      </c>
    </row>
    <row r="112" spans="1:15" x14ac:dyDescent="0.2">
      <c r="A112" s="28">
        <v>16</v>
      </c>
      <c r="B112" s="14" t="str">
        <f t="shared" si="23"/>
        <v>07</v>
      </c>
      <c r="C112" s="27" t="str">
        <f t="shared" si="30"/>
        <v>08-11-18-14-05-10-02-12-09</v>
      </c>
      <c r="D112" s="22" t="str">
        <f t="shared" si="35"/>
        <v>04-06-07-17-13-15-01-16-03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08-11-18-14-05-10-02-12-09</v>
      </c>
      <c r="H112" s="15" t="str">
        <f t="shared" si="25"/>
        <v>b</v>
      </c>
      <c r="I112" s="25">
        <f t="shared" si="29"/>
        <v>9</v>
      </c>
      <c r="J112" s="26">
        <f t="shared" si="34"/>
        <v>2</v>
      </c>
      <c r="K112" s="6">
        <f t="shared" si="36"/>
        <v>2</v>
      </c>
      <c r="L112" s="18" t="str">
        <f t="shared" si="31"/>
        <v>l</v>
      </c>
      <c r="M112" s="15">
        <f t="shared" si="26"/>
        <v>-18</v>
      </c>
      <c r="N112" s="6">
        <f t="shared" si="37"/>
        <v>-36</v>
      </c>
      <c r="O112" s="6" t="str">
        <f t="shared" si="27"/>
        <v/>
      </c>
    </row>
    <row r="113" spans="1:15" x14ac:dyDescent="0.2">
      <c r="A113" s="28">
        <v>19</v>
      </c>
      <c r="B113" s="14" t="str">
        <f t="shared" si="23"/>
        <v>10</v>
      </c>
      <c r="C113" s="27" t="str">
        <f t="shared" si="30"/>
        <v>11-18-14-05-10-02-12-09-07</v>
      </c>
      <c r="D113" s="22" t="str">
        <f t="shared" si="35"/>
        <v>04-06-17-13-15-01-16-03-08</v>
      </c>
      <c r="E113" s="20" t="str">
        <f t="shared" si="32"/>
        <v>04-06-17-13-15-01-16-03</v>
      </c>
      <c r="F113" s="19" t="str">
        <f t="shared" si="24"/>
        <v>furthest</v>
      </c>
      <c r="G113" s="19" t="str">
        <f t="shared" si="33"/>
        <v>04-06-17-13-15-01-16-03-08</v>
      </c>
      <c r="H113" s="15" t="str">
        <f t="shared" si="25"/>
        <v>b</v>
      </c>
      <c r="I113" s="25">
        <f t="shared" si="29"/>
        <v>1</v>
      </c>
      <c r="J113" s="26">
        <f t="shared" si="34"/>
        <v>3</v>
      </c>
      <c r="K113" s="6">
        <f t="shared" si="36"/>
        <v>3</v>
      </c>
      <c r="L113" s="18" t="str">
        <f t="shared" si="31"/>
        <v>l</v>
      </c>
      <c r="M113" s="15">
        <f t="shared" si="26"/>
        <v>-27</v>
      </c>
      <c r="N113" s="6">
        <f t="shared" si="37"/>
        <v>-63</v>
      </c>
      <c r="O113" s="6" t="str">
        <f t="shared" si="27"/>
        <v/>
      </c>
    </row>
    <row r="114" spans="1:15" x14ac:dyDescent="0.2">
      <c r="A114" s="28">
        <v>11</v>
      </c>
      <c r="B114" s="14" t="str">
        <f t="shared" si="23"/>
        <v>05</v>
      </c>
      <c r="C114" s="27" t="str">
        <f t="shared" si="30"/>
        <v>11-18-14-05-02-12-09-07-10</v>
      </c>
      <c r="D114" s="22" t="str">
        <f t="shared" si="35"/>
        <v>04-06-17-13-15-01-16-03-08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11-18-14-05-02-12-09-07-10</v>
      </c>
      <c r="H114" s="15" t="str">
        <f t="shared" si="25"/>
        <v>b</v>
      </c>
      <c r="I114" s="25">
        <f t="shared" si="29"/>
        <v>2</v>
      </c>
      <c r="J114" s="26">
        <f t="shared" si="34"/>
        <v>3</v>
      </c>
      <c r="K114" s="6">
        <f t="shared" si="36"/>
        <v>3</v>
      </c>
      <c r="L114" s="18" t="str">
        <f t="shared" si="31"/>
        <v>w</v>
      </c>
      <c r="M114" s="15">
        <f t="shared" si="26"/>
        <v>27</v>
      </c>
      <c r="N114" s="6">
        <f t="shared" si="37"/>
        <v>-36</v>
      </c>
      <c r="O114" s="6" t="str">
        <f t="shared" si="27"/>
        <v/>
      </c>
    </row>
    <row r="115" spans="1:15" x14ac:dyDescent="0.2">
      <c r="A115" s="28">
        <v>1</v>
      </c>
      <c r="B115" s="14" t="str">
        <f t="shared" si="23"/>
        <v>01</v>
      </c>
      <c r="C115" s="27" t="str">
        <f t="shared" si="30"/>
        <v>11-18-14-02-12-09-07-10-05</v>
      </c>
      <c r="D115" s="22" t="str">
        <f t="shared" si="35"/>
        <v>04-06-17-13-15-01-16-03-08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11-18-14-02-12-09-07-10-05</v>
      </c>
      <c r="H115" s="15" t="str">
        <f t="shared" si="25"/>
        <v>b</v>
      </c>
      <c r="I115" s="25">
        <f t="shared" si="29"/>
        <v>3</v>
      </c>
      <c r="J115" s="26">
        <f t="shared" si="34"/>
        <v>3</v>
      </c>
      <c r="K115" s="6">
        <f t="shared" si="36"/>
        <v>3</v>
      </c>
      <c r="L115" s="18" t="str">
        <f t="shared" si="31"/>
        <v>l</v>
      </c>
      <c r="M115" s="15">
        <f t="shared" si="26"/>
        <v>-27</v>
      </c>
      <c r="N115" s="6">
        <f t="shared" si="37"/>
        <v>-63</v>
      </c>
      <c r="O115" s="6" t="str">
        <f t="shared" si="27"/>
        <v/>
      </c>
    </row>
    <row r="116" spans="1:15" x14ac:dyDescent="0.2">
      <c r="A116" s="28">
        <v>30</v>
      </c>
      <c r="B116" s="14" t="str">
        <f t="shared" si="23"/>
        <v>15</v>
      </c>
      <c r="C116" s="27" t="str">
        <f t="shared" si="30"/>
        <v>18-14-02-12-09-07-10-05-01</v>
      </c>
      <c r="D116" s="22" t="str">
        <f t="shared" si="35"/>
        <v>04-06-17-13-15-16-03-08-11</v>
      </c>
      <c r="E116" s="20" t="str">
        <f t="shared" si="32"/>
        <v>04-06-17-13-15-16-03-08</v>
      </c>
      <c r="F116" s="19" t="str">
        <f t="shared" si="24"/>
        <v>furthest</v>
      </c>
      <c r="G116" s="19" t="str">
        <f t="shared" si="33"/>
        <v>04-06-17-13-15-16-03-08-11</v>
      </c>
      <c r="H116" s="15" t="str">
        <f t="shared" si="25"/>
        <v>b</v>
      </c>
      <c r="I116" s="25">
        <f t="shared" si="29"/>
        <v>4</v>
      </c>
      <c r="J116" s="26">
        <f t="shared" si="34"/>
        <v>3</v>
      </c>
      <c r="K116" s="6">
        <f t="shared" si="36"/>
        <v>3</v>
      </c>
      <c r="L116" s="18" t="str">
        <f t="shared" si="31"/>
        <v>w</v>
      </c>
      <c r="M116" s="15">
        <f t="shared" si="26"/>
        <v>27</v>
      </c>
      <c r="N116" s="6">
        <f t="shared" si="37"/>
        <v>-36</v>
      </c>
      <c r="O116" s="6" t="str">
        <f t="shared" si="27"/>
        <v/>
      </c>
    </row>
    <row r="117" spans="1:15" x14ac:dyDescent="0.2">
      <c r="A117" s="28">
        <v>5</v>
      </c>
      <c r="B117" s="14" t="str">
        <f t="shared" si="23"/>
        <v>02</v>
      </c>
      <c r="C117" s="27" t="str">
        <f t="shared" si="30"/>
        <v>14-02-12-09-07-10-05-01-15</v>
      </c>
      <c r="D117" s="22" t="str">
        <f t="shared" si="35"/>
        <v>04-06-17-13-16-03-08-11-18</v>
      </c>
      <c r="E117" s="20" t="str">
        <f t="shared" si="32"/>
        <v>04-06-17-13-16-03-08-11</v>
      </c>
      <c r="F117" s="19" t="str">
        <f t="shared" si="24"/>
        <v>furthest</v>
      </c>
      <c r="G117" s="19" t="str">
        <f t="shared" si="33"/>
        <v>04-06-17-13-16-03-08-11-18</v>
      </c>
      <c r="H117" s="15" t="str">
        <f t="shared" si="25"/>
        <v>b</v>
      </c>
      <c r="I117" s="25">
        <f t="shared" si="29"/>
        <v>5</v>
      </c>
      <c r="J117" s="26">
        <f t="shared" si="34"/>
        <v>3</v>
      </c>
      <c r="K117" s="6">
        <f t="shared" si="36"/>
        <v>3</v>
      </c>
      <c r="L117" s="18" t="str">
        <f t="shared" si="31"/>
        <v>l</v>
      </c>
      <c r="M117" s="15">
        <f t="shared" si="26"/>
        <v>-27</v>
      </c>
      <c r="N117" s="6">
        <f t="shared" si="37"/>
        <v>-63</v>
      </c>
      <c r="O117" s="6" t="str">
        <f t="shared" si="27"/>
        <v/>
      </c>
    </row>
    <row r="118" spans="1:15" x14ac:dyDescent="0.2">
      <c r="A118" s="28">
        <v>18</v>
      </c>
      <c r="B118" s="14" t="str">
        <f t="shared" si="23"/>
        <v>09</v>
      </c>
      <c r="C118" s="27" t="str">
        <f t="shared" si="30"/>
        <v>14-12-09-07-10-05-01-15-02</v>
      </c>
      <c r="D118" s="22" t="str">
        <f t="shared" si="35"/>
        <v>04-06-17-13-16-03-08-11-18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14-12-09-07-10-05-01-15-02</v>
      </c>
      <c r="H118" s="15" t="str">
        <f t="shared" si="25"/>
        <v>b</v>
      </c>
      <c r="I118" s="25">
        <f t="shared" si="29"/>
        <v>6</v>
      </c>
      <c r="J118" s="26">
        <f t="shared" si="34"/>
        <v>3</v>
      </c>
      <c r="K118" s="6">
        <f t="shared" si="36"/>
        <v>3</v>
      </c>
      <c r="L118" s="18" t="str">
        <f t="shared" si="31"/>
        <v>w</v>
      </c>
      <c r="M118" s="15">
        <f t="shared" si="26"/>
        <v>27</v>
      </c>
      <c r="N118" s="6">
        <f t="shared" si="37"/>
        <v>-36</v>
      </c>
      <c r="O118" s="6" t="str">
        <f t="shared" si="27"/>
        <v/>
      </c>
    </row>
    <row r="119" spans="1:15" x14ac:dyDescent="0.2">
      <c r="A119" s="28">
        <v>9</v>
      </c>
      <c r="B119" s="14" t="str">
        <f t="shared" si="23"/>
        <v>06</v>
      </c>
      <c r="C119" s="27" t="str">
        <f t="shared" si="30"/>
        <v>14-12-07-10-05-01-15-02-09</v>
      </c>
      <c r="D119" s="22" t="str">
        <f t="shared" si="35"/>
        <v>04-06-17-13-16-03-08-11-18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14-12-07-10-05-01-15-02-09</v>
      </c>
      <c r="H119" s="15" t="str">
        <f t="shared" si="25"/>
        <v>b</v>
      </c>
      <c r="I119" s="25">
        <f t="shared" si="29"/>
        <v>7</v>
      </c>
      <c r="J119" s="26">
        <f t="shared" si="34"/>
        <v>3</v>
      </c>
      <c r="K119" s="6">
        <f t="shared" si="36"/>
        <v>3</v>
      </c>
      <c r="L119" s="18" t="str">
        <f t="shared" si="31"/>
        <v>l</v>
      </c>
      <c r="M119" s="15">
        <f t="shared" si="26"/>
        <v>-27</v>
      </c>
      <c r="N119" s="6">
        <f t="shared" si="37"/>
        <v>-63</v>
      </c>
      <c r="O119" s="6" t="str">
        <f t="shared" si="27"/>
        <v/>
      </c>
    </row>
    <row r="120" spans="1:15" x14ac:dyDescent="0.2">
      <c r="A120" s="28">
        <v>22</v>
      </c>
      <c r="B120" s="14" t="str">
        <f t="shared" si="23"/>
        <v>10</v>
      </c>
      <c r="C120" s="27" t="str">
        <f t="shared" si="30"/>
        <v>12-07-10-05-01-15-02-09-06</v>
      </c>
      <c r="D120" s="22" t="str">
        <f t="shared" si="35"/>
        <v>04-17-13-16-03-08-11-18-14</v>
      </c>
      <c r="E120" s="20" t="str">
        <f t="shared" si="32"/>
        <v>04-17-13-16-03-08-11-18</v>
      </c>
      <c r="F120" s="19" t="str">
        <f t="shared" si="24"/>
        <v>furthest</v>
      </c>
      <c r="G120" s="19" t="str">
        <f t="shared" si="33"/>
        <v>04-17-13-16-03-08-11-18-14</v>
      </c>
      <c r="H120" s="15" t="str">
        <f t="shared" si="25"/>
        <v>b</v>
      </c>
      <c r="I120" s="25">
        <f t="shared" si="29"/>
        <v>8</v>
      </c>
      <c r="J120" s="26">
        <f t="shared" si="34"/>
        <v>3</v>
      </c>
      <c r="K120" s="6">
        <f t="shared" si="36"/>
        <v>3</v>
      </c>
      <c r="L120" s="18" t="str">
        <f t="shared" si="31"/>
        <v>l</v>
      </c>
      <c r="M120" s="15">
        <f t="shared" si="26"/>
        <v>-27</v>
      </c>
      <c r="N120" s="6">
        <f t="shared" si="37"/>
        <v>-90</v>
      </c>
      <c r="O120" s="6" t="str">
        <f t="shared" si="27"/>
        <v/>
      </c>
    </row>
    <row r="121" spans="1:15" x14ac:dyDescent="0.2">
      <c r="A121" s="28">
        <v>23</v>
      </c>
      <c r="B121" s="14" t="str">
        <f t="shared" si="23"/>
        <v>11</v>
      </c>
      <c r="C121" s="27" t="str">
        <f t="shared" si="30"/>
        <v>12-07-05-01-15-02-09-06-10</v>
      </c>
      <c r="D121" s="22" t="str">
        <f t="shared" si="35"/>
        <v>04-17-13-16-03-08-11-18-14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12-07-05-01-15-02-09-06-10</v>
      </c>
      <c r="H121" s="15" t="str">
        <f t="shared" si="25"/>
        <v>b</v>
      </c>
      <c r="I121" s="25">
        <f t="shared" si="29"/>
        <v>9</v>
      </c>
      <c r="J121" s="26">
        <f t="shared" si="34"/>
        <v>3</v>
      </c>
      <c r="K121" s="6">
        <f t="shared" si="36"/>
        <v>3</v>
      </c>
      <c r="L121" s="18" t="str">
        <f t="shared" si="31"/>
        <v>l</v>
      </c>
      <c r="M121" s="15">
        <f t="shared" si="26"/>
        <v>-27</v>
      </c>
      <c r="N121" s="6">
        <f t="shared" si="37"/>
        <v>-117</v>
      </c>
      <c r="O121" s="6" t="str">
        <f t="shared" si="27"/>
        <v/>
      </c>
    </row>
    <row r="122" spans="1:15" x14ac:dyDescent="0.2">
      <c r="A122" s="28">
        <v>26</v>
      </c>
      <c r="B122" s="14" t="str">
        <f t="shared" si="23"/>
        <v>14</v>
      </c>
      <c r="C122" s="27" t="str">
        <f t="shared" si="30"/>
        <v>07-05-01-15-02-09-06-10-11</v>
      </c>
      <c r="D122" s="22" t="str">
        <f t="shared" si="35"/>
        <v>04-17-13-16-03-08-18-14-12</v>
      </c>
      <c r="E122" s="20" t="str">
        <f t="shared" si="32"/>
        <v>04-17-13-16-03-08-18-14</v>
      </c>
      <c r="F122" s="19" t="str">
        <f t="shared" si="24"/>
        <v>furthest</v>
      </c>
      <c r="G122" s="19" t="str">
        <f t="shared" si="33"/>
        <v>04-17-13-16-03-08-18-14-12</v>
      </c>
      <c r="H122" s="15" t="str">
        <f t="shared" si="25"/>
        <v>b</v>
      </c>
      <c r="I122" s="25">
        <f t="shared" si="29"/>
        <v>1</v>
      </c>
      <c r="J122" s="26">
        <f t="shared" si="34"/>
        <v>4</v>
      </c>
      <c r="K122" s="6">
        <f t="shared" si="36"/>
        <v>4</v>
      </c>
      <c r="L122" s="18" t="str">
        <f t="shared" si="31"/>
        <v>w</v>
      </c>
      <c r="M122" s="15">
        <f t="shared" si="26"/>
        <v>36</v>
      </c>
      <c r="N122" s="6">
        <f t="shared" si="37"/>
        <v>-81</v>
      </c>
      <c r="O122" s="6" t="str">
        <f t="shared" si="27"/>
        <v/>
      </c>
    </row>
    <row r="123" spans="1:15" x14ac:dyDescent="0.2">
      <c r="A123" s="28">
        <v>0</v>
      </c>
      <c r="B123" s="14">
        <f t="shared" si="23"/>
        <v>0</v>
      </c>
      <c r="C123" s="27" t="str">
        <f t="shared" si="30"/>
        <v>05-01-15-02-09-06-10-11-14</v>
      </c>
      <c r="D123" s="22" t="str">
        <f t="shared" si="35"/>
        <v>04-17-13-16-03-08-18-12-07</v>
      </c>
      <c r="E123" s="20" t="str">
        <f t="shared" si="32"/>
        <v>04-17-13-16-03-08-18-12</v>
      </c>
      <c r="F123" s="19" t="str">
        <f t="shared" si="24"/>
        <v>furthest</v>
      </c>
      <c r="G123" s="19" t="str">
        <f t="shared" si="33"/>
        <v>04-17-13-16-03-08-18-12-07</v>
      </c>
      <c r="H123" s="15" t="str">
        <f t="shared" si="25"/>
        <v>b</v>
      </c>
      <c r="I123" s="25">
        <f t="shared" si="29"/>
        <v>2</v>
      </c>
      <c r="J123" s="26">
        <f t="shared" si="34"/>
        <v>4</v>
      </c>
      <c r="K123" s="6">
        <f t="shared" si="36"/>
        <v>4</v>
      </c>
      <c r="L123" s="18" t="str">
        <f t="shared" si="31"/>
        <v>l</v>
      </c>
      <c r="M123" s="15">
        <f t="shared" si="26"/>
        <v>-36</v>
      </c>
      <c r="N123" s="6">
        <f t="shared" si="37"/>
        <v>-117</v>
      </c>
      <c r="O123" s="6" t="str">
        <f t="shared" si="27"/>
        <v/>
      </c>
    </row>
    <row r="124" spans="1:15" x14ac:dyDescent="0.2">
      <c r="A124" s="28">
        <v>27</v>
      </c>
      <c r="B124" s="14" t="str">
        <f t="shared" si="23"/>
        <v>15</v>
      </c>
      <c r="C124" s="27" t="str">
        <f t="shared" si="30"/>
        <v>05-01-15-02-09-06-10-11-14</v>
      </c>
      <c r="D124" s="22" t="str">
        <f t="shared" si="35"/>
        <v>04-17-13-16-03-08-18-12-07</v>
      </c>
      <c r="E124" s="20" t="str">
        <f t="shared" si="32"/>
        <v/>
      </c>
      <c r="F124" s="19" t="str">
        <f t="shared" si="24"/>
        <v>furthest</v>
      </c>
      <c r="G124" s="19" t="str">
        <f t="shared" si="33"/>
        <v>04-17-13-16-03-08-18-12-07</v>
      </c>
      <c r="H124" s="15" t="str">
        <f t="shared" si="25"/>
        <v>b</v>
      </c>
      <c r="I124" s="25">
        <f t="shared" si="29"/>
        <v>3</v>
      </c>
      <c r="J124" s="26">
        <f t="shared" si="34"/>
        <v>4</v>
      </c>
      <c r="K124" s="6">
        <f t="shared" si="36"/>
        <v>4</v>
      </c>
      <c r="L124" s="18" t="str">
        <f t="shared" si="31"/>
        <v>l</v>
      </c>
      <c r="M124" s="15">
        <f t="shared" si="26"/>
        <v>-36</v>
      </c>
      <c r="N124" s="6">
        <f t="shared" si="37"/>
        <v>-153</v>
      </c>
      <c r="O124" s="6" t="str">
        <f t="shared" si="27"/>
        <v/>
      </c>
    </row>
    <row r="125" spans="1:15" x14ac:dyDescent="0.2">
      <c r="A125" s="28">
        <v>33</v>
      </c>
      <c r="B125" s="14" t="str">
        <f t="shared" si="23"/>
        <v>18</v>
      </c>
      <c r="C125" s="27" t="str">
        <f t="shared" si="30"/>
        <v>05-01-02-09-06-10-11-14-15</v>
      </c>
      <c r="D125" s="22" t="str">
        <f t="shared" si="35"/>
        <v>04-17-13-16-03-08-18-12-07</v>
      </c>
      <c r="E125" s="20" t="str">
        <f t="shared" si="32"/>
        <v/>
      </c>
      <c r="F125" s="19" t="str">
        <f t="shared" si="24"/>
        <v>last</v>
      </c>
      <c r="G125" s="19" t="str">
        <f t="shared" si="33"/>
        <v>05-01-02-09-06-10-11-14-15</v>
      </c>
      <c r="H125" s="15" t="str">
        <f t="shared" si="25"/>
        <v>b</v>
      </c>
      <c r="I125" s="25">
        <f t="shared" si="29"/>
        <v>4</v>
      </c>
      <c r="J125" s="26">
        <f t="shared" si="34"/>
        <v>4</v>
      </c>
      <c r="K125" s="6">
        <f t="shared" si="36"/>
        <v>4</v>
      </c>
      <c r="L125" s="18" t="str">
        <f t="shared" si="31"/>
        <v>l</v>
      </c>
      <c r="M125" s="15">
        <f t="shared" si="26"/>
        <v>-36</v>
      </c>
      <c r="N125" s="6">
        <f t="shared" si="37"/>
        <v>-189</v>
      </c>
      <c r="O125" s="6" t="str">
        <f t="shared" si="27"/>
        <v/>
      </c>
    </row>
    <row r="126" spans="1:15" x14ac:dyDescent="0.2">
      <c r="A126" s="28">
        <v>12</v>
      </c>
      <c r="B126" s="14" t="str">
        <f t="shared" si="23"/>
        <v>06</v>
      </c>
      <c r="C126" s="27" t="str">
        <f t="shared" si="30"/>
        <v>01-02-09-06-10-11-14-15-18</v>
      </c>
      <c r="D126" s="22" t="str">
        <f t="shared" si="35"/>
        <v>04-17-13-16-03-08-12-07-05</v>
      </c>
      <c r="E126" s="20" t="str">
        <f t="shared" si="32"/>
        <v>04-17-13-16-03-08-12-07</v>
      </c>
      <c r="F126" s="19" t="str">
        <f t="shared" si="24"/>
        <v>furthest</v>
      </c>
      <c r="G126" s="19" t="str">
        <f t="shared" si="33"/>
        <v>04-17-13-16-03-08-12-07-05</v>
      </c>
      <c r="H126" s="15" t="str">
        <f t="shared" si="25"/>
        <v>b</v>
      </c>
      <c r="I126" s="25">
        <f t="shared" si="29"/>
        <v>5</v>
      </c>
      <c r="J126" s="26">
        <f t="shared" si="34"/>
        <v>4</v>
      </c>
      <c r="K126" s="6">
        <f t="shared" si="36"/>
        <v>4</v>
      </c>
      <c r="L126" s="18" t="str">
        <f t="shared" si="31"/>
        <v>l</v>
      </c>
      <c r="M126" s="15">
        <f t="shared" si="26"/>
        <v>-36</v>
      </c>
      <c r="N126" s="6">
        <f t="shared" si="37"/>
        <v>-225</v>
      </c>
      <c r="O126" s="6" t="str">
        <f t="shared" si="27"/>
        <v/>
      </c>
    </row>
    <row r="127" spans="1:15" x14ac:dyDescent="0.2">
      <c r="A127" s="28">
        <v>10</v>
      </c>
      <c r="B127" s="14" t="str">
        <f t="shared" si="23"/>
        <v>04</v>
      </c>
      <c r="C127" s="27" t="str">
        <f t="shared" si="30"/>
        <v>01-02-09-10-11-14-15-18-06</v>
      </c>
      <c r="D127" s="22" t="str">
        <f t="shared" si="35"/>
        <v>04-17-13-16-03-08-12-07-05</v>
      </c>
      <c r="E127" s="20" t="str">
        <f t="shared" si="32"/>
        <v/>
      </c>
      <c r="F127" s="19" t="str">
        <f t="shared" si="24"/>
        <v>last</v>
      </c>
      <c r="G127" s="19" t="str">
        <f t="shared" si="33"/>
        <v>01-02-09-10-11-14-15-18-06</v>
      </c>
      <c r="H127" s="15" t="str">
        <f t="shared" si="25"/>
        <v>b</v>
      </c>
      <c r="I127" s="25">
        <f t="shared" si="29"/>
        <v>6</v>
      </c>
      <c r="J127" s="26">
        <f t="shared" si="34"/>
        <v>4</v>
      </c>
      <c r="K127" s="6">
        <f t="shared" si="36"/>
        <v>4</v>
      </c>
      <c r="L127" s="18" t="str">
        <f t="shared" si="31"/>
        <v>l</v>
      </c>
      <c r="M127" s="15">
        <f t="shared" si="26"/>
        <v>-36</v>
      </c>
      <c r="N127" s="6">
        <f t="shared" si="37"/>
        <v>-261</v>
      </c>
      <c r="O127" s="6" t="str">
        <f t="shared" si="27"/>
        <v/>
      </c>
    </row>
    <row r="128" spans="1:15" x14ac:dyDescent="0.2">
      <c r="A128" s="28">
        <v>28</v>
      </c>
      <c r="B128" s="14" t="str">
        <f t="shared" si="23"/>
        <v>13</v>
      </c>
      <c r="C128" s="27" t="str">
        <f t="shared" si="30"/>
        <v>02-09-10-11-14-15-18-06-04</v>
      </c>
      <c r="D128" s="22" t="str">
        <f t="shared" si="35"/>
        <v>17-13-16-03-08-12-07-05-01</v>
      </c>
      <c r="E128" s="20" t="str">
        <f t="shared" si="32"/>
        <v>17-13-16-03-08-12-07-05</v>
      </c>
      <c r="F128" s="19" t="str">
        <f t="shared" si="24"/>
        <v>furthest</v>
      </c>
      <c r="G128" s="19" t="str">
        <f t="shared" si="33"/>
        <v>17-13-16-03-08-12-07-05-01</v>
      </c>
      <c r="H128" s="15" t="str">
        <f t="shared" si="25"/>
        <v>b</v>
      </c>
      <c r="I128" s="25">
        <f t="shared" si="29"/>
        <v>7</v>
      </c>
      <c r="J128" s="26">
        <f t="shared" si="34"/>
        <v>4</v>
      </c>
      <c r="K128" s="6">
        <f t="shared" si="36"/>
        <v>4</v>
      </c>
      <c r="L128" s="18" t="str">
        <f t="shared" si="31"/>
        <v>w</v>
      </c>
      <c r="M128" s="15">
        <f t="shared" si="26"/>
        <v>36</v>
      </c>
      <c r="N128" s="6">
        <f t="shared" si="37"/>
        <v>-225</v>
      </c>
      <c r="O128" s="6" t="str">
        <f t="shared" si="27"/>
        <v/>
      </c>
    </row>
    <row r="129" spans="1:15" x14ac:dyDescent="0.2">
      <c r="A129" s="28">
        <v>30</v>
      </c>
      <c r="B129" s="14" t="str">
        <f t="shared" si="23"/>
        <v>15</v>
      </c>
      <c r="C129" s="27" t="str">
        <f t="shared" si="30"/>
        <v>09-10-11-14-15-18-06-04-13</v>
      </c>
      <c r="D129" s="22" t="str">
        <f t="shared" si="35"/>
        <v>17-16-03-08-12-07-05-01-02</v>
      </c>
      <c r="E129" s="20" t="str">
        <f t="shared" si="32"/>
        <v>17-16-03-08-12-07-05-01</v>
      </c>
      <c r="F129" s="19" t="str">
        <f t="shared" si="24"/>
        <v>furthest</v>
      </c>
      <c r="G129" s="19" t="str">
        <f t="shared" si="33"/>
        <v>17-16-03-08-12-07-05-01-02</v>
      </c>
      <c r="H129" s="15" t="str">
        <f t="shared" si="25"/>
        <v>b</v>
      </c>
      <c r="I129" s="25">
        <f t="shared" si="29"/>
        <v>8</v>
      </c>
      <c r="J129" s="26">
        <f t="shared" si="34"/>
        <v>4</v>
      </c>
      <c r="K129" s="6">
        <f t="shared" si="36"/>
        <v>4</v>
      </c>
      <c r="L129" s="18" t="str">
        <f t="shared" si="31"/>
        <v>l</v>
      </c>
      <c r="M129" s="15">
        <f t="shared" si="26"/>
        <v>-36</v>
      </c>
      <c r="N129" s="6">
        <f t="shared" si="37"/>
        <v>-261</v>
      </c>
      <c r="O129" s="6" t="str">
        <f t="shared" si="27"/>
        <v/>
      </c>
    </row>
    <row r="130" spans="1:15" x14ac:dyDescent="0.2">
      <c r="A130" s="28">
        <v>27</v>
      </c>
      <c r="B130" s="14" t="str">
        <f t="shared" si="23"/>
        <v>15</v>
      </c>
      <c r="C130" s="27" t="str">
        <f t="shared" si="30"/>
        <v>09-10-11-14-18-06-04-13-15</v>
      </c>
      <c r="D130" s="22" t="str">
        <f t="shared" si="35"/>
        <v>17-16-03-08-12-07-05-01-02</v>
      </c>
      <c r="E130" s="20" t="str">
        <f t="shared" si="32"/>
        <v/>
      </c>
      <c r="F130" s="19" t="str">
        <f t="shared" si="24"/>
        <v>last</v>
      </c>
      <c r="G130" s="19" t="str">
        <f t="shared" si="33"/>
        <v>09-10-11-14-18-06-04-13-15</v>
      </c>
      <c r="H130" s="15" t="str">
        <f t="shared" si="25"/>
        <v>b</v>
      </c>
      <c r="I130" s="25">
        <f t="shared" si="29"/>
        <v>9</v>
      </c>
      <c r="J130" s="26">
        <f t="shared" si="34"/>
        <v>4</v>
      </c>
      <c r="K130" s="6">
        <f t="shared" si="36"/>
        <v>4</v>
      </c>
      <c r="L130" s="18" t="str">
        <f t="shared" si="31"/>
        <v>w</v>
      </c>
      <c r="M130" s="15">
        <f t="shared" si="26"/>
        <v>36</v>
      </c>
      <c r="N130" s="6">
        <f t="shared" si="37"/>
        <v>-225</v>
      </c>
      <c r="O130" s="6" t="str">
        <f t="shared" si="27"/>
        <v/>
      </c>
    </row>
    <row r="131" spans="1:15" x14ac:dyDescent="0.2">
      <c r="A131" s="28">
        <v>2</v>
      </c>
      <c r="B131" s="14" t="str">
        <f t="shared" si="23"/>
        <v>02</v>
      </c>
      <c r="C131" s="27" t="str">
        <f t="shared" si="30"/>
        <v>09-10-11-14-18-06-04-13-15</v>
      </c>
      <c r="D131" s="22" t="str">
        <f t="shared" si="35"/>
        <v>17-16-03-08-12-07-05-01-02</v>
      </c>
      <c r="E131" s="20" t="str">
        <f t="shared" si="32"/>
        <v/>
      </c>
      <c r="F131" s="19" t="str">
        <f t="shared" si="24"/>
        <v>last</v>
      </c>
      <c r="G131" s="19" t="str">
        <f t="shared" si="33"/>
        <v>09-10-11-14-18-06-04-13-15</v>
      </c>
      <c r="H131" s="15" t="str">
        <f t="shared" si="25"/>
        <v>b</v>
      </c>
      <c r="I131" s="25">
        <f t="shared" si="29"/>
        <v>1</v>
      </c>
      <c r="J131" s="26">
        <f t="shared" si="34"/>
        <v>5</v>
      </c>
      <c r="K131" s="6">
        <f t="shared" si="36"/>
        <v>5</v>
      </c>
      <c r="L131" s="18" t="str">
        <f t="shared" si="31"/>
        <v>l</v>
      </c>
      <c r="M131" s="15">
        <f t="shared" si="26"/>
        <v>-45</v>
      </c>
      <c r="N131" s="6">
        <f t="shared" si="37"/>
        <v>-270</v>
      </c>
      <c r="O131" s="6" t="str">
        <f t="shared" si="27"/>
        <v/>
      </c>
    </row>
    <row r="132" spans="1:15" x14ac:dyDescent="0.2">
      <c r="A132" s="28">
        <v>15</v>
      </c>
      <c r="B132" s="14" t="str">
        <f t="shared" ref="B132:B195" si="38">IF($A132="","",LOOKUP($A132,$AG:$AG,$AM:$AM))</f>
        <v>09</v>
      </c>
      <c r="C132" s="27" t="str">
        <f t="shared" si="30"/>
        <v>10-11-14-18-06-04-13-15-02</v>
      </c>
      <c r="D132" s="22" t="str">
        <f t="shared" si="35"/>
        <v>17-16-03-08-12-07-05-01-09</v>
      </c>
      <c r="E132" s="20" t="str">
        <f t="shared" si="32"/>
        <v>17-16-03-08-12-07-05-01</v>
      </c>
      <c r="F132" s="19" t="str">
        <f t="shared" si="24"/>
        <v>furthest</v>
      </c>
      <c r="G132" s="19" t="str">
        <f t="shared" si="33"/>
        <v>17-16-03-08-12-07-05-01-09</v>
      </c>
      <c r="H132" s="15" t="str">
        <f t="shared" si="25"/>
        <v>b</v>
      </c>
      <c r="I132" s="25">
        <f t="shared" si="29"/>
        <v>2</v>
      </c>
      <c r="J132" s="26">
        <f t="shared" si="34"/>
        <v>5</v>
      </c>
      <c r="K132" s="6">
        <f t="shared" si="36"/>
        <v>5</v>
      </c>
      <c r="L132" s="18" t="str">
        <f t="shared" si="31"/>
        <v>w</v>
      </c>
      <c r="M132" s="15">
        <f t="shared" si="26"/>
        <v>45</v>
      </c>
      <c r="N132" s="6">
        <f t="shared" si="37"/>
        <v>-225</v>
      </c>
      <c r="O132" s="6" t="str">
        <f t="shared" si="27"/>
        <v/>
      </c>
    </row>
    <row r="133" spans="1:15" x14ac:dyDescent="0.2">
      <c r="A133" s="28">
        <v>15</v>
      </c>
      <c r="B133" s="14" t="str">
        <f t="shared" si="38"/>
        <v>09</v>
      </c>
      <c r="C133" s="27" t="str">
        <f t="shared" si="30"/>
        <v>11-14-18-06-04-13-15-02-09</v>
      </c>
      <c r="D133" s="22" t="str">
        <f t="shared" si="35"/>
        <v>17-16-03-08-12-07-05-01-10</v>
      </c>
      <c r="E133" s="20" t="str">
        <f t="shared" si="32"/>
        <v>17-16-03-08-12-07-05-01</v>
      </c>
      <c r="F133" s="19" t="str">
        <f t="shared" si="24"/>
        <v>furthest</v>
      </c>
      <c r="G133" s="19" t="str">
        <f t="shared" si="33"/>
        <v>17-16-03-08-12-07-05-01-10</v>
      </c>
      <c r="H133" s="15" t="str">
        <f t="shared" si="25"/>
        <v>b</v>
      </c>
      <c r="I133" s="25">
        <f t="shared" si="29"/>
        <v>3</v>
      </c>
      <c r="J133" s="26">
        <f t="shared" si="34"/>
        <v>5</v>
      </c>
      <c r="K133" s="6">
        <f t="shared" si="36"/>
        <v>5</v>
      </c>
      <c r="L133" s="18" t="str">
        <f t="shared" si="31"/>
        <v>l</v>
      </c>
      <c r="M133" s="15">
        <f t="shared" si="26"/>
        <v>-45</v>
      </c>
      <c r="N133" s="6">
        <f t="shared" si="37"/>
        <v>-270</v>
      </c>
      <c r="O133" s="6" t="str">
        <f t="shared" si="27"/>
        <v/>
      </c>
    </row>
    <row r="134" spans="1:15" x14ac:dyDescent="0.2">
      <c r="A134" s="28">
        <v>30</v>
      </c>
      <c r="B134" s="14" t="str">
        <f t="shared" si="38"/>
        <v>15</v>
      </c>
      <c r="C134" s="27" t="str">
        <f t="shared" si="30"/>
        <v>11-14-18-06-04-13-15-02-09</v>
      </c>
      <c r="D134" s="22" t="str">
        <f t="shared" si="35"/>
        <v>17-16-03-08-12-07-05-01-10</v>
      </c>
      <c r="E134" s="20" t="str">
        <f t="shared" si="32"/>
        <v/>
      </c>
      <c r="F134" s="19" t="str">
        <f t="shared" si="24"/>
        <v>last</v>
      </c>
      <c r="G134" s="19" t="str">
        <f t="shared" si="33"/>
        <v>11-14-18-06-04-13-15-02-09</v>
      </c>
      <c r="H134" s="15" t="str">
        <f t="shared" si="25"/>
        <v>b</v>
      </c>
      <c r="I134" s="25">
        <f t="shared" si="29"/>
        <v>4</v>
      </c>
      <c r="J134" s="26">
        <f t="shared" si="34"/>
        <v>5</v>
      </c>
      <c r="K134" s="6">
        <f t="shared" si="36"/>
        <v>5</v>
      </c>
      <c r="L134" s="18" t="str">
        <f t="shared" si="31"/>
        <v>w</v>
      </c>
      <c r="M134" s="15">
        <f t="shared" si="26"/>
        <v>45</v>
      </c>
      <c r="N134" s="6">
        <f t="shared" si="37"/>
        <v>-225</v>
      </c>
      <c r="O134" s="6" t="str">
        <f t="shared" si="27"/>
        <v/>
      </c>
    </row>
    <row r="135" spans="1:15" x14ac:dyDescent="0.2">
      <c r="A135" s="28">
        <v>23</v>
      </c>
      <c r="B135" s="14" t="str">
        <f t="shared" si="38"/>
        <v>11</v>
      </c>
      <c r="C135" s="27" t="str">
        <f t="shared" si="30"/>
        <v>11-14-18-06-04-13-02-09-15</v>
      </c>
      <c r="D135" s="22" t="str">
        <f t="shared" si="35"/>
        <v>17-16-03-08-12-07-05-01-10</v>
      </c>
      <c r="E135" s="20" t="str">
        <f t="shared" si="32"/>
        <v/>
      </c>
      <c r="F135" s="19" t="str">
        <f t="shared" si="24"/>
        <v>last</v>
      </c>
      <c r="G135" s="19" t="str">
        <f t="shared" si="33"/>
        <v>11-14-18-06-04-13-02-09-15</v>
      </c>
      <c r="H135" s="15" t="str">
        <f t="shared" si="25"/>
        <v>b</v>
      </c>
      <c r="I135" s="25">
        <f t="shared" si="29"/>
        <v>5</v>
      </c>
      <c r="J135" s="26">
        <f t="shared" si="34"/>
        <v>5</v>
      </c>
      <c r="K135" s="6">
        <f t="shared" si="36"/>
        <v>5</v>
      </c>
      <c r="L135" s="18" t="str">
        <f t="shared" si="31"/>
        <v>w</v>
      </c>
      <c r="M135" s="15">
        <f t="shared" si="26"/>
        <v>45</v>
      </c>
      <c r="N135" s="6">
        <f t="shared" si="37"/>
        <v>-180</v>
      </c>
      <c r="O135" s="6" t="str">
        <f t="shared" si="27"/>
        <v/>
      </c>
    </row>
    <row r="136" spans="1:15" x14ac:dyDescent="0.2">
      <c r="A136" s="28">
        <v>15</v>
      </c>
      <c r="B136" s="14" t="str">
        <f t="shared" si="38"/>
        <v>09</v>
      </c>
      <c r="C136" s="27" t="str">
        <f t="shared" si="30"/>
        <v>14-18-06-04-13-02-09-15-11</v>
      </c>
      <c r="D136" s="22" t="str">
        <f t="shared" si="35"/>
        <v>17-16-03-08-12-07-05-01-10</v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>last</v>
      </c>
      <c r="G136" s="19" t="str">
        <f t="shared" si="33"/>
        <v>14-18-06-04-13-02-09-15-11</v>
      </c>
      <c r="H136" s="15" t="str">
        <f t="shared" si="25"/>
        <v>b</v>
      </c>
      <c r="I136" s="25">
        <f t="shared" si="29"/>
        <v>6</v>
      </c>
      <c r="J136" s="26">
        <f t="shared" si="34"/>
        <v>5</v>
      </c>
      <c r="K136" s="6">
        <f t="shared" si="36"/>
        <v>5</v>
      </c>
      <c r="L136" s="18" t="str">
        <f t="shared" si="31"/>
        <v>w</v>
      </c>
      <c r="M136" s="15">
        <f t="shared" si="26"/>
        <v>45</v>
      </c>
      <c r="N136" s="6">
        <f t="shared" si="37"/>
        <v>-135</v>
      </c>
      <c r="O136" s="6" t="str">
        <f t="shared" si="27"/>
        <v/>
      </c>
    </row>
    <row r="137" spans="1:15" x14ac:dyDescent="0.2">
      <c r="A137" s="28">
        <v>20</v>
      </c>
      <c r="B137" s="14" t="str">
        <f t="shared" si="38"/>
        <v>11</v>
      </c>
      <c r="C137" s="27" t="str">
        <f t="shared" si="30"/>
        <v>14-18-06-04-13-02-15-11-09</v>
      </c>
      <c r="D137" s="22" t="str">
        <f t="shared" si="35"/>
        <v>17-16-03-08-12-07-05-01-10</v>
      </c>
      <c r="E137" s="20" t="str">
        <f t="shared" si="32"/>
        <v/>
      </c>
      <c r="F137" s="19" t="str">
        <f t="shared" si="39"/>
        <v>last</v>
      </c>
      <c r="G137" s="19" t="str">
        <f t="shared" si="33"/>
        <v>14-18-06-04-13-02-15-11-09</v>
      </c>
      <c r="H137" s="15" t="str">
        <f t="shared" ref="H137:H200" si="40">IF(A136="","",IF(LEN(C137)=26,"b",""))</f>
        <v>b</v>
      </c>
      <c r="I137" s="25">
        <f t="shared" si="29"/>
        <v>7</v>
      </c>
      <c r="J137" s="26">
        <f t="shared" si="34"/>
        <v>5</v>
      </c>
      <c r="K137" s="6">
        <f t="shared" si="36"/>
        <v>5</v>
      </c>
      <c r="L137" s="18" t="str">
        <f t="shared" si="31"/>
        <v>w</v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45</v>
      </c>
      <c r="N137" s="6">
        <f t="shared" si="37"/>
        <v>-90</v>
      </c>
      <c r="O137" s="6" t="str">
        <f t="shared" ref="O137:O150" si="42">IF(L137="","",IF(N137&gt;=$T$4,$S$4,IF(N137&lt;=$T$5,$S$5,"")))</f>
        <v/>
      </c>
    </row>
    <row r="138" spans="1:15" x14ac:dyDescent="0.2">
      <c r="A138" s="28">
        <v>8</v>
      </c>
      <c r="B138" s="14" t="str">
        <f t="shared" si="38"/>
        <v>05</v>
      </c>
      <c r="C138" s="27" t="str">
        <f t="shared" si="30"/>
        <v>14-18-06-04-13-02-15-09-11</v>
      </c>
      <c r="D138" s="22" t="str">
        <f t="shared" si="35"/>
        <v>17-16-03-08-12-07-05-01-10</v>
      </c>
      <c r="E138" s="20" t="str">
        <f t="shared" si="32"/>
        <v/>
      </c>
      <c r="F138" s="19" t="str">
        <f t="shared" si="39"/>
        <v>last</v>
      </c>
      <c r="G138" s="19" t="str">
        <f t="shared" si="33"/>
        <v>14-18-06-04-13-02-15-09-11</v>
      </c>
      <c r="H138" s="15" t="str">
        <f t="shared" si="40"/>
        <v>b</v>
      </c>
      <c r="I138" s="25">
        <f t="shared" si="29"/>
        <v>8</v>
      </c>
      <c r="J138" s="26">
        <f t="shared" si="34"/>
        <v>5</v>
      </c>
      <c r="K138" s="6">
        <f t="shared" si="36"/>
        <v>5</v>
      </c>
      <c r="L138" s="18" t="str">
        <f t="shared" si="31"/>
        <v>l</v>
      </c>
      <c r="M138" s="15">
        <f t="shared" si="41"/>
        <v>-45</v>
      </c>
      <c r="N138" s="6">
        <f t="shared" si="37"/>
        <v>-135</v>
      </c>
      <c r="O138" s="6" t="str">
        <f t="shared" si="42"/>
        <v/>
      </c>
    </row>
    <row r="139" spans="1:15" x14ac:dyDescent="0.2">
      <c r="A139" s="28">
        <v>16</v>
      </c>
      <c r="B139" s="14" t="str">
        <f t="shared" si="38"/>
        <v>07</v>
      </c>
      <c r="C139" s="27" t="str">
        <f t="shared" si="30"/>
        <v>18-06-04-13-02-15-09-11-05</v>
      </c>
      <c r="D139" s="22" t="str">
        <f t="shared" si="35"/>
        <v>17-16-03-08-12-07-01-10-14</v>
      </c>
      <c r="E139" s="20" t="str">
        <f t="shared" si="32"/>
        <v>17-16-03-08-12-07-01-10</v>
      </c>
      <c r="F139" s="19" t="str">
        <f t="shared" si="39"/>
        <v>furthest</v>
      </c>
      <c r="G139" s="19" t="str">
        <f t="shared" si="33"/>
        <v>17-16-03-08-12-07-01-10-14</v>
      </c>
      <c r="H139" s="15" t="str">
        <f t="shared" si="40"/>
        <v>b</v>
      </c>
      <c r="I139" s="25">
        <f t="shared" ref="I139:I202" si="43">IF($H139="","",IF(I138=9,1,IF(AND($H139="b",$H138=""),1,I138+1)))</f>
        <v>9</v>
      </c>
      <c r="J139" s="26">
        <f t="shared" si="34"/>
        <v>5</v>
      </c>
      <c r="K139" s="6">
        <f t="shared" si="36"/>
        <v>5</v>
      </c>
      <c r="L139" s="18" t="str">
        <f t="shared" si="31"/>
        <v>w</v>
      </c>
      <c r="M139" s="15">
        <f t="shared" si="41"/>
        <v>45</v>
      </c>
      <c r="N139" s="6">
        <f t="shared" si="37"/>
        <v>-90</v>
      </c>
      <c r="O139" s="6" t="str">
        <f t="shared" si="42"/>
        <v/>
      </c>
    </row>
    <row r="140" spans="1:15" x14ac:dyDescent="0.2">
      <c r="A140" s="28">
        <v>9</v>
      </c>
      <c r="B140" s="14" t="str">
        <f t="shared" si="38"/>
        <v>06</v>
      </c>
      <c r="C140" s="27" t="str">
        <f t="shared" si="30"/>
        <v>06-04-13-02-15-09-11-05-07</v>
      </c>
      <c r="D140" s="22" t="str">
        <f t="shared" si="35"/>
        <v>17-16-03-08-12-01-10-14-18</v>
      </c>
      <c r="E140" s="20" t="str">
        <f t="shared" si="32"/>
        <v>17-16-03-08-12-01-10-14</v>
      </c>
      <c r="F140" s="19" t="str">
        <f t="shared" si="39"/>
        <v>furthest</v>
      </c>
      <c r="G140" s="19" t="str">
        <f t="shared" si="33"/>
        <v>17-16-03-08-12-01-10-14-18</v>
      </c>
      <c r="H140" s="15" t="str">
        <f t="shared" si="40"/>
        <v>b</v>
      </c>
      <c r="I140" s="25">
        <f t="shared" si="43"/>
        <v>1</v>
      </c>
      <c r="J140" s="26">
        <f t="shared" si="34"/>
        <v>4</v>
      </c>
      <c r="K140" s="6">
        <f t="shared" si="36"/>
        <v>4</v>
      </c>
      <c r="L140" s="18" t="str">
        <f t="shared" si="31"/>
        <v>l</v>
      </c>
      <c r="M140" s="15">
        <f t="shared" si="41"/>
        <v>-36</v>
      </c>
      <c r="N140" s="6">
        <f t="shared" si="37"/>
        <v>-126</v>
      </c>
      <c r="O140" s="6" t="str">
        <f t="shared" si="42"/>
        <v/>
      </c>
    </row>
    <row r="141" spans="1:15" x14ac:dyDescent="0.2">
      <c r="A141" s="28">
        <v>9</v>
      </c>
      <c r="B141" s="14" t="str">
        <f t="shared" si="38"/>
        <v>06</v>
      </c>
      <c r="C141" s="27" t="str">
        <f t="shared" si="30"/>
        <v>04-13-02-15-09-11-05-07-06</v>
      </c>
      <c r="D141" s="22" t="str">
        <f t="shared" si="35"/>
        <v>17-16-03-08-12-01-10-14-18</v>
      </c>
      <c r="E141" s="20" t="str">
        <f t="shared" si="32"/>
        <v/>
      </c>
      <c r="F141" s="19" t="str">
        <f t="shared" si="39"/>
        <v>last</v>
      </c>
      <c r="G141" s="19" t="str">
        <f t="shared" si="33"/>
        <v>04-13-02-15-09-11-05-07-06</v>
      </c>
      <c r="H141" s="15" t="str">
        <f t="shared" si="40"/>
        <v>b</v>
      </c>
      <c r="I141" s="25">
        <f t="shared" si="43"/>
        <v>2</v>
      </c>
      <c r="J141" s="26">
        <f t="shared" si="34"/>
        <v>4</v>
      </c>
      <c r="K141" s="6">
        <f t="shared" si="36"/>
        <v>4</v>
      </c>
      <c r="L141" s="18" t="str">
        <f t="shared" si="31"/>
        <v>w</v>
      </c>
      <c r="M141" s="15">
        <f t="shared" si="41"/>
        <v>36</v>
      </c>
      <c r="N141" s="6">
        <f t="shared" si="37"/>
        <v>-90</v>
      </c>
      <c r="O141" s="6" t="str">
        <f t="shared" si="42"/>
        <v/>
      </c>
    </row>
    <row r="142" spans="1:15" x14ac:dyDescent="0.2">
      <c r="A142" s="28">
        <v>27</v>
      </c>
      <c r="B142" s="14" t="str">
        <f t="shared" si="38"/>
        <v>15</v>
      </c>
      <c r="C142" s="27" t="str">
        <f t="shared" si="30"/>
        <v>04-13-02-15-09-11-05-07-06</v>
      </c>
      <c r="D142" s="22" t="str">
        <f t="shared" si="35"/>
        <v>17-16-03-08-12-01-10-14-18</v>
      </c>
      <c r="E142" s="20" t="str">
        <f t="shared" si="32"/>
        <v/>
      </c>
      <c r="F142" s="19" t="str">
        <f t="shared" si="39"/>
        <v>last</v>
      </c>
      <c r="G142" s="19" t="str">
        <f t="shared" si="33"/>
        <v>04-13-02-15-09-11-05-07-06</v>
      </c>
      <c r="H142" s="15" t="str">
        <f t="shared" si="40"/>
        <v>b</v>
      </c>
      <c r="I142" s="25">
        <f t="shared" si="43"/>
        <v>3</v>
      </c>
      <c r="J142" s="26">
        <f t="shared" si="34"/>
        <v>4</v>
      </c>
      <c r="K142" s="6">
        <f t="shared" si="36"/>
        <v>4</v>
      </c>
      <c r="L142" s="18" t="str">
        <f t="shared" si="31"/>
        <v>w</v>
      </c>
      <c r="M142" s="15">
        <f t="shared" si="41"/>
        <v>36</v>
      </c>
      <c r="N142" s="6">
        <f t="shared" si="37"/>
        <v>-54</v>
      </c>
      <c r="O142" s="6" t="str">
        <f t="shared" si="42"/>
        <v/>
      </c>
    </row>
    <row r="143" spans="1:15" x14ac:dyDescent="0.2">
      <c r="A143" s="28">
        <v>10</v>
      </c>
      <c r="B143" s="14" t="str">
        <f t="shared" si="38"/>
        <v>04</v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>04-13-02-09-11-05-07-06-15</v>
      </c>
      <c r="D143" s="22" t="str">
        <f t="shared" si="35"/>
        <v>17-16-03-08-12-01-10-14-18</v>
      </c>
      <c r="E143" s="20" t="str">
        <f t="shared" si="32"/>
        <v/>
      </c>
      <c r="F143" s="19" t="str">
        <f t="shared" si="39"/>
        <v>last</v>
      </c>
      <c r="G143" s="19" t="str">
        <f t="shared" si="33"/>
        <v>04-13-02-09-11-05-07-06-15</v>
      </c>
      <c r="H143" s="15" t="str">
        <f t="shared" si="40"/>
        <v>b</v>
      </c>
      <c r="I143" s="25">
        <f t="shared" si="43"/>
        <v>4</v>
      </c>
      <c r="J143" s="26">
        <f t="shared" si="34"/>
        <v>4</v>
      </c>
      <c r="K143" s="6">
        <f t="shared" si="36"/>
        <v>4</v>
      </c>
      <c r="L143" s="18" t="str">
        <f t="shared" si="31"/>
        <v>w</v>
      </c>
      <c r="M143" s="15">
        <f t="shared" si="41"/>
        <v>36</v>
      </c>
      <c r="N143" s="6">
        <f t="shared" si="37"/>
        <v>-18</v>
      </c>
      <c r="O143" s="6" t="str">
        <f t="shared" si="42"/>
        <v/>
      </c>
    </row>
    <row r="144" spans="1:15" x14ac:dyDescent="0.2">
      <c r="A144" s="28">
        <v>35</v>
      </c>
      <c r="B144" s="14" t="str">
        <f t="shared" si="38"/>
        <v>17</v>
      </c>
      <c r="C144" s="27" t="str">
        <f t="shared" si="44"/>
        <v>13-02-09-11-05-07-06-15-04</v>
      </c>
      <c r="D144" s="22" t="str">
        <f t="shared" si="35"/>
        <v>17-16-03-08-12-01-10-14-18</v>
      </c>
      <c r="E144" s="20" t="str">
        <f t="shared" si="32"/>
        <v/>
      </c>
      <c r="F144" s="19" t="str">
        <f t="shared" si="39"/>
        <v>last</v>
      </c>
      <c r="G144" s="19" t="str">
        <f t="shared" si="33"/>
        <v>13-02-09-11-05-07-06-15-04</v>
      </c>
      <c r="H144" s="15" t="str">
        <f t="shared" si="40"/>
        <v>b</v>
      </c>
      <c r="I144" s="25">
        <f t="shared" si="43"/>
        <v>5</v>
      </c>
      <c r="J144" s="26">
        <f t="shared" si="34"/>
        <v>4</v>
      </c>
      <c r="K144" s="6">
        <f t="shared" si="36"/>
        <v>4</v>
      </c>
      <c r="L144" s="18" t="str">
        <f t="shared" si="31"/>
        <v>l</v>
      </c>
      <c r="M144" s="15">
        <f t="shared" si="41"/>
        <v>-36</v>
      </c>
      <c r="N144" s="6">
        <f t="shared" si="37"/>
        <v>-54</v>
      </c>
      <c r="O144" s="6" t="str">
        <f t="shared" si="42"/>
        <v/>
      </c>
    </row>
    <row r="145" spans="1:15" x14ac:dyDescent="0.2">
      <c r="A145" s="28">
        <v>25</v>
      </c>
      <c r="B145" s="14" t="str">
        <f t="shared" si="38"/>
        <v>13</v>
      </c>
      <c r="C145" s="27" t="str">
        <f t="shared" si="44"/>
        <v>02-09-11-05-07-06-15-04-17</v>
      </c>
      <c r="D145" s="22" t="str">
        <f t="shared" si="35"/>
        <v>16-03-08-12-01-10-14-18-13</v>
      </c>
      <c r="E145" s="20" t="str">
        <f t="shared" si="32"/>
        <v>16-03-08-12-01-10-14-18</v>
      </c>
      <c r="F145" s="19" t="str">
        <f t="shared" si="39"/>
        <v>furthest</v>
      </c>
      <c r="G145" s="19" t="str">
        <f t="shared" si="33"/>
        <v>16-03-08-12-01-10-14-18-13</v>
      </c>
      <c r="H145" s="15" t="str">
        <f t="shared" si="40"/>
        <v>b</v>
      </c>
      <c r="I145" s="25">
        <f t="shared" si="43"/>
        <v>6</v>
      </c>
      <c r="J145" s="26">
        <f t="shared" si="34"/>
        <v>4</v>
      </c>
      <c r="K145" s="6">
        <f t="shared" si="36"/>
        <v>4</v>
      </c>
      <c r="L145" s="18" t="str">
        <f t="shared" si="31"/>
        <v>w</v>
      </c>
      <c r="M145" s="15">
        <f t="shared" si="41"/>
        <v>36</v>
      </c>
      <c r="N145" s="6">
        <f t="shared" si="37"/>
        <v>-18</v>
      </c>
      <c r="O145" s="6" t="str">
        <f t="shared" si="42"/>
        <v/>
      </c>
    </row>
    <row r="146" spans="1:15" x14ac:dyDescent="0.2">
      <c r="A146" s="28">
        <v>1</v>
      </c>
      <c r="B146" s="14" t="str">
        <f t="shared" si="38"/>
        <v>01</v>
      </c>
      <c r="C146" s="27" t="str">
        <f t="shared" si="44"/>
        <v>09-11-05-07-06-15-04-17-13</v>
      </c>
      <c r="D146" s="22" t="str">
        <f t="shared" si="35"/>
        <v>16-03-08-12-01-10-14-18-02</v>
      </c>
      <c r="E146" s="20" t="str">
        <f t="shared" si="32"/>
        <v>16-03-08-12-01-10-14-18</v>
      </c>
      <c r="F146" s="19" t="str">
        <f t="shared" si="39"/>
        <v>furthest</v>
      </c>
      <c r="G146" s="19" t="str">
        <f t="shared" si="33"/>
        <v>16-03-08-12-01-10-14-18-02</v>
      </c>
      <c r="H146" s="15" t="str">
        <f t="shared" si="40"/>
        <v>b</v>
      </c>
      <c r="I146" s="25">
        <f t="shared" si="43"/>
        <v>7</v>
      </c>
      <c r="J146" s="26">
        <f t="shared" si="34"/>
        <v>4</v>
      </c>
      <c r="K146" s="6">
        <f t="shared" si="36"/>
        <v>4</v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>w</v>
      </c>
      <c r="M146" s="15">
        <f t="shared" si="41"/>
        <v>36</v>
      </c>
      <c r="N146" s="6">
        <f t="shared" si="37"/>
        <v>18</v>
      </c>
      <c r="O146" s="6" t="str">
        <f t="shared" si="42"/>
        <v/>
      </c>
    </row>
    <row r="147" spans="1:15" x14ac:dyDescent="0.2">
      <c r="A147" s="28">
        <v>3</v>
      </c>
      <c r="B147" s="14" t="str">
        <f t="shared" si="38"/>
        <v>03</v>
      </c>
      <c r="C147" s="27" t="str">
        <f t="shared" si="44"/>
        <v>11-05-07-06-15-04-17-13-01</v>
      </c>
      <c r="D147" s="22" t="str">
        <f t="shared" si="35"/>
        <v>16-03-08-12-10-14-18-02-09</v>
      </c>
      <c r="E147" s="20" t="str">
        <f t="shared" si="32"/>
        <v>16-03-08-12-10-14-18-02</v>
      </c>
      <c r="F147" s="19" t="str">
        <f t="shared" si="39"/>
        <v>furthest</v>
      </c>
      <c r="G147" s="19" t="str">
        <f t="shared" si="33"/>
        <v>16-03-08-12-10-14-18-02-09</v>
      </c>
      <c r="H147" s="15" t="str">
        <f t="shared" si="40"/>
        <v>b</v>
      </c>
      <c r="I147" s="25">
        <f t="shared" si="43"/>
        <v>8</v>
      </c>
      <c r="J147" s="26">
        <f t="shared" si="34"/>
        <v>4</v>
      </c>
      <c r="K147" s="6">
        <f t="shared" si="36"/>
        <v>4</v>
      </c>
      <c r="L147" s="18" t="str">
        <f t="shared" si="45"/>
        <v>w</v>
      </c>
      <c r="M147" s="15">
        <f t="shared" si="41"/>
        <v>36</v>
      </c>
      <c r="N147" s="6">
        <f t="shared" si="37"/>
        <v>54</v>
      </c>
      <c r="O147" s="6" t="str">
        <f t="shared" si="42"/>
        <v/>
      </c>
    </row>
    <row r="148" spans="1:15" x14ac:dyDescent="0.2">
      <c r="A148" s="28">
        <v>1</v>
      </c>
      <c r="B148" s="14" t="str">
        <f t="shared" si="38"/>
        <v>01</v>
      </c>
      <c r="C148" s="27" t="str">
        <f t="shared" si="44"/>
        <v>05-07-06-15-04-17-13-01-03</v>
      </c>
      <c r="D148" s="22" t="str">
        <f t="shared" si="35"/>
        <v>16-08-12-10-14-18-02-09-11</v>
      </c>
      <c r="E148" s="20" t="str">
        <f t="shared" si="32"/>
        <v>16-08-12-10-14-18-02-09</v>
      </c>
      <c r="F148" s="19" t="str">
        <f t="shared" si="39"/>
        <v>furthest</v>
      </c>
      <c r="G148" s="19" t="str">
        <f t="shared" si="33"/>
        <v>16-08-12-10-14-18-02-09-11</v>
      </c>
      <c r="H148" s="15" t="str">
        <f t="shared" si="40"/>
        <v>b</v>
      </c>
      <c r="I148" s="25">
        <f t="shared" si="43"/>
        <v>9</v>
      </c>
      <c r="J148" s="26">
        <f t="shared" si="34"/>
        <v>4</v>
      </c>
      <c r="K148" s="6">
        <f t="shared" si="36"/>
        <v>4</v>
      </c>
      <c r="L148" s="18" t="str">
        <f t="shared" si="45"/>
        <v>l</v>
      </c>
      <c r="M148" s="15">
        <f t="shared" si="41"/>
        <v>-36</v>
      </c>
      <c r="N148" s="6">
        <f t="shared" si="37"/>
        <v>18</v>
      </c>
      <c r="O148" s="6" t="str">
        <f t="shared" si="42"/>
        <v/>
      </c>
    </row>
    <row r="149" spans="1:15" x14ac:dyDescent="0.2">
      <c r="A149" s="28">
        <v>0</v>
      </c>
      <c r="B149" s="14">
        <f t="shared" si="38"/>
        <v>0</v>
      </c>
      <c r="C149" s="27" t="str">
        <f t="shared" si="44"/>
        <v>05-07-06-15-04-17-13-03-01</v>
      </c>
      <c r="D149" s="22" t="str">
        <f t="shared" si="35"/>
        <v>16-08-12-10-14-18-02-09-11</v>
      </c>
      <c r="E149" s="20" t="str">
        <f t="shared" si="32"/>
        <v/>
      </c>
      <c r="F149" s="19" t="str">
        <f t="shared" si="39"/>
        <v>last</v>
      </c>
      <c r="G149" s="19" t="str">
        <f t="shared" si="33"/>
        <v>05-07-06-15-04-17-13-03-01</v>
      </c>
      <c r="H149" s="15" t="str">
        <f t="shared" si="40"/>
        <v>b</v>
      </c>
      <c r="I149" s="25">
        <f t="shared" si="43"/>
        <v>1</v>
      </c>
      <c r="J149" s="26">
        <f t="shared" si="34"/>
        <v>3</v>
      </c>
      <c r="K149" s="6">
        <f t="shared" si="36"/>
        <v>3</v>
      </c>
      <c r="L149" s="18" t="str">
        <f t="shared" si="45"/>
        <v>l</v>
      </c>
      <c r="M149" s="15">
        <f t="shared" si="41"/>
        <v>-27</v>
      </c>
      <c r="N149" s="6">
        <f t="shared" si="37"/>
        <v>-9</v>
      </c>
      <c r="O149" s="6" t="str">
        <f t="shared" si="42"/>
        <v/>
      </c>
    </row>
    <row r="150" spans="1:15" x14ac:dyDescent="0.2">
      <c r="A150" s="28">
        <v>18</v>
      </c>
      <c r="B150" s="14" t="str">
        <f t="shared" si="38"/>
        <v>09</v>
      </c>
      <c r="C150" s="27" t="str">
        <f t="shared" si="44"/>
        <v>05-07-06-15-04-17-13-03-01</v>
      </c>
      <c r="D150" s="22" t="str">
        <f t="shared" si="35"/>
        <v>16-08-12-10-14-18-02-09-11</v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>last</v>
      </c>
      <c r="G150" s="19" t="str">
        <f t="shared" si="33"/>
        <v>05-07-06-15-04-17-13-03-01</v>
      </c>
      <c r="H150" s="15" t="str">
        <f t="shared" si="40"/>
        <v>b</v>
      </c>
      <c r="I150" s="25">
        <f t="shared" si="43"/>
        <v>2</v>
      </c>
      <c r="J150" s="26">
        <f t="shared" si="34"/>
        <v>3</v>
      </c>
      <c r="K150" s="6">
        <f t="shared" si="36"/>
        <v>3</v>
      </c>
      <c r="L150" s="18" t="str">
        <f t="shared" si="45"/>
        <v>l</v>
      </c>
      <c r="M150" s="15">
        <f t="shared" si="41"/>
        <v>-27</v>
      </c>
      <c r="N150" s="6">
        <f t="shared" si="37"/>
        <v>-36</v>
      </c>
      <c r="O150" s="6" t="str">
        <f t="shared" si="42"/>
        <v/>
      </c>
    </row>
    <row r="151" spans="1:15" x14ac:dyDescent="0.2">
      <c r="A151" s="28">
        <v>18</v>
      </c>
      <c r="B151" s="14" t="str">
        <f t="shared" si="38"/>
        <v>09</v>
      </c>
      <c r="C151" s="27" t="str">
        <f t="shared" si="44"/>
        <v>07-06-15-04-17-13-03-01-09</v>
      </c>
      <c r="D151" s="22" t="str">
        <f t="shared" si="35"/>
        <v>16-08-12-10-14-18-02-11-05</v>
      </c>
      <c r="E151" s="20" t="str">
        <f t="shared" si="46"/>
        <v>16-08-12-10-14-18-02-11</v>
      </c>
      <c r="F151" s="19" t="str">
        <f t="shared" si="39"/>
        <v>furthest</v>
      </c>
      <c r="G151" s="19" t="str">
        <f t="shared" si="33"/>
        <v>16-08-12-10-14-18-02-11-05</v>
      </c>
      <c r="H151" s="15" t="str">
        <f t="shared" si="40"/>
        <v>b</v>
      </c>
      <c r="I151" s="25">
        <f t="shared" si="43"/>
        <v>3</v>
      </c>
      <c r="J151" s="26">
        <f t="shared" si="34"/>
        <v>3</v>
      </c>
      <c r="K151" s="6">
        <f t="shared" ref="K151:K214" si="47">IF(H151="","",VLOOKUP(J151,$Q$3:$R$32,2,FALSE))</f>
        <v>3</v>
      </c>
      <c r="L151" s="18" t="str">
        <f t="shared" si="45"/>
        <v>l</v>
      </c>
      <c r="M151" s="15">
        <f t="shared" si="41"/>
        <v>-27</v>
      </c>
      <c r="N151" s="6">
        <f t="shared" ref="N151:N214" si="48">M151+N150</f>
        <v>-63</v>
      </c>
      <c r="O151" s="6" t="str">
        <f t="shared" ref="O151:O214" si="49">IF(L151="","",IF(N151&gt;=$T$4,$S$4,IF(N151&lt;=$T$5,$S$5,"")))</f>
        <v/>
      </c>
    </row>
    <row r="152" spans="1:15" x14ac:dyDescent="0.2">
      <c r="A152" s="28">
        <v>34</v>
      </c>
      <c r="B152" s="14" t="str">
        <f t="shared" si="38"/>
        <v>16</v>
      </c>
      <c r="C152" s="27" t="str">
        <f t="shared" si="44"/>
        <v>07-06-15-04-17-13-03-01-09</v>
      </c>
      <c r="D152" s="22" t="str">
        <f t="shared" si="35"/>
        <v>16-08-12-10-14-18-02-11-05</v>
      </c>
      <c r="E152" s="20" t="str">
        <f t="shared" si="46"/>
        <v/>
      </c>
      <c r="F152" s="19" t="str">
        <f t="shared" si="39"/>
        <v>last</v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>07-06-15-04-17-13-03-01-09</v>
      </c>
      <c r="H152" s="15" t="str">
        <f t="shared" si="40"/>
        <v>b</v>
      </c>
      <c r="I152" s="25">
        <f t="shared" si="43"/>
        <v>4</v>
      </c>
      <c r="J152" s="26">
        <f t="shared" ref="J152:J215" si="51">IF($H152="",1,IF(AND(I151=9,$N151&gt;$N142,J151&gt;1),J151-1,IF(AND(I151=9,$N151&lt;$N142),J151+1,J151)))</f>
        <v>3</v>
      </c>
      <c r="K152" s="6">
        <f t="shared" si="47"/>
        <v>3</v>
      </c>
      <c r="L152" s="18" t="str">
        <f t="shared" si="45"/>
        <v>l</v>
      </c>
      <c r="M152" s="15">
        <f t="shared" si="41"/>
        <v>-27</v>
      </c>
      <c r="N152" s="6">
        <f t="shared" si="48"/>
        <v>-90</v>
      </c>
      <c r="O152" s="6" t="str">
        <f t="shared" si="49"/>
        <v/>
      </c>
    </row>
    <row r="153" spans="1:15" x14ac:dyDescent="0.2">
      <c r="A153" s="28">
        <v>14</v>
      </c>
      <c r="B153" s="14" t="str">
        <f t="shared" si="38"/>
        <v>08</v>
      </c>
      <c r="C153" s="27" t="str">
        <f t="shared" si="44"/>
        <v>06-15-04-17-13-03-01-09-16</v>
      </c>
      <c r="D153" s="22" t="str">
        <f t="shared" si="35"/>
        <v>08-12-10-14-18-02-11-05-07</v>
      </c>
      <c r="E153" s="20" t="str">
        <f t="shared" si="46"/>
        <v>08-12-10-14-18-02-11-05</v>
      </c>
      <c r="F153" s="19" t="str">
        <f t="shared" si="39"/>
        <v>furthest</v>
      </c>
      <c r="G153" s="19" t="str">
        <f t="shared" si="50"/>
        <v>08-12-10-14-18-02-11-05-07</v>
      </c>
      <c r="H153" s="15" t="str">
        <f t="shared" si="40"/>
        <v>b</v>
      </c>
      <c r="I153" s="25">
        <f t="shared" si="43"/>
        <v>5</v>
      </c>
      <c r="J153" s="26">
        <f t="shared" si="51"/>
        <v>3</v>
      </c>
      <c r="K153" s="6">
        <f t="shared" si="47"/>
        <v>3</v>
      </c>
      <c r="L153" s="18" t="str">
        <f t="shared" si="45"/>
        <v>w</v>
      </c>
      <c r="M153" s="15">
        <f t="shared" si="41"/>
        <v>27</v>
      </c>
      <c r="N153" s="6">
        <f t="shared" si="48"/>
        <v>-63</v>
      </c>
      <c r="O153" s="6" t="str">
        <f t="shared" si="49"/>
        <v/>
      </c>
    </row>
    <row r="154" spans="1:15" x14ac:dyDescent="0.2">
      <c r="A154" s="28">
        <v>14</v>
      </c>
      <c r="B154" s="14" t="str">
        <f t="shared" si="38"/>
        <v>08</v>
      </c>
      <c r="C154" s="27" t="str">
        <f t="shared" si="44"/>
        <v>15-04-17-13-03-01-09-16-08</v>
      </c>
      <c r="D154" s="22" t="str">
        <f t="shared" si="35"/>
        <v>12-10-14-18-02-11-05-07-06</v>
      </c>
      <c r="E154" s="20" t="str">
        <f t="shared" si="46"/>
        <v>12-10-14-18-02-11-05-07</v>
      </c>
      <c r="F154" s="19" t="str">
        <f t="shared" si="39"/>
        <v>furthest</v>
      </c>
      <c r="G154" s="19" t="str">
        <f t="shared" si="50"/>
        <v>12-10-14-18-02-11-05-07-06</v>
      </c>
      <c r="H154" s="15" t="str">
        <f t="shared" si="40"/>
        <v>b</v>
      </c>
      <c r="I154" s="25">
        <f t="shared" si="43"/>
        <v>6</v>
      </c>
      <c r="J154" s="26">
        <f t="shared" si="51"/>
        <v>3</v>
      </c>
      <c r="K154" s="6">
        <f t="shared" si="47"/>
        <v>3</v>
      </c>
      <c r="L154" s="18" t="str">
        <f t="shared" si="45"/>
        <v>l</v>
      </c>
      <c r="M154" s="15">
        <f t="shared" si="41"/>
        <v>-27</v>
      </c>
      <c r="N154" s="6">
        <f t="shared" si="48"/>
        <v>-90</v>
      </c>
      <c r="O154" s="6" t="str">
        <f t="shared" si="49"/>
        <v/>
      </c>
    </row>
    <row r="155" spans="1:15" x14ac:dyDescent="0.2">
      <c r="A155" s="28">
        <v>16</v>
      </c>
      <c r="B155" s="14" t="str">
        <f t="shared" si="38"/>
        <v>07</v>
      </c>
      <c r="C155" s="27" t="str">
        <f t="shared" si="44"/>
        <v>15-04-17-13-03-01-09-16-08</v>
      </c>
      <c r="D155" s="22" t="str">
        <f t="shared" si="35"/>
        <v>12-10-14-18-02-11-05-07-06</v>
      </c>
      <c r="E155" s="20" t="str">
        <f t="shared" si="46"/>
        <v/>
      </c>
      <c r="F155" s="19" t="str">
        <f t="shared" si="39"/>
        <v>last</v>
      </c>
      <c r="G155" s="19" t="str">
        <f t="shared" si="50"/>
        <v>15-04-17-13-03-01-09-16-08</v>
      </c>
      <c r="H155" s="15" t="str">
        <f t="shared" si="40"/>
        <v>b</v>
      </c>
      <c r="I155" s="25">
        <f t="shared" si="43"/>
        <v>7</v>
      </c>
      <c r="J155" s="26">
        <f t="shared" si="51"/>
        <v>3</v>
      </c>
      <c r="K155" s="6">
        <f t="shared" si="47"/>
        <v>3</v>
      </c>
      <c r="L155" s="18" t="str">
        <f t="shared" si="45"/>
        <v>l</v>
      </c>
      <c r="M155" s="15">
        <f t="shared" si="41"/>
        <v>-27</v>
      </c>
      <c r="N155" s="6">
        <f t="shared" si="48"/>
        <v>-117</v>
      </c>
      <c r="O155" s="6" t="str">
        <f t="shared" si="49"/>
        <v/>
      </c>
    </row>
    <row r="156" spans="1:15" x14ac:dyDescent="0.2">
      <c r="A156" s="28">
        <v>31</v>
      </c>
      <c r="B156" s="14" t="str">
        <f t="shared" si="38"/>
        <v>16</v>
      </c>
      <c r="C156" s="27" t="str">
        <f t="shared" si="44"/>
        <v>04-17-13-03-01-09-16-08-07</v>
      </c>
      <c r="D156" s="22" t="str">
        <f t="shared" si="35"/>
        <v>12-10-14-18-02-11-05-06-15</v>
      </c>
      <c r="E156" s="20" t="str">
        <f t="shared" si="46"/>
        <v>12-10-14-18-02-11-05-06</v>
      </c>
      <c r="F156" s="19" t="str">
        <f t="shared" si="39"/>
        <v>furthest</v>
      </c>
      <c r="G156" s="19" t="str">
        <f t="shared" si="50"/>
        <v>12-10-14-18-02-11-05-06-15</v>
      </c>
      <c r="H156" s="15" t="str">
        <f t="shared" si="40"/>
        <v>b</v>
      </c>
      <c r="I156" s="25">
        <f t="shared" si="43"/>
        <v>8</v>
      </c>
      <c r="J156" s="26">
        <f t="shared" si="51"/>
        <v>3</v>
      </c>
      <c r="K156" s="6">
        <f t="shared" si="47"/>
        <v>3</v>
      </c>
      <c r="L156" s="18" t="str">
        <f t="shared" si="45"/>
        <v>l</v>
      </c>
      <c r="M156" s="15">
        <f t="shared" si="41"/>
        <v>-27</v>
      </c>
      <c r="N156" s="6">
        <f t="shared" si="48"/>
        <v>-144</v>
      </c>
      <c r="O156" s="6" t="str">
        <f t="shared" si="49"/>
        <v/>
      </c>
    </row>
    <row r="157" spans="1:15" x14ac:dyDescent="0.2">
      <c r="A157" s="28">
        <v>34</v>
      </c>
      <c r="B157" s="14" t="str">
        <f t="shared" si="38"/>
        <v>16</v>
      </c>
      <c r="C157" s="27" t="str">
        <f t="shared" si="44"/>
        <v>04-17-13-03-01-09-08-07-16</v>
      </c>
      <c r="D157" s="22" t="str">
        <f t="shared" si="35"/>
        <v>12-10-14-18-02-11-05-06-15</v>
      </c>
      <c r="E157" s="20" t="str">
        <f t="shared" si="46"/>
        <v/>
      </c>
      <c r="F157" s="19" t="str">
        <f t="shared" si="39"/>
        <v>last</v>
      </c>
      <c r="G157" s="19" t="str">
        <f t="shared" si="50"/>
        <v>04-17-13-03-01-09-08-07-16</v>
      </c>
      <c r="H157" s="15" t="str">
        <f t="shared" si="40"/>
        <v>b</v>
      </c>
      <c r="I157" s="25">
        <f t="shared" si="43"/>
        <v>9</v>
      </c>
      <c r="J157" s="26">
        <f t="shared" si="51"/>
        <v>3</v>
      </c>
      <c r="K157" s="6">
        <f t="shared" si="47"/>
        <v>3</v>
      </c>
      <c r="L157" s="18" t="str">
        <f t="shared" si="45"/>
        <v>w</v>
      </c>
      <c r="M157" s="15">
        <f t="shared" si="41"/>
        <v>27</v>
      </c>
      <c r="N157" s="6">
        <f t="shared" si="48"/>
        <v>-117</v>
      </c>
      <c r="O157" s="6" t="str">
        <f t="shared" si="49"/>
        <v/>
      </c>
    </row>
    <row r="158" spans="1:15" x14ac:dyDescent="0.2">
      <c r="A158" s="28">
        <v>32</v>
      </c>
      <c r="B158" s="14" t="str">
        <f t="shared" si="38"/>
        <v>17</v>
      </c>
      <c r="C158" s="27" t="str">
        <f t="shared" si="44"/>
        <v>04-17-13-03-01-09-08-07-16</v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>12-10-14-18-02-11-05-06-15</v>
      </c>
      <c r="E158" s="20" t="str">
        <f t="shared" si="46"/>
        <v/>
      </c>
      <c r="F158" s="19" t="str">
        <f t="shared" si="39"/>
        <v>last</v>
      </c>
      <c r="G158" s="19" t="str">
        <f t="shared" si="50"/>
        <v>04-17-13-03-01-09-08-07-16</v>
      </c>
      <c r="H158" s="15" t="str">
        <f t="shared" si="40"/>
        <v>b</v>
      </c>
      <c r="I158" s="25">
        <f t="shared" si="43"/>
        <v>1</v>
      </c>
      <c r="J158" s="26">
        <f t="shared" si="51"/>
        <v>4</v>
      </c>
      <c r="K158" s="6">
        <f t="shared" si="47"/>
        <v>4</v>
      </c>
      <c r="L158" s="18" t="str">
        <f t="shared" si="45"/>
        <v>w</v>
      </c>
      <c r="M158" s="15">
        <f t="shared" si="41"/>
        <v>36</v>
      </c>
      <c r="N158" s="6">
        <f t="shared" si="48"/>
        <v>-81</v>
      </c>
      <c r="O158" s="6" t="str">
        <f t="shared" si="49"/>
        <v/>
      </c>
    </row>
    <row r="159" spans="1:15" x14ac:dyDescent="0.2">
      <c r="A159" s="28">
        <v>29</v>
      </c>
      <c r="B159" s="14" t="str">
        <f t="shared" si="38"/>
        <v>14</v>
      </c>
      <c r="C159" s="27" t="str">
        <f t="shared" si="44"/>
        <v>04-13-03-01-09-08-07-16-17</v>
      </c>
      <c r="D159" s="22" t="str">
        <f t="shared" si="52"/>
        <v>12-10-14-18-02-11-05-06-15</v>
      </c>
      <c r="E159" s="20" t="str">
        <f t="shared" si="46"/>
        <v/>
      </c>
      <c r="F159" s="19" t="str">
        <f t="shared" si="39"/>
        <v>last</v>
      </c>
      <c r="G159" s="19" t="str">
        <f t="shared" si="50"/>
        <v>04-13-03-01-09-08-07-16-17</v>
      </c>
      <c r="H159" s="15" t="str">
        <f t="shared" si="40"/>
        <v>b</v>
      </c>
      <c r="I159" s="25">
        <f t="shared" si="43"/>
        <v>2</v>
      </c>
      <c r="J159" s="26">
        <f t="shared" si="51"/>
        <v>4</v>
      </c>
      <c r="K159" s="6">
        <f t="shared" si="47"/>
        <v>4</v>
      </c>
      <c r="L159" s="18" t="str">
        <f t="shared" si="45"/>
        <v>l</v>
      </c>
      <c r="M159" s="15">
        <f t="shared" si="41"/>
        <v>-36</v>
      </c>
      <c r="N159" s="6">
        <f t="shared" si="48"/>
        <v>-117</v>
      </c>
      <c r="O159" s="6" t="str">
        <f t="shared" si="49"/>
        <v/>
      </c>
    </row>
    <row r="160" spans="1:15" x14ac:dyDescent="0.2">
      <c r="A160" s="28">
        <v>34</v>
      </c>
      <c r="B160" s="14" t="str">
        <f t="shared" si="38"/>
        <v>16</v>
      </c>
      <c r="C160" s="27" t="str">
        <f t="shared" si="44"/>
        <v>13-03-01-09-08-07-16-17-14</v>
      </c>
      <c r="D160" s="22" t="str">
        <f t="shared" si="52"/>
        <v>12-10-18-02-11-05-06-15-04</v>
      </c>
      <c r="E160" s="20" t="str">
        <f t="shared" si="46"/>
        <v>12-10-18-02-11-05-06-15</v>
      </c>
      <c r="F160" s="19" t="str">
        <f t="shared" si="39"/>
        <v>furthest</v>
      </c>
      <c r="G160" s="19" t="str">
        <f t="shared" si="50"/>
        <v>12-10-18-02-11-05-06-15-04</v>
      </c>
      <c r="H160" s="15" t="str">
        <f t="shared" si="40"/>
        <v>b</v>
      </c>
      <c r="I160" s="25">
        <f t="shared" si="43"/>
        <v>3</v>
      </c>
      <c r="J160" s="26">
        <f t="shared" si="51"/>
        <v>4</v>
      </c>
      <c r="K160" s="6">
        <f t="shared" si="47"/>
        <v>4</v>
      </c>
      <c r="L160" s="18" t="str">
        <f t="shared" si="45"/>
        <v>l</v>
      </c>
      <c r="M160" s="15">
        <f t="shared" si="41"/>
        <v>-36</v>
      </c>
      <c r="N160" s="6">
        <f t="shared" si="48"/>
        <v>-153</v>
      </c>
      <c r="O160" s="6" t="str">
        <f t="shared" si="49"/>
        <v/>
      </c>
    </row>
    <row r="161" spans="1:15" x14ac:dyDescent="0.2">
      <c r="A161" s="28">
        <v>26</v>
      </c>
      <c r="B161" s="14" t="str">
        <f t="shared" si="38"/>
        <v>14</v>
      </c>
      <c r="C161" s="27" t="str">
        <f t="shared" si="44"/>
        <v>13-03-01-09-08-07-17-14-16</v>
      </c>
      <c r="D161" s="22" t="str">
        <f t="shared" si="52"/>
        <v>12-10-18-02-11-05-06-15-04</v>
      </c>
      <c r="E161" s="20" t="str">
        <f t="shared" si="46"/>
        <v/>
      </c>
      <c r="F161" s="19" t="str">
        <f t="shared" si="39"/>
        <v>last</v>
      </c>
      <c r="G161" s="19" t="str">
        <f t="shared" si="50"/>
        <v>13-03-01-09-08-07-17-14-16</v>
      </c>
      <c r="H161" s="15" t="str">
        <f t="shared" si="40"/>
        <v>b</v>
      </c>
      <c r="I161" s="25">
        <f t="shared" si="43"/>
        <v>4</v>
      </c>
      <c r="J161" s="26">
        <f t="shared" si="51"/>
        <v>4</v>
      </c>
      <c r="K161" s="6">
        <f t="shared" si="47"/>
        <v>4</v>
      </c>
      <c r="L161" s="18" t="str">
        <f t="shared" si="45"/>
        <v>w</v>
      </c>
      <c r="M161" s="15">
        <f t="shared" si="41"/>
        <v>36</v>
      </c>
      <c r="N161" s="6">
        <f t="shared" si="48"/>
        <v>-117</v>
      </c>
      <c r="O161" s="6" t="str">
        <f t="shared" si="49"/>
        <v/>
      </c>
    </row>
    <row r="162" spans="1:15" x14ac:dyDescent="0.2">
      <c r="A162" s="28">
        <v>31</v>
      </c>
      <c r="B162" s="14" t="str">
        <f t="shared" si="38"/>
        <v>16</v>
      </c>
      <c r="C162" s="27" t="str">
        <f t="shared" si="44"/>
        <v>13-03-01-09-08-07-17-16-14</v>
      </c>
      <c r="D162" s="22" t="str">
        <f t="shared" si="52"/>
        <v>12-10-18-02-11-05-06-15-04</v>
      </c>
      <c r="E162" s="20" t="str">
        <f t="shared" si="46"/>
        <v/>
      </c>
      <c r="F162" s="19" t="str">
        <f t="shared" si="39"/>
        <v>last</v>
      </c>
      <c r="G162" s="19" t="str">
        <f t="shared" si="50"/>
        <v>13-03-01-09-08-07-17-16-14</v>
      </c>
      <c r="H162" s="15" t="str">
        <f t="shared" si="40"/>
        <v>b</v>
      </c>
      <c r="I162" s="25">
        <f t="shared" si="43"/>
        <v>5</v>
      </c>
      <c r="J162" s="26">
        <f t="shared" si="51"/>
        <v>4</v>
      </c>
      <c r="K162" s="6">
        <f t="shared" si="47"/>
        <v>4</v>
      </c>
      <c r="L162" s="18" t="str">
        <f t="shared" si="45"/>
        <v>w</v>
      </c>
      <c r="M162" s="15">
        <f t="shared" si="41"/>
        <v>36</v>
      </c>
      <c r="N162" s="6">
        <f t="shared" si="48"/>
        <v>-81</v>
      </c>
      <c r="O162" s="6" t="str">
        <f t="shared" si="49"/>
        <v/>
      </c>
    </row>
    <row r="163" spans="1:15" x14ac:dyDescent="0.2">
      <c r="A163" s="28">
        <v>32</v>
      </c>
      <c r="B163" s="14" t="str">
        <f t="shared" si="38"/>
        <v>17</v>
      </c>
      <c r="C163" s="27" t="str">
        <f t="shared" si="44"/>
        <v>13-03-01-09-08-07-17-14-16</v>
      </c>
      <c r="D163" s="22" t="str">
        <f t="shared" si="52"/>
        <v>12-10-18-02-11-05-06-15-04</v>
      </c>
      <c r="E163" s="20" t="str">
        <f t="shared" si="46"/>
        <v/>
      </c>
      <c r="F163" s="19" t="str">
        <f t="shared" si="39"/>
        <v>last</v>
      </c>
      <c r="G163" s="19" t="str">
        <f t="shared" si="50"/>
        <v>13-03-01-09-08-07-17-14-16</v>
      </c>
      <c r="H163" s="15" t="str">
        <f t="shared" si="40"/>
        <v>b</v>
      </c>
      <c r="I163" s="25">
        <f t="shared" si="43"/>
        <v>6</v>
      </c>
      <c r="J163" s="26">
        <f t="shared" si="51"/>
        <v>4</v>
      </c>
      <c r="K163" s="6">
        <f t="shared" si="47"/>
        <v>4</v>
      </c>
      <c r="L163" s="18" t="str">
        <f t="shared" si="45"/>
        <v>w</v>
      </c>
      <c r="M163" s="15">
        <f t="shared" si="41"/>
        <v>36</v>
      </c>
      <c r="N163" s="6">
        <f t="shared" si="48"/>
        <v>-45</v>
      </c>
      <c r="O163" s="6" t="str">
        <f t="shared" si="49"/>
        <v/>
      </c>
    </row>
    <row r="164" spans="1:15" x14ac:dyDescent="0.2">
      <c r="A164" s="28">
        <v>31</v>
      </c>
      <c r="B164" s="14" t="str">
        <f t="shared" si="38"/>
        <v>16</v>
      </c>
      <c r="C164" s="27" t="str">
        <f t="shared" si="44"/>
        <v>13-03-01-09-08-07-14-16-17</v>
      </c>
      <c r="D164" s="22" t="str">
        <f t="shared" si="52"/>
        <v>12-10-18-02-11-05-06-15-04</v>
      </c>
      <c r="E164" s="20" t="str">
        <f t="shared" si="46"/>
        <v/>
      </c>
      <c r="F164" s="19" t="str">
        <f t="shared" si="39"/>
        <v>last</v>
      </c>
      <c r="G164" s="19" t="str">
        <f t="shared" si="50"/>
        <v>13-03-01-09-08-07-14-16-17</v>
      </c>
      <c r="H164" s="15" t="str">
        <f t="shared" si="40"/>
        <v>b</v>
      </c>
      <c r="I164" s="25">
        <f t="shared" si="43"/>
        <v>7</v>
      </c>
      <c r="J164" s="26">
        <f t="shared" si="51"/>
        <v>4</v>
      </c>
      <c r="K164" s="6">
        <f t="shared" si="47"/>
        <v>4</v>
      </c>
      <c r="L164" s="18" t="str">
        <f t="shared" si="45"/>
        <v>w</v>
      </c>
      <c r="M164" s="15">
        <f t="shared" si="41"/>
        <v>36</v>
      </c>
      <c r="N164" s="6">
        <f t="shared" si="48"/>
        <v>-9</v>
      </c>
      <c r="O164" s="6" t="str">
        <f t="shared" si="49"/>
        <v/>
      </c>
    </row>
    <row r="165" spans="1:15" x14ac:dyDescent="0.2">
      <c r="A165" s="28">
        <v>27</v>
      </c>
      <c r="B165" s="14" t="str">
        <f t="shared" si="38"/>
        <v>15</v>
      </c>
      <c r="C165" s="27" t="str">
        <f t="shared" si="44"/>
        <v>13-03-01-09-08-07-14-17-16</v>
      </c>
      <c r="D165" s="22" t="str">
        <f t="shared" si="52"/>
        <v>12-10-18-02-11-05-06-15-04</v>
      </c>
      <c r="E165" s="20" t="str">
        <f t="shared" si="46"/>
        <v/>
      </c>
      <c r="F165" s="19" t="str">
        <f t="shared" si="39"/>
        <v>last</v>
      </c>
      <c r="G165" s="19" t="str">
        <f t="shared" si="50"/>
        <v>13-03-01-09-08-07-14-17-16</v>
      </c>
      <c r="H165" s="15" t="str">
        <f t="shared" si="40"/>
        <v>b</v>
      </c>
      <c r="I165" s="25">
        <f t="shared" si="43"/>
        <v>8</v>
      </c>
      <c r="J165" s="26">
        <f t="shared" si="51"/>
        <v>4</v>
      </c>
      <c r="K165" s="6">
        <f t="shared" si="47"/>
        <v>4</v>
      </c>
      <c r="L165" s="18" t="str">
        <f t="shared" si="45"/>
        <v>l</v>
      </c>
      <c r="M165" s="15">
        <f t="shared" si="41"/>
        <v>-36</v>
      </c>
      <c r="N165" s="6">
        <f t="shared" si="48"/>
        <v>-45</v>
      </c>
      <c r="O165" s="6" t="str">
        <f t="shared" si="49"/>
        <v/>
      </c>
    </row>
    <row r="166" spans="1:15" x14ac:dyDescent="0.2">
      <c r="A166" s="28">
        <v>11</v>
      </c>
      <c r="B166" s="14" t="str">
        <f t="shared" si="38"/>
        <v>05</v>
      </c>
      <c r="C166" s="27" t="str">
        <f t="shared" si="44"/>
        <v>03-01-09-08-07-14-17-16-15</v>
      </c>
      <c r="D166" s="22" t="str">
        <f t="shared" si="52"/>
        <v>12-10-18-02-11-05-06-04-13</v>
      </c>
      <c r="E166" s="20" t="str">
        <f t="shared" si="46"/>
        <v>12-10-18-02-11-05-06-04</v>
      </c>
      <c r="F166" s="19" t="str">
        <f t="shared" si="39"/>
        <v>furthest</v>
      </c>
      <c r="G166" s="19" t="str">
        <f t="shared" si="50"/>
        <v>12-10-18-02-11-05-06-04-13</v>
      </c>
      <c r="H166" s="15" t="str">
        <f t="shared" si="40"/>
        <v>b</v>
      </c>
      <c r="I166" s="25">
        <f t="shared" si="43"/>
        <v>9</v>
      </c>
      <c r="J166" s="26">
        <f t="shared" si="51"/>
        <v>4</v>
      </c>
      <c r="K166" s="6">
        <f t="shared" si="47"/>
        <v>4</v>
      </c>
      <c r="L166" s="18" t="str">
        <f t="shared" si="45"/>
        <v>w</v>
      </c>
      <c r="M166" s="15">
        <f t="shared" si="41"/>
        <v>36</v>
      </c>
      <c r="N166" s="6">
        <f t="shared" si="48"/>
        <v>-9</v>
      </c>
      <c r="O166" s="6" t="str">
        <f t="shared" si="49"/>
        <v/>
      </c>
    </row>
    <row r="167" spans="1:15" x14ac:dyDescent="0.2">
      <c r="A167" s="28">
        <v>34</v>
      </c>
      <c r="B167" s="14" t="str">
        <f t="shared" si="38"/>
        <v>16</v>
      </c>
      <c r="C167" s="27" t="str">
        <f t="shared" si="44"/>
        <v>01-09-08-07-14-17-16-15-05</v>
      </c>
      <c r="D167" s="22" t="str">
        <f t="shared" si="52"/>
        <v>12-10-18-02-11-06-04-13-03</v>
      </c>
      <c r="E167" s="20" t="str">
        <f t="shared" si="46"/>
        <v>12-10-18-02-11-06-04-13</v>
      </c>
      <c r="F167" s="19" t="str">
        <f t="shared" si="39"/>
        <v>furthest</v>
      </c>
      <c r="G167" s="19" t="str">
        <f t="shared" si="50"/>
        <v>12-10-18-02-11-06-04-13-03</v>
      </c>
      <c r="H167" s="15" t="str">
        <f t="shared" si="40"/>
        <v>b</v>
      </c>
      <c r="I167" s="25">
        <f t="shared" si="43"/>
        <v>1</v>
      </c>
      <c r="J167" s="26">
        <f t="shared" si="51"/>
        <v>3</v>
      </c>
      <c r="K167" s="6">
        <f t="shared" si="47"/>
        <v>3</v>
      </c>
      <c r="L167" s="18" t="str">
        <f t="shared" si="45"/>
        <v>l</v>
      </c>
      <c r="M167" s="15">
        <f t="shared" si="41"/>
        <v>-27</v>
      </c>
      <c r="N167" s="6">
        <f t="shared" si="48"/>
        <v>-36</v>
      </c>
      <c r="O167" s="6" t="str">
        <f t="shared" si="49"/>
        <v/>
      </c>
    </row>
    <row r="168" spans="1:15" x14ac:dyDescent="0.2">
      <c r="A168" s="28">
        <v>26</v>
      </c>
      <c r="B168" s="14" t="str">
        <f t="shared" si="38"/>
        <v>14</v>
      </c>
      <c r="C168" s="27" t="str">
        <f t="shared" si="44"/>
        <v>01-09-08-07-14-17-15-05-16</v>
      </c>
      <c r="D168" s="22" t="str">
        <f t="shared" si="52"/>
        <v>12-10-18-02-11-06-04-13-03</v>
      </c>
      <c r="E168" s="20" t="str">
        <f t="shared" si="46"/>
        <v/>
      </c>
      <c r="F168" s="19" t="str">
        <f t="shared" si="39"/>
        <v>last</v>
      </c>
      <c r="G168" s="19" t="str">
        <f t="shared" si="50"/>
        <v>01-09-08-07-14-17-15-05-16</v>
      </c>
      <c r="H168" s="15" t="str">
        <f t="shared" si="40"/>
        <v>b</v>
      </c>
      <c r="I168" s="25">
        <f t="shared" si="43"/>
        <v>2</v>
      </c>
      <c r="J168" s="26">
        <f t="shared" si="51"/>
        <v>3</v>
      </c>
      <c r="K168" s="6">
        <f t="shared" si="47"/>
        <v>3</v>
      </c>
      <c r="L168" s="18" t="str">
        <f t="shared" si="45"/>
        <v>w</v>
      </c>
      <c r="M168" s="15">
        <f t="shared" si="41"/>
        <v>27</v>
      </c>
      <c r="N168" s="6">
        <f t="shared" si="48"/>
        <v>-9</v>
      </c>
      <c r="O168" s="6" t="str">
        <f t="shared" si="49"/>
        <v/>
      </c>
    </row>
    <row r="169" spans="1:15" x14ac:dyDescent="0.2">
      <c r="A169" s="28">
        <v>32</v>
      </c>
      <c r="B169" s="14" t="str">
        <f t="shared" si="38"/>
        <v>17</v>
      </c>
      <c r="C169" s="27" t="str">
        <f t="shared" si="44"/>
        <v>01-09-08-07-17-15-05-16-14</v>
      </c>
      <c r="D169" s="22" t="str">
        <f t="shared" si="52"/>
        <v>12-10-18-02-11-06-04-13-03</v>
      </c>
      <c r="E169" s="20" t="str">
        <f t="shared" si="46"/>
        <v/>
      </c>
      <c r="F169" s="19" t="str">
        <f t="shared" si="39"/>
        <v>last</v>
      </c>
      <c r="G169" s="19" t="str">
        <f t="shared" si="50"/>
        <v>01-09-08-07-17-15-05-16-14</v>
      </c>
      <c r="H169" s="15" t="str">
        <f t="shared" si="40"/>
        <v>b</v>
      </c>
      <c r="I169" s="25">
        <f t="shared" si="43"/>
        <v>3</v>
      </c>
      <c r="J169" s="26">
        <f t="shared" si="51"/>
        <v>3</v>
      </c>
      <c r="K169" s="6">
        <f t="shared" si="47"/>
        <v>3</v>
      </c>
      <c r="L169" s="18" t="str">
        <f t="shared" si="45"/>
        <v>w</v>
      </c>
      <c r="M169" s="15">
        <f t="shared" si="41"/>
        <v>27</v>
      </c>
      <c r="N169" s="6">
        <f t="shared" si="48"/>
        <v>18</v>
      </c>
      <c r="O169" s="6" t="str">
        <f t="shared" si="49"/>
        <v/>
      </c>
    </row>
    <row r="170" spans="1:15" x14ac:dyDescent="0.2">
      <c r="A170" s="28">
        <v>8</v>
      </c>
      <c r="B170" s="14" t="str">
        <f t="shared" si="38"/>
        <v>05</v>
      </c>
      <c r="C170" s="27" t="str">
        <f t="shared" si="44"/>
        <v>01-09-08-07-15-05-16-14-17</v>
      </c>
      <c r="D170" s="22" t="str">
        <f t="shared" si="52"/>
        <v>12-10-18-02-11-06-04-13-03</v>
      </c>
      <c r="E170" s="20" t="str">
        <f t="shared" si="46"/>
        <v/>
      </c>
      <c r="F170" s="19" t="str">
        <f t="shared" si="39"/>
        <v>last</v>
      </c>
      <c r="G170" s="19" t="str">
        <f t="shared" si="50"/>
        <v>01-09-08-07-15-05-16-14-17</v>
      </c>
      <c r="H170" s="15" t="str">
        <f t="shared" si="40"/>
        <v>b</v>
      </c>
      <c r="I170" s="25">
        <f t="shared" si="43"/>
        <v>4</v>
      </c>
      <c r="J170" s="26">
        <f t="shared" si="51"/>
        <v>3</v>
      </c>
      <c r="K170" s="6">
        <f t="shared" si="47"/>
        <v>3</v>
      </c>
      <c r="L170" s="18" t="str">
        <f t="shared" si="45"/>
        <v>w</v>
      </c>
      <c r="M170" s="15">
        <f t="shared" si="41"/>
        <v>27</v>
      </c>
      <c r="N170" s="6">
        <f t="shared" si="48"/>
        <v>45</v>
      </c>
      <c r="O170" s="6" t="str">
        <f t="shared" si="49"/>
        <v/>
      </c>
    </row>
    <row r="171" spans="1:15" x14ac:dyDescent="0.2">
      <c r="A171" s="28">
        <v>20</v>
      </c>
      <c r="B171" s="14" t="str">
        <f t="shared" si="38"/>
        <v>11</v>
      </c>
      <c r="C171" s="27" t="str">
        <f t="shared" si="44"/>
        <v>01-09-08-07-15-16-14-17-05</v>
      </c>
      <c r="D171" s="22" t="str">
        <f t="shared" si="52"/>
        <v>12-10-18-02-11-06-04-13-03</v>
      </c>
      <c r="E171" s="20" t="str">
        <f t="shared" si="46"/>
        <v/>
      </c>
      <c r="F171" s="19" t="str">
        <f t="shared" si="39"/>
        <v>last</v>
      </c>
      <c r="G171" s="19" t="str">
        <f t="shared" si="50"/>
        <v>01-09-08-07-15-16-14-17-05</v>
      </c>
      <c r="H171" s="15" t="str">
        <f t="shared" si="40"/>
        <v>b</v>
      </c>
      <c r="I171" s="25">
        <f t="shared" si="43"/>
        <v>5</v>
      </c>
      <c r="J171" s="26">
        <f t="shared" si="51"/>
        <v>3</v>
      </c>
      <c r="K171" s="6">
        <f t="shared" si="47"/>
        <v>3</v>
      </c>
      <c r="L171" s="18" t="str">
        <f t="shared" si="45"/>
        <v>l</v>
      </c>
      <c r="M171" s="15">
        <f t="shared" si="41"/>
        <v>-27</v>
      </c>
      <c r="N171" s="6">
        <f t="shared" si="48"/>
        <v>18</v>
      </c>
      <c r="O171" s="6" t="str">
        <f t="shared" si="49"/>
        <v/>
      </c>
    </row>
    <row r="172" spans="1:15" x14ac:dyDescent="0.2">
      <c r="A172" s="28">
        <v>35</v>
      </c>
      <c r="B172" s="14" t="str">
        <f t="shared" si="38"/>
        <v>17</v>
      </c>
      <c r="C172" s="27" t="str">
        <f t="shared" si="44"/>
        <v>09-08-07-15-16-14-17-05-11</v>
      </c>
      <c r="D172" s="22" t="str">
        <f t="shared" si="52"/>
        <v>12-10-18-02-06-04-13-03-01</v>
      </c>
      <c r="E172" s="20" t="str">
        <f t="shared" si="46"/>
        <v>12-10-18-02-06-04-13-03</v>
      </c>
      <c r="F172" s="19" t="str">
        <f t="shared" si="39"/>
        <v>furthest</v>
      </c>
      <c r="G172" s="19" t="str">
        <f t="shared" si="50"/>
        <v>12-10-18-02-06-04-13-03-01</v>
      </c>
      <c r="H172" s="15" t="str">
        <f t="shared" si="40"/>
        <v>b</v>
      </c>
      <c r="I172" s="25">
        <f t="shared" si="43"/>
        <v>6</v>
      </c>
      <c r="J172" s="26">
        <f t="shared" si="51"/>
        <v>3</v>
      </c>
      <c r="K172" s="6">
        <f t="shared" si="47"/>
        <v>3</v>
      </c>
      <c r="L172" s="18" t="str">
        <f t="shared" si="45"/>
        <v>l</v>
      </c>
      <c r="M172" s="15">
        <f t="shared" si="41"/>
        <v>-27</v>
      </c>
      <c r="N172" s="6">
        <f t="shared" si="48"/>
        <v>-9</v>
      </c>
      <c r="O172" s="6" t="str">
        <f t="shared" si="49"/>
        <v/>
      </c>
    </row>
    <row r="173" spans="1:15" x14ac:dyDescent="0.2">
      <c r="A173" s="28">
        <v>16</v>
      </c>
      <c r="B173" s="14" t="str">
        <f t="shared" si="38"/>
        <v>07</v>
      </c>
      <c r="C173" s="27" t="str">
        <f t="shared" si="44"/>
        <v>09-08-07-15-16-14-05-11-17</v>
      </c>
      <c r="D173" s="22" t="str">
        <f t="shared" si="52"/>
        <v>12-10-18-02-06-04-13-03-01</v>
      </c>
      <c r="E173" s="20" t="str">
        <f t="shared" si="46"/>
        <v/>
      </c>
      <c r="F173" s="19" t="str">
        <f t="shared" si="39"/>
        <v>last</v>
      </c>
      <c r="G173" s="19" t="str">
        <f t="shared" si="50"/>
        <v>09-08-07-15-16-14-05-11-17</v>
      </c>
      <c r="H173" s="15" t="str">
        <f t="shared" si="40"/>
        <v>b</v>
      </c>
      <c r="I173" s="25">
        <f t="shared" si="43"/>
        <v>7</v>
      </c>
      <c r="J173" s="26">
        <f t="shared" si="51"/>
        <v>3</v>
      </c>
      <c r="K173" s="6">
        <f t="shared" si="47"/>
        <v>3</v>
      </c>
      <c r="L173" s="18" t="str">
        <f t="shared" si="45"/>
        <v>w</v>
      </c>
      <c r="M173" s="15">
        <f t="shared" si="41"/>
        <v>27</v>
      </c>
      <c r="N173" s="6">
        <f t="shared" si="48"/>
        <v>18</v>
      </c>
      <c r="O173" s="6" t="str">
        <f t="shared" si="49"/>
        <v/>
      </c>
    </row>
    <row r="174" spans="1:15" x14ac:dyDescent="0.2">
      <c r="A174" s="28">
        <v>32</v>
      </c>
      <c r="B174" s="14" t="str">
        <f t="shared" si="38"/>
        <v>17</v>
      </c>
      <c r="C174" s="27" t="str">
        <f t="shared" si="44"/>
        <v>09-08-15-16-14-05-11-17-07</v>
      </c>
      <c r="D174" s="22" t="str">
        <f t="shared" si="52"/>
        <v>12-10-18-02-06-04-13-03-01</v>
      </c>
      <c r="E174" s="20" t="str">
        <f t="shared" si="46"/>
        <v/>
      </c>
      <c r="F174" s="19" t="str">
        <f t="shared" si="39"/>
        <v>last</v>
      </c>
      <c r="G174" s="19" t="str">
        <f t="shared" si="50"/>
        <v>09-08-15-16-14-05-11-17-07</v>
      </c>
      <c r="H174" s="15" t="str">
        <f t="shared" si="40"/>
        <v>b</v>
      </c>
      <c r="I174" s="25">
        <f t="shared" si="43"/>
        <v>8</v>
      </c>
      <c r="J174" s="26">
        <f t="shared" si="51"/>
        <v>3</v>
      </c>
      <c r="K174" s="6">
        <f t="shared" si="47"/>
        <v>3</v>
      </c>
      <c r="L174" s="18" t="str">
        <f t="shared" si="45"/>
        <v>w</v>
      </c>
      <c r="M174" s="15">
        <f t="shared" si="41"/>
        <v>27</v>
      </c>
      <c r="N174" s="6">
        <f t="shared" si="48"/>
        <v>45</v>
      </c>
      <c r="O174" s="6" t="str">
        <f t="shared" si="49"/>
        <v/>
      </c>
    </row>
    <row r="175" spans="1:15" x14ac:dyDescent="0.2">
      <c r="A175" s="28">
        <v>5</v>
      </c>
      <c r="B175" s="14" t="str">
        <f t="shared" si="38"/>
        <v>02</v>
      </c>
      <c r="C175" s="27" t="str">
        <f t="shared" si="44"/>
        <v>09-08-15-16-14-05-11-07-17</v>
      </c>
      <c r="D175" s="22" t="str">
        <f t="shared" si="52"/>
        <v>12-10-18-02-06-04-13-03-01</v>
      </c>
      <c r="E175" s="20" t="str">
        <f t="shared" si="46"/>
        <v/>
      </c>
      <c r="F175" s="19" t="str">
        <f t="shared" si="39"/>
        <v>last</v>
      </c>
      <c r="G175" s="19" t="str">
        <f t="shared" si="50"/>
        <v>09-08-15-16-14-05-11-07-17</v>
      </c>
      <c r="H175" s="15" t="str">
        <f t="shared" si="40"/>
        <v>b</v>
      </c>
      <c r="I175" s="25">
        <f t="shared" si="43"/>
        <v>9</v>
      </c>
      <c r="J175" s="26">
        <f t="shared" si="51"/>
        <v>3</v>
      </c>
      <c r="K175" s="6">
        <f t="shared" si="47"/>
        <v>3</v>
      </c>
      <c r="L175" s="18" t="str">
        <f t="shared" si="45"/>
        <v>l</v>
      </c>
      <c r="M175" s="15">
        <f t="shared" si="41"/>
        <v>-27</v>
      </c>
      <c r="N175" s="6">
        <f t="shared" si="48"/>
        <v>18</v>
      </c>
      <c r="O175" s="6" t="str">
        <f t="shared" si="49"/>
        <v/>
      </c>
    </row>
    <row r="176" spans="1:15" x14ac:dyDescent="0.2">
      <c r="A176" s="28">
        <v>35</v>
      </c>
      <c r="B176" s="14" t="str">
        <f t="shared" si="38"/>
        <v>17</v>
      </c>
      <c r="C176" s="27" t="str">
        <f t="shared" si="44"/>
        <v>08-15-16-14-05-11-07-17-02</v>
      </c>
      <c r="D176" s="22" t="str">
        <f t="shared" si="52"/>
        <v>12-10-18-06-04-13-03-01-09</v>
      </c>
      <c r="E176" s="20" t="str">
        <f t="shared" si="46"/>
        <v>12-10-18-06-04-13-03-01</v>
      </c>
      <c r="F176" s="19" t="str">
        <f t="shared" si="39"/>
        <v>furthest</v>
      </c>
      <c r="G176" s="19" t="str">
        <f t="shared" si="50"/>
        <v>12-10-18-06-04-13-03-01-09</v>
      </c>
      <c r="H176" s="15" t="str">
        <f t="shared" si="40"/>
        <v>b</v>
      </c>
      <c r="I176" s="25">
        <f t="shared" si="43"/>
        <v>1</v>
      </c>
      <c r="J176" s="26">
        <f t="shared" si="51"/>
        <v>2</v>
      </c>
      <c r="K176" s="6">
        <f t="shared" si="47"/>
        <v>2</v>
      </c>
      <c r="L176" s="18" t="str">
        <f t="shared" si="45"/>
        <v>l</v>
      </c>
      <c r="M176" s="15">
        <f t="shared" si="41"/>
        <v>-18</v>
      </c>
      <c r="N176" s="6">
        <f t="shared" si="48"/>
        <v>0</v>
      </c>
      <c r="O176" s="6" t="str">
        <f t="shared" si="49"/>
        <v/>
      </c>
    </row>
    <row r="177" spans="1:15" x14ac:dyDescent="0.2">
      <c r="A177" s="28">
        <v>17</v>
      </c>
      <c r="B177" s="14" t="str">
        <f t="shared" si="38"/>
        <v>08</v>
      </c>
      <c r="C177" s="27" t="str">
        <f t="shared" si="44"/>
        <v>08-15-16-14-05-11-07-02-17</v>
      </c>
      <c r="D177" s="22" t="str">
        <f t="shared" si="52"/>
        <v>12-10-18-06-04-13-03-01-09</v>
      </c>
      <c r="E177" s="20" t="str">
        <f t="shared" si="46"/>
        <v/>
      </c>
      <c r="F177" s="19" t="str">
        <f t="shared" si="39"/>
        <v>last</v>
      </c>
      <c r="G177" s="19" t="str">
        <f t="shared" si="50"/>
        <v>08-15-16-14-05-11-07-02-17</v>
      </c>
      <c r="H177" s="15" t="str">
        <f t="shared" si="40"/>
        <v>b</v>
      </c>
      <c r="I177" s="25">
        <f t="shared" si="43"/>
        <v>2</v>
      </c>
      <c r="J177" s="26">
        <f t="shared" si="51"/>
        <v>2</v>
      </c>
      <c r="K177" s="6">
        <f t="shared" si="47"/>
        <v>2</v>
      </c>
      <c r="L177" s="18" t="str">
        <f t="shared" si="45"/>
        <v>w</v>
      </c>
      <c r="M177" s="15">
        <f t="shared" si="41"/>
        <v>18</v>
      </c>
      <c r="N177" s="6">
        <f t="shared" si="48"/>
        <v>18</v>
      </c>
      <c r="O177" s="6" t="str">
        <f t="shared" si="49"/>
        <v/>
      </c>
    </row>
    <row r="178" spans="1:15" x14ac:dyDescent="0.2">
      <c r="A178" s="28">
        <v>4</v>
      </c>
      <c r="B178" s="14" t="str">
        <f t="shared" si="38"/>
        <v>01</v>
      </c>
      <c r="C178" s="27" t="str">
        <f t="shared" si="44"/>
        <v>15-16-14-05-11-07-02-17-08</v>
      </c>
      <c r="D178" s="22" t="str">
        <f t="shared" si="52"/>
        <v>12-10-18-06-04-13-03-01-09</v>
      </c>
      <c r="E178" s="20" t="str">
        <f t="shared" si="46"/>
        <v/>
      </c>
      <c r="F178" s="19" t="str">
        <f t="shared" si="39"/>
        <v>last</v>
      </c>
      <c r="G178" s="19" t="str">
        <f t="shared" si="50"/>
        <v>15-16-14-05-11-07-02-17-08</v>
      </c>
      <c r="H178" s="15" t="str">
        <f t="shared" si="40"/>
        <v>b</v>
      </c>
      <c r="I178" s="25">
        <f t="shared" si="43"/>
        <v>3</v>
      </c>
      <c r="J178" s="26">
        <f t="shared" si="51"/>
        <v>2</v>
      </c>
      <c r="K178" s="6">
        <f t="shared" si="47"/>
        <v>2</v>
      </c>
      <c r="L178" s="18" t="str">
        <f t="shared" si="45"/>
        <v>l</v>
      </c>
      <c r="M178" s="15">
        <f t="shared" si="41"/>
        <v>-18</v>
      </c>
      <c r="N178" s="6">
        <f t="shared" si="48"/>
        <v>0</v>
      </c>
      <c r="O178" s="6" t="str">
        <f t="shared" si="49"/>
        <v/>
      </c>
    </row>
    <row r="179" spans="1:15" x14ac:dyDescent="0.2">
      <c r="A179" s="28">
        <v>4</v>
      </c>
      <c r="B179" s="14" t="str">
        <f t="shared" si="38"/>
        <v>01</v>
      </c>
      <c r="C179" s="27" t="str">
        <f t="shared" si="44"/>
        <v>16-14-05-11-07-02-17-08-01</v>
      </c>
      <c r="D179" s="22" t="str">
        <f t="shared" si="52"/>
        <v>12-10-18-06-04-13-03-09-15</v>
      </c>
      <c r="E179" s="20" t="str">
        <f t="shared" si="46"/>
        <v>12-10-18-06-04-13-03-09</v>
      </c>
      <c r="F179" s="19" t="str">
        <f t="shared" si="39"/>
        <v>furthest</v>
      </c>
      <c r="G179" s="19" t="str">
        <f t="shared" si="50"/>
        <v>12-10-18-06-04-13-03-09-15</v>
      </c>
      <c r="H179" s="15" t="str">
        <f t="shared" si="40"/>
        <v>b</v>
      </c>
      <c r="I179" s="25">
        <f t="shared" si="43"/>
        <v>4</v>
      </c>
      <c r="J179" s="26">
        <f t="shared" si="51"/>
        <v>2</v>
      </c>
      <c r="K179" s="6">
        <f t="shared" si="47"/>
        <v>2</v>
      </c>
      <c r="L179" s="18" t="str">
        <f t="shared" si="45"/>
        <v>l</v>
      </c>
      <c r="M179" s="15">
        <f t="shared" si="41"/>
        <v>-18</v>
      </c>
      <c r="N179" s="6">
        <f t="shared" si="48"/>
        <v>-18</v>
      </c>
      <c r="O179" s="6" t="str">
        <f t="shared" si="49"/>
        <v/>
      </c>
    </row>
    <row r="180" spans="1:15" x14ac:dyDescent="0.2">
      <c r="A180" s="28">
        <v>34</v>
      </c>
      <c r="B180" s="14" t="str">
        <f t="shared" si="38"/>
        <v>16</v>
      </c>
      <c r="C180" s="27" t="str">
        <f t="shared" si="44"/>
        <v>16-14-05-11-07-02-17-08-01</v>
      </c>
      <c r="D180" s="22" t="str">
        <f t="shared" si="52"/>
        <v>12-10-18-06-04-13-03-09-15</v>
      </c>
      <c r="E180" s="20" t="str">
        <f t="shared" si="46"/>
        <v/>
      </c>
      <c r="F180" s="19" t="str">
        <f t="shared" si="39"/>
        <v>last</v>
      </c>
      <c r="G180" s="19" t="str">
        <f t="shared" si="50"/>
        <v>16-14-05-11-07-02-17-08-01</v>
      </c>
      <c r="H180" s="15" t="str">
        <f t="shared" si="40"/>
        <v>b</v>
      </c>
      <c r="I180" s="25">
        <f t="shared" si="43"/>
        <v>5</v>
      </c>
      <c r="J180" s="26">
        <f t="shared" si="51"/>
        <v>2</v>
      </c>
      <c r="K180" s="6">
        <f t="shared" si="47"/>
        <v>2</v>
      </c>
      <c r="L180" s="18" t="str">
        <f t="shared" si="45"/>
        <v>w</v>
      </c>
      <c r="M180" s="15">
        <f t="shared" si="41"/>
        <v>18</v>
      </c>
      <c r="N180" s="6">
        <f t="shared" si="48"/>
        <v>0</v>
      </c>
      <c r="O180" s="6" t="str">
        <f t="shared" si="49"/>
        <v/>
      </c>
    </row>
    <row r="181" spans="1:15" x14ac:dyDescent="0.2">
      <c r="A181" s="28">
        <v>36</v>
      </c>
      <c r="B181" s="14" t="str">
        <f t="shared" si="38"/>
        <v>18</v>
      </c>
      <c r="C181" s="27" t="str">
        <f t="shared" si="44"/>
        <v>14-05-11-07-02-17-08-01-16</v>
      </c>
      <c r="D181" s="22" t="str">
        <f t="shared" si="52"/>
        <v>12-10-18-06-04-13-03-09-15</v>
      </c>
      <c r="E181" s="20" t="str">
        <f t="shared" si="46"/>
        <v/>
      </c>
      <c r="F181" s="19" t="str">
        <f t="shared" si="39"/>
        <v>last</v>
      </c>
      <c r="G181" s="19" t="str">
        <f t="shared" si="50"/>
        <v>14-05-11-07-02-17-08-01-16</v>
      </c>
      <c r="H181" s="15" t="str">
        <f t="shared" si="40"/>
        <v>b</v>
      </c>
      <c r="I181" s="25">
        <f t="shared" si="43"/>
        <v>6</v>
      </c>
      <c r="J181" s="26">
        <f t="shared" si="51"/>
        <v>2</v>
      </c>
      <c r="K181" s="6">
        <f t="shared" si="47"/>
        <v>2</v>
      </c>
      <c r="L181" s="18" t="str">
        <f t="shared" si="45"/>
        <v>l</v>
      </c>
      <c r="M181" s="15">
        <f t="shared" si="41"/>
        <v>-18</v>
      </c>
      <c r="N181" s="6">
        <f t="shared" si="48"/>
        <v>-18</v>
      </c>
      <c r="O181" s="6" t="str">
        <f t="shared" si="49"/>
        <v/>
      </c>
    </row>
    <row r="182" spans="1:15" x14ac:dyDescent="0.2">
      <c r="A182" s="28">
        <v>13</v>
      </c>
      <c r="B182" s="14" t="str">
        <f t="shared" si="38"/>
        <v>07</v>
      </c>
      <c r="C182" s="27" t="str">
        <f t="shared" si="44"/>
        <v>05-11-07-02-17-08-01-16-18</v>
      </c>
      <c r="D182" s="22" t="str">
        <f t="shared" si="52"/>
        <v>12-10-06-04-13-03-09-15-14</v>
      </c>
      <c r="E182" s="20" t="str">
        <f t="shared" si="46"/>
        <v>12-10-06-04-13-03-09-15</v>
      </c>
      <c r="F182" s="19" t="str">
        <f t="shared" si="39"/>
        <v>furthest</v>
      </c>
      <c r="G182" s="19" t="str">
        <f t="shared" si="50"/>
        <v>12-10-06-04-13-03-09-15-14</v>
      </c>
      <c r="H182" s="15" t="str">
        <f t="shared" si="40"/>
        <v>b</v>
      </c>
      <c r="I182" s="25">
        <f t="shared" si="43"/>
        <v>7</v>
      </c>
      <c r="J182" s="26">
        <f t="shared" si="51"/>
        <v>2</v>
      </c>
      <c r="K182" s="6">
        <f t="shared" si="47"/>
        <v>2</v>
      </c>
      <c r="L182" s="18" t="str">
        <f t="shared" si="45"/>
        <v>l</v>
      </c>
      <c r="M182" s="15">
        <f t="shared" si="41"/>
        <v>-18</v>
      </c>
      <c r="N182" s="6">
        <f t="shared" si="48"/>
        <v>-36</v>
      </c>
      <c r="O182" s="6" t="str">
        <f t="shared" si="49"/>
        <v/>
      </c>
    </row>
    <row r="183" spans="1:15" x14ac:dyDescent="0.2">
      <c r="A183" s="28">
        <v>6</v>
      </c>
      <c r="B183" s="14" t="str">
        <f t="shared" si="38"/>
        <v>03</v>
      </c>
      <c r="C183" s="27" t="str">
        <f t="shared" si="44"/>
        <v>05-11-02-17-08-01-16-18-07</v>
      </c>
      <c r="D183" s="22" t="str">
        <f t="shared" si="52"/>
        <v>12-10-06-04-13-03-09-15-14</v>
      </c>
      <c r="E183" s="20" t="str">
        <f t="shared" si="46"/>
        <v/>
      </c>
      <c r="F183" s="19" t="str">
        <f t="shared" si="39"/>
        <v>last</v>
      </c>
      <c r="G183" s="19" t="str">
        <f t="shared" si="50"/>
        <v>05-11-02-17-08-01-16-18-07</v>
      </c>
      <c r="H183" s="15" t="str">
        <f t="shared" si="40"/>
        <v>b</v>
      </c>
      <c r="I183" s="25">
        <f t="shared" si="43"/>
        <v>8</v>
      </c>
      <c r="J183" s="26">
        <f t="shared" si="51"/>
        <v>2</v>
      </c>
      <c r="K183" s="6">
        <f t="shared" si="47"/>
        <v>2</v>
      </c>
      <c r="L183" s="18" t="str">
        <f t="shared" si="45"/>
        <v>l</v>
      </c>
      <c r="M183" s="15">
        <f t="shared" si="41"/>
        <v>-18</v>
      </c>
      <c r="N183" s="6">
        <f t="shared" si="48"/>
        <v>-54</v>
      </c>
      <c r="O183" s="6" t="str">
        <f t="shared" si="49"/>
        <v/>
      </c>
    </row>
    <row r="184" spans="1:15" x14ac:dyDescent="0.2">
      <c r="A184" s="28">
        <v>20</v>
      </c>
      <c r="B184" s="14" t="str">
        <f t="shared" si="38"/>
        <v>11</v>
      </c>
      <c r="C184" s="27" t="str">
        <f t="shared" si="44"/>
        <v>11-02-17-08-01-16-18-07-03</v>
      </c>
      <c r="D184" s="22" t="str">
        <f t="shared" si="52"/>
        <v>12-10-06-04-13-09-15-14-05</v>
      </c>
      <c r="E184" s="20" t="str">
        <f t="shared" si="46"/>
        <v>12-10-06-04-13-09-15-14</v>
      </c>
      <c r="F184" s="19" t="str">
        <f t="shared" si="39"/>
        <v>furthest</v>
      </c>
      <c r="G184" s="19" t="str">
        <f t="shared" si="50"/>
        <v>12-10-06-04-13-09-15-14-05</v>
      </c>
      <c r="H184" s="15" t="str">
        <f t="shared" si="40"/>
        <v>b</v>
      </c>
      <c r="I184" s="25">
        <f t="shared" si="43"/>
        <v>9</v>
      </c>
      <c r="J184" s="26">
        <f t="shared" si="51"/>
        <v>2</v>
      </c>
      <c r="K184" s="6">
        <f t="shared" si="47"/>
        <v>2</v>
      </c>
      <c r="L184" s="18" t="str">
        <f t="shared" si="45"/>
        <v>l</v>
      </c>
      <c r="M184" s="15">
        <f t="shared" si="41"/>
        <v>-18</v>
      </c>
      <c r="N184" s="6">
        <f t="shared" si="48"/>
        <v>-72</v>
      </c>
      <c r="O184" s="6" t="str">
        <f t="shared" si="49"/>
        <v/>
      </c>
    </row>
    <row r="185" spans="1:15" x14ac:dyDescent="0.2">
      <c r="A185" s="28">
        <v>18</v>
      </c>
      <c r="B185" s="14" t="str">
        <f t="shared" si="38"/>
        <v>09</v>
      </c>
      <c r="C185" s="27" t="str">
        <f t="shared" si="44"/>
        <v>02-17-08-01-16-18-07-03-11</v>
      </c>
      <c r="D185" s="22" t="str">
        <f t="shared" si="52"/>
        <v>12-10-06-04-13-09-15-14-05</v>
      </c>
      <c r="E185" s="20" t="str">
        <f t="shared" si="46"/>
        <v/>
      </c>
      <c r="F185" s="19" t="str">
        <f t="shared" si="39"/>
        <v>last</v>
      </c>
      <c r="G185" s="19" t="str">
        <f t="shared" si="50"/>
        <v>02-17-08-01-16-18-07-03-11</v>
      </c>
      <c r="H185" s="15" t="str">
        <f t="shared" si="40"/>
        <v>b</v>
      </c>
      <c r="I185" s="25">
        <f t="shared" si="43"/>
        <v>1</v>
      </c>
      <c r="J185" s="26">
        <f t="shared" si="51"/>
        <v>3</v>
      </c>
      <c r="K185" s="6">
        <f t="shared" si="47"/>
        <v>3</v>
      </c>
      <c r="L185" s="18" t="str">
        <f t="shared" si="45"/>
        <v>l</v>
      </c>
      <c r="M185" s="15">
        <f t="shared" si="41"/>
        <v>-27</v>
      </c>
      <c r="N185" s="6">
        <f t="shared" si="48"/>
        <v>-99</v>
      </c>
      <c r="O185" s="6" t="str">
        <f t="shared" si="49"/>
        <v/>
      </c>
    </row>
    <row r="186" spans="1:15" x14ac:dyDescent="0.2">
      <c r="A186" s="28">
        <v>14</v>
      </c>
      <c r="B186" s="14" t="str">
        <f t="shared" si="38"/>
        <v>08</v>
      </c>
      <c r="C186" s="27" t="str">
        <f t="shared" si="44"/>
        <v>17-08-01-16-18-07-03-11-09</v>
      </c>
      <c r="D186" s="22" t="str">
        <f t="shared" si="52"/>
        <v>12-10-06-04-13-15-14-05-02</v>
      </c>
      <c r="E186" s="20" t="str">
        <f t="shared" si="46"/>
        <v>12-10-06-04-13-15-14-05</v>
      </c>
      <c r="F186" s="19" t="str">
        <f t="shared" si="39"/>
        <v>furthest</v>
      </c>
      <c r="G186" s="19" t="str">
        <f t="shared" si="50"/>
        <v>12-10-06-04-13-15-14-05-02</v>
      </c>
      <c r="H186" s="15" t="str">
        <f t="shared" si="40"/>
        <v>b</v>
      </c>
      <c r="I186" s="25">
        <f t="shared" si="43"/>
        <v>2</v>
      </c>
      <c r="J186" s="26">
        <f t="shared" si="51"/>
        <v>3</v>
      </c>
      <c r="K186" s="6">
        <f t="shared" si="47"/>
        <v>3</v>
      </c>
      <c r="L186" s="18" t="str">
        <f t="shared" si="45"/>
        <v>l</v>
      </c>
      <c r="M186" s="15">
        <f t="shared" si="41"/>
        <v>-27</v>
      </c>
      <c r="N186" s="6">
        <f t="shared" si="48"/>
        <v>-126</v>
      </c>
      <c r="O186" s="6" t="str">
        <f t="shared" si="49"/>
        <v/>
      </c>
    </row>
    <row r="187" spans="1:15" x14ac:dyDescent="0.2">
      <c r="A187" s="28">
        <v>21</v>
      </c>
      <c r="B187" s="14" t="str">
        <f t="shared" si="38"/>
        <v>12</v>
      </c>
      <c r="C187" s="27" t="str">
        <f t="shared" si="44"/>
        <v>17-01-16-18-07-03-11-09-08</v>
      </c>
      <c r="D187" s="22" t="str">
        <f t="shared" si="52"/>
        <v>12-10-06-04-13-15-14-05-02</v>
      </c>
      <c r="E187" s="20" t="str">
        <f t="shared" si="46"/>
        <v/>
      </c>
      <c r="F187" s="19" t="str">
        <f t="shared" si="39"/>
        <v>last</v>
      </c>
      <c r="G187" s="19" t="str">
        <f t="shared" si="50"/>
        <v>17-01-16-18-07-03-11-09-08</v>
      </c>
      <c r="H187" s="15" t="str">
        <f t="shared" si="40"/>
        <v>b</v>
      </c>
      <c r="I187" s="25">
        <f t="shared" si="43"/>
        <v>3</v>
      </c>
      <c r="J187" s="26">
        <f t="shared" si="51"/>
        <v>3</v>
      </c>
      <c r="K187" s="6">
        <f t="shared" si="47"/>
        <v>3</v>
      </c>
      <c r="L187" s="18" t="str">
        <f t="shared" si="45"/>
        <v>l</v>
      </c>
      <c r="M187" s="15">
        <f t="shared" si="41"/>
        <v>-27</v>
      </c>
      <c r="N187" s="6">
        <f t="shared" si="48"/>
        <v>-153</v>
      </c>
      <c r="O187" s="6" t="str">
        <f t="shared" si="49"/>
        <v/>
      </c>
    </row>
    <row r="188" spans="1:15" x14ac:dyDescent="0.2">
      <c r="A188" s="28">
        <v>28</v>
      </c>
      <c r="B188" s="14" t="str">
        <f t="shared" si="38"/>
        <v>13</v>
      </c>
      <c r="C188" s="27" t="str">
        <f t="shared" si="44"/>
        <v>01-16-18-07-03-11-09-08-12</v>
      </c>
      <c r="D188" s="22" t="str">
        <f t="shared" si="52"/>
        <v>10-06-04-13-15-14-05-02-17</v>
      </c>
      <c r="E188" s="20" t="str">
        <f t="shared" si="46"/>
        <v>10-06-04-13-15-14-05-02</v>
      </c>
      <c r="F188" s="19" t="str">
        <f t="shared" si="39"/>
        <v>furthest</v>
      </c>
      <c r="G188" s="19" t="str">
        <f t="shared" si="50"/>
        <v>10-06-04-13-15-14-05-02-17</v>
      </c>
      <c r="H188" s="15" t="str">
        <f t="shared" si="40"/>
        <v>b</v>
      </c>
      <c r="I188" s="25">
        <f t="shared" si="43"/>
        <v>4</v>
      </c>
      <c r="J188" s="26">
        <f t="shared" si="51"/>
        <v>3</v>
      </c>
      <c r="K188" s="6">
        <f t="shared" si="47"/>
        <v>3</v>
      </c>
      <c r="L188" s="18" t="str">
        <f t="shared" si="45"/>
        <v>w</v>
      </c>
      <c r="M188" s="15">
        <f t="shared" si="41"/>
        <v>27</v>
      </c>
      <c r="N188" s="6">
        <f t="shared" si="48"/>
        <v>-126</v>
      </c>
      <c r="O188" s="6" t="str">
        <f t="shared" si="49"/>
        <v/>
      </c>
    </row>
    <row r="189" spans="1:15" x14ac:dyDescent="0.2">
      <c r="A189" s="28">
        <v>27</v>
      </c>
      <c r="B189" s="14" t="str">
        <f t="shared" si="38"/>
        <v>15</v>
      </c>
      <c r="C189" s="27" t="str">
        <f t="shared" si="44"/>
        <v>16-18-07-03-11-09-08-12-13</v>
      </c>
      <c r="D189" s="22" t="str">
        <f t="shared" si="52"/>
        <v>10-06-04-15-14-05-02-17-01</v>
      </c>
      <c r="E189" s="20" t="str">
        <f t="shared" si="46"/>
        <v>10-06-04-15-14-05-02-17</v>
      </c>
      <c r="F189" s="19" t="str">
        <f t="shared" si="39"/>
        <v>furthest</v>
      </c>
      <c r="G189" s="19" t="str">
        <f t="shared" si="50"/>
        <v>10-06-04-15-14-05-02-17-01</v>
      </c>
      <c r="H189" s="15" t="str">
        <f t="shared" si="40"/>
        <v>b</v>
      </c>
      <c r="I189" s="25">
        <f t="shared" si="43"/>
        <v>5</v>
      </c>
      <c r="J189" s="26">
        <f t="shared" si="51"/>
        <v>3</v>
      </c>
      <c r="K189" s="6">
        <f t="shared" si="47"/>
        <v>3</v>
      </c>
      <c r="L189" s="18" t="str">
        <f t="shared" si="45"/>
        <v>w</v>
      </c>
      <c r="M189" s="15">
        <f t="shared" si="41"/>
        <v>27</v>
      </c>
      <c r="N189" s="6">
        <f t="shared" si="48"/>
        <v>-99</v>
      </c>
      <c r="O189" s="6" t="str">
        <f t="shared" si="49"/>
        <v/>
      </c>
    </row>
    <row r="190" spans="1:15" x14ac:dyDescent="0.2">
      <c r="A190" s="28">
        <v>11</v>
      </c>
      <c r="B190" s="14" t="str">
        <f t="shared" si="38"/>
        <v>05</v>
      </c>
      <c r="C190" s="27" t="str">
        <f t="shared" si="44"/>
        <v>18-07-03-11-09-08-12-13-15</v>
      </c>
      <c r="D190" s="22" t="str">
        <f t="shared" si="52"/>
        <v>10-06-04-14-05-02-17-01-16</v>
      </c>
      <c r="E190" s="20" t="str">
        <f t="shared" si="46"/>
        <v>10-06-04-14-05-02-17-01</v>
      </c>
      <c r="F190" s="19" t="str">
        <f t="shared" si="39"/>
        <v>furthest</v>
      </c>
      <c r="G190" s="19" t="str">
        <f t="shared" si="50"/>
        <v>10-06-04-14-05-02-17-01-16</v>
      </c>
      <c r="H190" s="15" t="str">
        <f t="shared" si="40"/>
        <v>b</v>
      </c>
      <c r="I190" s="25">
        <f t="shared" si="43"/>
        <v>6</v>
      </c>
      <c r="J190" s="26">
        <f t="shared" si="51"/>
        <v>3</v>
      </c>
      <c r="K190" s="6">
        <f t="shared" si="47"/>
        <v>3</v>
      </c>
      <c r="L190" s="18" t="str">
        <f t="shared" si="45"/>
        <v>w</v>
      </c>
      <c r="M190" s="15">
        <f t="shared" si="41"/>
        <v>27</v>
      </c>
      <c r="N190" s="6">
        <f t="shared" si="48"/>
        <v>-72</v>
      </c>
      <c r="O190" s="6" t="str">
        <f t="shared" si="49"/>
        <v/>
      </c>
    </row>
    <row r="191" spans="1:15" x14ac:dyDescent="0.2">
      <c r="A191" s="28">
        <v>4</v>
      </c>
      <c r="B191" s="14" t="str">
        <f t="shared" si="38"/>
        <v>01</v>
      </c>
      <c r="C191" s="27" t="str">
        <f t="shared" si="44"/>
        <v>07-03-11-09-08-12-13-15-05</v>
      </c>
      <c r="D191" s="22" t="str">
        <f t="shared" si="52"/>
        <v>10-06-04-14-02-17-01-16-18</v>
      </c>
      <c r="E191" s="20" t="str">
        <f t="shared" si="46"/>
        <v>10-06-04-14-02-17-01-16</v>
      </c>
      <c r="F191" s="19" t="str">
        <f t="shared" si="39"/>
        <v>furthest</v>
      </c>
      <c r="G191" s="19" t="str">
        <f t="shared" si="50"/>
        <v>10-06-04-14-02-17-01-16-18</v>
      </c>
      <c r="H191" s="15" t="str">
        <f t="shared" si="40"/>
        <v>b</v>
      </c>
      <c r="I191" s="25">
        <f t="shared" si="43"/>
        <v>7</v>
      </c>
      <c r="J191" s="26">
        <f t="shared" si="51"/>
        <v>3</v>
      </c>
      <c r="K191" s="6">
        <f t="shared" si="47"/>
        <v>3</v>
      </c>
      <c r="L191" s="18" t="str">
        <f t="shared" si="45"/>
        <v>w</v>
      </c>
      <c r="M191" s="15">
        <f t="shared" si="41"/>
        <v>27</v>
      </c>
      <c r="N191" s="6">
        <f t="shared" si="48"/>
        <v>-45</v>
      </c>
      <c r="O191" s="6" t="str">
        <f t="shared" si="49"/>
        <v/>
      </c>
    </row>
    <row r="192" spans="1:15" x14ac:dyDescent="0.2">
      <c r="A192" s="28">
        <v>36</v>
      </c>
      <c r="B192" s="14" t="str">
        <f t="shared" si="38"/>
        <v>18</v>
      </c>
      <c r="C192" s="27" t="str">
        <f t="shared" si="44"/>
        <v>03-11-09-08-12-13-15-05-01</v>
      </c>
      <c r="D192" s="22" t="str">
        <f t="shared" si="52"/>
        <v>10-06-04-14-02-17-16-18-07</v>
      </c>
      <c r="E192" s="20" t="str">
        <f t="shared" si="46"/>
        <v>10-06-04-14-02-17-16-18</v>
      </c>
      <c r="F192" s="19" t="str">
        <f t="shared" si="39"/>
        <v>furthest</v>
      </c>
      <c r="G192" s="19" t="str">
        <f t="shared" si="50"/>
        <v>10-06-04-14-02-17-16-18-07</v>
      </c>
      <c r="H192" s="15" t="str">
        <f t="shared" si="40"/>
        <v>b</v>
      </c>
      <c r="I192" s="25">
        <f t="shared" si="43"/>
        <v>8</v>
      </c>
      <c r="J192" s="26">
        <f t="shared" si="51"/>
        <v>3</v>
      </c>
      <c r="K192" s="6">
        <f t="shared" si="47"/>
        <v>3</v>
      </c>
      <c r="L192" s="18" t="str">
        <f t="shared" si="45"/>
        <v>w</v>
      </c>
      <c r="M192" s="15">
        <f t="shared" si="41"/>
        <v>27</v>
      </c>
      <c r="N192" s="6">
        <f t="shared" si="48"/>
        <v>-18</v>
      </c>
      <c r="O192" s="6" t="str">
        <f t="shared" si="49"/>
        <v/>
      </c>
    </row>
    <row r="193" spans="1:15" x14ac:dyDescent="0.2">
      <c r="A193" s="28">
        <v>29</v>
      </c>
      <c r="B193" s="14" t="str">
        <f t="shared" si="38"/>
        <v>14</v>
      </c>
      <c r="C193" s="27" t="str">
        <f t="shared" si="44"/>
        <v>11-09-08-12-13-15-05-01-18</v>
      </c>
      <c r="D193" s="22" t="str">
        <f t="shared" si="52"/>
        <v>10-06-04-14-02-17-16-07-03</v>
      </c>
      <c r="E193" s="20" t="str">
        <f t="shared" si="46"/>
        <v>10-06-04-14-02-17-16-07</v>
      </c>
      <c r="F193" s="19" t="str">
        <f t="shared" si="39"/>
        <v>furthest</v>
      </c>
      <c r="G193" s="19" t="str">
        <f t="shared" si="50"/>
        <v>10-06-04-14-02-17-16-07-03</v>
      </c>
      <c r="H193" s="15" t="str">
        <f t="shared" si="40"/>
        <v>b</v>
      </c>
      <c r="I193" s="25">
        <f t="shared" si="43"/>
        <v>9</v>
      </c>
      <c r="J193" s="26">
        <f t="shared" si="51"/>
        <v>3</v>
      </c>
      <c r="K193" s="6">
        <f t="shared" si="47"/>
        <v>3</v>
      </c>
      <c r="L193" s="18" t="str">
        <f t="shared" si="45"/>
        <v>w</v>
      </c>
      <c r="M193" s="15">
        <f t="shared" si="41"/>
        <v>27</v>
      </c>
      <c r="N193" s="6">
        <f t="shared" si="48"/>
        <v>9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>09-08-12-13-15-05-01-18-14</v>
      </c>
      <c r="D194" s="22" t="str">
        <f t="shared" si="52"/>
        <v>10-06-04-02-17-16-07-03-11</v>
      </c>
      <c r="E194" s="20" t="str">
        <f t="shared" si="46"/>
        <v>10-06-04-02-17-16-07-03</v>
      </c>
      <c r="F194" s="19" t="str">
        <f t="shared" si="39"/>
        <v>furthest</v>
      </c>
      <c r="G194" s="19" t="str">
        <f t="shared" si="50"/>
        <v>10-06-04-02-17-16-07-03-11</v>
      </c>
      <c r="H194" s="15" t="str">
        <f t="shared" si="40"/>
        <v>b</v>
      </c>
      <c r="I194" s="25">
        <f t="shared" si="43"/>
        <v>1</v>
      </c>
      <c r="J194" s="26">
        <f t="shared" si="51"/>
        <v>2</v>
      </c>
      <c r="K194" s="6">
        <f t="shared" si="47"/>
        <v>2</v>
      </c>
      <c r="L194" s="18" t="str">
        <f t="shared" si="45"/>
        <v/>
      </c>
      <c r="M194" s="15">
        <f t="shared" si="41"/>
        <v>0</v>
      </c>
      <c r="N194" s="6">
        <f t="shared" si="48"/>
        <v>9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9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9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9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9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9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9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9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9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9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9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9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9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9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9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9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9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9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9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9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9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9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9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9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9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9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9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9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9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9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9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9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9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9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9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9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9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9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9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9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9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9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9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9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9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9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9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9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9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9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9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9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9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9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9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9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9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9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9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9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9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9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9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9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9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9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9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9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9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9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9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9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9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9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9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9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9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9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9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9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9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9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9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9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9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9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9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9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9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9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9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9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9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9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9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9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9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9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9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9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9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9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9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9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9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9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9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9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9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9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9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9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9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9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9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9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9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9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9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9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9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9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9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9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9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9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9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9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9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9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9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9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9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9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9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9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9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9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9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9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9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9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9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9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9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9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9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9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9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9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9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9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9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9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9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9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9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9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9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9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9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9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9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9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9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9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9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9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9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9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9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9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9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9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9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9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9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9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9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9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9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9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9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9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9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9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9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9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9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9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9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9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9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9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9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9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9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9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9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9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9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9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9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9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9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9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9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9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9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9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9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9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9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9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9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9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9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9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9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9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9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9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9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9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9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9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9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9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9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9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9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9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9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9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9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9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9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9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9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9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9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9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9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9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9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9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9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9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9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9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9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9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9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9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9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9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9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9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9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9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9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9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9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9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9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9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9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9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9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9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9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9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9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9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9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9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9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9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9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9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9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9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9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9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9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9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9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9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9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9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9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9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9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9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9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9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9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9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9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9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9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9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2013-01-01T12:48:31Z</dcterms:modified>
</cp:coreProperties>
</file>