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9540" windowHeight="6288" activeTab="1"/>
  </bookViews>
  <sheets>
    <sheet name="DATA" sheetId="2" r:id="rId1"/>
    <sheet name="T 2,3,4,7" sheetId="1" r:id="rId2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W364" i="1" l="1"/>
  <c r="W365" i="1"/>
  <c r="W366" i="1"/>
  <c r="W367" i="1"/>
  <c r="W368" i="1"/>
  <c r="W369" i="1"/>
  <c r="W370" i="1"/>
  <c r="W371" i="1"/>
  <c r="W372" i="1"/>
  <c r="V364" i="1"/>
  <c r="V365" i="1"/>
  <c r="V366" i="1"/>
  <c r="V367" i="1"/>
  <c r="V368" i="1"/>
  <c r="V369" i="1"/>
  <c r="V370" i="1"/>
  <c r="V371" i="1"/>
  <c r="V372" i="1"/>
  <c r="V363" i="1"/>
  <c r="W363" i="1"/>
  <c r="T364" i="1"/>
  <c r="T365" i="1"/>
  <c r="T366" i="1"/>
  <c r="T367" i="1"/>
  <c r="T368" i="1"/>
  <c r="T369" i="1"/>
  <c r="T370" i="1"/>
  <c r="T371" i="1"/>
  <c r="T372" i="1"/>
  <c r="T363" i="1"/>
  <c r="V354" i="1"/>
  <c r="W354" i="1"/>
  <c r="V355" i="1"/>
  <c r="W355" i="1"/>
  <c r="V356" i="1"/>
  <c r="W356" i="1"/>
  <c r="V357" i="1"/>
  <c r="W357" i="1"/>
  <c r="V358" i="1"/>
  <c r="W358" i="1"/>
  <c r="V359" i="1"/>
  <c r="W359" i="1"/>
  <c r="V360" i="1"/>
  <c r="W360" i="1"/>
  <c r="V361" i="1"/>
  <c r="W361" i="1"/>
  <c r="V353" i="1"/>
  <c r="W353" i="1" s="1"/>
  <c r="T354" i="1"/>
  <c r="T355" i="1"/>
  <c r="T356" i="1"/>
  <c r="T357" i="1"/>
  <c r="T358" i="1"/>
  <c r="T359" i="1"/>
  <c r="T360" i="1"/>
  <c r="T361" i="1"/>
  <c r="T353" i="1"/>
  <c r="T351" i="1"/>
  <c r="V351" i="1"/>
  <c r="W351" i="1"/>
  <c r="V343" i="1"/>
  <c r="W343" i="1"/>
  <c r="V344" i="1"/>
  <c r="W344" i="1"/>
  <c r="V345" i="1"/>
  <c r="W345" i="1"/>
  <c r="V346" i="1"/>
  <c r="W346" i="1"/>
  <c r="V347" i="1"/>
  <c r="W347" i="1"/>
  <c r="V348" i="1"/>
  <c r="W348" i="1"/>
  <c r="V349" i="1"/>
  <c r="W349" i="1"/>
  <c r="V350" i="1"/>
  <c r="W350" i="1"/>
  <c r="V342" i="1"/>
  <c r="W342" i="1"/>
  <c r="T343" i="1"/>
  <c r="T344" i="1"/>
  <c r="T345" i="1"/>
  <c r="T346" i="1"/>
  <c r="T347" i="1"/>
  <c r="T348" i="1"/>
  <c r="T349" i="1"/>
  <c r="T350" i="1"/>
  <c r="T342" i="1"/>
  <c r="V333" i="1"/>
  <c r="W333" i="1"/>
  <c r="V334" i="1"/>
  <c r="W334" i="1"/>
  <c r="V335" i="1"/>
  <c r="W335" i="1"/>
  <c r="V336" i="1"/>
  <c r="W336" i="1"/>
  <c r="V337" i="1"/>
  <c r="W337" i="1"/>
  <c r="V338" i="1"/>
  <c r="W338" i="1"/>
  <c r="V339" i="1"/>
  <c r="W339" i="1"/>
  <c r="V340" i="1"/>
  <c r="W340" i="1"/>
  <c r="V332" i="1"/>
  <c r="W332" i="1" s="1"/>
  <c r="T333" i="1"/>
  <c r="T334" i="1"/>
  <c r="T335" i="1"/>
  <c r="T336" i="1"/>
  <c r="T337" i="1"/>
  <c r="T338" i="1"/>
  <c r="T339" i="1"/>
  <c r="T340" i="1"/>
  <c r="T332" i="1"/>
  <c r="V323" i="1"/>
  <c r="W323" i="1"/>
  <c r="V324" i="1"/>
  <c r="W324" i="1"/>
  <c r="V325" i="1"/>
  <c r="W325" i="1"/>
  <c r="V326" i="1"/>
  <c r="W326" i="1"/>
  <c r="V327" i="1"/>
  <c r="W327" i="1"/>
  <c r="V328" i="1"/>
  <c r="W328" i="1"/>
  <c r="V329" i="1"/>
  <c r="W329" i="1"/>
  <c r="V330" i="1"/>
  <c r="W330" i="1"/>
  <c r="V322" i="1"/>
  <c r="W322" i="1" s="1"/>
  <c r="T323" i="1"/>
  <c r="T324" i="1"/>
  <c r="T325" i="1"/>
  <c r="T326" i="1"/>
  <c r="T327" i="1"/>
  <c r="T328" i="1"/>
  <c r="T329" i="1"/>
  <c r="T330" i="1"/>
  <c r="T322" i="1"/>
  <c r="V313" i="1"/>
  <c r="W313" i="1"/>
  <c r="V314" i="1"/>
  <c r="W314" i="1"/>
  <c r="V315" i="1"/>
  <c r="W315" i="1"/>
  <c r="V316" i="1"/>
  <c r="W316" i="1"/>
  <c r="V317" i="1"/>
  <c r="W317" i="1"/>
  <c r="V318" i="1"/>
  <c r="W318" i="1"/>
  <c r="V319" i="1"/>
  <c r="W319" i="1"/>
  <c r="V320" i="1"/>
  <c r="W320" i="1"/>
  <c r="V312" i="1"/>
  <c r="W312" i="1"/>
  <c r="T313" i="1"/>
  <c r="T314" i="1"/>
  <c r="T315" i="1"/>
  <c r="T316" i="1"/>
  <c r="T317" i="1"/>
  <c r="T318" i="1"/>
  <c r="T319" i="1"/>
  <c r="T320" i="1"/>
  <c r="T312" i="1"/>
  <c r="V301" i="1" l="1"/>
  <c r="V302" i="1"/>
  <c r="W302" i="1" s="1"/>
  <c r="V303" i="1"/>
  <c r="W303" i="1" s="1"/>
  <c r="V304" i="1"/>
  <c r="W304" i="1" s="1"/>
  <c r="V305" i="1"/>
  <c r="V306" i="1"/>
  <c r="W306" i="1" s="1"/>
  <c r="V307" i="1"/>
  <c r="V308" i="1"/>
  <c r="W308" i="1" s="1"/>
  <c r="V309" i="1"/>
  <c r="V310" i="1"/>
  <c r="W310" i="1" s="1"/>
  <c r="V300" i="1"/>
  <c r="W300" i="1" s="1"/>
  <c r="W301" i="1"/>
  <c r="W305" i="1"/>
  <c r="W307" i="1"/>
  <c r="W309" i="1"/>
  <c r="T301" i="1"/>
  <c r="T302" i="1"/>
  <c r="T303" i="1"/>
  <c r="T304" i="1"/>
  <c r="T305" i="1"/>
  <c r="T306" i="1"/>
  <c r="T307" i="1"/>
  <c r="T308" i="1"/>
  <c r="T309" i="1"/>
  <c r="T310" i="1"/>
  <c r="T300" i="1"/>
  <c r="V291" i="1"/>
  <c r="W291" i="1" s="1"/>
  <c r="V292" i="1"/>
  <c r="W292" i="1" s="1"/>
  <c r="V293" i="1"/>
  <c r="V294" i="1"/>
  <c r="W294" i="1" s="1"/>
  <c r="V295" i="1"/>
  <c r="W295" i="1" s="1"/>
  <c r="V296" i="1"/>
  <c r="W296" i="1" s="1"/>
  <c r="V297" i="1"/>
  <c r="V298" i="1"/>
  <c r="W298" i="1" s="1"/>
  <c r="V290" i="1"/>
  <c r="W290" i="1" s="1"/>
  <c r="W293" i="1"/>
  <c r="W297" i="1"/>
  <c r="T291" i="1"/>
  <c r="T292" i="1"/>
  <c r="T293" i="1"/>
  <c r="T294" i="1"/>
  <c r="T295" i="1"/>
  <c r="T296" i="1"/>
  <c r="T297" i="1"/>
  <c r="T298" i="1"/>
  <c r="T290" i="1"/>
  <c r="V281" i="1"/>
  <c r="W281" i="1"/>
  <c r="V282" i="1"/>
  <c r="W282" i="1"/>
  <c r="V283" i="1"/>
  <c r="W283" i="1"/>
  <c r="V284" i="1"/>
  <c r="W284" i="1"/>
  <c r="V285" i="1"/>
  <c r="W285" i="1"/>
  <c r="V286" i="1"/>
  <c r="W286" i="1"/>
  <c r="V287" i="1"/>
  <c r="W287" i="1"/>
  <c r="V288" i="1"/>
  <c r="W288" i="1"/>
  <c r="V280" i="1"/>
  <c r="W280" i="1"/>
  <c r="T281" i="1"/>
  <c r="T282" i="1"/>
  <c r="T283" i="1"/>
  <c r="T284" i="1"/>
  <c r="T285" i="1"/>
  <c r="T286" i="1"/>
  <c r="T287" i="1"/>
  <c r="T288" i="1"/>
  <c r="T280" i="1"/>
  <c r="V270" i="1"/>
  <c r="W270" i="1"/>
  <c r="V271" i="1"/>
  <c r="W271" i="1" s="1"/>
  <c r="V272" i="1"/>
  <c r="W272" i="1"/>
  <c r="V273" i="1"/>
  <c r="W273" i="1" s="1"/>
  <c r="V274" i="1"/>
  <c r="W274" i="1"/>
  <c r="V275" i="1"/>
  <c r="W275" i="1" s="1"/>
  <c r="V276" i="1"/>
  <c r="W276" i="1"/>
  <c r="V277" i="1"/>
  <c r="W277" i="1" s="1"/>
  <c r="V278" i="1"/>
  <c r="W278" i="1"/>
  <c r="V269" i="1"/>
  <c r="W269" i="1" s="1"/>
  <c r="T278" i="1"/>
  <c r="T270" i="1"/>
  <c r="T271" i="1"/>
  <c r="T272" i="1"/>
  <c r="T273" i="1"/>
  <c r="T274" i="1"/>
  <c r="T275" i="1"/>
  <c r="T276" i="1"/>
  <c r="T277" i="1"/>
  <c r="T269" i="1"/>
  <c r="V260" i="1"/>
  <c r="W260" i="1"/>
  <c r="V261" i="1"/>
  <c r="W261" i="1"/>
  <c r="V262" i="1"/>
  <c r="W262" i="1"/>
  <c r="V263" i="1"/>
  <c r="W263" i="1"/>
  <c r="V264" i="1"/>
  <c r="W264" i="1"/>
  <c r="V265" i="1"/>
  <c r="W265" i="1"/>
  <c r="V266" i="1"/>
  <c r="W266" i="1"/>
  <c r="V267" i="1"/>
  <c r="W267" i="1"/>
  <c r="V259" i="1"/>
  <c r="W259" i="1" s="1"/>
  <c r="T260" i="1"/>
  <c r="T261" i="1"/>
  <c r="T262" i="1"/>
  <c r="T263" i="1"/>
  <c r="T264" i="1"/>
  <c r="T265" i="1"/>
  <c r="T266" i="1"/>
  <c r="T267" i="1"/>
  <c r="T259" i="1"/>
  <c r="V257" i="1"/>
  <c r="W257" i="1"/>
  <c r="T257" i="1"/>
  <c r="V249" i="1"/>
  <c r="W249" i="1" s="1"/>
  <c r="V250" i="1"/>
  <c r="W250" i="1"/>
  <c r="V251" i="1"/>
  <c r="W251" i="1" s="1"/>
  <c r="V252" i="1"/>
  <c r="W252" i="1"/>
  <c r="V253" i="1"/>
  <c r="W253" i="1" s="1"/>
  <c r="V254" i="1"/>
  <c r="W254" i="1"/>
  <c r="V255" i="1"/>
  <c r="W255" i="1" s="1"/>
  <c r="V256" i="1"/>
  <c r="W256" i="1"/>
  <c r="V248" i="1"/>
  <c r="W248" i="1" s="1"/>
  <c r="T249" i="1"/>
  <c r="T250" i="1"/>
  <c r="T251" i="1"/>
  <c r="T252" i="1"/>
  <c r="T253" i="1"/>
  <c r="T254" i="1"/>
  <c r="T255" i="1"/>
  <c r="T256" i="1"/>
  <c r="T248" i="1"/>
  <c r="V239" i="1"/>
  <c r="V240" i="1"/>
  <c r="W240" i="1" s="1"/>
  <c r="V241" i="1"/>
  <c r="V242" i="1"/>
  <c r="W242" i="1" s="1"/>
  <c r="V243" i="1"/>
  <c r="W243" i="1" s="1"/>
  <c r="V244" i="1"/>
  <c r="W244" i="1" s="1"/>
  <c r="V245" i="1"/>
  <c r="V246" i="1"/>
  <c r="W246" i="1" s="1"/>
  <c r="V238" i="1"/>
  <c r="W239" i="1"/>
  <c r="W241" i="1"/>
  <c r="W245" i="1"/>
  <c r="W238" i="1"/>
  <c r="T239" i="1"/>
  <c r="T240" i="1"/>
  <c r="T241" i="1"/>
  <c r="T242" i="1"/>
  <c r="T243" i="1"/>
  <c r="T244" i="1"/>
  <c r="T245" i="1"/>
  <c r="T246" i="1"/>
  <c r="T238" i="1"/>
  <c r="V228" i="1"/>
  <c r="V229" i="1"/>
  <c r="W229" i="1"/>
  <c r="V230" i="1"/>
  <c r="W230" i="1"/>
  <c r="V231" i="1"/>
  <c r="W231" i="1"/>
  <c r="V232" i="1"/>
  <c r="W232" i="1"/>
  <c r="V233" i="1"/>
  <c r="W233" i="1"/>
  <c r="V234" i="1"/>
  <c r="W234" i="1"/>
  <c r="V235" i="1"/>
  <c r="W235" i="1"/>
  <c r="V236" i="1"/>
  <c r="W236" i="1"/>
  <c r="W228" i="1"/>
  <c r="T229" i="1"/>
  <c r="T230" i="1"/>
  <c r="T231" i="1"/>
  <c r="T232" i="1"/>
  <c r="T233" i="1"/>
  <c r="T234" i="1"/>
  <c r="T235" i="1"/>
  <c r="T236" i="1"/>
  <c r="T228" i="1"/>
  <c r="W221" i="1"/>
  <c r="W225" i="1"/>
  <c r="V218" i="1"/>
  <c r="W218" i="1" s="1"/>
  <c r="V219" i="1"/>
  <c r="W219" i="1" s="1"/>
  <c r="V220" i="1"/>
  <c r="W220" i="1" s="1"/>
  <c r="V221" i="1"/>
  <c r="V222" i="1"/>
  <c r="W222" i="1" s="1"/>
  <c r="V223" i="1"/>
  <c r="W223" i="1" s="1"/>
  <c r="V224" i="1"/>
  <c r="W224" i="1" s="1"/>
  <c r="V225" i="1"/>
  <c r="V226" i="1"/>
  <c r="W226" i="1" s="1"/>
  <c r="V217" i="1"/>
  <c r="W217" i="1" s="1"/>
  <c r="T218" i="1"/>
  <c r="T219" i="1"/>
  <c r="T220" i="1"/>
  <c r="T221" i="1"/>
  <c r="T222" i="1"/>
  <c r="T223" i="1"/>
  <c r="T224" i="1"/>
  <c r="T225" i="1"/>
  <c r="T226" i="1"/>
  <c r="T217" i="1"/>
  <c r="V208" i="1"/>
  <c r="W208" i="1" s="1"/>
  <c r="V209" i="1"/>
  <c r="W209" i="1"/>
  <c r="V210" i="1"/>
  <c r="W210" i="1" s="1"/>
  <c r="V211" i="1"/>
  <c r="W211" i="1"/>
  <c r="V212" i="1"/>
  <c r="W212" i="1" s="1"/>
  <c r="V213" i="1"/>
  <c r="W213" i="1"/>
  <c r="V214" i="1"/>
  <c r="W214" i="1" s="1"/>
  <c r="V215" i="1"/>
  <c r="W215" i="1" s="1"/>
  <c r="V207" i="1"/>
  <c r="W207" i="1" s="1"/>
  <c r="T208" i="1"/>
  <c r="T209" i="1"/>
  <c r="T210" i="1"/>
  <c r="T211" i="1"/>
  <c r="T212" i="1"/>
  <c r="T213" i="1"/>
  <c r="T214" i="1"/>
  <c r="T215" i="1"/>
  <c r="T207" i="1"/>
  <c r="W205" i="1"/>
  <c r="V205" i="1"/>
  <c r="T205" i="1"/>
  <c r="V197" i="1"/>
  <c r="W197" i="1" s="1"/>
  <c r="V198" i="1"/>
  <c r="W198" i="1" s="1"/>
  <c r="V199" i="1"/>
  <c r="W199" i="1" s="1"/>
  <c r="V200" i="1"/>
  <c r="W200" i="1" s="1"/>
  <c r="V201" i="1"/>
  <c r="W201" i="1" s="1"/>
  <c r="V202" i="1"/>
  <c r="W202" i="1" s="1"/>
  <c r="V203" i="1"/>
  <c r="W203" i="1" s="1"/>
  <c r="V204" i="1"/>
  <c r="W204" i="1" s="1"/>
  <c r="V196" i="1"/>
  <c r="W196" i="1" s="1"/>
  <c r="T197" i="1"/>
  <c r="T198" i="1"/>
  <c r="T199" i="1"/>
  <c r="T200" i="1"/>
  <c r="T201" i="1"/>
  <c r="T202" i="1"/>
  <c r="T203" i="1"/>
  <c r="T204" i="1"/>
  <c r="T196" i="1"/>
  <c r="V187" i="1"/>
  <c r="W187" i="1" s="1"/>
  <c r="V188" i="1"/>
  <c r="W188" i="1" s="1"/>
  <c r="V189" i="1"/>
  <c r="W189" i="1" s="1"/>
  <c r="V190" i="1"/>
  <c r="W190" i="1" s="1"/>
  <c r="V191" i="1"/>
  <c r="W191" i="1" s="1"/>
  <c r="V192" i="1"/>
  <c r="W192" i="1" s="1"/>
  <c r="V193" i="1"/>
  <c r="W193" i="1" s="1"/>
  <c r="V194" i="1"/>
  <c r="W194" i="1" s="1"/>
  <c r="V186" i="1"/>
  <c r="W186" i="1" s="1"/>
  <c r="T187" i="1"/>
  <c r="T188" i="1"/>
  <c r="T189" i="1"/>
  <c r="T190" i="1"/>
  <c r="T191" i="1"/>
  <c r="T192" i="1"/>
  <c r="T193" i="1"/>
  <c r="T194" i="1"/>
  <c r="T186" i="1"/>
  <c r="V177" i="1"/>
  <c r="W177" i="1" s="1"/>
  <c r="V178" i="1"/>
  <c r="W178" i="1" s="1"/>
  <c r="V179" i="1"/>
  <c r="W179" i="1" s="1"/>
  <c r="V180" i="1"/>
  <c r="W180" i="1"/>
  <c r="V181" i="1"/>
  <c r="W181" i="1" s="1"/>
  <c r="V182" i="1"/>
  <c r="W182" i="1"/>
  <c r="V183" i="1"/>
  <c r="W183" i="1" s="1"/>
  <c r="V184" i="1"/>
  <c r="W184" i="1"/>
  <c r="V176" i="1"/>
  <c r="W176" i="1" s="1"/>
  <c r="T177" i="1"/>
  <c r="T178" i="1"/>
  <c r="T179" i="1"/>
  <c r="T180" i="1"/>
  <c r="T181" i="1"/>
  <c r="T182" i="1"/>
  <c r="T183" i="1"/>
  <c r="T184" i="1"/>
  <c r="T176" i="1"/>
  <c r="W170" i="1"/>
  <c r="V167" i="1"/>
  <c r="W167" i="1" s="1"/>
  <c r="V168" i="1"/>
  <c r="W168" i="1" s="1"/>
  <c r="V169" i="1"/>
  <c r="W169" i="1" s="1"/>
  <c r="V170" i="1"/>
  <c r="V171" i="1"/>
  <c r="W171" i="1" s="1"/>
  <c r="V172" i="1"/>
  <c r="W172" i="1" s="1"/>
  <c r="V173" i="1"/>
  <c r="W173" i="1" s="1"/>
  <c r="V174" i="1"/>
  <c r="W174" i="1" s="1"/>
  <c r="V166" i="1"/>
  <c r="W166" i="1" s="1"/>
  <c r="T167" i="1"/>
  <c r="T168" i="1"/>
  <c r="T169" i="1"/>
  <c r="T170" i="1"/>
  <c r="T171" i="1"/>
  <c r="T172" i="1"/>
  <c r="T173" i="1"/>
  <c r="T174" i="1"/>
  <c r="T166" i="1"/>
  <c r="V157" i="1"/>
  <c r="W157" i="1" s="1"/>
  <c r="V158" i="1"/>
  <c r="V159" i="1"/>
  <c r="V160" i="1"/>
  <c r="W160" i="1" s="1"/>
  <c r="V161" i="1"/>
  <c r="W161" i="1" s="1"/>
  <c r="V162" i="1"/>
  <c r="W162" i="1" s="1"/>
  <c r="V163" i="1"/>
  <c r="V164" i="1"/>
  <c r="W164" i="1" s="1"/>
  <c r="V156" i="1"/>
  <c r="W156" i="1" s="1"/>
  <c r="W158" i="1"/>
  <c r="W159" i="1"/>
  <c r="W163" i="1"/>
  <c r="T157" i="1"/>
  <c r="T158" i="1"/>
  <c r="T159" i="1"/>
  <c r="T160" i="1"/>
  <c r="T161" i="1"/>
  <c r="T162" i="1"/>
  <c r="T163" i="1"/>
  <c r="T164" i="1"/>
  <c r="T156" i="1"/>
  <c r="V147" i="1"/>
  <c r="W147" i="1" s="1"/>
  <c r="V148" i="1"/>
  <c r="W148" i="1" s="1"/>
  <c r="V149" i="1"/>
  <c r="W149" i="1" s="1"/>
  <c r="V150" i="1"/>
  <c r="W150" i="1" s="1"/>
  <c r="V151" i="1"/>
  <c r="W151" i="1" s="1"/>
  <c r="V152" i="1"/>
  <c r="W152" i="1" s="1"/>
  <c r="V153" i="1"/>
  <c r="W153" i="1" s="1"/>
  <c r="V154" i="1"/>
  <c r="W154" i="1" s="1"/>
  <c r="V146" i="1"/>
  <c r="W146" i="1" s="1"/>
  <c r="T147" i="1"/>
  <c r="T148" i="1"/>
  <c r="T149" i="1"/>
  <c r="T150" i="1"/>
  <c r="T151" i="1"/>
  <c r="T152" i="1"/>
  <c r="T153" i="1"/>
  <c r="T154" i="1"/>
  <c r="T146" i="1"/>
  <c r="V136" i="1"/>
  <c r="W136" i="1" s="1"/>
  <c r="V137" i="1"/>
  <c r="W137" i="1" s="1"/>
  <c r="V138" i="1"/>
  <c r="W138" i="1" s="1"/>
  <c r="V139" i="1"/>
  <c r="W139" i="1" s="1"/>
  <c r="V140" i="1"/>
  <c r="W140" i="1" s="1"/>
  <c r="V141" i="1"/>
  <c r="W141" i="1" s="1"/>
  <c r="V142" i="1"/>
  <c r="W142" i="1" s="1"/>
  <c r="V143" i="1"/>
  <c r="W143" i="1" s="1"/>
  <c r="V144" i="1"/>
  <c r="W144" i="1" s="1"/>
  <c r="V135" i="1"/>
  <c r="W135" i="1" s="1"/>
  <c r="T144" i="1"/>
  <c r="T136" i="1"/>
  <c r="T137" i="1"/>
  <c r="T138" i="1"/>
  <c r="T139" i="1"/>
  <c r="T140" i="1"/>
  <c r="T141" i="1"/>
  <c r="T142" i="1"/>
  <c r="T143" i="1"/>
  <c r="T135" i="1"/>
  <c r="V126" i="1"/>
  <c r="W126" i="1" s="1"/>
  <c r="V127" i="1"/>
  <c r="W127" i="1" s="1"/>
  <c r="V128" i="1"/>
  <c r="W128" i="1" s="1"/>
  <c r="V129" i="1"/>
  <c r="W129" i="1" s="1"/>
  <c r="V130" i="1"/>
  <c r="W130" i="1" s="1"/>
  <c r="V131" i="1"/>
  <c r="W131" i="1" s="1"/>
  <c r="V132" i="1"/>
  <c r="W132" i="1" s="1"/>
  <c r="V133" i="1"/>
  <c r="W133" i="1" s="1"/>
  <c r="V125" i="1"/>
  <c r="W125" i="1" s="1"/>
  <c r="T126" i="1"/>
  <c r="T127" i="1"/>
  <c r="T128" i="1"/>
  <c r="T129" i="1"/>
  <c r="T130" i="1"/>
  <c r="T131" i="1"/>
  <c r="T132" i="1"/>
  <c r="T133" i="1"/>
  <c r="T125" i="1"/>
  <c r="W115" i="1"/>
  <c r="W119" i="1"/>
  <c r="V115" i="1"/>
  <c r="V116" i="1"/>
  <c r="W116" i="1" s="1"/>
  <c r="V117" i="1"/>
  <c r="W117" i="1" s="1"/>
  <c r="V118" i="1"/>
  <c r="W118" i="1" s="1"/>
  <c r="V119" i="1"/>
  <c r="V120" i="1"/>
  <c r="W120" i="1" s="1"/>
  <c r="V121" i="1"/>
  <c r="W121" i="1" s="1"/>
  <c r="V122" i="1"/>
  <c r="W122" i="1" s="1"/>
  <c r="V123" i="1"/>
  <c r="W123" i="1" s="1"/>
  <c r="V114" i="1"/>
  <c r="W114" i="1" s="1"/>
  <c r="T115" i="1"/>
  <c r="T116" i="1"/>
  <c r="T117" i="1"/>
  <c r="T118" i="1"/>
  <c r="T119" i="1"/>
  <c r="T120" i="1"/>
  <c r="T121" i="1"/>
  <c r="T122" i="1"/>
  <c r="T123" i="1"/>
  <c r="T114" i="1"/>
  <c r="V102" i="1"/>
  <c r="W102" i="1" s="1"/>
  <c r="V103" i="1"/>
  <c r="W103" i="1" s="1"/>
  <c r="V104" i="1"/>
  <c r="W104" i="1" s="1"/>
  <c r="V105" i="1"/>
  <c r="W105" i="1" s="1"/>
  <c r="V106" i="1"/>
  <c r="W106" i="1" s="1"/>
  <c r="V107" i="1"/>
  <c r="W107" i="1" s="1"/>
  <c r="V108" i="1"/>
  <c r="W108" i="1" s="1"/>
  <c r="V109" i="1"/>
  <c r="W109" i="1" s="1"/>
  <c r="V101" i="1"/>
  <c r="W101" i="1" s="1"/>
  <c r="T102" i="1"/>
  <c r="T103" i="1"/>
  <c r="T104" i="1"/>
  <c r="T105" i="1"/>
  <c r="T106" i="1"/>
  <c r="T107" i="1"/>
  <c r="T108" i="1"/>
  <c r="T109" i="1"/>
  <c r="T101" i="1"/>
  <c r="V99" i="1"/>
  <c r="W99" i="1" s="1"/>
  <c r="T99" i="1"/>
  <c r="V91" i="1"/>
  <c r="W91" i="1" s="1"/>
  <c r="V92" i="1"/>
  <c r="W92" i="1" s="1"/>
  <c r="V93" i="1"/>
  <c r="W93" i="1" s="1"/>
  <c r="V94" i="1"/>
  <c r="W94" i="1" s="1"/>
  <c r="V95" i="1"/>
  <c r="W95" i="1" s="1"/>
  <c r="V96" i="1"/>
  <c r="W96" i="1" s="1"/>
  <c r="V97" i="1"/>
  <c r="W97" i="1" s="1"/>
  <c r="V98" i="1"/>
  <c r="W98" i="1" s="1"/>
  <c r="V90" i="1"/>
  <c r="W90" i="1" s="1"/>
  <c r="T91" i="1"/>
  <c r="T92" i="1"/>
  <c r="T93" i="1"/>
  <c r="T94" i="1"/>
  <c r="T95" i="1"/>
  <c r="T96" i="1"/>
  <c r="T97" i="1"/>
  <c r="T98" i="1"/>
  <c r="T90" i="1"/>
  <c r="V81" i="1"/>
  <c r="W81" i="1"/>
  <c r="V82" i="1"/>
  <c r="W82" i="1" s="1"/>
  <c r="V83" i="1"/>
  <c r="W83" i="1"/>
  <c r="V84" i="1"/>
  <c r="W84" i="1" s="1"/>
  <c r="V85" i="1"/>
  <c r="W85" i="1"/>
  <c r="V86" i="1"/>
  <c r="W86" i="1" s="1"/>
  <c r="V87" i="1"/>
  <c r="W87" i="1"/>
  <c r="V88" i="1"/>
  <c r="W88" i="1" s="1"/>
  <c r="V80" i="1"/>
  <c r="W80" i="1"/>
  <c r="T81" i="1"/>
  <c r="T82" i="1"/>
  <c r="T83" i="1"/>
  <c r="T84" i="1"/>
  <c r="T85" i="1"/>
  <c r="T86" i="1"/>
  <c r="T87" i="1"/>
  <c r="T88" i="1"/>
  <c r="T80" i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69" i="1"/>
  <c r="W69" i="1" s="1"/>
  <c r="V70" i="1"/>
  <c r="W70" i="1" s="1"/>
  <c r="V71" i="1"/>
  <c r="W71" i="1" s="1"/>
  <c r="V72" i="1"/>
  <c r="W72" i="1" s="1"/>
  <c r="T64" i="1"/>
  <c r="T65" i="1"/>
  <c r="T66" i="1"/>
  <c r="T67" i="1"/>
  <c r="T68" i="1"/>
  <c r="T69" i="1"/>
  <c r="T70" i="1"/>
  <c r="T71" i="1"/>
  <c r="T72" i="1"/>
  <c r="T63" i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53" i="1"/>
  <c r="W53" i="1" s="1"/>
  <c r="T53" i="1"/>
  <c r="T55" i="1"/>
  <c r="T56" i="1"/>
  <c r="T57" i="1"/>
  <c r="T58" i="1"/>
  <c r="T59" i="1"/>
  <c r="T60" i="1"/>
  <c r="T61" i="1"/>
  <c r="T54" i="1"/>
  <c r="V44" i="1"/>
  <c r="W44" i="1" s="1"/>
  <c r="V45" i="1"/>
  <c r="W45" i="1"/>
  <c r="V46" i="1"/>
  <c r="W46" i="1" s="1"/>
  <c r="V47" i="1"/>
  <c r="W47" i="1"/>
  <c r="V48" i="1"/>
  <c r="W48" i="1" s="1"/>
  <c r="V49" i="1"/>
  <c r="W49" i="1"/>
  <c r="V50" i="1"/>
  <c r="W50" i="1" s="1"/>
  <c r="V51" i="1"/>
  <c r="W51" i="1"/>
  <c r="T44" i="1"/>
  <c r="T45" i="1"/>
  <c r="T46" i="1"/>
  <c r="T47" i="1"/>
  <c r="T48" i="1"/>
  <c r="T49" i="1"/>
  <c r="T50" i="1"/>
  <c r="T51" i="1"/>
  <c r="V43" i="1"/>
  <c r="W43" i="1" s="1"/>
  <c r="T43" i="1"/>
  <c r="V31" i="1"/>
  <c r="AD14" i="1"/>
  <c r="AE14" i="1" s="1"/>
  <c r="AF14" i="1" s="1"/>
  <c r="AD15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14" i="1"/>
  <c r="V16" i="1"/>
  <c r="W16" i="1" s="1"/>
  <c r="V17" i="1"/>
  <c r="W17" i="1" s="1"/>
  <c r="V18" i="1"/>
  <c r="W18" i="1" s="1"/>
  <c r="V19" i="1"/>
  <c r="W19" i="1" s="1"/>
  <c r="V20" i="1"/>
  <c r="W20" i="1"/>
  <c r="V21" i="1"/>
  <c r="W21" i="1" s="1"/>
  <c r="V22" i="1"/>
  <c r="W22" i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/>
  <c r="V29" i="1"/>
  <c r="W29" i="1" s="1"/>
  <c r="V30" i="1"/>
  <c r="W30" i="1"/>
  <c r="W31" i="1"/>
  <c r="V15" i="1"/>
  <c r="V14" i="1"/>
  <c r="W15" i="1"/>
  <c r="W14" i="1"/>
  <c r="AD16" i="1" l="1"/>
  <c r="AE15" i="1"/>
  <c r="AF15" i="1" s="1"/>
  <c r="AE16" i="1" l="1"/>
  <c r="AF16" i="1" s="1"/>
  <c r="AD17" i="1"/>
  <c r="AE17" i="1" l="1"/>
  <c r="AF17" i="1" s="1"/>
  <c r="AD18" i="1"/>
  <c r="AE18" i="1" l="1"/>
  <c r="AF18" i="1" s="1"/>
  <c r="AD19" i="1"/>
  <c r="AD20" i="1" l="1"/>
  <c r="AE19" i="1"/>
  <c r="AF19" i="1" s="1"/>
  <c r="AE20" i="1" l="1"/>
  <c r="AF20" i="1" s="1"/>
  <c r="AD21" i="1"/>
  <c r="AE21" i="1" l="1"/>
  <c r="AF21" i="1" s="1"/>
  <c r="AD22" i="1"/>
  <c r="AD23" i="1" l="1"/>
  <c r="AE22" i="1"/>
  <c r="AF22" i="1" s="1"/>
  <c r="AD24" i="1" l="1"/>
  <c r="AE23" i="1"/>
  <c r="AF23" i="1" s="1"/>
  <c r="AE24" i="1" l="1"/>
  <c r="AF24" i="1" s="1"/>
  <c r="AD25" i="1"/>
  <c r="AE25" i="1" l="1"/>
  <c r="AF25" i="1" s="1"/>
  <c r="AD26" i="1"/>
  <c r="AE26" i="1" l="1"/>
  <c r="AF26" i="1" s="1"/>
  <c r="AD27" i="1"/>
  <c r="AD28" i="1" l="1"/>
  <c r="AE27" i="1"/>
  <c r="AF27" i="1" s="1"/>
  <c r="AE28" i="1" l="1"/>
  <c r="AF28" i="1" s="1"/>
  <c r="AD29" i="1"/>
  <c r="AE29" i="1" l="1"/>
  <c r="AF29" i="1" s="1"/>
  <c r="AD30" i="1"/>
  <c r="AD31" i="1" l="1"/>
  <c r="AE30" i="1"/>
  <c r="AF30" i="1" s="1"/>
  <c r="AD32" i="1" l="1"/>
  <c r="AE31" i="1"/>
  <c r="AF31" i="1" s="1"/>
  <c r="AE32" i="1" l="1"/>
  <c r="AF32" i="1" s="1"/>
  <c r="AD33" i="1"/>
  <c r="AE33" i="1" l="1"/>
  <c r="AF33" i="1" s="1"/>
  <c r="AD34" i="1"/>
  <c r="AE34" i="1" l="1"/>
  <c r="AF34" i="1" s="1"/>
  <c r="AD35" i="1"/>
  <c r="AD36" i="1" l="1"/>
  <c r="AE35" i="1"/>
  <c r="AF35" i="1" s="1"/>
  <c r="AD37" i="1" l="1"/>
  <c r="AE36" i="1"/>
  <c r="AF36" i="1" s="1"/>
  <c r="AE37" i="1" l="1"/>
  <c r="AF37" i="1" s="1"/>
  <c r="AD38" i="1"/>
  <c r="AE38" i="1" l="1"/>
  <c r="AF38" i="1" s="1"/>
  <c r="AD39" i="1"/>
  <c r="AD40" i="1" l="1"/>
  <c r="AE39" i="1"/>
  <c r="AF39" i="1" s="1"/>
  <c r="AD41" i="1" l="1"/>
  <c r="AE40" i="1"/>
  <c r="AF40" i="1" s="1"/>
  <c r="AE41" i="1" l="1"/>
  <c r="AF41" i="1" s="1"/>
  <c r="AD42" i="1"/>
  <c r="AE42" i="1" l="1"/>
  <c r="AF42" i="1" s="1"/>
  <c r="AD43" i="1"/>
  <c r="AD44" i="1" l="1"/>
  <c r="AE43" i="1"/>
  <c r="AF43" i="1" s="1"/>
  <c r="AD45" i="1" l="1"/>
  <c r="AE44" i="1"/>
  <c r="AF44" i="1" s="1"/>
  <c r="AE45" i="1" l="1"/>
  <c r="AF45" i="1" s="1"/>
  <c r="AD46" i="1"/>
  <c r="AE46" i="1" l="1"/>
  <c r="AF46" i="1" s="1"/>
  <c r="AD47" i="1"/>
  <c r="AD48" i="1" l="1"/>
  <c r="AE47" i="1"/>
  <c r="AF47" i="1" s="1"/>
  <c r="AD49" i="1" l="1"/>
  <c r="AE48" i="1"/>
  <c r="AF48" i="1" s="1"/>
  <c r="AE49" i="1" l="1"/>
  <c r="AF49" i="1" s="1"/>
  <c r="AD50" i="1"/>
  <c r="AE50" i="1" l="1"/>
  <c r="AF50" i="1" s="1"/>
  <c r="AD51" i="1"/>
  <c r="AD52" i="1" l="1"/>
  <c r="AE51" i="1"/>
  <c r="AF51" i="1" s="1"/>
  <c r="AD53" i="1" l="1"/>
  <c r="AE52" i="1"/>
  <c r="AF52" i="1" s="1"/>
  <c r="AE53" i="1" l="1"/>
  <c r="AF53" i="1" s="1"/>
  <c r="AD54" i="1"/>
  <c r="AE54" i="1" l="1"/>
  <c r="AF54" i="1" s="1"/>
  <c r="AD55" i="1"/>
  <c r="AD56" i="1" l="1"/>
  <c r="AE55" i="1"/>
  <c r="AF55" i="1" s="1"/>
  <c r="AD57" i="1" l="1"/>
  <c r="AE56" i="1"/>
  <c r="AF56" i="1" s="1"/>
  <c r="AE57" i="1" l="1"/>
  <c r="AF57" i="1" s="1"/>
  <c r="AD58" i="1"/>
  <c r="AE58" i="1" l="1"/>
  <c r="AF58" i="1" s="1"/>
  <c r="AD59" i="1"/>
  <c r="AD60" i="1" l="1"/>
  <c r="AE59" i="1"/>
  <c r="AF59" i="1" s="1"/>
  <c r="AD61" i="1" l="1"/>
  <c r="AE60" i="1"/>
  <c r="AF60" i="1" s="1"/>
  <c r="AE61" i="1" l="1"/>
  <c r="AF61" i="1" s="1"/>
  <c r="AD62" i="1"/>
  <c r="AE62" i="1" l="1"/>
  <c r="AF62" i="1" s="1"/>
  <c r="AD63" i="1"/>
  <c r="AD64" i="1" l="1"/>
  <c r="AE63" i="1"/>
  <c r="AF63" i="1" s="1"/>
  <c r="AD65" i="1" l="1"/>
  <c r="AE64" i="1"/>
  <c r="AF64" i="1" s="1"/>
  <c r="AE65" i="1" l="1"/>
  <c r="AF65" i="1" s="1"/>
  <c r="AD66" i="1"/>
  <c r="AE66" i="1" l="1"/>
  <c r="AF66" i="1" s="1"/>
  <c r="AD67" i="1"/>
  <c r="AD68" i="1" l="1"/>
  <c r="AE67" i="1"/>
  <c r="AF67" i="1" s="1"/>
  <c r="AD69" i="1" l="1"/>
  <c r="AE68" i="1"/>
  <c r="AF68" i="1" s="1"/>
  <c r="AE69" i="1" l="1"/>
  <c r="AF69" i="1" s="1"/>
  <c r="AD70" i="1"/>
  <c r="AE70" i="1" l="1"/>
  <c r="AF70" i="1" s="1"/>
  <c r="AD71" i="1"/>
  <c r="AD72" i="1" l="1"/>
  <c r="AE71" i="1"/>
  <c r="AF71" i="1" s="1"/>
  <c r="AD73" i="1" l="1"/>
  <c r="AE72" i="1"/>
  <c r="AF72" i="1" s="1"/>
  <c r="AE73" i="1" l="1"/>
  <c r="AF73" i="1" s="1"/>
  <c r="AD74" i="1"/>
  <c r="AE74" i="1" l="1"/>
  <c r="AF74" i="1" s="1"/>
  <c r="AD75" i="1"/>
  <c r="AD76" i="1" l="1"/>
  <c r="AE75" i="1"/>
  <c r="AF75" i="1" s="1"/>
  <c r="AD77" i="1" l="1"/>
  <c r="AE76" i="1"/>
  <c r="AF76" i="1" s="1"/>
  <c r="AE77" i="1" l="1"/>
  <c r="AF77" i="1" s="1"/>
  <c r="AD78" i="1"/>
  <c r="AE78" i="1" l="1"/>
  <c r="AF78" i="1" s="1"/>
  <c r="AD79" i="1"/>
  <c r="AD80" i="1" l="1"/>
  <c r="AE79" i="1"/>
  <c r="AF79" i="1" s="1"/>
  <c r="AD81" i="1" l="1"/>
  <c r="AE80" i="1"/>
  <c r="AF80" i="1" s="1"/>
  <c r="AE81" i="1" l="1"/>
  <c r="AF81" i="1" s="1"/>
  <c r="AD82" i="1"/>
  <c r="AE82" i="1" l="1"/>
  <c r="AF82" i="1" s="1"/>
  <c r="AD83" i="1"/>
  <c r="AD84" i="1" l="1"/>
  <c r="AE83" i="1"/>
  <c r="AF83" i="1" s="1"/>
  <c r="AD85" i="1" l="1"/>
  <c r="AE84" i="1"/>
  <c r="AF84" i="1" s="1"/>
  <c r="AE85" i="1" l="1"/>
  <c r="AF85" i="1" s="1"/>
  <c r="AD86" i="1"/>
  <c r="AE86" i="1" l="1"/>
  <c r="AF86" i="1" s="1"/>
  <c r="AD87" i="1"/>
  <c r="AD88" i="1" l="1"/>
  <c r="AE87" i="1"/>
  <c r="AF87" i="1" s="1"/>
  <c r="AD89" i="1" l="1"/>
  <c r="AE88" i="1"/>
  <c r="AF88" i="1" s="1"/>
  <c r="AE89" i="1" l="1"/>
  <c r="AF89" i="1" s="1"/>
  <c r="AD90" i="1"/>
  <c r="AE90" i="1" l="1"/>
  <c r="AF90" i="1" s="1"/>
  <c r="AD91" i="1"/>
  <c r="AD92" i="1" l="1"/>
  <c r="AE91" i="1"/>
  <c r="AF91" i="1" s="1"/>
  <c r="AD93" i="1" l="1"/>
  <c r="AE92" i="1"/>
  <c r="AF92" i="1" s="1"/>
  <c r="AE93" i="1" l="1"/>
  <c r="AF93" i="1" s="1"/>
  <c r="AD94" i="1"/>
  <c r="AE94" i="1" l="1"/>
  <c r="AF94" i="1" s="1"/>
  <c r="AD95" i="1"/>
  <c r="AD96" i="1" l="1"/>
  <c r="AE95" i="1"/>
  <c r="AF95" i="1" s="1"/>
  <c r="AD97" i="1" l="1"/>
  <c r="AE96" i="1"/>
  <c r="AF96" i="1" s="1"/>
  <c r="AE97" i="1" l="1"/>
  <c r="AF97" i="1" s="1"/>
  <c r="AD98" i="1"/>
  <c r="AD99" i="1" l="1"/>
  <c r="AE98" i="1"/>
  <c r="AF98" i="1" s="1"/>
  <c r="AE99" i="1" l="1"/>
  <c r="AF99" i="1" s="1"/>
  <c r="AD100" i="1"/>
  <c r="AE100" i="1" l="1"/>
  <c r="AF100" i="1" s="1"/>
  <c r="AD101" i="1"/>
  <c r="AD102" i="1" l="1"/>
  <c r="AE101" i="1"/>
  <c r="AF101" i="1" s="1"/>
  <c r="AD103" i="1" l="1"/>
  <c r="AE102" i="1"/>
  <c r="AF102" i="1" s="1"/>
  <c r="AE103" i="1" l="1"/>
  <c r="AF103" i="1" s="1"/>
  <c r="AD104" i="1"/>
  <c r="AE104" i="1" l="1"/>
  <c r="AF104" i="1" s="1"/>
  <c r="AD105" i="1"/>
  <c r="AD106" i="1" l="1"/>
  <c r="AE105" i="1"/>
  <c r="AF105" i="1" s="1"/>
  <c r="AD107" i="1" l="1"/>
  <c r="AE106" i="1"/>
  <c r="AF106" i="1" s="1"/>
  <c r="AE107" i="1" l="1"/>
  <c r="AF107" i="1" s="1"/>
  <c r="AD108" i="1"/>
  <c r="AE108" i="1" l="1"/>
  <c r="AF108" i="1" s="1"/>
  <c r="AD109" i="1"/>
  <c r="AD110" i="1" l="1"/>
  <c r="AE109" i="1"/>
  <c r="AF109" i="1" s="1"/>
  <c r="AD111" i="1" l="1"/>
  <c r="AE110" i="1"/>
  <c r="AF110" i="1" s="1"/>
  <c r="AE111" i="1" l="1"/>
  <c r="AF111" i="1" s="1"/>
  <c r="AD112" i="1"/>
  <c r="AE112" i="1" l="1"/>
  <c r="AF112" i="1" s="1"/>
  <c r="AD113" i="1"/>
  <c r="AD114" i="1" l="1"/>
  <c r="AE113" i="1"/>
  <c r="AF113" i="1" s="1"/>
  <c r="AD115" i="1" l="1"/>
  <c r="AE114" i="1"/>
  <c r="AF114" i="1" s="1"/>
  <c r="AE115" i="1" l="1"/>
  <c r="AF115" i="1" s="1"/>
  <c r="AD116" i="1"/>
  <c r="AE116" i="1" l="1"/>
  <c r="AF116" i="1" s="1"/>
  <c r="AD117" i="1"/>
  <c r="AD118" i="1" l="1"/>
  <c r="AE117" i="1"/>
  <c r="AF117" i="1" s="1"/>
  <c r="AD119" i="1" l="1"/>
  <c r="AE118" i="1"/>
  <c r="AF118" i="1" s="1"/>
  <c r="AE119" i="1" l="1"/>
  <c r="AF119" i="1" s="1"/>
  <c r="AD120" i="1"/>
  <c r="AE120" i="1" l="1"/>
  <c r="AF120" i="1" s="1"/>
  <c r="AD121" i="1"/>
  <c r="AD122" i="1" l="1"/>
  <c r="AE121" i="1"/>
  <c r="AF121" i="1" s="1"/>
  <c r="AD123" i="1" l="1"/>
  <c r="AE122" i="1"/>
  <c r="AF122" i="1" s="1"/>
  <c r="AE123" i="1" l="1"/>
  <c r="AF123" i="1" s="1"/>
  <c r="AD124" i="1"/>
  <c r="AE124" i="1" l="1"/>
  <c r="AF124" i="1" s="1"/>
  <c r="AD125" i="1"/>
  <c r="AD126" i="1" l="1"/>
  <c r="AE125" i="1"/>
  <c r="AF125" i="1" s="1"/>
  <c r="AD127" i="1" l="1"/>
  <c r="AE126" i="1"/>
  <c r="AF126" i="1" s="1"/>
  <c r="AE127" i="1" l="1"/>
  <c r="AF127" i="1" s="1"/>
  <c r="AD128" i="1"/>
  <c r="AE128" i="1" l="1"/>
  <c r="AF128" i="1" s="1"/>
  <c r="AD129" i="1"/>
  <c r="AD130" i="1" l="1"/>
  <c r="AE129" i="1"/>
  <c r="AF129" i="1" s="1"/>
  <c r="AD131" i="1" l="1"/>
  <c r="AE130" i="1"/>
  <c r="AF130" i="1" s="1"/>
  <c r="AE131" i="1" l="1"/>
  <c r="AF131" i="1" s="1"/>
  <c r="AD132" i="1"/>
  <c r="AE132" i="1" l="1"/>
  <c r="AF132" i="1" s="1"/>
  <c r="AD133" i="1"/>
  <c r="AD134" i="1" l="1"/>
  <c r="AE133" i="1"/>
  <c r="AF133" i="1" s="1"/>
  <c r="AD135" i="1" l="1"/>
  <c r="AE134" i="1"/>
  <c r="AF134" i="1" s="1"/>
  <c r="AE135" i="1" l="1"/>
  <c r="AF135" i="1" s="1"/>
  <c r="AD136" i="1"/>
  <c r="AE136" i="1" l="1"/>
  <c r="AF136" i="1" s="1"/>
  <c r="AD137" i="1"/>
  <c r="AD138" i="1" l="1"/>
  <c r="AE137" i="1"/>
  <c r="AF137" i="1" s="1"/>
  <c r="AD139" i="1" l="1"/>
  <c r="AE138" i="1"/>
  <c r="AF138" i="1" s="1"/>
  <c r="AE139" i="1" l="1"/>
  <c r="AF139" i="1" s="1"/>
  <c r="AD140" i="1"/>
  <c r="AE140" i="1" l="1"/>
  <c r="AF140" i="1" s="1"/>
  <c r="AD141" i="1"/>
  <c r="AD142" i="1" l="1"/>
  <c r="AE141" i="1"/>
  <c r="AF141" i="1" s="1"/>
  <c r="AD143" i="1" l="1"/>
  <c r="AE142" i="1"/>
  <c r="AF142" i="1" s="1"/>
  <c r="AE143" i="1" l="1"/>
  <c r="AF143" i="1" s="1"/>
  <c r="AD144" i="1"/>
  <c r="AE144" i="1" l="1"/>
  <c r="AF144" i="1" s="1"/>
  <c r="AD145" i="1"/>
  <c r="AD146" i="1" l="1"/>
  <c r="AE145" i="1"/>
  <c r="AF145" i="1" s="1"/>
  <c r="AD147" i="1" l="1"/>
  <c r="AE146" i="1"/>
  <c r="AF146" i="1" s="1"/>
  <c r="AE147" i="1" l="1"/>
  <c r="AF147" i="1" s="1"/>
  <c r="AD148" i="1"/>
  <c r="AE148" i="1" l="1"/>
  <c r="AF148" i="1" s="1"/>
  <c r="AD149" i="1"/>
  <c r="AD150" i="1" l="1"/>
  <c r="AE149" i="1"/>
  <c r="AF149" i="1" s="1"/>
  <c r="AD151" i="1" l="1"/>
  <c r="AE150" i="1"/>
  <c r="AF150" i="1" s="1"/>
  <c r="AE151" i="1" l="1"/>
  <c r="AF151" i="1" s="1"/>
  <c r="AD152" i="1"/>
  <c r="AE152" i="1" l="1"/>
  <c r="AF152" i="1" s="1"/>
  <c r="AD153" i="1"/>
  <c r="AD154" i="1" l="1"/>
  <c r="AE153" i="1"/>
  <c r="AF153" i="1" s="1"/>
  <c r="AD155" i="1" l="1"/>
  <c r="AE154" i="1"/>
  <c r="AF154" i="1" s="1"/>
  <c r="AE155" i="1" l="1"/>
  <c r="AF155" i="1" s="1"/>
  <c r="AD156" i="1"/>
  <c r="AE156" i="1" l="1"/>
  <c r="AF156" i="1" s="1"/>
  <c r="AD157" i="1"/>
  <c r="AD158" i="1" l="1"/>
  <c r="AE157" i="1"/>
  <c r="AF157" i="1" s="1"/>
  <c r="AD159" i="1" l="1"/>
  <c r="AE158" i="1"/>
  <c r="AF158" i="1" s="1"/>
  <c r="AE159" i="1" l="1"/>
  <c r="AF159" i="1" s="1"/>
  <c r="AD160" i="1"/>
  <c r="AE160" i="1" l="1"/>
  <c r="AF160" i="1" s="1"/>
  <c r="AD161" i="1"/>
  <c r="AD162" i="1" l="1"/>
  <c r="AE161" i="1"/>
  <c r="AF161" i="1" s="1"/>
  <c r="AD163" i="1" l="1"/>
  <c r="AE162" i="1"/>
  <c r="AF162" i="1" s="1"/>
  <c r="AE163" i="1" l="1"/>
  <c r="AF163" i="1" s="1"/>
  <c r="AD164" i="1"/>
  <c r="AE164" i="1" l="1"/>
  <c r="AF164" i="1" s="1"/>
  <c r="AD165" i="1"/>
  <c r="AD166" i="1" l="1"/>
  <c r="AE165" i="1"/>
  <c r="AF165" i="1" s="1"/>
  <c r="AD167" i="1" l="1"/>
  <c r="AE166" i="1"/>
  <c r="AF166" i="1" s="1"/>
  <c r="AE167" i="1" l="1"/>
  <c r="AF167" i="1" s="1"/>
  <c r="AD168" i="1"/>
  <c r="AE168" i="1" l="1"/>
  <c r="AF168" i="1" s="1"/>
  <c r="AD169" i="1"/>
  <c r="AD170" i="1" l="1"/>
  <c r="AE169" i="1"/>
  <c r="AF169" i="1" s="1"/>
  <c r="AD171" i="1" l="1"/>
  <c r="AE170" i="1"/>
  <c r="AF170" i="1" s="1"/>
  <c r="AE171" i="1" l="1"/>
  <c r="AF171" i="1" s="1"/>
  <c r="AD172" i="1"/>
  <c r="AE172" i="1" l="1"/>
  <c r="AF172" i="1" s="1"/>
  <c r="AD173" i="1"/>
  <c r="AD174" i="1" l="1"/>
  <c r="AE173" i="1"/>
  <c r="AF173" i="1" s="1"/>
  <c r="AE174" i="1" l="1"/>
  <c r="AF174" i="1" s="1"/>
  <c r="AD175" i="1"/>
  <c r="AD176" i="1" l="1"/>
  <c r="AE175" i="1"/>
  <c r="AF175" i="1" s="1"/>
  <c r="AD177" i="1" l="1"/>
  <c r="AE176" i="1"/>
  <c r="AF176" i="1" s="1"/>
  <c r="AE177" i="1" l="1"/>
  <c r="AF177" i="1" s="1"/>
  <c r="AD178" i="1"/>
  <c r="AE178" i="1" l="1"/>
  <c r="AF178" i="1" s="1"/>
  <c r="AD179" i="1"/>
  <c r="AD180" i="1" l="1"/>
  <c r="AE179" i="1"/>
  <c r="AF179" i="1" s="1"/>
  <c r="AD181" i="1" l="1"/>
  <c r="AE180" i="1"/>
  <c r="AF180" i="1" s="1"/>
  <c r="AE181" i="1" l="1"/>
  <c r="AF181" i="1" s="1"/>
  <c r="AD182" i="1"/>
  <c r="AE182" i="1" l="1"/>
  <c r="AF182" i="1" s="1"/>
  <c r="AD183" i="1"/>
  <c r="AD184" i="1" l="1"/>
  <c r="AE183" i="1"/>
  <c r="AF183" i="1" s="1"/>
  <c r="AD185" i="1" l="1"/>
  <c r="AE184" i="1"/>
  <c r="AF184" i="1" s="1"/>
  <c r="AE185" i="1" l="1"/>
  <c r="AF185" i="1" s="1"/>
  <c r="AD186" i="1"/>
  <c r="AE186" i="1" l="1"/>
  <c r="AF186" i="1" s="1"/>
  <c r="AD187" i="1"/>
  <c r="AD188" i="1" l="1"/>
  <c r="AE187" i="1"/>
  <c r="AF187" i="1" s="1"/>
  <c r="AD189" i="1" l="1"/>
  <c r="AE188" i="1"/>
  <c r="AF188" i="1" s="1"/>
  <c r="AE189" i="1" l="1"/>
  <c r="AF189" i="1" s="1"/>
  <c r="AD190" i="1"/>
  <c r="AE190" i="1" l="1"/>
  <c r="AF190" i="1" s="1"/>
  <c r="AD191" i="1"/>
  <c r="AD192" i="1" l="1"/>
  <c r="AE191" i="1"/>
  <c r="AF191" i="1" s="1"/>
  <c r="AD193" i="1" l="1"/>
  <c r="AE192" i="1"/>
  <c r="AF192" i="1" s="1"/>
  <c r="AE193" i="1" l="1"/>
  <c r="AF193" i="1" s="1"/>
  <c r="AD194" i="1"/>
  <c r="AE194" i="1" l="1"/>
  <c r="AF194" i="1" s="1"/>
  <c r="AD195" i="1"/>
  <c r="AD196" i="1" l="1"/>
  <c r="AE195" i="1"/>
  <c r="AF195" i="1" s="1"/>
  <c r="AD197" i="1" l="1"/>
  <c r="AE196" i="1"/>
  <c r="AF196" i="1" s="1"/>
  <c r="AE197" i="1" l="1"/>
  <c r="AF197" i="1" s="1"/>
  <c r="AD198" i="1"/>
  <c r="AE198" i="1" l="1"/>
  <c r="AF198" i="1" s="1"/>
  <c r="AD199" i="1"/>
  <c r="AD200" i="1" l="1"/>
  <c r="AE199" i="1"/>
  <c r="AF199" i="1" s="1"/>
  <c r="AD201" i="1" l="1"/>
  <c r="AE200" i="1"/>
  <c r="AF200" i="1" s="1"/>
  <c r="AE201" i="1" l="1"/>
  <c r="AF201" i="1" s="1"/>
  <c r="AD202" i="1"/>
  <c r="AE202" i="1" l="1"/>
  <c r="AF202" i="1" s="1"/>
  <c r="AD203" i="1"/>
  <c r="AD204" i="1" l="1"/>
  <c r="AE203" i="1"/>
  <c r="AF203" i="1" s="1"/>
  <c r="AD205" i="1" l="1"/>
  <c r="AE204" i="1"/>
  <c r="AF204" i="1" s="1"/>
  <c r="AE205" i="1" l="1"/>
  <c r="AF205" i="1" s="1"/>
  <c r="AD206" i="1"/>
  <c r="AE206" i="1" l="1"/>
  <c r="AF206" i="1" s="1"/>
  <c r="AD207" i="1"/>
  <c r="AD208" i="1" l="1"/>
  <c r="AE207" i="1"/>
  <c r="AF207" i="1" s="1"/>
  <c r="AD209" i="1" l="1"/>
  <c r="AE208" i="1"/>
  <c r="AF208" i="1" s="1"/>
  <c r="AE209" i="1" l="1"/>
  <c r="AF209" i="1" s="1"/>
  <c r="AD210" i="1"/>
  <c r="AE210" i="1" l="1"/>
  <c r="AF210" i="1" s="1"/>
  <c r="AD211" i="1"/>
  <c r="AD212" i="1" l="1"/>
  <c r="AE211" i="1"/>
  <c r="AF211" i="1" s="1"/>
  <c r="AE212" i="1" l="1"/>
  <c r="AF212" i="1" s="1"/>
  <c r="AD213" i="1"/>
  <c r="AE213" i="1" l="1"/>
  <c r="AF213" i="1" s="1"/>
  <c r="AD214" i="1"/>
  <c r="AE214" i="1" l="1"/>
  <c r="AF214" i="1" s="1"/>
  <c r="AD215" i="1"/>
  <c r="AD216" i="1" l="1"/>
  <c r="AE215" i="1"/>
  <c r="AF215" i="1" s="1"/>
  <c r="AD217" i="1" l="1"/>
  <c r="AE216" i="1"/>
  <c r="AF216" i="1" s="1"/>
  <c r="AE217" i="1" l="1"/>
  <c r="AF217" i="1" s="1"/>
  <c r="AD218" i="1"/>
  <c r="AD219" i="1" l="1"/>
  <c r="AE218" i="1"/>
  <c r="AF218" i="1" s="1"/>
  <c r="AD220" i="1" l="1"/>
  <c r="AE219" i="1"/>
  <c r="AF219" i="1" s="1"/>
  <c r="AD221" i="1" l="1"/>
  <c r="AE220" i="1"/>
  <c r="AF220" i="1" s="1"/>
  <c r="AE221" i="1" l="1"/>
  <c r="AF221" i="1" s="1"/>
  <c r="AD222" i="1"/>
  <c r="AE222" i="1" l="1"/>
  <c r="AF222" i="1" s="1"/>
  <c r="AD223" i="1"/>
  <c r="AD224" i="1" l="1"/>
  <c r="AE223" i="1"/>
  <c r="AF223" i="1" s="1"/>
  <c r="AE224" i="1" l="1"/>
  <c r="AF224" i="1" s="1"/>
  <c r="AD225" i="1"/>
  <c r="AE225" i="1" l="1"/>
  <c r="AF225" i="1" s="1"/>
  <c r="AD226" i="1"/>
  <c r="AE226" i="1" l="1"/>
  <c r="AF226" i="1" s="1"/>
  <c r="AD227" i="1"/>
  <c r="AD228" i="1" l="1"/>
  <c r="AE227" i="1"/>
  <c r="AF227" i="1" s="1"/>
  <c r="AE228" i="1" l="1"/>
  <c r="AF228" i="1" s="1"/>
  <c r="AD229" i="1"/>
  <c r="AE229" i="1" l="1"/>
  <c r="AF229" i="1" s="1"/>
  <c r="AD230" i="1"/>
  <c r="AD231" i="1" l="1"/>
  <c r="AE230" i="1"/>
  <c r="AF230" i="1" s="1"/>
  <c r="AD232" i="1" l="1"/>
  <c r="AE231" i="1"/>
  <c r="AF231" i="1" s="1"/>
  <c r="AD233" i="1" l="1"/>
  <c r="AE232" i="1"/>
  <c r="AF232" i="1" s="1"/>
  <c r="AE233" i="1" l="1"/>
  <c r="AF233" i="1" s="1"/>
  <c r="AD234" i="1"/>
  <c r="AE234" i="1" l="1"/>
  <c r="AF234" i="1" s="1"/>
  <c r="AD235" i="1"/>
  <c r="AD236" i="1" l="1"/>
  <c r="AE235" i="1"/>
  <c r="AF235" i="1" s="1"/>
  <c r="AD237" i="1" l="1"/>
  <c r="AE236" i="1"/>
  <c r="AF236" i="1" s="1"/>
  <c r="AE237" i="1" l="1"/>
  <c r="AF237" i="1" s="1"/>
  <c r="AD238" i="1"/>
  <c r="AE238" i="1" l="1"/>
  <c r="AF238" i="1" s="1"/>
  <c r="AD239" i="1"/>
  <c r="AD240" i="1" l="1"/>
  <c r="AE239" i="1"/>
  <c r="AF239" i="1" s="1"/>
  <c r="AD241" i="1" l="1"/>
  <c r="AE240" i="1"/>
  <c r="AF240" i="1" s="1"/>
  <c r="AE241" i="1" l="1"/>
  <c r="AF241" i="1" s="1"/>
  <c r="AD242" i="1"/>
  <c r="AE242" i="1" l="1"/>
  <c r="AF242" i="1" s="1"/>
  <c r="AD243" i="1"/>
  <c r="AD244" i="1" l="1"/>
  <c r="AE243" i="1"/>
  <c r="AF243" i="1" s="1"/>
  <c r="AD245" i="1" l="1"/>
  <c r="AE244" i="1"/>
  <c r="AF244" i="1" s="1"/>
  <c r="AE245" i="1" l="1"/>
  <c r="AF245" i="1" s="1"/>
  <c r="AD246" i="1"/>
  <c r="AE246" i="1" l="1"/>
  <c r="AF246" i="1" s="1"/>
  <c r="AD247" i="1"/>
  <c r="AD248" i="1" l="1"/>
  <c r="AE247" i="1"/>
  <c r="AF247" i="1" s="1"/>
  <c r="AD249" i="1" l="1"/>
  <c r="AE248" i="1"/>
  <c r="AF248" i="1" s="1"/>
  <c r="AE249" i="1" l="1"/>
  <c r="AF249" i="1" s="1"/>
  <c r="AD250" i="1"/>
  <c r="AE250" i="1" l="1"/>
  <c r="AF250" i="1" s="1"/>
  <c r="AD251" i="1"/>
  <c r="AD252" i="1" l="1"/>
  <c r="AE251" i="1"/>
  <c r="AF251" i="1" s="1"/>
  <c r="AD253" i="1" l="1"/>
  <c r="AE252" i="1"/>
  <c r="AF252" i="1" s="1"/>
  <c r="AE253" i="1" l="1"/>
  <c r="AF253" i="1" s="1"/>
  <c r="AD254" i="1"/>
  <c r="AE254" i="1" l="1"/>
  <c r="AF254" i="1" s="1"/>
  <c r="AD255" i="1"/>
  <c r="AD256" i="1" l="1"/>
  <c r="AE255" i="1"/>
  <c r="AF255" i="1" s="1"/>
  <c r="AD257" i="1" l="1"/>
  <c r="AE256" i="1"/>
  <c r="AF256" i="1" s="1"/>
  <c r="AE257" i="1" l="1"/>
  <c r="AF257" i="1" s="1"/>
  <c r="AD258" i="1"/>
  <c r="AE258" i="1" l="1"/>
  <c r="AF258" i="1" s="1"/>
  <c r="AD259" i="1"/>
  <c r="AD260" i="1" l="1"/>
  <c r="AE259" i="1"/>
  <c r="AF259" i="1" s="1"/>
  <c r="AD261" i="1" l="1"/>
  <c r="AE260" i="1"/>
  <c r="AF260" i="1" s="1"/>
  <c r="AE261" i="1" l="1"/>
  <c r="AF261" i="1" s="1"/>
  <c r="AD262" i="1"/>
  <c r="AE262" i="1" l="1"/>
  <c r="AF262" i="1" s="1"/>
  <c r="AD263" i="1"/>
  <c r="AD264" i="1" l="1"/>
  <c r="AE263" i="1"/>
  <c r="AF263" i="1" s="1"/>
  <c r="AD265" i="1" l="1"/>
  <c r="AE264" i="1"/>
  <c r="AF264" i="1" s="1"/>
  <c r="AE265" i="1" l="1"/>
  <c r="AF265" i="1" s="1"/>
  <c r="AD266" i="1"/>
  <c r="AE266" i="1" l="1"/>
  <c r="AF266" i="1" s="1"/>
  <c r="AD267" i="1"/>
  <c r="AD268" i="1" l="1"/>
  <c r="AE267" i="1"/>
  <c r="AF267" i="1" s="1"/>
  <c r="AD269" i="1" l="1"/>
  <c r="AE268" i="1"/>
  <c r="AF268" i="1" s="1"/>
  <c r="AE269" i="1" l="1"/>
  <c r="AF269" i="1" s="1"/>
  <c r="AD270" i="1"/>
  <c r="AE270" i="1" l="1"/>
  <c r="AF270" i="1" s="1"/>
  <c r="AD271" i="1"/>
  <c r="AD272" i="1" l="1"/>
  <c r="AE271" i="1"/>
  <c r="AF271" i="1" s="1"/>
  <c r="AD273" i="1" l="1"/>
  <c r="AE272" i="1"/>
  <c r="AF272" i="1" s="1"/>
  <c r="AE273" i="1" l="1"/>
  <c r="AF273" i="1" s="1"/>
  <c r="AD274" i="1"/>
  <c r="AE274" i="1" l="1"/>
  <c r="AF274" i="1" s="1"/>
  <c r="AD275" i="1"/>
  <c r="AD276" i="1" l="1"/>
  <c r="AE275" i="1"/>
  <c r="AF275" i="1" s="1"/>
  <c r="AD277" i="1" l="1"/>
  <c r="AE276" i="1"/>
  <c r="AF276" i="1" s="1"/>
  <c r="AE277" i="1" l="1"/>
  <c r="AF277" i="1" s="1"/>
  <c r="AD278" i="1"/>
  <c r="AE278" i="1" l="1"/>
  <c r="AF278" i="1" s="1"/>
  <c r="AD279" i="1"/>
  <c r="AD280" i="1" l="1"/>
  <c r="AE279" i="1"/>
  <c r="AF279" i="1" s="1"/>
  <c r="AD281" i="1" l="1"/>
  <c r="AE280" i="1"/>
  <c r="AF280" i="1" s="1"/>
  <c r="AE281" i="1" l="1"/>
  <c r="AF281" i="1" s="1"/>
  <c r="AD282" i="1"/>
  <c r="AE282" i="1" l="1"/>
  <c r="AF282" i="1" s="1"/>
  <c r="AD283" i="1"/>
  <c r="AD284" i="1" l="1"/>
  <c r="AE283" i="1"/>
  <c r="AF283" i="1" s="1"/>
  <c r="AD285" i="1" l="1"/>
  <c r="AE284" i="1"/>
  <c r="AF284" i="1" s="1"/>
  <c r="AE285" i="1" l="1"/>
  <c r="AF285" i="1" s="1"/>
  <c r="AD286" i="1"/>
  <c r="AE286" i="1" l="1"/>
  <c r="AF286" i="1" s="1"/>
  <c r="AD287" i="1"/>
  <c r="AD288" i="1" l="1"/>
  <c r="AE287" i="1"/>
  <c r="AF287" i="1" s="1"/>
  <c r="AD289" i="1" l="1"/>
  <c r="AE288" i="1"/>
  <c r="AF288" i="1" s="1"/>
  <c r="AE289" i="1" l="1"/>
  <c r="AF289" i="1" s="1"/>
  <c r="AD290" i="1"/>
  <c r="AE290" i="1" l="1"/>
  <c r="AF290" i="1" s="1"/>
  <c r="AD291" i="1"/>
  <c r="AD292" i="1" l="1"/>
  <c r="AE291" i="1"/>
  <c r="AF291" i="1" s="1"/>
  <c r="AD293" i="1" l="1"/>
  <c r="AE292" i="1"/>
  <c r="AF292" i="1" s="1"/>
  <c r="AE293" i="1" l="1"/>
  <c r="AF293" i="1" s="1"/>
  <c r="AD294" i="1"/>
  <c r="AE294" i="1" l="1"/>
  <c r="AF294" i="1" s="1"/>
  <c r="AD295" i="1"/>
  <c r="AD296" i="1" l="1"/>
  <c r="AE295" i="1"/>
  <c r="AF295" i="1" s="1"/>
  <c r="AD297" i="1" l="1"/>
  <c r="AE296" i="1"/>
  <c r="AF296" i="1" s="1"/>
  <c r="AE297" i="1" l="1"/>
  <c r="AF297" i="1" s="1"/>
  <c r="AD298" i="1"/>
  <c r="AE298" i="1" l="1"/>
  <c r="AF298" i="1" s="1"/>
  <c r="AD299" i="1"/>
  <c r="AD300" i="1" l="1"/>
  <c r="AE299" i="1"/>
  <c r="AF299" i="1" s="1"/>
  <c r="AD301" i="1" l="1"/>
  <c r="AE300" i="1"/>
  <c r="AF300" i="1" s="1"/>
  <c r="AE301" i="1" l="1"/>
  <c r="AF301" i="1" s="1"/>
  <c r="AD302" i="1"/>
  <c r="AE302" i="1" l="1"/>
  <c r="AF302" i="1" s="1"/>
  <c r="AD303" i="1"/>
  <c r="AD304" i="1" l="1"/>
  <c r="AE303" i="1"/>
  <c r="AF303" i="1" s="1"/>
  <c r="AD305" i="1" l="1"/>
  <c r="AE304" i="1"/>
  <c r="AF304" i="1" s="1"/>
  <c r="AE305" i="1" l="1"/>
  <c r="AF305" i="1" s="1"/>
  <c r="AD306" i="1"/>
  <c r="AE306" i="1" l="1"/>
  <c r="AF306" i="1" s="1"/>
  <c r="AD307" i="1"/>
  <c r="AD308" i="1" l="1"/>
  <c r="AE307" i="1"/>
  <c r="AF307" i="1" s="1"/>
  <c r="AD309" i="1" l="1"/>
  <c r="AE308" i="1"/>
  <c r="AF308" i="1" s="1"/>
  <c r="AE309" i="1" l="1"/>
  <c r="AF309" i="1" s="1"/>
  <c r="AD310" i="1"/>
  <c r="AE310" i="1" l="1"/>
  <c r="AF310" i="1" s="1"/>
  <c r="AD311" i="1"/>
  <c r="AD312" i="1" l="1"/>
  <c r="AE311" i="1"/>
  <c r="AF311" i="1" s="1"/>
  <c r="AD313" i="1" l="1"/>
  <c r="AE312" i="1"/>
  <c r="AF312" i="1" s="1"/>
  <c r="AE313" i="1" l="1"/>
  <c r="AF313" i="1" s="1"/>
  <c r="AD314" i="1"/>
  <c r="AE314" i="1" l="1"/>
  <c r="AF314" i="1" s="1"/>
  <c r="AD315" i="1"/>
  <c r="AD316" i="1" l="1"/>
  <c r="AE315" i="1"/>
  <c r="AF315" i="1" s="1"/>
  <c r="AD317" i="1" l="1"/>
  <c r="AE316" i="1"/>
  <c r="AF316" i="1" s="1"/>
  <c r="AE317" i="1" l="1"/>
  <c r="AF317" i="1" s="1"/>
  <c r="AD318" i="1"/>
  <c r="AE318" i="1" l="1"/>
  <c r="AF318" i="1" s="1"/>
  <c r="AD319" i="1"/>
  <c r="AD320" i="1" l="1"/>
  <c r="AE319" i="1"/>
  <c r="AF319" i="1" s="1"/>
  <c r="AD321" i="1" l="1"/>
  <c r="AE320" i="1"/>
  <c r="AF320" i="1" s="1"/>
  <c r="AE321" i="1" l="1"/>
  <c r="AF321" i="1" s="1"/>
  <c r="AD322" i="1"/>
  <c r="AE322" i="1" l="1"/>
  <c r="AF322" i="1" s="1"/>
  <c r="AD323" i="1"/>
  <c r="AD324" i="1" l="1"/>
  <c r="AE323" i="1"/>
  <c r="AF323" i="1" s="1"/>
  <c r="AD325" i="1" l="1"/>
  <c r="AE324" i="1"/>
  <c r="AF324" i="1" s="1"/>
  <c r="AE325" i="1" l="1"/>
  <c r="AF325" i="1" s="1"/>
  <c r="AD326" i="1"/>
  <c r="AE326" i="1" l="1"/>
  <c r="AF326" i="1" s="1"/>
  <c r="AD327" i="1"/>
  <c r="AD328" i="1" l="1"/>
  <c r="AE327" i="1"/>
  <c r="AF327" i="1" s="1"/>
  <c r="AD329" i="1" l="1"/>
  <c r="AE328" i="1"/>
  <c r="AF328" i="1" s="1"/>
  <c r="AE329" i="1" l="1"/>
  <c r="AF329" i="1" s="1"/>
  <c r="AD330" i="1"/>
  <c r="AE330" i="1" l="1"/>
  <c r="AF330" i="1" s="1"/>
  <c r="AD331" i="1"/>
  <c r="AD332" i="1" l="1"/>
  <c r="AE331" i="1"/>
  <c r="AF331" i="1" s="1"/>
  <c r="AD333" i="1" l="1"/>
  <c r="AE332" i="1"/>
  <c r="AF332" i="1" s="1"/>
  <c r="AE333" i="1" l="1"/>
  <c r="AF333" i="1" s="1"/>
  <c r="AD334" i="1"/>
  <c r="AE334" i="1" l="1"/>
  <c r="AF334" i="1" s="1"/>
  <c r="AD335" i="1"/>
  <c r="AD336" i="1" l="1"/>
  <c r="AE335" i="1"/>
  <c r="AF335" i="1" s="1"/>
  <c r="AD337" i="1" l="1"/>
  <c r="AE336" i="1"/>
  <c r="AF336" i="1" s="1"/>
  <c r="AE337" i="1" l="1"/>
  <c r="AF337" i="1" s="1"/>
  <c r="AD338" i="1"/>
  <c r="AE338" i="1" l="1"/>
  <c r="AF338" i="1" s="1"/>
  <c r="AD339" i="1"/>
  <c r="AD340" i="1" l="1"/>
  <c r="AE339" i="1"/>
  <c r="AF339" i="1" s="1"/>
  <c r="AD341" i="1" l="1"/>
  <c r="AE340" i="1"/>
  <c r="AF340" i="1" s="1"/>
  <c r="AE341" i="1" l="1"/>
  <c r="AF341" i="1" s="1"/>
  <c r="AD342" i="1"/>
  <c r="AE342" i="1" l="1"/>
  <c r="AF342" i="1" s="1"/>
  <c r="AD343" i="1"/>
  <c r="AD344" i="1" l="1"/>
  <c r="AE343" i="1"/>
  <c r="AF343" i="1" s="1"/>
  <c r="AD345" i="1" l="1"/>
  <c r="AE344" i="1"/>
  <c r="AF344" i="1" s="1"/>
  <c r="AE345" i="1" l="1"/>
  <c r="AF345" i="1" s="1"/>
  <c r="AD346" i="1"/>
  <c r="AE346" i="1" l="1"/>
  <c r="AF346" i="1" s="1"/>
  <c r="AD347" i="1"/>
  <c r="AD348" i="1" l="1"/>
  <c r="AE347" i="1"/>
  <c r="AF347" i="1" s="1"/>
  <c r="AD349" i="1" l="1"/>
  <c r="AE348" i="1"/>
  <c r="AF348" i="1" s="1"/>
  <c r="AE349" i="1" l="1"/>
  <c r="AF349" i="1" s="1"/>
  <c r="AD350" i="1"/>
  <c r="AE350" i="1" l="1"/>
  <c r="AF350" i="1" s="1"/>
  <c r="AD351" i="1"/>
  <c r="AD352" i="1" l="1"/>
  <c r="AE351" i="1"/>
  <c r="AF351" i="1" s="1"/>
  <c r="AD353" i="1" l="1"/>
  <c r="AE352" i="1"/>
  <c r="AF352" i="1" s="1"/>
  <c r="AE353" i="1" l="1"/>
  <c r="AF353" i="1" s="1"/>
  <c r="AD354" i="1"/>
  <c r="AE354" i="1" l="1"/>
  <c r="AF354" i="1" s="1"/>
  <c r="AD355" i="1"/>
  <c r="AD356" i="1" l="1"/>
  <c r="AE355" i="1"/>
  <c r="AF355" i="1" s="1"/>
  <c r="AD357" i="1" l="1"/>
  <c r="AE356" i="1"/>
  <c r="AF356" i="1" s="1"/>
  <c r="AE357" i="1" l="1"/>
  <c r="AF357" i="1" s="1"/>
  <c r="AD358" i="1"/>
  <c r="AE358" i="1" l="1"/>
  <c r="AF358" i="1" s="1"/>
  <c r="AD359" i="1"/>
  <c r="AD360" i="1" l="1"/>
  <c r="AE359" i="1"/>
  <c r="AF359" i="1" s="1"/>
  <c r="AD361" i="1" l="1"/>
  <c r="AE360" i="1"/>
  <c r="AF360" i="1" s="1"/>
  <c r="AE361" i="1" l="1"/>
  <c r="AF361" i="1" s="1"/>
  <c r="AD362" i="1"/>
  <c r="AE362" i="1" l="1"/>
  <c r="AF362" i="1" s="1"/>
  <c r="AD363" i="1"/>
  <c r="AD364" i="1" l="1"/>
  <c r="AE363" i="1"/>
  <c r="AF363" i="1" s="1"/>
  <c r="AD365" i="1" l="1"/>
  <c r="AE364" i="1"/>
  <c r="AF364" i="1" s="1"/>
  <c r="AE365" i="1" l="1"/>
  <c r="AF365" i="1" s="1"/>
  <c r="AD366" i="1"/>
  <c r="AE366" i="1" l="1"/>
  <c r="AF366" i="1" s="1"/>
  <c r="AD367" i="1"/>
  <c r="AD368" i="1" l="1"/>
  <c r="AE367" i="1"/>
  <c r="AF367" i="1" s="1"/>
  <c r="AD369" i="1" l="1"/>
  <c r="AE368" i="1"/>
  <c r="AF368" i="1" s="1"/>
  <c r="AE369" i="1" l="1"/>
  <c r="AF369" i="1" s="1"/>
  <c r="AD370" i="1"/>
  <c r="AE370" i="1" l="1"/>
  <c r="AF370" i="1" s="1"/>
  <c r="AD371" i="1"/>
  <c r="AD372" i="1" l="1"/>
  <c r="AE371" i="1"/>
  <c r="AF371" i="1" s="1"/>
  <c r="AD373" i="1" l="1"/>
  <c r="AE372" i="1"/>
  <c r="AF372" i="1" s="1"/>
  <c r="AE373" i="1" l="1"/>
  <c r="AF373" i="1" s="1"/>
  <c r="AD374" i="1"/>
  <c r="AE374" i="1" l="1"/>
  <c r="AF374" i="1" s="1"/>
  <c r="AD375" i="1"/>
  <c r="AD376" i="1" l="1"/>
  <c r="AE375" i="1"/>
  <c r="AF375" i="1" s="1"/>
  <c r="AD377" i="1" l="1"/>
  <c r="AE376" i="1"/>
  <c r="AF376" i="1" s="1"/>
  <c r="AE377" i="1" l="1"/>
  <c r="AF377" i="1" s="1"/>
  <c r="AD378" i="1"/>
  <c r="AE378" i="1" l="1"/>
  <c r="AF378" i="1" s="1"/>
  <c r="AD379" i="1"/>
  <c r="AD380" i="1" l="1"/>
  <c r="AE379" i="1"/>
  <c r="AF379" i="1" s="1"/>
  <c r="AD381" i="1" l="1"/>
  <c r="AE380" i="1"/>
  <c r="AF380" i="1" s="1"/>
  <c r="AE381" i="1" l="1"/>
  <c r="AF381" i="1" s="1"/>
  <c r="AD382" i="1"/>
  <c r="AE382" i="1" l="1"/>
  <c r="AF382" i="1" s="1"/>
  <c r="AD383" i="1"/>
  <c r="AD384" i="1" l="1"/>
  <c r="AE383" i="1"/>
  <c r="AF383" i="1" s="1"/>
  <c r="AD385" i="1" l="1"/>
  <c r="AE384" i="1"/>
  <c r="AF384" i="1" s="1"/>
  <c r="AE385" i="1" l="1"/>
  <c r="AF385" i="1" s="1"/>
  <c r="AD386" i="1"/>
  <c r="AE386" i="1" l="1"/>
  <c r="AF386" i="1" s="1"/>
  <c r="AD387" i="1"/>
  <c r="AD388" i="1" l="1"/>
  <c r="AE387" i="1"/>
  <c r="AF387" i="1" s="1"/>
  <c r="AD389" i="1" l="1"/>
  <c r="AE388" i="1"/>
  <c r="AF388" i="1" s="1"/>
  <c r="AE389" i="1" l="1"/>
  <c r="AF389" i="1" s="1"/>
  <c r="AD390" i="1"/>
  <c r="AE390" i="1" l="1"/>
  <c r="AF390" i="1" s="1"/>
  <c r="AD391" i="1"/>
  <c r="AD392" i="1" l="1"/>
  <c r="AE391" i="1"/>
  <c r="AF391" i="1" s="1"/>
  <c r="AD393" i="1" l="1"/>
  <c r="AE392" i="1"/>
  <c r="AF392" i="1" s="1"/>
  <c r="AE393" i="1" l="1"/>
  <c r="AF393" i="1" s="1"/>
  <c r="AD394" i="1"/>
  <c r="AE394" i="1" l="1"/>
  <c r="AF394" i="1" s="1"/>
  <c r="AD395" i="1"/>
  <c r="AD396" i="1" l="1"/>
  <c r="AE395" i="1"/>
  <c r="AF395" i="1" s="1"/>
  <c r="AD397" i="1" l="1"/>
  <c r="AE396" i="1"/>
  <c r="AF396" i="1" s="1"/>
  <c r="AE397" i="1" l="1"/>
  <c r="AF397" i="1" s="1"/>
  <c r="AD398" i="1"/>
  <c r="AE398" i="1" l="1"/>
  <c r="AF398" i="1" s="1"/>
  <c r="AD399" i="1"/>
  <c r="AD400" i="1" l="1"/>
  <c r="AE399" i="1"/>
  <c r="AF399" i="1" s="1"/>
  <c r="AD401" i="1" l="1"/>
  <c r="AE400" i="1"/>
  <c r="AF400" i="1" s="1"/>
  <c r="AE401" i="1" l="1"/>
  <c r="AF401" i="1" s="1"/>
  <c r="AD402" i="1"/>
  <c r="AE402" i="1" l="1"/>
  <c r="AF402" i="1" s="1"/>
  <c r="AD403" i="1"/>
  <c r="AD404" i="1" l="1"/>
  <c r="AE403" i="1"/>
  <c r="AF403" i="1" s="1"/>
  <c r="AD405" i="1" l="1"/>
  <c r="AE404" i="1"/>
  <c r="AF404" i="1" s="1"/>
  <c r="AE405" i="1" l="1"/>
  <c r="AF405" i="1" s="1"/>
  <c r="AD406" i="1"/>
  <c r="AE406" i="1" l="1"/>
  <c r="AF406" i="1" s="1"/>
  <c r="AD407" i="1"/>
  <c r="AD408" i="1" l="1"/>
  <c r="AE407" i="1"/>
  <c r="AF407" i="1" s="1"/>
  <c r="AD409" i="1" l="1"/>
  <c r="AE408" i="1"/>
  <c r="AF408" i="1" s="1"/>
  <c r="AE409" i="1" l="1"/>
  <c r="AF409" i="1" s="1"/>
  <c r="AD410" i="1"/>
  <c r="AE410" i="1" l="1"/>
  <c r="AF410" i="1" s="1"/>
  <c r="AD411" i="1"/>
  <c r="AD412" i="1" l="1"/>
  <c r="AE411" i="1"/>
  <c r="AF411" i="1" s="1"/>
  <c r="AD413" i="1" l="1"/>
  <c r="AE412" i="1"/>
  <c r="AF412" i="1" s="1"/>
  <c r="AE413" i="1" l="1"/>
  <c r="AF413" i="1" s="1"/>
  <c r="AD414" i="1"/>
  <c r="AE414" i="1" l="1"/>
  <c r="AF414" i="1" s="1"/>
  <c r="AD415" i="1"/>
  <c r="AD416" i="1" l="1"/>
  <c r="AE415" i="1"/>
  <c r="AF415" i="1" s="1"/>
  <c r="AD417" i="1" l="1"/>
  <c r="AE416" i="1"/>
  <c r="AF416" i="1" s="1"/>
  <c r="AE417" i="1" l="1"/>
  <c r="AF417" i="1" s="1"/>
  <c r="AD418" i="1"/>
  <c r="AE418" i="1" l="1"/>
  <c r="AF418" i="1" s="1"/>
  <c r="AD419" i="1"/>
  <c r="AD420" i="1" l="1"/>
  <c r="AE419" i="1"/>
  <c r="AF419" i="1" s="1"/>
  <c r="AD421" i="1" l="1"/>
  <c r="AE420" i="1"/>
  <c r="AF420" i="1" s="1"/>
  <c r="AE421" i="1" l="1"/>
  <c r="AF421" i="1" s="1"/>
  <c r="AD422" i="1"/>
  <c r="AE422" i="1" l="1"/>
  <c r="AF422" i="1" s="1"/>
  <c r="AD423" i="1"/>
  <c r="AD424" i="1" l="1"/>
  <c r="AE423" i="1"/>
  <c r="AF423" i="1" s="1"/>
  <c r="AD425" i="1" l="1"/>
  <c r="AE424" i="1"/>
  <c r="AF424" i="1" s="1"/>
  <c r="AE425" i="1" l="1"/>
  <c r="AF425" i="1" s="1"/>
  <c r="AD426" i="1"/>
  <c r="AE426" i="1" l="1"/>
  <c r="AF426" i="1" s="1"/>
  <c r="AD427" i="1"/>
  <c r="AD428" i="1" l="1"/>
  <c r="AE427" i="1"/>
  <c r="AF427" i="1" s="1"/>
  <c r="AD429" i="1" l="1"/>
  <c r="AE428" i="1"/>
  <c r="AF428" i="1" s="1"/>
  <c r="AE429" i="1" l="1"/>
  <c r="AF429" i="1" s="1"/>
  <c r="AD430" i="1"/>
  <c r="AE430" i="1" l="1"/>
  <c r="AF430" i="1" s="1"/>
  <c r="AD431" i="1"/>
  <c r="AD432" i="1" l="1"/>
  <c r="AE431" i="1"/>
  <c r="AF431" i="1" s="1"/>
  <c r="AD433" i="1" l="1"/>
  <c r="AE432" i="1"/>
  <c r="AF432" i="1" s="1"/>
  <c r="AE433" i="1" l="1"/>
  <c r="AF433" i="1" s="1"/>
  <c r="AD434" i="1"/>
  <c r="AE434" i="1" l="1"/>
  <c r="AF434" i="1" s="1"/>
  <c r="AD435" i="1"/>
  <c r="AD436" i="1" l="1"/>
  <c r="AE435" i="1"/>
  <c r="AF435" i="1" s="1"/>
  <c r="AD437" i="1" l="1"/>
  <c r="AE436" i="1"/>
  <c r="AF436" i="1" s="1"/>
  <c r="AE437" i="1" l="1"/>
  <c r="AF437" i="1" s="1"/>
  <c r="AD438" i="1"/>
  <c r="AE438" i="1" l="1"/>
  <c r="AF438" i="1" s="1"/>
  <c r="AD439" i="1"/>
  <c r="AD440" i="1" l="1"/>
  <c r="AE439" i="1"/>
  <c r="AF439" i="1" s="1"/>
  <c r="AD441" i="1" l="1"/>
  <c r="AE440" i="1"/>
  <c r="AF440" i="1" s="1"/>
  <c r="AE441" i="1" l="1"/>
  <c r="AF441" i="1" s="1"/>
  <c r="AD442" i="1"/>
  <c r="AE442" i="1" l="1"/>
  <c r="AF442" i="1" s="1"/>
  <c r="AD443" i="1"/>
  <c r="AD444" i="1" l="1"/>
  <c r="AE443" i="1"/>
  <c r="AF443" i="1" s="1"/>
  <c r="AD445" i="1" l="1"/>
  <c r="AE444" i="1"/>
  <c r="AF444" i="1" s="1"/>
  <c r="AE445" i="1" l="1"/>
  <c r="AF445" i="1" s="1"/>
  <c r="AD446" i="1"/>
  <c r="AE446" i="1" l="1"/>
  <c r="AF446" i="1" s="1"/>
  <c r="AD447" i="1"/>
  <c r="AD448" i="1" l="1"/>
  <c r="AE447" i="1"/>
  <c r="AF447" i="1" s="1"/>
  <c r="AD449" i="1" l="1"/>
  <c r="AE448" i="1"/>
  <c r="AF448" i="1" s="1"/>
  <c r="AE449" i="1" l="1"/>
  <c r="AF449" i="1" s="1"/>
  <c r="AD450" i="1"/>
  <c r="AE450" i="1" l="1"/>
  <c r="AF450" i="1" s="1"/>
  <c r="AD451" i="1"/>
  <c r="AD452" i="1" l="1"/>
  <c r="AE451" i="1"/>
  <c r="AF451" i="1" s="1"/>
  <c r="AD453" i="1" l="1"/>
  <c r="AE452" i="1"/>
  <c r="AF452" i="1" s="1"/>
  <c r="AE453" i="1" l="1"/>
  <c r="AF453" i="1" s="1"/>
  <c r="AD454" i="1"/>
  <c r="AE454" i="1" l="1"/>
  <c r="AF454" i="1" s="1"/>
  <c r="AD455" i="1"/>
  <c r="AD456" i="1" l="1"/>
  <c r="AE455" i="1"/>
  <c r="AF455" i="1" s="1"/>
  <c r="AD457" i="1" l="1"/>
  <c r="AE456" i="1"/>
  <c r="AF456" i="1" s="1"/>
  <c r="AE457" i="1" l="1"/>
  <c r="AF457" i="1" s="1"/>
  <c r="AD458" i="1"/>
  <c r="AE458" i="1" l="1"/>
  <c r="AF458" i="1" s="1"/>
  <c r="AD459" i="1"/>
  <c r="AD460" i="1" l="1"/>
  <c r="AE459" i="1"/>
  <c r="AF459" i="1" s="1"/>
  <c r="AD461" i="1" l="1"/>
  <c r="AE460" i="1"/>
  <c r="AF460" i="1" s="1"/>
  <c r="AE461" i="1" l="1"/>
  <c r="AF461" i="1" s="1"/>
  <c r="AD462" i="1"/>
  <c r="AE462" i="1" l="1"/>
  <c r="AF462" i="1" s="1"/>
  <c r="AD463" i="1"/>
  <c r="AD464" i="1" l="1"/>
  <c r="AE463" i="1"/>
  <c r="AF463" i="1" s="1"/>
  <c r="AD465" i="1" l="1"/>
  <c r="AE464" i="1"/>
  <c r="AF464" i="1" s="1"/>
  <c r="AE465" i="1" l="1"/>
  <c r="AF465" i="1" s="1"/>
  <c r="AD466" i="1"/>
  <c r="AE466" i="1" l="1"/>
  <c r="AF466" i="1" s="1"/>
  <c r="AD467" i="1"/>
  <c r="AD468" i="1" l="1"/>
  <c r="AE467" i="1"/>
  <c r="AF467" i="1" s="1"/>
  <c r="AD469" i="1" l="1"/>
  <c r="AE468" i="1"/>
  <c r="AF468" i="1" s="1"/>
  <c r="AE469" i="1" l="1"/>
  <c r="AF469" i="1" s="1"/>
  <c r="AD470" i="1"/>
  <c r="AE470" i="1" l="1"/>
  <c r="AF470" i="1" s="1"/>
  <c r="AD471" i="1"/>
  <c r="AD472" i="1" l="1"/>
  <c r="AE471" i="1"/>
  <c r="AF471" i="1" s="1"/>
  <c r="AD473" i="1" l="1"/>
  <c r="AE472" i="1"/>
  <c r="AF472" i="1" s="1"/>
  <c r="AE473" i="1" l="1"/>
  <c r="AF473" i="1" s="1"/>
  <c r="AD474" i="1"/>
  <c r="AE474" i="1" l="1"/>
  <c r="AF474" i="1" s="1"/>
  <c r="AD475" i="1"/>
  <c r="AD476" i="1" l="1"/>
  <c r="AE475" i="1"/>
  <c r="AF475" i="1" s="1"/>
  <c r="AD477" i="1" l="1"/>
  <c r="AE476" i="1"/>
  <c r="AF476" i="1" s="1"/>
  <c r="AE477" i="1" l="1"/>
  <c r="AF477" i="1" s="1"/>
  <c r="AD478" i="1"/>
  <c r="AE478" i="1" l="1"/>
  <c r="AF478" i="1" s="1"/>
  <c r="AD479" i="1"/>
  <c r="AD480" i="1" l="1"/>
  <c r="AE479" i="1"/>
  <c r="AF479" i="1" s="1"/>
  <c r="AD481" i="1" l="1"/>
  <c r="AE480" i="1"/>
  <c r="AF480" i="1" s="1"/>
  <c r="AE481" i="1" l="1"/>
  <c r="AF481" i="1" s="1"/>
  <c r="AD482" i="1"/>
  <c r="AE482" i="1" l="1"/>
  <c r="AF482" i="1" s="1"/>
  <c r="AD483" i="1"/>
  <c r="AD484" i="1" l="1"/>
  <c r="AE483" i="1"/>
  <c r="AF483" i="1" s="1"/>
  <c r="AD485" i="1" l="1"/>
  <c r="AE484" i="1"/>
  <c r="AF484" i="1" s="1"/>
  <c r="AE485" i="1" l="1"/>
  <c r="AF485" i="1" s="1"/>
  <c r="AD486" i="1"/>
  <c r="AE486" i="1" l="1"/>
  <c r="AF486" i="1" s="1"/>
  <c r="AD487" i="1"/>
  <c r="AD488" i="1" l="1"/>
  <c r="AE487" i="1"/>
  <c r="AF487" i="1" s="1"/>
  <c r="AD489" i="1" l="1"/>
  <c r="AE488" i="1"/>
  <c r="AF488" i="1" s="1"/>
  <c r="AE489" i="1" l="1"/>
  <c r="AF489" i="1" s="1"/>
  <c r="AD490" i="1"/>
  <c r="AE490" i="1" l="1"/>
  <c r="AF490" i="1" s="1"/>
  <c r="AD491" i="1"/>
  <c r="AD492" i="1" l="1"/>
  <c r="AE491" i="1"/>
  <c r="AF491" i="1" s="1"/>
  <c r="AE492" i="1" l="1"/>
  <c r="AF492" i="1" s="1"/>
</calcChain>
</file>

<file path=xl/sharedStrings.xml><?xml version="1.0" encoding="utf-8"?>
<sst xmlns="http://schemas.openxmlformats.org/spreadsheetml/2006/main" count="846" uniqueCount="34">
  <si>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</si>
  <si>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</si>
  <si>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</si>
  <si>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</si>
  <si>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</si>
  <si>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Datum:               2013-01-20</t>
  </si>
  <si>
    <t>T2</t>
  </si>
  <si>
    <t>--</t>
  </si>
  <si>
    <t>T3</t>
  </si>
  <si>
    <t>T4</t>
  </si>
  <si>
    <t>T7</t>
  </si>
  <si>
    <t>Tisch:                T2,3,4,&amp; 7</t>
  </si>
  <si>
    <t>Number</t>
  </si>
  <si>
    <t>Split</t>
  </si>
  <si>
    <t>G</t>
  </si>
  <si>
    <t>Units</t>
  </si>
  <si>
    <t>P/L</t>
  </si>
  <si>
    <t>Total</t>
  </si>
  <si>
    <t>Max</t>
  </si>
  <si>
    <t>DD</t>
  </si>
  <si>
    <t>LAST</t>
  </si>
  <si>
    <t>FURTHEREST</t>
  </si>
  <si>
    <t>L</t>
  </si>
  <si>
    <t>W</t>
  </si>
  <si>
    <t>See Below</t>
  </si>
  <si>
    <t>**************************** DATA *******************************</t>
  </si>
  <si>
    <t>**************************** PLAY *******************************</t>
  </si>
  <si>
    <t>Table</t>
  </si>
  <si>
    <t>Time</t>
  </si>
  <si>
    <t>Spin</t>
  </si>
  <si>
    <t>#</t>
  </si>
  <si>
    <t>Street</t>
  </si>
  <si>
    <t>Next Bet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</si>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</sst>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</numFmts>
  <fonts count="27" x14ac:knownFonts="1">
    <font>
      <sz val="10"/>
      <name val="Verdana"/>
    </font>
    <font>
      <sz val="8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</font>
    <font>
      <sz val="10"/>
      <name val="Arial"/>
      <family val="2"/>
    </font>
    <font>
      <sz val="10"/>
      <name val="Verdan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name val="Verdan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5" borderId="1" applyNumberFormat="0" applyAlignment="0" applyProtection="0"/>
    <xf numFmtId="0" fontId="6" fillId="14" borderId="2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15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1" applyNumberFormat="0" applyAlignment="0" applyProtection="0"/>
    <xf numFmtId="0" fontId="16" fillId="0" borderId="6" applyNumberFormat="0" applyFill="0" applyAlignment="0" applyProtection="0"/>
    <xf numFmtId="0" fontId="17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164" fontId="18" fillId="0" borderId="0">
      <alignment horizontal="left"/>
    </xf>
    <xf numFmtId="0" fontId="2" fillId="0" borderId="0"/>
    <xf numFmtId="0" fontId="7" fillId="0" borderId="0"/>
    <xf numFmtId="0" fontId="7" fillId="4" borderId="7" applyNumberFormat="0" applyFont="0" applyAlignment="0" applyProtection="0"/>
    <xf numFmtId="0" fontId="19" fillId="5" borderId="8" applyNumberFormat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46">
    <xf numFmtId="0" fontId="0" fillId="0" borderId="0" xfId="0"/>
    <xf numFmtId="0" fontId="24" fillId="0" borderId="0" xfId="49" applyFont="1" applyAlignment="1">
      <alignment horizontal="left"/>
    </xf>
    <xf numFmtId="0" fontId="8" fillId="0" borderId="0" xfId="49" applyFont="1"/>
    <xf numFmtId="0" fontId="25" fillId="0" borderId="0" xfId="49" applyFont="1" applyAlignment="1">
      <alignment horizontal="left"/>
    </xf>
    <xf numFmtId="0" fontId="9" fillId="16" borderId="0" xfId="0" applyFont="1" applyFill="1"/>
    <xf numFmtId="0" fontId="9" fillId="16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26" fillId="16" borderId="0" xfId="0" applyFont="1" applyFill="1" applyBorder="1" applyAlignment="1">
      <alignment horizontal="center"/>
    </xf>
    <xf numFmtId="0" fontId="26" fillId="16" borderId="0" xfId="0" applyFont="1" applyFill="1" applyBorder="1" applyAlignment="1">
      <alignment horizontal="right"/>
    </xf>
    <xf numFmtId="0" fontId="9" fillId="17" borderId="0" xfId="0" applyFont="1" applyFill="1"/>
    <xf numFmtId="21" fontId="9" fillId="17" borderId="0" xfId="0" applyNumberFormat="1" applyFont="1" applyFill="1"/>
    <xf numFmtId="0" fontId="9" fillId="16" borderId="0" xfId="0" applyFont="1" applyFill="1" applyBorder="1" applyAlignment="1">
      <alignment horizontal="center"/>
    </xf>
    <xf numFmtId="21" fontId="9" fillId="16" borderId="0" xfId="0" applyNumberFormat="1" applyFont="1" applyFill="1" applyBorder="1" applyAlignment="1">
      <alignment horizontal="center"/>
    </xf>
    <xf numFmtId="0" fontId="9" fillId="16" borderId="10" xfId="0" applyFont="1" applyFill="1" applyBorder="1" applyAlignment="1">
      <alignment horizontal="center"/>
    </xf>
    <xf numFmtId="0" fontId="9" fillId="16" borderId="0" xfId="0" applyFont="1" applyFill="1" applyBorder="1" applyAlignment="1">
      <alignment horizontal="right"/>
    </xf>
    <xf numFmtId="0" fontId="9" fillId="16" borderId="0" xfId="0" applyFont="1" applyFill="1" applyAlignment="1">
      <alignment horizontal="left"/>
    </xf>
    <xf numFmtId="0" fontId="9" fillId="16" borderId="11" xfId="0" applyFont="1" applyFill="1" applyBorder="1" applyAlignment="1">
      <alignment horizontal="left"/>
    </xf>
    <xf numFmtId="0" fontId="9" fillId="16" borderId="12" xfId="0" applyFont="1" applyFill="1" applyBorder="1" applyAlignment="1">
      <alignment horizontal="center"/>
    </xf>
    <xf numFmtId="0" fontId="9" fillId="16" borderId="13" xfId="0" applyFont="1" applyFill="1" applyBorder="1" applyAlignment="1">
      <alignment horizontal="left"/>
    </xf>
    <xf numFmtId="0" fontId="9" fillId="16" borderId="14" xfId="0" applyFont="1" applyFill="1" applyBorder="1" applyAlignment="1">
      <alignment horizontal="center"/>
    </xf>
    <xf numFmtId="0" fontId="9" fillId="16" borderId="15" xfId="0" applyFont="1" applyFill="1" applyBorder="1" applyAlignment="1">
      <alignment horizontal="left"/>
    </xf>
    <xf numFmtId="0" fontId="9" fillId="16" borderId="16" xfId="0" applyFont="1" applyFill="1" applyBorder="1" applyAlignment="1">
      <alignment horizontal="center"/>
    </xf>
    <xf numFmtId="0" fontId="9" fillId="18" borderId="0" xfId="0" applyFont="1" applyFill="1" applyAlignment="1">
      <alignment horizontal="left"/>
    </xf>
    <xf numFmtId="21" fontId="9" fillId="18" borderId="0" xfId="0" applyNumberFormat="1" applyFont="1" applyFill="1" applyAlignment="1">
      <alignment horizontal="left"/>
    </xf>
    <xf numFmtId="0" fontId="9" fillId="19" borderId="0" xfId="0" applyFont="1" applyFill="1"/>
    <xf numFmtId="21" fontId="9" fillId="19" borderId="0" xfId="0" applyNumberFormat="1" applyFont="1" applyFill="1"/>
    <xf numFmtId="0" fontId="9" fillId="16" borderId="11" xfId="0" applyFont="1" applyFill="1" applyBorder="1"/>
    <xf numFmtId="0" fontId="9" fillId="16" borderId="13" xfId="0" applyFont="1" applyFill="1" applyBorder="1"/>
    <xf numFmtId="0" fontId="9" fillId="16" borderId="15" xfId="0" applyFont="1" applyFill="1" applyBorder="1"/>
    <xf numFmtId="21" fontId="9" fillId="16" borderId="0" xfId="0" applyNumberFormat="1" applyFont="1" applyFill="1" applyAlignment="1">
      <alignment horizontal="center"/>
    </xf>
    <xf numFmtId="0" fontId="9" fillId="18" borderId="0" xfId="0" applyFont="1" applyFill="1" applyBorder="1" applyAlignment="1">
      <alignment horizontal="center"/>
    </xf>
    <xf numFmtId="0" fontId="9" fillId="17" borderId="0" xfId="0" applyFont="1" applyFill="1" applyBorder="1" applyAlignment="1">
      <alignment horizontal="center"/>
    </xf>
    <xf numFmtId="0" fontId="9" fillId="19" borderId="0" xfId="0" applyFont="1" applyFill="1" applyBorder="1" applyAlignment="1">
      <alignment horizontal="center"/>
    </xf>
    <xf numFmtId="0" fontId="9" fillId="20" borderId="0" xfId="0" applyFont="1" applyFill="1"/>
    <xf numFmtId="0" fontId="26" fillId="16" borderId="0" xfId="0" applyFont="1" applyFill="1" applyBorder="1" applyAlignment="1">
      <alignment horizontal="left"/>
    </xf>
    <xf numFmtId="0" fontId="9" fillId="21" borderId="0" xfId="0" applyFont="1" applyFill="1" applyAlignment="1">
      <alignment horizontal="left"/>
    </xf>
    <xf numFmtId="21" fontId="9" fillId="21" borderId="0" xfId="0" applyNumberFormat="1" applyFont="1" applyFill="1" applyAlignment="1">
      <alignment horizontal="left"/>
    </xf>
    <xf numFmtId="0" fontId="9" fillId="22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9" fillId="23" borderId="0" xfId="0" applyFont="1" applyFill="1" applyAlignment="1">
      <alignment horizontal="center"/>
    </xf>
    <xf numFmtId="0" fontId="9" fillId="18" borderId="0" xfId="0" applyFont="1" applyFill="1" applyAlignment="1">
      <alignment horizontal="center"/>
    </xf>
    <xf numFmtId="0" fontId="9" fillId="19" borderId="0" xfId="0" applyFont="1" applyFill="1" applyAlignment="1">
      <alignment horizontal="center"/>
    </xf>
    <xf numFmtId="0" fontId="9" fillId="21" borderId="0" xfId="0" applyFont="1" applyFill="1" applyAlignment="1">
      <alignment horizontal="center"/>
    </xf>
    <xf numFmtId="0" fontId="9" fillId="17" borderId="0" xfId="0" applyFont="1" applyFill="1" applyAlignment="1">
      <alignment horizontal="center"/>
    </xf>
    <xf numFmtId="0" fontId="9" fillId="24" borderId="0" xfId="0" applyFont="1" applyFill="1" applyAlignment="1">
      <alignment horizontal="left"/>
    </xf>
    <xf numFmtId="0" fontId="9" fillId="24" borderId="0" xfId="0" applyFont="1" applyFill="1" applyAlignment="1">
      <alignment horizont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_Table 7 - January 2010 (XXX) - L v F Roling Splits" xfId="49"/>
    <cellStyle name="Note" xfId="50" builtinId="10" customBuiltin="1"/>
    <cellStyle name="Output" xfId="51" builtinId="21" customBuiltin="1"/>
    <cellStyle name="Percent 2" xfId="52"/>
    <cellStyle name="Percent 3" xfId="53"/>
    <cellStyle name="Percent 4" xfId="54"/>
    <cellStyle name="Percent 4 2" xfId="55"/>
    <cellStyle name="Title" xfId="56" builtinId="15" customBuiltin="1"/>
    <cellStyle name="Total" xfId="57" builtinId="25" customBuiltin="1"/>
    <cellStyle name="Warning Text" xfId="58" builtinId="11" customBuiltin="1"/>
  </cellStyles>
  <dxfs count="3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10" workbookViewId="0">
      <selection activeCell="D13" sqref="D13"/>
    </sheetView>
  </sheetViews>
  <sheetFormatPr defaultColWidth="8" defaultRowHeight="13.2" x14ac:dyDescent="0.25"/>
  <cols>
    <col min="1" max="16384" width="8" style="2"/>
  </cols>
  <sheetData>
    <row r="1" spans="1:2" x14ac:dyDescent="0.25">
      <c r="A1" s="1" t="s">
        <v>12</v>
      </c>
      <c r="B1" s="1" t="s">
        <v>13</v>
      </c>
    </row>
    <row r="2" spans="1:2" x14ac:dyDescent="0.25">
      <c r="A2" s="3">
        <v>1</v>
      </c>
      <c r="B2" s="3">
        <v>1</v>
      </c>
    </row>
    <row r="3" spans="1:2" x14ac:dyDescent="0.25">
      <c r="A3" s="3">
        <v>2</v>
      </c>
      <c r="B3" s="3">
        <v>2</v>
      </c>
    </row>
    <row r="4" spans="1:2" x14ac:dyDescent="0.25">
      <c r="A4" s="3">
        <v>3</v>
      </c>
      <c r="B4" s="3">
        <v>3</v>
      </c>
    </row>
    <row r="5" spans="1:2" x14ac:dyDescent="0.25">
      <c r="A5" s="3">
        <v>4</v>
      </c>
      <c r="B5" s="3">
        <v>1</v>
      </c>
    </row>
    <row r="6" spans="1:2" x14ac:dyDescent="0.25">
      <c r="A6" s="3">
        <v>5</v>
      </c>
      <c r="B6" s="3">
        <v>2</v>
      </c>
    </row>
    <row r="7" spans="1:2" x14ac:dyDescent="0.25">
      <c r="A7" s="3">
        <v>6</v>
      </c>
      <c r="B7" s="3">
        <v>3</v>
      </c>
    </row>
    <row r="8" spans="1:2" x14ac:dyDescent="0.25">
      <c r="A8" s="3">
        <v>7</v>
      </c>
      <c r="B8" s="3">
        <v>4</v>
      </c>
    </row>
    <row r="9" spans="1:2" x14ac:dyDescent="0.25">
      <c r="A9" s="3">
        <v>8</v>
      </c>
      <c r="B9" s="3">
        <v>5</v>
      </c>
    </row>
    <row r="10" spans="1:2" x14ac:dyDescent="0.25">
      <c r="A10" s="3">
        <v>9</v>
      </c>
      <c r="B10" s="3">
        <v>6</v>
      </c>
    </row>
    <row r="11" spans="1:2" x14ac:dyDescent="0.25">
      <c r="A11" s="3">
        <v>10</v>
      </c>
      <c r="B11" s="3">
        <v>4</v>
      </c>
    </row>
    <row r="12" spans="1:2" x14ac:dyDescent="0.25">
      <c r="A12" s="3">
        <v>11</v>
      </c>
      <c r="B12" s="3">
        <v>5</v>
      </c>
    </row>
    <row r="13" spans="1:2" x14ac:dyDescent="0.25">
      <c r="A13" s="3">
        <v>12</v>
      </c>
      <c r="B13" s="3">
        <v>6</v>
      </c>
    </row>
    <row r="14" spans="1:2" x14ac:dyDescent="0.25">
      <c r="A14" s="3">
        <v>13</v>
      </c>
      <c r="B14" s="3">
        <v>7</v>
      </c>
    </row>
    <row r="15" spans="1:2" x14ac:dyDescent="0.25">
      <c r="A15" s="3">
        <v>14</v>
      </c>
      <c r="B15" s="3">
        <v>8</v>
      </c>
    </row>
    <row r="16" spans="1:2" x14ac:dyDescent="0.25">
      <c r="A16" s="3">
        <v>15</v>
      </c>
      <c r="B16" s="3">
        <v>9</v>
      </c>
    </row>
    <row r="17" spans="1:2" x14ac:dyDescent="0.25">
      <c r="A17" s="3">
        <v>16</v>
      </c>
      <c r="B17" s="3">
        <v>7</v>
      </c>
    </row>
    <row r="18" spans="1:2" x14ac:dyDescent="0.25">
      <c r="A18" s="3">
        <v>17</v>
      </c>
      <c r="B18" s="3">
        <v>8</v>
      </c>
    </row>
    <row r="19" spans="1:2" x14ac:dyDescent="0.25">
      <c r="A19" s="3">
        <v>18</v>
      </c>
      <c r="B19" s="3">
        <v>9</v>
      </c>
    </row>
    <row r="20" spans="1:2" x14ac:dyDescent="0.25">
      <c r="A20" s="3">
        <v>19</v>
      </c>
      <c r="B20" s="3">
        <v>10</v>
      </c>
    </row>
    <row r="21" spans="1:2" x14ac:dyDescent="0.25">
      <c r="A21" s="3">
        <v>20</v>
      </c>
      <c r="B21" s="3">
        <v>11</v>
      </c>
    </row>
    <row r="22" spans="1:2" x14ac:dyDescent="0.25">
      <c r="A22" s="3">
        <v>21</v>
      </c>
      <c r="B22" s="3">
        <v>12</v>
      </c>
    </row>
    <row r="23" spans="1:2" x14ac:dyDescent="0.25">
      <c r="A23" s="3">
        <v>22</v>
      </c>
      <c r="B23" s="3">
        <v>10</v>
      </c>
    </row>
    <row r="24" spans="1:2" x14ac:dyDescent="0.25">
      <c r="A24" s="3">
        <v>23</v>
      </c>
      <c r="B24" s="3">
        <v>11</v>
      </c>
    </row>
    <row r="25" spans="1:2" x14ac:dyDescent="0.25">
      <c r="A25" s="3">
        <v>24</v>
      </c>
      <c r="B25" s="3">
        <v>12</v>
      </c>
    </row>
    <row r="26" spans="1:2" x14ac:dyDescent="0.25">
      <c r="A26" s="3">
        <v>25</v>
      </c>
      <c r="B26" s="3">
        <v>13</v>
      </c>
    </row>
    <row r="27" spans="1:2" x14ac:dyDescent="0.25">
      <c r="A27" s="3">
        <v>26</v>
      </c>
      <c r="B27" s="3">
        <v>14</v>
      </c>
    </row>
    <row r="28" spans="1:2" x14ac:dyDescent="0.25">
      <c r="A28" s="3">
        <v>27</v>
      </c>
      <c r="B28" s="3">
        <v>15</v>
      </c>
    </row>
    <row r="29" spans="1:2" x14ac:dyDescent="0.25">
      <c r="A29" s="3">
        <v>28</v>
      </c>
      <c r="B29" s="3">
        <v>13</v>
      </c>
    </row>
    <row r="30" spans="1:2" x14ac:dyDescent="0.25">
      <c r="A30" s="3">
        <v>29</v>
      </c>
      <c r="B30" s="3">
        <v>14</v>
      </c>
    </row>
    <row r="31" spans="1:2" x14ac:dyDescent="0.25">
      <c r="A31" s="3">
        <v>30</v>
      </c>
      <c r="B31" s="3">
        <v>15</v>
      </c>
    </row>
    <row r="32" spans="1:2" x14ac:dyDescent="0.25">
      <c r="A32" s="3">
        <v>31</v>
      </c>
      <c r="B32" s="3">
        <v>16</v>
      </c>
    </row>
    <row r="33" spans="1:2" x14ac:dyDescent="0.25">
      <c r="A33" s="3">
        <v>32</v>
      </c>
      <c r="B33" s="3">
        <v>17</v>
      </c>
    </row>
    <row r="34" spans="1:2" x14ac:dyDescent="0.25">
      <c r="A34" s="3">
        <v>33</v>
      </c>
      <c r="B34" s="3">
        <v>18</v>
      </c>
    </row>
    <row r="35" spans="1:2" x14ac:dyDescent="0.25">
      <c r="A35" s="3">
        <v>34</v>
      </c>
      <c r="B35" s="3">
        <v>16</v>
      </c>
    </row>
    <row r="36" spans="1:2" x14ac:dyDescent="0.25">
      <c r="A36" s="3">
        <v>35</v>
      </c>
      <c r="B36" s="3">
        <v>17</v>
      </c>
    </row>
    <row r="37" spans="1:2" x14ac:dyDescent="0.25">
      <c r="A37" s="3">
        <v>36</v>
      </c>
      <c r="B37" s="3">
        <v>18</v>
      </c>
    </row>
    <row r="38" spans="1:2" x14ac:dyDescent="0.25">
      <c r="A38" s="3">
        <v>0</v>
      </c>
      <c r="B38" s="3" t="s">
        <v>14</v>
      </c>
    </row>
  </sheetData>
  <phoneticPr fontId="23" type="noConversion"/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6"/>
  <sheetViews>
    <sheetView tabSelected="1" workbookViewId="0"/>
  </sheetViews>
  <sheetFormatPr defaultColWidth="9" defaultRowHeight="12.6" x14ac:dyDescent="0.2"/>
  <cols>
    <col min="1" max="1" width="4" style="4" customWidth="1"/>
    <col min="2" max="2" width="1.6328125" style="4" customWidth="1"/>
    <col min="3" max="3" width="8.36328125" style="4" bestFit="1" customWidth="1"/>
    <col min="4" max="4" width="5.6328125" style="4" customWidth="1"/>
    <col min="5" max="5" width="2.90625" style="4" bestFit="1" customWidth="1"/>
    <col min="6" max="6" width="2.90625" style="4" customWidth="1"/>
    <col min="7" max="7" width="8.36328125" style="4" bestFit="1" customWidth="1"/>
    <col min="8" max="8" width="5.6328125" style="4" customWidth="1"/>
    <col min="9" max="9" width="2.90625" style="4" bestFit="1" customWidth="1"/>
    <col min="10" max="10" width="1.90625" style="4" customWidth="1"/>
    <col min="11" max="11" width="9" style="4"/>
    <col min="12" max="12" width="5.6328125" style="4" customWidth="1"/>
    <col min="13" max="13" width="2.90625" style="4" bestFit="1" customWidth="1"/>
    <col min="14" max="14" width="2.90625" style="4" customWidth="1"/>
    <col min="15" max="15" width="9" style="4"/>
    <col min="16" max="16" width="2.453125" style="4" customWidth="1"/>
    <col min="17" max="17" width="1.90625" style="4" customWidth="1"/>
    <col min="18" max="18" width="2.36328125" style="4" customWidth="1"/>
    <col min="19" max="20" width="8.90625" style="5" customWidth="1"/>
    <col min="21" max="21" width="3.7265625" style="5" customWidth="1"/>
    <col min="22" max="22" width="4.08984375" style="5" customWidth="1"/>
    <col min="23" max="23" width="3.7265625" style="5" customWidth="1"/>
    <col min="24" max="24" width="3.7265625" style="4" customWidth="1"/>
    <col min="25" max="25" width="11.453125" style="4" bestFit="1" customWidth="1"/>
    <col min="26" max="26" width="3.7265625" style="5" customWidth="1"/>
    <col min="27" max="29" width="3.7265625" style="4" customWidth="1"/>
    <col min="30" max="30" width="6.08984375" style="4" bestFit="1" customWidth="1"/>
    <col min="31" max="35" width="3.7265625" style="4" customWidth="1"/>
    <col min="36" max="16384" width="9" style="4"/>
  </cols>
  <sheetData>
    <row r="1" spans="1:32" x14ac:dyDescent="0.2">
      <c r="A1" s="4" t="s">
        <v>0</v>
      </c>
      <c r="Q1" s="33"/>
    </row>
    <row r="2" spans="1:32" x14ac:dyDescent="0.2">
      <c r="Q2" s="33"/>
    </row>
    <row r="3" spans="1:32" x14ac:dyDescent="0.2">
      <c r="A3" s="4" t="s">
        <v>1</v>
      </c>
      <c r="Q3" s="33"/>
    </row>
    <row r="4" spans="1:32" x14ac:dyDescent="0.2">
      <c r="A4" s="4" t="s">
        <v>2</v>
      </c>
      <c r="Q4" s="33"/>
    </row>
    <row r="5" spans="1:32" x14ac:dyDescent="0.2">
      <c r="A5" s="4" t="s">
        <v>3</v>
      </c>
      <c r="Q5" s="33"/>
    </row>
    <row r="6" spans="1:32" x14ac:dyDescent="0.2">
      <c r="A6" s="4" t="s">
        <v>4</v>
      </c>
      <c r="Q6" s="33"/>
    </row>
    <row r="7" spans="1:32" x14ac:dyDescent="0.2">
      <c r="Q7" s="33"/>
    </row>
    <row r="8" spans="1:32" x14ac:dyDescent="0.2">
      <c r="A8" s="4" t="s">
        <v>11</v>
      </c>
      <c r="Q8" s="33"/>
    </row>
    <row r="9" spans="1:32" x14ac:dyDescent="0.2">
      <c r="A9" s="4" t="s">
        <v>5</v>
      </c>
      <c r="Q9" s="33"/>
    </row>
    <row r="10" spans="1:32" x14ac:dyDescent="0.2">
      <c r="Q10" s="33"/>
    </row>
    <row r="11" spans="1:32" x14ac:dyDescent="0.2">
      <c r="A11" s="4" t="s">
        <v>25</v>
      </c>
      <c r="Q11" s="33"/>
      <c r="S11" s="4" t="s">
        <v>26</v>
      </c>
    </row>
    <row r="12" spans="1:32" x14ac:dyDescent="0.2">
      <c r="Q12" s="33"/>
      <c r="S12" s="7" t="s">
        <v>27</v>
      </c>
      <c r="T12" s="7" t="s">
        <v>28</v>
      </c>
      <c r="U12" s="7" t="s">
        <v>29</v>
      </c>
      <c r="V12" s="7" t="s">
        <v>30</v>
      </c>
      <c r="W12" s="34" t="s">
        <v>31</v>
      </c>
      <c r="Y12" s="34" t="s">
        <v>32</v>
      </c>
      <c r="Z12" s="34" t="s">
        <v>33</v>
      </c>
      <c r="AB12" s="7" t="s">
        <v>15</v>
      </c>
      <c r="AC12" s="7" t="s">
        <v>16</v>
      </c>
      <c r="AD12" s="8" t="s">
        <v>17</v>
      </c>
      <c r="AE12" s="8" t="s">
        <v>18</v>
      </c>
      <c r="AF12" s="8" t="s">
        <v>19</v>
      </c>
    </row>
    <row r="13" spans="1:32" x14ac:dyDescent="0.2">
      <c r="A13" s="42" t="s">
        <v>6</v>
      </c>
      <c r="B13" s="42"/>
      <c r="C13" s="42"/>
      <c r="E13" s="43" t="s">
        <v>8</v>
      </c>
      <c r="F13" s="43"/>
      <c r="G13" s="43"/>
      <c r="I13" s="40" t="s">
        <v>9</v>
      </c>
      <c r="J13" s="40"/>
      <c r="K13" s="40"/>
      <c r="M13" s="41" t="s">
        <v>10</v>
      </c>
      <c r="N13" s="41"/>
      <c r="O13" s="41"/>
      <c r="Q13" s="33"/>
      <c r="AB13" s="7"/>
      <c r="AC13" s="7"/>
      <c r="AD13" s="8"/>
      <c r="AE13" s="8"/>
      <c r="AF13" s="8"/>
    </row>
    <row r="14" spans="1:32" x14ac:dyDescent="0.2">
      <c r="A14" s="4" t="s">
        <v>24</v>
      </c>
      <c r="E14" s="9">
        <v>5</v>
      </c>
      <c r="F14" s="9"/>
      <c r="G14" s="10">
        <v>0.61815972222222226</v>
      </c>
      <c r="I14" s="4" t="s">
        <v>24</v>
      </c>
      <c r="M14" s="4" t="s">
        <v>24</v>
      </c>
      <c r="Q14" s="33"/>
      <c r="S14" s="31" t="s">
        <v>8</v>
      </c>
      <c r="T14" s="12">
        <f>G14</f>
        <v>0.61815972222222226</v>
      </c>
      <c r="U14" s="13">
        <v>1</v>
      </c>
      <c r="V14" s="5">
        <f>E14</f>
        <v>5</v>
      </c>
      <c r="W14" s="5">
        <f>VLOOKUP(V14,DATA!A:B,2,FALSE)</f>
        <v>2</v>
      </c>
      <c r="AB14" s="11"/>
      <c r="AC14" s="11"/>
      <c r="AD14" s="14">
        <f>AC14</f>
        <v>0</v>
      </c>
      <c r="AE14" s="14">
        <f>AD14</f>
        <v>0</v>
      </c>
      <c r="AF14" s="14">
        <f t="shared" ref="AF14:AF31" si="0">AE14-AD14</f>
        <v>0</v>
      </c>
    </row>
    <row r="15" spans="1:32" x14ac:dyDescent="0.2">
      <c r="E15" s="9">
        <v>10</v>
      </c>
      <c r="F15" s="9"/>
      <c r="G15" s="10">
        <v>0.6193981481481482</v>
      </c>
      <c r="Q15" s="33"/>
      <c r="S15" s="31" t="s">
        <v>8</v>
      </c>
      <c r="T15" s="12">
        <f t="shared" ref="T15:T31" si="1">G15</f>
        <v>0.6193981481481482</v>
      </c>
      <c r="U15" s="13">
        <v>2</v>
      </c>
      <c r="V15" s="5">
        <f t="shared" ref="V15:V30" si="2">E15</f>
        <v>10</v>
      </c>
      <c r="W15" s="5">
        <f>VLOOKUP(V15,DATA!A:B,2,FALSE)</f>
        <v>4</v>
      </c>
      <c r="AB15" s="11"/>
      <c r="AC15" s="11"/>
      <c r="AD15" s="14">
        <f t="shared" ref="AD15:AD31" si="3">AC15+AD14</f>
        <v>0</v>
      </c>
      <c r="AE15" s="14">
        <f t="shared" ref="AE15:AE31" si="4">MAX(AD15,AE14)</f>
        <v>0</v>
      </c>
      <c r="AF15" s="14">
        <f t="shared" si="0"/>
        <v>0</v>
      </c>
    </row>
    <row r="16" spans="1:32" x14ac:dyDescent="0.2">
      <c r="E16" s="9">
        <v>20</v>
      </c>
      <c r="F16" s="9"/>
      <c r="G16" s="10">
        <v>0.62023148148148144</v>
      </c>
      <c r="Q16" s="33"/>
      <c r="S16" s="31" t="s">
        <v>8</v>
      </c>
      <c r="T16" s="12">
        <f t="shared" si="1"/>
        <v>0.62023148148148144</v>
      </c>
      <c r="U16" s="13">
        <v>3</v>
      </c>
      <c r="V16" s="5">
        <f t="shared" si="2"/>
        <v>20</v>
      </c>
      <c r="W16" s="5">
        <f>VLOOKUP(V16,DATA!A:B,2,FALSE)</f>
        <v>11</v>
      </c>
      <c r="AB16" s="11"/>
      <c r="AC16" s="11"/>
      <c r="AD16" s="14">
        <f t="shared" si="3"/>
        <v>0</v>
      </c>
      <c r="AE16" s="14">
        <f t="shared" si="4"/>
        <v>0</v>
      </c>
      <c r="AF16" s="14">
        <f t="shared" si="0"/>
        <v>0</v>
      </c>
    </row>
    <row r="17" spans="5:32" x14ac:dyDescent="0.2">
      <c r="E17" s="9">
        <v>8</v>
      </c>
      <c r="F17" s="9"/>
      <c r="G17" s="10">
        <v>0.62105324074074075</v>
      </c>
      <c r="Q17" s="33"/>
      <c r="S17" s="31" t="s">
        <v>8</v>
      </c>
      <c r="T17" s="12">
        <f t="shared" si="1"/>
        <v>0.62105324074074075</v>
      </c>
      <c r="U17" s="13">
        <v>4</v>
      </c>
      <c r="V17" s="5">
        <f t="shared" si="2"/>
        <v>8</v>
      </c>
      <c r="W17" s="5">
        <f>VLOOKUP(V17,DATA!A:B,2,FALSE)</f>
        <v>5</v>
      </c>
      <c r="AB17" s="11"/>
      <c r="AC17" s="11"/>
      <c r="AD17" s="14">
        <f t="shared" si="3"/>
        <v>0</v>
      </c>
      <c r="AE17" s="14">
        <f t="shared" si="4"/>
        <v>0</v>
      </c>
      <c r="AF17" s="14">
        <f t="shared" si="0"/>
        <v>0</v>
      </c>
    </row>
    <row r="18" spans="5:32" x14ac:dyDescent="0.2">
      <c r="E18" s="9">
        <v>16</v>
      </c>
      <c r="F18" s="9"/>
      <c r="G18" s="10">
        <v>0.6219675925925926</v>
      </c>
      <c r="Q18" s="33"/>
      <c r="S18" s="31" t="s">
        <v>8</v>
      </c>
      <c r="T18" s="12">
        <f t="shared" si="1"/>
        <v>0.6219675925925926</v>
      </c>
      <c r="U18" s="13">
        <v>5</v>
      </c>
      <c r="V18" s="5">
        <f t="shared" si="2"/>
        <v>16</v>
      </c>
      <c r="W18" s="5">
        <f>VLOOKUP(V18,DATA!A:B,2,FALSE)</f>
        <v>7</v>
      </c>
      <c r="AB18" s="11"/>
      <c r="AC18" s="11"/>
      <c r="AD18" s="14">
        <f t="shared" si="3"/>
        <v>0</v>
      </c>
      <c r="AE18" s="14">
        <f t="shared" si="4"/>
        <v>0</v>
      </c>
      <c r="AF18" s="14">
        <f t="shared" si="0"/>
        <v>0</v>
      </c>
    </row>
    <row r="19" spans="5:32" x14ac:dyDescent="0.2">
      <c r="E19" s="9">
        <v>17</v>
      </c>
      <c r="F19" s="9"/>
      <c r="G19" s="10">
        <v>0.62261574074074078</v>
      </c>
      <c r="Q19" s="33"/>
      <c r="S19" s="31" t="s">
        <v>8</v>
      </c>
      <c r="T19" s="12">
        <f t="shared" si="1"/>
        <v>0.62261574074074078</v>
      </c>
      <c r="U19" s="13">
        <v>6</v>
      </c>
      <c r="V19" s="5">
        <f t="shared" si="2"/>
        <v>17</v>
      </c>
      <c r="W19" s="5">
        <f>VLOOKUP(V19,DATA!A:B,2,FALSE)</f>
        <v>8</v>
      </c>
      <c r="AB19" s="11"/>
      <c r="AC19" s="11"/>
      <c r="AD19" s="14">
        <f t="shared" si="3"/>
        <v>0</v>
      </c>
      <c r="AE19" s="14">
        <f t="shared" si="4"/>
        <v>0</v>
      </c>
      <c r="AF19" s="14">
        <f t="shared" si="0"/>
        <v>0</v>
      </c>
    </row>
    <row r="20" spans="5:32" x14ac:dyDescent="0.2">
      <c r="E20" s="9">
        <v>20</v>
      </c>
      <c r="F20" s="9"/>
      <c r="G20" s="10">
        <v>0.62432870370370364</v>
      </c>
      <c r="Q20" s="33"/>
      <c r="S20" s="31" t="s">
        <v>8</v>
      </c>
      <c r="T20" s="12">
        <f t="shared" si="1"/>
        <v>0.62432870370370364</v>
      </c>
      <c r="U20" s="13">
        <v>7</v>
      </c>
      <c r="V20" s="5">
        <f t="shared" si="2"/>
        <v>20</v>
      </c>
      <c r="W20" s="5">
        <f>VLOOKUP(V20,DATA!A:B,2,FALSE)</f>
        <v>11</v>
      </c>
      <c r="AC20" s="5"/>
      <c r="AD20" s="14">
        <f t="shared" si="3"/>
        <v>0</v>
      </c>
      <c r="AE20" s="14">
        <f t="shared" si="4"/>
        <v>0</v>
      </c>
      <c r="AF20" s="14">
        <f t="shared" si="0"/>
        <v>0</v>
      </c>
    </row>
    <row r="21" spans="5:32" x14ac:dyDescent="0.2">
      <c r="E21" s="9">
        <v>24</v>
      </c>
      <c r="F21" s="9"/>
      <c r="G21" s="10">
        <v>0.62509259259259264</v>
      </c>
      <c r="Q21" s="33"/>
      <c r="S21" s="31" t="s">
        <v>8</v>
      </c>
      <c r="T21" s="12">
        <f t="shared" si="1"/>
        <v>0.62509259259259264</v>
      </c>
      <c r="U21" s="13">
        <v>8</v>
      </c>
      <c r="V21" s="5">
        <f t="shared" si="2"/>
        <v>24</v>
      </c>
      <c r="W21" s="5">
        <f>VLOOKUP(V21,DATA!A:B,2,FALSE)</f>
        <v>12</v>
      </c>
      <c r="AC21" s="5"/>
      <c r="AD21" s="14">
        <f t="shared" si="3"/>
        <v>0</v>
      </c>
      <c r="AE21" s="14">
        <f t="shared" si="4"/>
        <v>0</v>
      </c>
      <c r="AF21" s="14">
        <f t="shared" si="0"/>
        <v>0</v>
      </c>
    </row>
    <row r="22" spans="5:32" ht="13.2" thickBot="1" x14ac:dyDescent="0.25">
      <c r="E22" s="9">
        <v>32</v>
      </c>
      <c r="F22" s="9"/>
      <c r="G22" s="10">
        <v>0.6271296296296297</v>
      </c>
      <c r="Q22" s="33"/>
      <c r="S22" s="31" t="s">
        <v>8</v>
      </c>
      <c r="T22" s="12">
        <f t="shared" si="1"/>
        <v>0.6271296296296297</v>
      </c>
      <c r="U22" s="13">
        <v>9</v>
      </c>
      <c r="V22" s="5">
        <f t="shared" si="2"/>
        <v>32</v>
      </c>
      <c r="W22" s="5">
        <f>VLOOKUP(V22,DATA!A:B,2,FALSE)</f>
        <v>17</v>
      </c>
      <c r="Y22" s="15" t="s">
        <v>20</v>
      </c>
      <c r="AC22" s="5"/>
      <c r="AD22" s="14">
        <f t="shared" si="3"/>
        <v>0</v>
      </c>
      <c r="AE22" s="14">
        <f t="shared" si="4"/>
        <v>0</v>
      </c>
      <c r="AF22" s="14">
        <f t="shared" si="0"/>
        <v>0</v>
      </c>
    </row>
    <row r="23" spans="5:32" x14ac:dyDescent="0.2">
      <c r="E23" s="9">
        <v>8</v>
      </c>
      <c r="F23" s="9"/>
      <c r="G23" s="10">
        <v>0.62784722222222222</v>
      </c>
      <c r="Q23" s="33"/>
      <c r="S23" s="31" t="s">
        <v>8</v>
      </c>
      <c r="T23" s="12">
        <f t="shared" si="1"/>
        <v>0.62784722222222222</v>
      </c>
      <c r="U23" s="13">
        <v>10</v>
      </c>
      <c r="V23" s="5">
        <f t="shared" si="2"/>
        <v>8</v>
      </c>
      <c r="W23" s="5">
        <f>VLOOKUP(V23,DATA!A:B,2,FALSE)</f>
        <v>5</v>
      </c>
      <c r="Y23" s="16"/>
      <c r="Z23" s="17" t="s">
        <v>23</v>
      </c>
      <c r="AC23" s="4">
        <v>9</v>
      </c>
      <c r="AD23" s="14">
        <f t="shared" si="3"/>
        <v>9</v>
      </c>
      <c r="AE23" s="14">
        <f t="shared" si="4"/>
        <v>9</v>
      </c>
      <c r="AF23" s="14">
        <f t="shared" si="0"/>
        <v>0</v>
      </c>
    </row>
    <row r="24" spans="5:32" x14ac:dyDescent="0.2">
      <c r="E24" s="9">
        <v>23</v>
      </c>
      <c r="F24" s="9"/>
      <c r="G24" s="10">
        <v>0.62898148148148147</v>
      </c>
      <c r="Q24" s="33"/>
      <c r="S24" s="31" t="s">
        <v>8</v>
      </c>
      <c r="T24" s="12">
        <f t="shared" si="1"/>
        <v>0.62898148148148147</v>
      </c>
      <c r="U24" s="13">
        <v>11</v>
      </c>
      <c r="V24" s="5">
        <f t="shared" si="2"/>
        <v>23</v>
      </c>
      <c r="W24" s="5">
        <f>VLOOKUP(V24,DATA!A:B,2,FALSE)</f>
        <v>11</v>
      </c>
      <c r="Y24" s="18"/>
      <c r="Z24" s="19" t="s">
        <v>23</v>
      </c>
      <c r="AC24" s="4">
        <v>9</v>
      </c>
      <c r="AD24" s="14">
        <f t="shared" si="3"/>
        <v>18</v>
      </c>
      <c r="AE24" s="14">
        <f t="shared" si="4"/>
        <v>18</v>
      </c>
      <c r="AF24" s="14">
        <f t="shared" si="0"/>
        <v>0</v>
      </c>
    </row>
    <row r="25" spans="5:32" x14ac:dyDescent="0.2">
      <c r="E25" s="9">
        <v>2</v>
      </c>
      <c r="F25" s="9"/>
      <c r="G25" s="10">
        <v>0.62967592592592592</v>
      </c>
      <c r="Q25" s="33"/>
      <c r="S25" s="31" t="s">
        <v>8</v>
      </c>
      <c r="T25" s="12">
        <f t="shared" si="1"/>
        <v>0.62967592592592592</v>
      </c>
      <c r="U25" s="13">
        <v>12</v>
      </c>
      <c r="V25" s="5">
        <f t="shared" si="2"/>
        <v>2</v>
      </c>
      <c r="W25" s="5">
        <f>VLOOKUP(V25,DATA!A:B,2,FALSE)</f>
        <v>2</v>
      </c>
      <c r="Y25" s="18"/>
      <c r="Z25" s="19" t="s">
        <v>23</v>
      </c>
      <c r="AC25" s="4">
        <v>9</v>
      </c>
      <c r="AD25" s="14">
        <f t="shared" si="3"/>
        <v>27</v>
      </c>
      <c r="AE25" s="14">
        <f t="shared" si="4"/>
        <v>27</v>
      </c>
      <c r="AF25" s="14">
        <f t="shared" si="0"/>
        <v>0</v>
      </c>
    </row>
    <row r="26" spans="5:32" x14ac:dyDescent="0.2">
      <c r="E26" s="9">
        <v>23</v>
      </c>
      <c r="F26" s="9"/>
      <c r="G26" s="10">
        <v>0.63071759259259264</v>
      </c>
      <c r="Q26" s="33"/>
      <c r="S26" s="31" t="s">
        <v>8</v>
      </c>
      <c r="T26" s="12">
        <f t="shared" si="1"/>
        <v>0.63071759259259264</v>
      </c>
      <c r="U26" s="13">
        <v>13</v>
      </c>
      <c r="V26" s="5">
        <f t="shared" si="2"/>
        <v>23</v>
      </c>
      <c r="W26" s="5">
        <f>VLOOKUP(V26,DATA!A:B,2,FALSE)</f>
        <v>11</v>
      </c>
      <c r="Y26" s="18"/>
      <c r="Z26" s="19" t="s">
        <v>23</v>
      </c>
      <c r="AC26" s="4">
        <v>9</v>
      </c>
      <c r="AD26" s="14">
        <f t="shared" si="3"/>
        <v>36</v>
      </c>
      <c r="AE26" s="14">
        <f t="shared" si="4"/>
        <v>36</v>
      </c>
      <c r="AF26" s="14">
        <f t="shared" si="0"/>
        <v>0</v>
      </c>
    </row>
    <row r="27" spans="5:32" x14ac:dyDescent="0.2">
      <c r="E27" s="9">
        <v>2</v>
      </c>
      <c r="F27" s="9"/>
      <c r="G27" s="10">
        <v>0.63158564814814822</v>
      </c>
      <c r="Q27" s="33"/>
      <c r="S27" s="31" t="s">
        <v>8</v>
      </c>
      <c r="T27" s="12">
        <f t="shared" si="1"/>
        <v>0.63158564814814822</v>
      </c>
      <c r="U27" s="13">
        <v>14</v>
      </c>
      <c r="V27" s="5">
        <f t="shared" si="2"/>
        <v>2</v>
      </c>
      <c r="W27" s="5">
        <f>VLOOKUP(V27,DATA!A:B,2,FALSE)</f>
        <v>2</v>
      </c>
      <c r="Y27" s="18"/>
      <c r="Z27" s="19" t="s">
        <v>23</v>
      </c>
      <c r="AC27" s="4">
        <v>9</v>
      </c>
      <c r="AD27" s="14">
        <f t="shared" si="3"/>
        <v>45</v>
      </c>
      <c r="AE27" s="14">
        <f t="shared" si="4"/>
        <v>45</v>
      </c>
      <c r="AF27" s="14">
        <f t="shared" si="0"/>
        <v>0</v>
      </c>
    </row>
    <row r="28" spans="5:32" x14ac:dyDescent="0.2">
      <c r="E28" s="9">
        <v>36</v>
      </c>
      <c r="F28" s="9"/>
      <c r="G28" s="10">
        <v>0.63299768518518518</v>
      </c>
      <c r="Q28" s="33"/>
      <c r="S28" s="31" t="s">
        <v>8</v>
      </c>
      <c r="T28" s="12">
        <f t="shared" si="1"/>
        <v>0.63299768518518518</v>
      </c>
      <c r="U28" s="13">
        <v>15</v>
      </c>
      <c r="V28" s="5">
        <f t="shared" si="2"/>
        <v>36</v>
      </c>
      <c r="W28" s="5">
        <f>VLOOKUP(V28,DATA!A:B,2,FALSE)</f>
        <v>18</v>
      </c>
      <c r="Y28" s="18" t="s">
        <v>21</v>
      </c>
      <c r="Z28" s="19" t="s">
        <v>22</v>
      </c>
      <c r="AC28" s="4">
        <v>-9</v>
      </c>
      <c r="AD28" s="14">
        <f t="shared" si="3"/>
        <v>36</v>
      </c>
      <c r="AE28" s="14">
        <f t="shared" si="4"/>
        <v>45</v>
      </c>
      <c r="AF28" s="14">
        <f t="shared" si="0"/>
        <v>9</v>
      </c>
    </row>
    <row r="29" spans="5:32" x14ac:dyDescent="0.2">
      <c r="E29" s="9">
        <v>14</v>
      </c>
      <c r="F29" s="9"/>
      <c r="G29" s="10">
        <v>0.63396990740740744</v>
      </c>
      <c r="Q29" s="33"/>
      <c r="S29" s="31" t="s">
        <v>8</v>
      </c>
      <c r="T29" s="12">
        <f t="shared" si="1"/>
        <v>0.63396990740740744</v>
      </c>
      <c r="U29" s="13">
        <v>16</v>
      </c>
      <c r="V29" s="5">
        <f t="shared" si="2"/>
        <v>14</v>
      </c>
      <c r="W29" s="5">
        <f>VLOOKUP(V29,DATA!A:B,2,FALSE)</f>
        <v>8</v>
      </c>
      <c r="Y29" s="18" t="s">
        <v>20</v>
      </c>
      <c r="Z29" s="19" t="s">
        <v>22</v>
      </c>
      <c r="AC29" s="4">
        <v>-9</v>
      </c>
      <c r="AD29" s="14">
        <f t="shared" si="3"/>
        <v>27</v>
      </c>
      <c r="AE29" s="14">
        <f t="shared" si="4"/>
        <v>45</v>
      </c>
      <c r="AF29" s="14">
        <f t="shared" si="0"/>
        <v>18</v>
      </c>
    </row>
    <row r="30" spans="5:32" x14ac:dyDescent="0.2">
      <c r="E30" s="9">
        <v>32</v>
      </c>
      <c r="F30" s="9"/>
      <c r="G30" s="10">
        <v>0.6350810185185185</v>
      </c>
      <c r="Q30" s="33"/>
      <c r="S30" s="31" t="s">
        <v>8</v>
      </c>
      <c r="T30" s="12">
        <f t="shared" si="1"/>
        <v>0.6350810185185185</v>
      </c>
      <c r="U30" s="13">
        <v>17</v>
      </c>
      <c r="V30" s="5">
        <f t="shared" si="2"/>
        <v>32</v>
      </c>
      <c r="W30" s="5">
        <f>VLOOKUP(V30,DATA!A:B,2,FALSE)</f>
        <v>17</v>
      </c>
      <c r="Y30" s="18"/>
      <c r="Z30" s="19" t="s">
        <v>23</v>
      </c>
      <c r="AC30" s="4">
        <v>9</v>
      </c>
      <c r="AD30" s="14">
        <f t="shared" si="3"/>
        <v>36</v>
      </c>
      <c r="AE30" s="14">
        <f t="shared" si="4"/>
        <v>45</v>
      </c>
      <c r="AF30" s="14">
        <f t="shared" si="0"/>
        <v>9</v>
      </c>
    </row>
    <row r="31" spans="5:32" ht="13.2" thickBot="1" x14ac:dyDescent="0.25">
      <c r="E31" s="9">
        <v>13</v>
      </c>
      <c r="F31" s="9"/>
      <c r="G31" s="10">
        <v>0.63665509259259256</v>
      </c>
      <c r="Q31" s="33"/>
      <c r="S31" s="31" t="s">
        <v>8</v>
      </c>
      <c r="T31" s="12">
        <f t="shared" si="1"/>
        <v>0.63665509259259256</v>
      </c>
      <c r="U31" s="13">
        <v>18</v>
      </c>
      <c r="V31" s="5">
        <f>E31</f>
        <v>13</v>
      </c>
      <c r="W31" s="5">
        <f>VLOOKUP(V31,DATA!A:B,2,FALSE)</f>
        <v>7</v>
      </c>
      <c r="Y31" s="20"/>
      <c r="Z31" s="21" t="s">
        <v>23</v>
      </c>
      <c r="AC31" s="4">
        <v>9</v>
      </c>
      <c r="AD31" s="14">
        <f t="shared" si="3"/>
        <v>45</v>
      </c>
      <c r="AE31" s="14">
        <f t="shared" si="4"/>
        <v>45</v>
      </c>
      <c r="AF31" s="14">
        <f t="shared" si="0"/>
        <v>0</v>
      </c>
    </row>
    <row r="32" spans="5:32" x14ac:dyDescent="0.2">
      <c r="E32" s="9">
        <v>10</v>
      </c>
      <c r="F32" s="9"/>
      <c r="G32" s="10">
        <v>0.63795138888888892</v>
      </c>
      <c r="Q32" s="33"/>
      <c r="AD32" s="14">
        <f>AC32+AD31</f>
        <v>45</v>
      </c>
      <c r="AE32" s="14">
        <f>MAX(AD32,AE31)</f>
        <v>45</v>
      </c>
      <c r="AF32" s="14">
        <f>AE32-AD32</f>
        <v>0</v>
      </c>
    </row>
    <row r="33" spans="5:32" x14ac:dyDescent="0.2">
      <c r="E33" s="9">
        <v>29</v>
      </c>
      <c r="F33" s="9"/>
      <c r="G33" s="10">
        <v>0.63893518518518522</v>
      </c>
      <c r="Q33" s="33"/>
      <c r="AD33" s="14">
        <f t="shared" ref="AD33:AD96" si="5">AC33+AD32</f>
        <v>45</v>
      </c>
      <c r="AE33" s="14">
        <f t="shared" ref="AE33:AE96" si="6">MAX(AD33,AE32)</f>
        <v>45</v>
      </c>
      <c r="AF33" s="14">
        <f t="shared" ref="AF33:AF96" si="7">AE33-AD33</f>
        <v>0</v>
      </c>
    </row>
    <row r="34" spans="5:32" x14ac:dyDescent="0.2">
      <c r="E34" s="9">
        <v>3</v>
      </c>
      <c r="F34" s="9"/>
      <c r="G34" s="10">
        <v>0.64013888888888892</v>
      </c>
      <c r="Q34" s="33"/>
      <c r="AD34" s="14">
        <f t="shared" si="5"/>
        <v>45</v>
      </c>
      <c r="AE34" s="14">
        <f t="shared" si="6"/>
        <v>45</v>
      </c>
      <c r="AF34" s="14">
        <f t="shared" si="7"/>
        <v>0</v>
      </c>
    </row>
    <row r="35" spans="5:32" x14ac:dyDescent="0.2">
      <c r="E35" s="9">
        <v>17</v>
      </c>
      <c r="F35" s="9"/>
      <c r="G35" s="10">
        <v>0.64097222222222217</v>
      </c>
      <c r="Q35" s="33"/>
      <c r="AD35" s="14">
        <f t="shared" si="5"/>
        <v>45</v>
      </c>
      <c r="AE35" s="14">
        <f t="shared" si="6"/>
        <v>45</v>
      </c>
      <c r="AF35" s="14">
        <f t="shared" si="7"/>
        <v>0</v>
      </c>
    </row>
    <row r="36" spans="5:32" x14ac:dyDescent="0.2">
      <c r="E36" s="9">
        <v>19</v>
      </c>
      <c r="F36" s="9"/>
      <c r="G36" s="10">
        <v>0.6419097222222222</v>
      </c>
      <c r="Q36" s="33"/>
      <c r="AD36" s="14">
        <f t="shared" si="5"/>
        <v>45</v>
      </c>
      <c r="AE36" s="14">
        <f t="shared" si="6"/>
        <v>45</v>
      </c>
      <c r="AF36" s="14">
        <f t="shared" si="7"/>
        <v>0</v>
      </c>
    </row>
    <row r="37" spans="5:32" x14ac:dyDescent="0.2">
      <c r="E37" s="9">
        <v>33</v>
      </c>
      <c r="F37" s="9"/>
      <c r="G37" s="10">
        <v>0.64309027777777772</v>
      </c>
      <c r="Q37" s="33"/>
      <c r="AD37" s="14">
        <f t="shared" si="5"/>
        <v>45</v>
      </c>
      <c r="AE37" s="14">
        <f t="shared" si="6"/>
        <v>45</v>
      </c>
      <c r="AF37" s="14">
        <f t="shared" si="7"/>
        <v>0</v>
      </c>
    </row>
    <row r="38" spans="5:32" x14ac:dyDescent="0.2">
      <c r="E38" s="9">
        <v>30</v>
      </c>
      <c r="F38" s="9"/>
      <c r="G38" s="10">
        <v>0.64405092592592594</v>
      </c>
      <c r="Q38" s="33"/>
      <c r="AD38" s="14">
        <f t="shared" si="5"/>
        <v>45</v>
      </c>
      <c r="AE38" s="14">
        <f t="shared" si="6"/>
        <v>45</v>
      </c>
      <c r="AF38" s="14">
        <f t="shared" si="7"/>
        <v>0</v>
      </c>
    </row>
    <row r="39" spans="5:32" x14ac:dyDescent="0.2">
      <c r="E39" s="9">
        <v>18</v>
      </c>
      <c r="F39" s="9"/>
      <c r="G39" s="10">
        <v>0.64527777777777773</v>
      </c>
      <c r="Q39" s="33"/>
      <c r="AD39" s="14">
        <f t="shared" si="5"/>
        <v>45</v>
      </c>
      <c r="AE39" s="14">
        <f t="shared" si="6"/>
        <v>45</v>
      </c>
      <c r="AF39" s="14">
        <f t="shared" si="7"/>
        <v>0</v>
      </c>
    </row>
    <row r="40" spans="5:32" x14ac:dyDescent="0.2">
      <c r="E40" s="9">
        <v>24</v>
      </c>
      <c r="F40" s="9"/>
      <c r="G40" s="10">
        <v>0.6463888888888889</v>
      </c>
      <c r="Q40" s="33"/>
      <c r="AD40" s="14">
        <f t="shared" si="5"/>
        <v>45</v>
      </c>
      <c r="AE40" s="14">
        <f t="shared" si="6"/>
        <v>45</v>
      </c>
      <c r="AF40" s="14">
        <f t="shared" si="7"/>
        <v>0</v>
      </c>
    </row>
    <row r="41" spans="5:32" x14ac:dyDescent="0.2">
      <c r="E41" s="9" t="s">
        <v>7</v>
      </c>
      <c r="F41" s="9"/>
      <c r="G41" s="10">
        <v>0.64678240740740744</v>
      </c>
      <c r="Q41" s="33"/>
      <c r="AD41" s="14">
        <f t="shared" si="5"/>
        <v>45</v>
      </c>
      <c r="AE41" s="14">
        <f t="shared" si="6"/>
        <v>45</v>
      </c>
      <c r="AF41" s="14">
        <f t="shared" si="7"/>
        <v>0</v>
      </c>
    </row>
    <row r="42" spans="5:32" ht="13.2" thickBot="1" x14ac:dyDescent="0.25">
      <c r="E42" s="9">
        <v>17</v>
      </c>
      <c r="F42" s="9"/>
      <c r="G42" s="10">
        <v>0.64765046296296302</v>
      </c>
      <c r="I42" s="40" t="s">
        <v>9</v>
      </c>
      <c r="J42" s="40"/>
      <c r="K42" s="40"/>
      <c r="Q42" s="33"/>
      <c r="AD42" s="14">
        <f t="shared" si="5"/>
        <v>45</v>
      </c>
      <c r="AE42" s="14">
        <f t="shared" si="6"/>
        <v>45</v>
      </c>
      <c r="AF42" s="14">
        <f t="shared" si="7"/>
        <v>0</v>
      </c>
    </row>
    <row r="43" spans="5:32" x14ac:dyDescent="0.2">
      <c r="E43" s="9">
        <v>20</v>
      </c>
      <c r="F43" s="9"/>
      <c r="G43" s="10">
        <v>0.6485995370370371</v>
      </c>
      <c r="I43" s="22">
        <v>19</v>
      </c>
      <c r="J43" s="22"/>
      <c r="K43" s="23">
        <v>0.64815972222222229</v>
      </c>
      <c r="Q43" s="33"/>
      <c r="S43" s="30" t="s">
        <v>9</v>
      </c>
      <c r="T43" s="12">
        <f>K43</f>
        <v>0.64815972222222229</v>
      </c>
      <c r="U43" s="13">
        <v>19</v>
      </c>
      <c r="V43" s="5">
        <f>I43</f>
        <v>19</v>
      </c>
      <c r="W43" s="5">
        <f>VLOOKUP(V43,DATA!A:B,2,FALSE)</f>
        <v>10</v>
      </c>
      <c r="Y43" s="26" t="s">
        <v>21</v>
      </c>
      <c r="Z43" s="17" t="s">
        <v>22</v>
      </c>
      <c r="AC43" s="4">
        <v>-9</v>
      </c>
      <c r="AD43" s="14">
        <f t="shared" si="5"/>
        <v>36</v>
      </c>
      <c r="AE43" s="14">
        <f t="shared" si="6"/>
        <v>45</v>
      </c>
      <c r="AF43" s="14">
        <f t="shared" si="7"/>
        <v>9</v>
      </c>
    </row>
    <row r="44" spans="5:32" x14ac:dyDescent="0.2">
      <c r="E44" s="9">
        <v>30</v>
      </c>
      <c r="F44" s="9"/>
      <c r="G44" s="10">
        <v>0.64965277777777775</v>
      </c>
      <c r="I44" s="22">
        <v>11</v>
      </c>
      <c r="J44" s="22"/>
      <c r="K44" s="23">
        <v>0.64894675925925926</v>
      </c>
      <c r="Q44" s="33"/>
      <c r="S44" s="30" t="s">
        <v>9</v>
      </c>
      <c r="T44" s="12">
        <f t="shared" ref="T44:T51" si="8">K44</f>
        <v>0.64894675925925926</v>
      </c>
      <c r="U44" s="13">
        <v>20</v>
      </c>
      <c r="V44" s="5">
        <f t="shared" ref="V44:V51" si="9">I44</f>
        <v>11</v>
      </c>
      <c r="W44" s="5">
        <f>VLOOKUP(V44,DATA!A:B,2,FALSE)</f>
        <v>5</v>
      </c>
      <c r="Y44" s="27" t="s">
        <v>20</v>
      </c>
      <c r="Z44" s="19" t="s">
        <v>22</v>
      </c>
      <c r="AC44" s="4">
        <v>-9</v>
      </c>
      <c r="AD44" s="14">
        <f t="shared" si="5"/>
        <v>27</v>
      </c>
      <c r="AE44" s="14">
        <f t="shared" si="6"/>
        <v>45</v>
      </c>
      <c r="AF44" s="14">
        <f t="shared" si="7"/>
        <v>18</v>
      </c>
    </row>
    <row r="45" spans="5:32" x14ac:dyDescent="0.2">
      <c r="E45" s="9">
        <v>18</v>
      </c>
      <c r="F45" s="9"/>
      <c r="G45" s="10">
        <v>0.65046296296296291</v>
      </c>
      <c r="I45" s="22">
        <v>0</v>
      </c>
      <c r="J45" s="22"/>
      <c r="K45" s="23">
        <v>0.64952546296296299</v>
      </c>
      <c r="Q45" s="33"/>
      <c r="S45" s="30" t="s">
        <v>9</v>
      </c>
      <c r="T45" s="12">
        <f t="shared" si="8"/>
        <v>0.64952546296296299</v>
      </c>
      <c r="U45" s="13">
        <v>21</v>
      </c>
      <c r="V45" s="5">
        <f t="shared" si="9"/>
        <v>0</v>
      </c>
      <c r="W45" s="5" t="str">
        <f>VLOOKUP(V45,DATA!A:B,2,FALSE)</f>
        <v>G</v>
      </c>
      <c r="Y45" s="27"/>
      <c r="Z45" s="19" t="s">
        <v>22</v>
      </c>
      <c r="AC45" s="4">
        <v>-9</v>
      </c>
      <c r="AD45" s="14">
        <f t="shared" si="5"/>
        <v>18</v>
      </c>
      <c r="AE45" s="14">
        <f t="shared" si="6"/>
        <v>45</v>
      </c>
      <c r="AF45" s="14">
        <f t="shared" si="7"/>
        <v>27</v>
      </c>
    </row>
    <row r="46" spans="5:32" x14ac:dyDescent="0.2">
      <c r="E46" s="9">
        <v>12</v>
      </c>
      <c r="F46" s="9"/>
      <c r="G46" s="10">
        <v>0.65138888888888891</v>
      </c>
      <c r="I46" s="22">
        <v>14</v>
      </c>
      <c r="J46" s="22"/>
      <c r="K46" s="23">
        <v>0.65020833333333339</v>
      </c>
      <c r="Q46" s="33"/>
      <c r="S46" s="30" t="s">
        <v>9</v>
      </c>
      <c r="T46" s="12">
        <f t="shared" si="8"/>
        <v>0.65020833333333339</v>
      </c>
      <c r="U46" s="13">
        <v>22</v>
      </c>
      <c r="V46" s="5">
        <f t="shared" si="9"/>
        <v>14</v>
      </c>
      <c r="W46" s="5">
        <f>VLOOKUP(V46,DATA!A:B,2,FALSE)</f>
        <v>8</v>
      </c>
      <c r="Y46" s="27"/>
      <c r="Z46" s="19" t="s">
        <v>23</v>
      </c>
      <c r="AC46" s="4">
        <v>9</v>
      </c>
      <c r="AD46" s="14">
        <f t="shared" si="5"/>
        <v>27</v>
      </c>
      <c r="AE46" s="14">
        <f t="shared" si="6"/>
        <v>45</v>
      </c>
      <c r="AF46" s="14">
        <f t="shared" si="7"/>
        <v>18</v>
      </c>
    </row>
    <row r="47" spans="5:32" x14ac:dyDescent="0.2">
      <c r="E47" s="9">
        <v>4</v>
      </c>
      <c r="F47" s="9"/>
      <c r="G47" s="10">
        <v>0.65240740740740744</v>
      </c>
      <c r="I47" s="22">
        <v>15</v>
      </c>
      <c r="J47" s="22"/>
      <c r="K47" s="23">
        <v>0.65129629629629626</v>
      </c>
      <c r="Q47" s="33"/>
      <c r="S47" s="30" t="s">
        <v>9</v>
      </c>
      <c r="T47" s="12">
        <f t="shared" si="8"/>
        <v>0.65129629629629626</v>
      </c>
      <c r="U47" s="13">
        <v>23</v>
      </c>
      <c r="V47" s="5">
        <f t="shared" si="9"/>
        <v>15</v>
      </c>
      <c r="W47" s="5">
        <f>VLOOKUP(V47,DATA!A:B,2,FALSE)</f>
        <v>9</v>
      </c>
      <c r="Y47" s="27" t="s">
        <v>21</v>
      </c>
      <c r="Z47" s="19" t="s">
        <v>22</v>
      </c>
      <c r="AC47" s="4">
        <v>-9</v>
      </c>
      <c r="AD47" s="14">
        <f t="shared" si="5"/>
        <v>18</v>
      </c>
      <c r="AE47" s="14">
        <f t="shared" si="6"/>
        <v>45</v>
      </c>
      <c r="AF47" s="14">
        <f t="shared" si="7"/>
        <v>27</v>
      </c>
    </row>
    <row r="48" spans="5:32" x14ac:dyDescent="0.2">
      <c r="E48" s="9">
        <v>11</v>
      </c>
      <c r="F48" s="9"/>
      <c r="G48" s="10">
        <v>0.65325231481481483</v>
      </c>
      <c r="I48" s="22">
        <v>31</v>
      </c>
      <c r="J48" s="22"/>
      <c r="K48" s="23">
        <v>0.6519907407407407</v>
      </c>
      <c r="Q48" s="33"/>
      <c r="S48" s="30" t="s">
        <v>9</v>
      </c>
      <c r="T48" s="12">
        <f t="shared" si="8"/>
        <v>0.6519907407407407</v>
      </c>
      <c r="U48" s="13">
        <v>24</v>
      </c>
      <c r="V48" s="5">
        <f t="shared" si="9"/>
        <v>31</v>
      </c>
      <c r="W48" s="5">
        <f>VLOOKUP(V48,DATA!A:B,2,FALSE)</f>
        <v>16</v>
      </c>
      <c r="Y48" s="27"/>
      <c r="Z48" s="19" t="s">
        <v>23</v>
      </c>
      <c r="AC48" s="4">
        <v>9</v>
      </c>
      <c r="AD48" s="14">
        <f t="shared" si="5"/>
        <v>27</v>
      </c>
      <c r="AE48" s="14">
        <f t="shared" si="6"/>
        <v>45</v>
      </c>
      <c r="AF48" s="14">
        <f t="shared" si="7"/>
        <v>18</v>
      </c>
    </row>
    <row r="49" spans="5:32" x14ac:dyDescent="0.2">
      <c r="E49" s="9">
        <v>16</v>
      </c>
      <c r="F49" s="9"/>
      <c r="G49" s="10">
        <v>0.65390046296296289</v>
      </c>
      <c r="I49" s="22">
        <v>1</v>
      </c>
      <c r="J49" s="22"/>
      <c r="K49" s="23">
        <v>0.65276620370370375</v>
      </c>
      <c r="Q49" s="33"/>
      <c r="S49" s="30" t="s">
        <v>9</v>
      </c>
      <c r="T49" s="12">
        <f t="shared" si="8"/>
        <v>0.65276620370370375</v>
      </c>
      <c r="U49" s="13">
        <v>25</v>
      </c>
      <c r="V49" s="5">
        <f t="shared" si="9"/>
        <v>1</v>
      </c>
      <c r="W49" s="5">
        <f>VLOOKUP(V49,DATA!A:B,2,FALSE)</f>
        <v>1</v>
      </c>
      <c r="Y49" s="27"/>
      <c r="Z49" s="19" t="s">
        <v>23</v>
      </c>
      <c r="AC49" s="4">
        <v>9</v>
      </c>
      <c r="AD49" s="14">
        <f t="shared" si="5"/>
        <v>36</v>
      </c>
      <c r="AE49" s="14">
        <f t="shared" si="6"/>
        <v>45</v>
      </c>
      <c r="AF49" s="14">
        <f t="shared" si="7"/>
        <v>9</v>
      </c>
    </row>
    <row r="50" spans="5:32" x14ac:dyDescent="0.2">
      <c r="E50" s="9">
        <v>6</v>
      </c>
      <c r="F50" s="9"/>
      <c r="G50" s="10">
        <v>0.65459490740740744</v>
      </c>
      <c r="I50" s="22">
        <v>21</v>
      </c>
      <c r="J50" s="22"/>
      <c r="K50" s="23">
        <v>0.6534375</v>
      </c>
      <c r="Q50" s="33"/>
      <c r="S50" s="30" t="s">
        <v>9</v>
      </c>
      <c r="T50" s="12">
        <f t="shared" si="8"/>
        <v>0.6534375</v>
      </c>
      <c r="U50" s="13">
        <v>26</v>
      </c>
      <c r="V50" s="5">
        <f t="shared" si="9"/>
        <v>21</v>
      </c>
      <c r="W50" s="5">
        <f>VLOOKUP(V50,DATA!A:B,2,FALSE)</f>
        <v>12</v>
      </c>
      <c r="Y50" s="27"/>
      <c r="Z50" s="19" t="s">
        <v>23</v>
      </c>
      <c r="AC50" s="4">
        <v>9</v>
      </c>
      <c r="AD50" s="14">
        <f t="shared" si="5"/>
        <v>45</v>
      </c>
      <c r="AE50" s="14">
        <f t="shared" si="6"/>
        <v>45</v>
      </c>
      <c r="AF50" s="14">
        <f t="shared" si="7"/>
        <v>0</v>
      </c>
    </row>
    <row r="51" spans="5:32" ht="13.2" thickBot="1" x14ac:dyDescent="0.25">
      <c r="E51" s="9">
        <v>25</v>
      </c>
      <c r="F51" s="9"/>
      <c r="G51" s="10">
        <v>0.65546296296296302</v>
      </c>
      <c r="I51" s="22">
        <v>36</v>
      </c>
      <c r="J51" s="22"/>
      <c r="K51" s="23">
        <v>0.65418981481481475</v>
      </c>
      <c r="Q51" s="33"/>
      <c r="S51" s="30" t="s">
        <v>9</v>
      </c>
      <c r="T51" s="12">
        <f t="shared" si="8"/>
        <v>0.65418981481481475</v>
      </c>
      <c r="U51" s="13">
        <v>27</v>
      </c>
      <c r="V51" s="5">
        <f t="shared" si="9"/>
        <v>36</v>
      </c>
      <c r="W51" s="5">
        <f>VLOOKUP(V51,DATA!A:B,2,FALSE)</f>
        <v>18</v>
      </c>
      <c r="Y51" s="28"/>
      <c r="Z51" s="21" t="s">
        <v>23</v>
      </c>
      <c r="AC51" s="4">
        <v>9</v>
      </c>
      <c r="AD51" s="14">
        <f t="shared" si="5"/>
        <v>54</v>
      </c>
      <c r="AE51" s="14">
        <f t="shared" si="6"/>
        <v>54</v>
      </c>
      <c r="AF51" s="14">
        <f t="shared" si="7"/>
        <v>0</v>
      </c>
    </row>
    <row r="52" spans="5:32" ht="13.2" thickBot="1" x14ac:dyDescent="0.25">
      <c r="E52" s="9">
        <v>22</v>
      </c>
      <c r="F52" s="9"/>
      <c r="G52" s="10">
        <v>0.65618055555555554</v>
      </c>
      <c r="I52" s="22">
        <v>17</v>
      </c>
      <c r="J52" s="22"/>
      <c r="K52" s="23">
        <v>0.65582175925925923</v>
      </c>
      <c r="Q52" s="33"/>
      <c r="S52" s="11"/>
      <c r="T52" s="12"/>
      <c r="AD52" s="14">
        <f t="shared" si="5"/>
        <v>54</v>
      </c>
      <c r="AE52" s="14">
        <f t="shared" si="6"/>
        <v>54</v>
      </c>
      <c r="AF52" s="14">
        <f t="shared" si="7"/>
        <v>0</v>
      </c>
    </row>
    <row r="53" spans="5:32" x14ac:dyDescent="0.2">
      <c r="E53" s="9">
        <v>35</v>
      </c>
      <c r="F53" s="9"/>
      <c r="G53" s="10">
        <v>0.65692129629629636</v>
      </c>
      <c r="I53" s="22">
        <v>6</v>
      </c>
      <c r="J53" s="22"/>
      <c r="K53" s="23">
        <v>0.65725694444444438</v>
      </c>
      <c r="Q53" s="33"/>
      <c r="S53" s="6" t="s">
        <v>8</v>
      </c>
      <c r="T53" s="29">
        <f>G53</f>
        <v>0.65692129629629636</v>
      </c>
      <c r="U53" s="13">
        <v>29</v>
      </c>
      <c r="V53" s="5">
        <f>E53</f>
        <v>35</v>
      </c>
      <c r="W53" s="5">
        <f>VLOOKUP(V53,DATA!A:B,2,FALSE)</f>
        <v>17</v>
      </c>
      <c r="Y53" s="26"/>
      <c r="Z53" s="17" t="s">
        <v>23</v>
      </c>
      <c r="AC53" s="4">
        <v>9</v>
      </c>
      <c r="AD53" s="14">
        <f t="shared" si="5"/>
        <v>63</v>
      </c>
      <c r="AE53" s="14">
        <f t="shared" si="6"/>
        <v>63</v>
      </c>
      <c r="AF53" s="14">
        <f t="shared" si="7"/>
        <v>0</v>
      </c>
    </row>
    <row r="54" spans="5:32" x14ac:dyDescent="0.2">
      <c r="E54" s="9">
        <v>31</v>
      </c>
      <c r="F54" s="9"/>
      <c r="G54" s="10">
        <v>0.65790509259259256</v>
      </c>
      <c r="I54" s="22">
        <v>5</v>
      </c>
      <c r="J54" s="22"/>
      <c r="K54" s="23">
        <v>0.6586805555555556</v>
      </c>
      <c r="Q54" s="33"/>
      <c r="S54" s="6" t="s">
        <v>8</v>
      </c>
      <c r="T54" s="29">
        <f>G54</f>
        <v>0.65790509259259256</v>
      </c>
      <c r="U54" s="13">
        <v>30</v>
      </c>
      <c r="V54" s="5">
        <f t="shared" ref="V54:V61" si="10">E54</f>
        <v>31</v>
      </c>
      <c r="W54" s="5">
        <f>VLOOKUP(V54,DATA!A:B,2,FALSE)</f>
        <v>16</v>
      </c>
      <c r="Y54" s="27" t="s">
        <v>20</v>
      </c>
      <c r="Z54" s="19" t="s">
        <v>22</v>
      </c>
      <c r="AC54" s="4">
        <v>-9</v>
      </c>
      <c r="AD54" s="14">
        <f t="shared" si="5"/>
        <v>54</v>
      </c>
      <c r="AE54" s="14">
        <f t="shared" si="6"/>
        <v>63</v>
      </c>
      <c r="AF54" s="14">
        <f t="shared" si="7"/>
        <v>9</v>
      </c>
    </row>
    <row r="55" spans="5:32" x14ac:dyDescent="0.2">
      <c r="E55" s="9">
        <v>19</v>
      </c>
      <c r="F55" s="9"/>
      <c r="G55" s="10">
        <v>0.65886574074074067</v>
      </c>
      <c r="I55" s="22">
        <v>26</v>
      </c>
      <c r="J55" s="22"/>
      <c r="K55" s="23">
        <v>0.65994212962962961</v>
      </c>
      <c r="Q55" s="33"/>
      <c r="S55" s="6" t="s">
        <v>8</v>
      </c>
      <c r="T55" s="29">
        <f t="shared" ref="T55:T61" si="11">G55</f>
        <v>0.65886574074074067</v>
      </c>
      <c r="U55" s="13">
        <v>31</v>
      </c>
      <c r="V55" s="5">
        <f t="shared" si="10"/>
        <v>19</v>
      </c>
      <c r="W55" s="5">
        <f>VLOOKUP(V55,DATA!A:B,2,FALSE)</f>
        <v>10</v>
      </c>
      <c r="Y55" s="27" t="s">
        <v>21</v>
      </c>
      <c r="Z55" s="19" t="s">
        <v>22</v>
      </c>
      <c r="AC55" s="4">
        <v>-9</v>
      </c>
      <c r="AD55" s="14">
        <f t="shared" si="5"/>
        <v>45</v>
      </c>
      <c r="AE55" s="14">
        <f t="shared" si="6"/>
        <v>63</v>
      </c>
      <c r="AF55" s="14">
        <f t="shared" si="7"/>
        <v>18</v>
      </c>
    </row>
    <row r="56" spans="5:32" x14ac:dyDescent="0.2">
      <c r="E56" s="9">
        <v>22</v>
      </c>
      <c r="F56" s="9"/>
      <c r="G56" s="10">
        <v>0.65971064814814817</v>
      </c>
      <c r="I56" s="22">
        <v>12</v>
      </c>
      <c r="J56" s="22"/>
      <c r="K56" s="23">
        <v>0.66122685185185182</v>
      </c>
      <c r="Q56" s="33"/>
      <c r="S56" s="6" t="s">
        <v>8</v>
      </c>
      <c r="T56" s="29">
        <f t="shared" si="11"/>
        <v>0.65971064814814817</v>
      </c>
      <c r="U56" s="13">
        <v>32</v>
      </c>
      <c r="V56" s="5">
        <f t="shared" si="10"/>
        <v>22</v>
      </c>
      <c r="W56" s="5">
        <f>VLOOKUP(V56,DATA!A:B,2,FALSE)</f>
        <v>10</v>
      </c>
      <c r="Y56" s="27" t="s">
        <v>20</v>
      </c>
      <c r="Z56" s="19" t="s">
        <v>22</v>
      </c>
      <c r="AC56" s="4">
        <v>-9</v>
      </c>
      <c r="AD56" s="14">
        <f t="shared" si="5"/>
        <v>36</v>
      </c>
      <c r="AE56" s="14">
        <f t="shared" si="6"/>
        <v>63</v>
      </c>
      <c r="AF56" s="14">
        <f t="shared" si="7"/>
        <v>27</v>
      </c>
    </row>
    <row r="57" spans="5:32" x14ac:dyDescent="0.2">
      <c r="E57" s="9">
        <v>26</v>
      </c>
      <c r="F57" s="9"/>
      <c r="G57" s="10">
        <v>0.66089120370370369</v>
      </c>
      <c r="I57" s="22">
        <v>36</v>
      </c>
      <c r="J57" s="22"/>
      <c r="K57" s="23">
        <v>0.66221064814814812</v>
      </c>
      <c r="Q57" s="33"/>
      <c r="S57" s="6" t="s">
        <v>8</v>
      </c>
      <c r="T57" s="29">
        <f t="shared" si="11"/>
        <v>0.66089120370370369</v>
      </c>
      <c r="U57" s="13">
        <v>33</v>
      </c>
      <c r="V57" s="5">
        <f t="shared" si="10"/>
        <v>26</v>
      </c>
      <c r="W57" s="5">
        <f>VLOOKUP(V57,DATA!A:B,2,FALSE)</f>
        <v>14</v>
      </c>
      <c r="Y57" s="27" t="s">
        <v>21</v>
      </c>
      <c r="Z57" s="19" t="s">
        <v>22</v>
      </c>
      <c r="AC57" s="4">
        <v>-9</v>
      </c>
      <c r="AD57" s="14">
        <f t="shared" si="5"/>
        <v>27</v>
      </c>
      <c r="AE57" s="14">
        <f t="shared" si="6"/>
        <v>63</v>
      </c>
      <c r="AF57" s="14">
        <f t="shared" si="7"/>
        <v>36</v>
      </c>
    </row>
    <row r="58" spans="5:32" x14ac:dyDescent="0.2">
      <c r="E58" s="9">
        <v>15</v>
      </c>
      <c r="F58" s="9"/>
      <c r="G58" s="10">
        <v>0.66128472222222223</v>
      </c>
      <c r="I58" s="22">
        <v>34</v>
      </c>
      <c r="J58" s="22"/>
      <c r="K58" s="23">
        <v>0.66306712962962966</v>
      </c>
      <c r="Q58" s="33"/>
      <c r="S58" s="6" t="s">
        <v>8</v>
      </c>
      <c r="T58" s="29">
        <f t="shared" si="11"/>
        <v>0.66128472222222223</v>
      </c>
      <c r="U58" s="13">
        <v>34</v>
      </c>
      <c r="V58" s="5">
        <f t="shared" si="10"/>
        <v>15</v>
      </c>
      <c r="W58" s="5">
        <f>VLOOKUP(V58,DATA!A:B,2,FALSE)</f>
        <v>9</v>
      </c>
      <c r="Y58" s="27"/>
      <c r="Z58" s="19" t="s">
        <v>23</v>
      </c>
      <c r="AC58" s="4">
        <v>9</v>
      </c>
      <c r="AD58" s="14">
        <f t="shared" si="5"/>
        <v>36</v>
      </c>
      <c r="AE58" s="14">
        <f t="shared" si="6"/>
        <v>63</v>
      </c>
      <c r="AF58" s="14">
        <f t="shared" si="7"/>
        <v>27</v>
      </c>
    </row>
    <row r="59" spans="5:32" x14ac:dyDescent="0.2">
      <c r="E59" s="9">
        <v>31</v>
      </c>
      <c r="F59" s="9"/>
      <c r="G59" s="10">
        <v>0.66184027777777776</v>
      </c>
      <c r="I59" s="22">
        <v>10</v>
      </c>
      <c r="J59" s="22"/>
      <c r="K59" s="23">
        <v>0.66408564814814819</v>
      </c>
      <c r="Q59" s="33"/>
      <c r="S59" s="6" t="s">
        <v>8</v>
      </c>
      <c r="T59" s="29">
        <f t="shared" si="11"/>
        <v>0.66184027777777776</v>
      </c>
      <c r="U59" s="13">
        <v>35</v>
      </c>
      <c r="V59" s="5">
        <f t="shared" si="10"/>
        <v>31</v>
      </c>
      <c r="W59" s="5">
        <f>VLOOKUP(V59,DATA!A:B,2,FALSE)</f>
        <v>16</v>
      </c>
      <c r="Y59" s="27"/>
      <c r="Z59" s="19" t="s">
        <v>23</v>
      </c>
      <c r="AC59" s="4">
        <v>9</v>
      </c>
      <c r="AD59" s="14">
        <f t="shared" si="5"/>
        <v>45</v>
      </c>
      <c r="AE59" s="14">
        <f t="shared" si="6"/>
        <v>63</v>
      </c>
      <c r="AF59" s="14">
        <f t="shared" si="7"/>
        <v>18</v>
      </c>
    </row>
    <row r="60" spans="5:32" x14ac:dyDescent="0.2">
      <c r="E60" s="9">
        <v>29</v>
      </c>
      <c r="F60" s="9"/>
      <c r="G60" s="10">
        <v>0.66261574074074081</v>
      </c>
      <c r="I60" s="22">
        <v>10</v>
      </c>
      <c r="J60" s="22"/>
      <c r="K60" s="23">
        <v>0.66526620370370371</v>
      </c>
      <c r="Q60" s="33"/>
      <c r="S60" s="6" t="s">
        <v>8</v>
      </c>
      <c r="T60" s="29">
        <f t="shared" si="11"/>
        <v>0.66261574074074081</v>
      </c>
      <c r="U60" s="13">
        <v>36</v>
      </c>
      <c r="V60" s="5">
        <f t="shared" si="10"/>
        <v>29</v>
      </c>
      <c r="W60" s="5">
        <f>VLOOKUP(V60,DATA!A:B,2,FALSE)</f>
        <v>14</v>
      </c>
      <c r="Y60" s="27" t="s">
        <v>20</v>
      </c>
      <c r="Z60" s="19" t="s">
        <v>22</v>
      </c>
      <c r="AC60" s="4">
        <v>-9</v>
      </c>
      <c r="AD60" s="14">
        <f t="shared" si="5"/>
        <v>36</v>
      </c>
      <c r="AE60" s="14">
        <f t="shared" si="6"/>
        <v>63</v>
      </c>
      <c r="AF60" s="14">
        <f t="shared" si="7"/>
        <v>27</v>
      </c>
    </row>
    <row r="61" spans="5:32" ht="13.2" thickBot="1" x14ac:dyDescent="0.25">
      <c r="E61" s="9">
        <v>19</v>
      </c>
      <c r="F61" s="9"/>
      <c r="G61" s="10">
        <v>0.66332175925925929</v>
      </c>
      <c r="I61" s="22">
        <v>8</v>
      </c>
      <c r="J61" s="22"/>
      <c r="K61" s="23">
        <v>0.66662037037037036</v>
      </c>
      <c r="Q61" s="33"/>
      <c r="S61" s="6" t="s">
        <v>8</v>
      </c>
      <c r="T61" s="29">
        <f t="shared" si="11"/>
        <v>0.66332175925925929</v>
      </c>
      <c r="U61" s="13">
        <v>37</v>
      </c>
      <c r="V61" s="5">
        <f t="shared" si="10"/>
        <v>19</v>
      </c>
      <c r="W61" s="5">
        <f>VLOOKUP(V61,DATA!A:B,2,FALSE)</f>
        <v>10</v>
      </c>
      <c r="Y61" s="28"/>
      <c r="Z61" s="21" t="s">
        <v>23</v>
      </c>
      <c r="AC61" s="4">
        <v>9</v>
      </c>
      <c r="AD61" s="14">
        <f t="shared" si="5"/>
        <v>45</v>
      </c>
      <c r="AE61" s="14">
        <f t="shared" si="6"/>
        <v>63</v>
      </c>
      <c r="AF61" s="14">
        <f t="shared" si="7"/>
        <v>18</v>
      </c>
    </row>
    <row r="62" spans="5:32" ht="13.2" thickBot="1" x14ac:dyDescent="0.25">
      <c r="E62" s="9">
        <v>13</v>
      </c>
      <c r="F62" s="9"/>
      <c r="G62" s="10">
        <v>0.6642245370370371</v>
      </c>
      <c r="I62" s="22" t="s">
        <v>7</v>
      </c>
      <c r="J62" s="22"/>
      <c r="K62" s="23">
        <v>0.66716435185185186</v>
      </c>
      <c r="Q62" s="33"/>
      <c r="AD62" s="14">
        <f t="shared" si="5"/>
        <v>45</v>
      </c>
      <c r="AE62" s="14">
        <f t="shared" si="6"/>
        <v>63</v>
      </c>
      <c r="AF62" s="14">
        <f t="shared" si="7"/>
        <v>18</v>
      </c>
    </row>
    <row r="63" spans="5:32" x14ac:dyDescent="0.2">
      <c r="E63" s="9">
        <v>12</v>
      </c>
      <c r="F63" s="9"/>
      <c r="G63" s="10">
        <v>0.66517361111111117</v>
      </c>
      <c r="I63" s="22">
        <v>34</v>
      </c>
      <c r="J63" s="22"/>
      <c r="K63" s="23">
        <v>0.66787037037037045</v>
      </c>
      <c r="Q63" s="33"/>
      <c r="S63" s="30" t="s">
        <v>9</v>
      </c>
      <c r="T63" s="12">
        <f>K61</f>
        <v>0.66662037037037036</v>
      </c>
      <c r="U63" s="13">
        <v>38</v>
      </c>
      <c r="V63" s="5">
        <f>I61</f>
        <v>8</v>
      </c>
      <c r="W63" s="5">
        <f>VLOOKUP(V63,DATA!A:B,2,FALSE)</f>
        <v>5</v>
      </c>
      <c r="Y63" s="26" t="s">
        <v>21</v>
      </c>
      <c r="Z63" s="17" t="s">
        <v>22</v>
      </c>
      <c r="AC63" s="4">
        <v>-9</v>
      </c>
      <c r="AD63" s="14">
        <f t="shared" si="5"/>
        <v>36</v>
      </c>
      <c r="AE63" s="14">
        <f t="shared" si="6"/>
        <v>63</v>
      </c>
      <c r="AF63" s="14">
        <f t="shared" si="7"/>
        <v>27</v>
      </c>
    </row>
    <row r="64" spans="5:32" x14ac:dyDescent="0.2">
      <c r="E64" s="9">
        <v>3</v>
      </c>
      <c r="F64" s="9"/>
      <c r="G64" s="10">
        <v>0.66592592592592592</v>
      </c>
      <c r="I64" s="22">
        <v>19</v>
      </c>
      <c r="J64" s="22"/>
      <c r="K64" s="23">
        <v>0.66893518518518524</v>
      </c>
      <c r="Q64" s="33"/>
      <c r="S64" s="30" t="s">
        <v>9</v>
      </c>
      <c r="T64" s="12">
        <f t="shared" ref="T64:T72" si="12">K62</f>
        <v>0.66716435185185186</v>
      </c>
      <c r="U64" s="13">
        <v>39</v>
      </c>
      <c r="V64" s="5" t="str">
        <f t="shared" ref="V64:V72" si="13">I62</f>
        <v>--</v>
      </c>
      <c r="W64" s="5" t="e">
        <f>VLOOKUP(V64,DATA!A:B,2,FALSE)</f>
        <v>#N/A</v>
      </c>
      <c r="Y64" s="27"/>
      <c r="Z64" s="19"/>
      <c r="AD64" s="14">
        <f t="shared" si="5"/>
        <v>36</v>
      </c>
      <c r="AE64" s="14">
        <f t="shared" si="6"/>
        <v>63</v>
      </c>
      <c r="AF64" s="14">
        <f t="shared" si="7"/>
        <v>27</v>
      </c>
    </row>
    <row r="65" spans="5:32" x14ac:dyDescent="0.2">
      <c r="E65" s="9">
        <v>6</v>
      </c>
      <c r="F65" s="9"/>
      <c r="G65" s="10">
        <v>0.66656249999999995</v>
      </c>
      <c r="I65" s="22">
        <v>15</v>
      </c>
      <c r="J65" s="22"/>
      <c r="K65" s="23">
        <v>0.66994212962962962</v>
      </c>
      <c r="Q65" s="33"/>
      <c r="S65" s="30" t="s">
        <v>9</v>
      </c>
      <c r="T65" s="12">
        <f t="shared" si="12"/>
        <v>0.66787037037037045</v>
      </c>
      <c r="U65" s="13">
        <v>40</v>
      </c>
      <c r="V65" s="5">
        <f t="shared" si="13"/>
        <v>34</v>
      </c>
      <c r="W65" s="5">
        <f>VLOOKUP(V65,DATA!A:B,2,FALSE)</f>
        <v>16</v>
      </c>
      <c r="Y65" s="27" t="s">
        <v>20</v>
      </c>
      <c r="Z65" s="19" t="s">
        <v>22</v>
      </c>
      <c r="AC65" s="4">
        <v>-9</v>
      </c>
      <c r="AD65" s="14">
        <f t="shared" si="5"/>
        <v>27</v>
      </c>
      <c r="AE65" s="14">
        <f t="shared" si="6"/>
        <v>63</v>
      </c>
      <c r="AF65" s="14">
        <f t="shared" si="7"/>
        <v>36</v>
      </c>
    </row>
    <row r="66" spans="5:32" x14ac:dyDescent="0.2">
      <c r="E66" s="9">
        <v>7</v>
      </c>
      <c r="F66" s="9"/>
      <c r="G66" s="10">
        <v>0.66732638888888884</v>
      </c>
      <c r="I66" s="22">
        <v>6</v>
      </c>
      <c r="J66" s="22"/>
      <c r="K66" s="23">
        <v>0.67090277777777774</v>
      </c>
      <c r="Q66" s="33"/>
      <c r="S66" s="30" t="s">
        <v>9</v>
      </c>
      <c r="T66" s="12">
        <f t="shared" si="12"/>
        <v>0.66893518518518524</v>
      </c>
      <c r="U66" s="13">
        <v>41</v>
      </c>
      <c r="V66" s="5">
        <f t="shared" si="13"/>
        <v>19</v>
      </c>
      <c r="W66" s="5">
        <f>VLOOKUP(V66,DATA!A:B,2,FALSE)</f>
        <v>10</v>
      </c>
      <c r="Y66" s="27"/>
      <c r="Z66" s="19" t="s">
        <v>23</v>
      </c>
      <c r="AC66" s="4">
        <v>9</v>
      </c>
      <c r="AD66" s="14">
        <f t="shared" si="5"/>
        <v>36</v>
      </c>
      <c r="AE66" s="14">
        <f t="shared" si="6"/>
        <v>63</v>
      </c>
      <c r="AF66" s="14">
        <f t="shared" si="7"/>
        <v>27</v>
      </c>
    </row>
    <row r="67" spans="5:32" x14ac:dyDescent="0.2">
      <c r="E67" s="9" t="s">
        <v>7</v>
      </c>
      <c r="F67" s="9"/>
      <c r="G67" s="10">
        <v>0.66737268518518522</v>
      </c>
      <c r="I67" s="22">
        <v>13</v>
      </c>
      <c r="J67" s="22"/>
      <c r="K67" s="23">
        <v>0.6720949074074074</v>
      </c>
      <c r="Q67" s="33"/>
      <c r="S67" s="30" t="s">
        <v>9</v>
      </c>
      <c r="T67" s="12">
        <f t="shared" si="12"/>
        <v>0.66994212962962962</v>
      </c>
      <c r="U67" s="13">
        <v>42</v>
      </c>
      <c r="V67" s="5">
        <f t="shared" si="13"/>
        <v>15</v>
      </c>
      <c r="W67" s="5">
        <f>VLOOKUP(V67,DATA!A:B,2,FALSE)</f>
        <v>9</v>
      </c>
      <c r="Y67" s="27"/>
      <c r="Z67" s="19" t="s">
        <v>23</v>
      </c>
      <c r="AC67" s="4">
        <v>9</v>
      </c>
      <c r="AD67" s="14">
        <f t="shared" si="5"/>
        <v>45</v>
      </c>
      <c r="AE67" s="14">
        <f t="shared" si="6"/>
        <v>63</v>
      </c>
      <c r="AF67" s="14">
        <f t="shared" si="7"/>
        <v>18</v>
      </c>
    </row>
    <row r="68" spans="5:32" x14ac:dyDescent="0.2">
      <c r="E68" s="9">
        <v>20</v>
      </c>
      <c r="F68" s="9"/>
      <c r="G68" s="10">
        <v>0.66819444444444442</v>
      </c>
      <c r="I68" s="22">
        <v>4</v>
      </c>
      <c r="J68" s="22"/>
      <c r="K68" s="23">
        <v>0.67288194444444438</v>
      </c>
      <c r="Q68" s="33"/>
      <c r="S68" s="30" t="s">
        <v>9</v>
      </c>
      <c r="T68" s="12">
        <f t="shared" si="12"/>
        <v>0.67090277777777774</v>
      </c>
      <c r="U68" s="13">
        <v>43</v>
      </c>
      <c r="V68" s="5">
        <f t="shared" si="13"/>
        <v>6</v>
      </c>
      <c r="W68" s="5">
        <f>VLOOKUP(V68,DATA!A:B,2,FALSE)</f>
        <v>3</v>
      </c>
      <c r="Y68" s="27" t="s">
        <v>21</v>
      </c>
      <c r="Z68" s="19" t="s">
        <v>22</v>
      </c>
      <c r="AC68" s="4">
        <v>-9</v>
      </c>
      <c r="AD68" s="14">
        <f t="shared" si="5"/>
        <v>36</v>
      </c>
      <c r="AE68" s="14">
        <f t="shared" si="6"/>
        <v>63</v>
      </c>
      <c r="AF68" s="14">
        <f t="shared" si="7"/>
        <v>27</v>
      </c>
    </row>
    <row r="69" spans="5:32" x14ac:dyDescent="0.2">
      <c r="E69" s="9">
        <v>4</v>
      </c>
      <c r="F69" s="9"/>
      <c r="G69" s="10">
        <v>0.66866898148148157</v>
      </c>
      <c r="I69" s="22">
        <v>36</v>
      </c>
      <c r="J69" s="22"/>
      <c r="K69" s="23">
        <v>0.67447916666666663</v>
      </c>
      <c r="Q69" s="33"/>
      <c r="S69" s="30" t="s">
        <v>9</v>
      </c>
      <c r="T69" s="12">
        <f t="shared" si="12"/>
        <v>0.6720949074074074</v>
      </c>
      <c r="U69" s="13">
        <v>44</v>
      </c>
      <c r="V69" s="5">
        <f t="shared" si="13"/>
        <v>13</v>
      </c>
      <c r="W69" s="5">
        <f>VLOOKUP(V69,DATA!A:B,2,FALSE)</f>
        <v>7</v>
      </c>
      <c r="Y69" s="27"/>
      <c r="Z69" s="19" t="s">
        <v>23</v>
      </c>
      <c r="AC69" s="4">
        <v>9</v>
      </c>
      <c r="AD69" s="14">
        <f t="shared" si="5"/>
        <v>45</v>
      </c>
      <c r="AE69" s="14">
        <f t="shared" si="6"/>
        <v>63</v>
      </c>
      <c r="AF69" s="14">
        <f t="shared" si="7"/>
        <v>18</v>
      </c>
    </row>
    <row r="70" spans="5:32" x14ac:dyDescent="0.2">
      <c r="E70" s="9">
        <v>19</v>
      </c>
      <c r="F70" s="9"/>
      <c r="G70" s="10">
        <v>0.66969907407407403</v>
      </c>
      <c r="I70" s="22">
        <v>30</v>
      </c>
      <c r="J70" s="22"/>
      <c r="K70" s="23">
        <v>0.6759722222222222</v>
      </c>
      <c r="Q70" s="33"/>
      <c r="S70" s="30" t="s">
        <v>9</v>
      </c>
      <c r="T70" s="12">
        <f t="shared" si="12"/>
        <v>0.67288194444444438</v>
      </c>
      <c r="U70" s="13">
        <v>45</v>
      </c>
      <c r="V70" s="5">
        <f t="shared" si="13"/>
        <v>4</v>
      </c>
      <c r="W70" s="5">
        <f>VLOOKUP(V70,DATA!A:B,2,FALSE)</f>
        <v>1</v>
      </c>
      <c r="Y70" s="27"/>
      <c r="Z70" s="19" t="s">
        <v>23</v>
      </c>
      <c r="AC70" s="4">
        <v>9</v>
      </c>
      <c r="AD70" s="14">
        <f t="shared" si="5"/>
        <v>54</v>
      </c>
      <c r="AE70" s="14">
        <f t="shared" si="6"/>
        <v>63</v>
      </c>
      <c r="AF70" s="14">
        <f t="shared" si="7"/>
        <v>9</v>
      </c>
    </row>
    <row r="71" spans="5:32" x14ac:dyDescent="0.2">
      <c r="E71" s="9">
        <v>16</v>
      </c>
      <c r="F71" s="9"/>
      <c r="G71" s="10">
        <v>0.67025462962962967</v>
      </c>
      <c r="I71" s="22">
        <v>3</v>
      </c>
      <c r="J71" s="22"/>
      <c r="K71" s="23">
        <v>0.67684027777777789</v>
      </c>
      <c r="Q71" s="33"/>
      <c r="S71" s="30" t="s">
        <v>9</v>
      </c>
      <c r="T71" s="12">
        <f t="shared" si="12"/>
        <v>0.67447916666666663</v>
      </c>
      <c r="U71" s="13">
        <v>46</v>
      </c>
      <c r="V71" s="5">
        <f t="shared" si="13"/>
        <v>36</v>
      </c>
      <c r="W71" s="5">
        <f>VLOOKUP(V71,DATA!A:B,2,FALSE)</f>
        <v>18</v>
      </c>
      <c r="Y71" s="27"/>
      <c r="Z71" s="19" t="s">
        <v>23</v>
      </c>
      <c r="AC71" s="4">
        <v>9</v>
      </c>
      <c r="AD71" s="14">
        <f t="shared" si="5"/>
        <v>63</v>
      </c>
      <c r="AE71" s="14">
        <f t="shared" si="6"/>
        <v>63</v>
      </c>
      <c r="AF71" s="14">
        <f t="shared" si="7"/>
        <v>0</v>
      </c>
    </row>
    <row r="72" spans="5:32" ht="13.2" thickBot="1" x14ac:dyDescent="0.25">
      <c r="E72" s="9">
        <v>33</v>
      </c>
      <c r="F72" s="9"/>
      <c r="G72" s="10">
        <v>0.67099537037037038</v>
      </c>
      <c r="I72" s="22">
        <v>33</v>
      </c>
      <c r="J72" s="22"/>
      <c r="K72" s="23">
        <v>0.67822916666666666</v>
      </c>
      <c r="Q72" s="33"/>
      <c r="S72" s="30" t="s">
        <v>9</v>
      </c>
      <c r="T72" s="12">
        <f t="shared" si="12"/>
        <v>0.6759722222222222</v>
      </c>
      <c r="U72" s="13">
        <v>47</v>
      </c>
      <c r="V72" s="5">
        <f t="shared" si="13"/>
        <v>30</v>
      </c>
      <c r="W72" s="5">
        <f>VLOOKUP(V72,DATA!A:B,2,FALSE)</f>
        <v>15</v>
      </c>
      <c r="Y72" s="28"/>
      <c r="Z72" s="21" t="s">
        <v>23</v>
      </c>
      <c r="AC72" s="4">
        <v>9</v>
      </c>
      <c r="AD72" s="14">
        <f t="shared" si="5"/>
        <v>72</v>
      </c>
      <c r="AE72" s="14">
        <f t="shared" si="6"/>
        <v>72</v>
      </c>
      <c r="AF72" s="14">
        <f t="shared" si="7"/>
        <v>0</v>
      </c>
    </row>
    <row r="73" spans="5:32" x14ac:dyDescent="0.2">
      <c r="E73" s="9">
        <v>24</v>
      </c>
      <c r="F73" s="9"/>
      <c r="G73" s="10">
        <v>0.67203703703703699</v>
      </c>
      <c r="I73" s="22">
        <v>27</v>
      </c>
      <c r="J73" s="22"/>
      <c r="K73" s="23">
        <v>0.67962962962962958</v>
      </c>
      <c r="Q73" s="33"/>
      <c r="T73" s="12"/>
      <c r="AD73" s="14">
        <f t="shared" si="5"/>
        <v>72</v>
      </c>
      <c r="AE73" s="14">
        <f t="shared" si="6"/>
        <v>72</v>
      </c>
      <c r="AF73" s="14">
        <f t="shared" si="7"/>
        <v>0</v>
      </c>
    </row>
    <row r="74" spans="5:32" x14ac:dyDescent="0.2">
      <c r="E74" s="9">
        <v>33</v>
      </c>
      <c r="F74" s="9"/>
      <c r="G74" s="10">
        <v>0.67303240740740744</v>
      </c>
      <c r="I74" s="22">
        <v>11</v>
      </c>
      <c r="J74" s="22"/>
      <c r="K74" s="23">
        <v>0.68082175925925925</v>
      </c>
      <c r="Q74" s="33"/>
      <c r="T74" s="12"/>
      <c r="AD74" s="14">
        <f t="shared" si="5"/>
        <v>72</v>
      </c>
      <c r="AE74" s="14">
        <f t="shared" si="6"/>
        <v>72</v>
      </c>
      <c r="AF74" s="14">
        <f t="shared" si="7"/>
        <v>0</v>
      </c>
    </row>
    <row r="75" spans="5:32" x14ac:dyDescent="0.2">
      <c r="E75" s="9">
        <v>3</v>
      </c>
      <c r="F75" s="9"/>
      <c r="G75" s="10">
        <v>0.67416666666666669</v>
      </c>
      <c r="I75" s="22">
        <v>9</v>
      </c>
      <c r="J75" s="22"/>
      <c r="K75" s="23">
        <v>0.68245370370370362</v>
      </c>
      <c r="Q75" s="33"/>
      <c r="AD75" s="14">
        <f t="shared" si="5"/>
        <v>72</v>
      </c>
      <c r="AE75" s="14">
        <f t="shared" si="6"/>
        <v>72</v>
      </c>
      <c r="AF75" s="14">
        <f t="shared" si="7"/>
        <v>0</v>
      </c>
    </row>
    <row r="76" spans="5:32" x14ac:dyDescent="0.2">
      <c r="E76" s="9">
        <v>7</v>
      </c>
      <c r="F76" s="9"/>
      <c r="G76" s="10">
        <v>0.67466435185185192</v>
      </c>
      <c r="I76" s="22">
        <v>25</v>
      </c>
      <c r="J76" s="22"/>
      <c r="K76" s="23">
        <v>0.68341435185185195</v>
      </c>
      <c r="Q76" s="33"/>
      <c r="AD76" s="14">
        <f t="shared" si="5"/>
        <v>72</v>
      </c>
      <c r="AE76" s="14">
        <f t="shared" si="6"/>
        <v>72</v>
      </c>
      <c r="AF76" s="14">
        <f t="shared" si="7"/>
        <v>0</v>
      </c>
    </row>
    <row r="77" spans="5:32" x14ac:dyDescent="0.2">
      <c r="E77" s="9">
        <v>19</v>
      </c>
      <c r="F77" s="9"/>
      <c r="G77" s="10">
        <v>0.67531249999999998</v>
      </c>
      <c r="I77" s="22">
        <v>18</v>
      </c>
      <c r="J77" s="22"/>
      <c r="K77" s="23">
        <v>0.68450231481481483</v>
      </c>
      <c r="Q77" s="33"/>
      <c r="AD77" s="14">
        <f t="shared" si="5"/>
        <v>72</v>
      </c>
      <c r="AE77" s="14">
        <f t="shared" si="6"/>
        <v>72</v>
      </c>
      <c r="AF77" s="14">
        <f t="shared" si="7"/>
        <v>0</v>
      </c>
    </row>
    <row r="78" spans="5:32" x14ac:dyDescent="0.2">
      <c r="E78" s="9">
        <v>32</v>
      </c>
      <c r="F78" s="9"/>
      <c r="G78" s="10">
        <v>0.67592592592592593</v>
      </c>
      <c r="I78" s="22">
        <v>10</v>
      </c>
      <c r="J78" s="22"/>
      <c r="K78" s="23">
        <v>0.68577546296296299</v>
      </c>
      <c r="Q78" s="33"/>
      <c r="AD78" s="14">
        <f t="shared" si="5"/>
        <v>72</v>
      </c>
      <c r="AE78" s="14">
        <f t="shared" si="6"/>
        <v>72</v>
      </c>
      <c r="AF78" s="14">
        <f t="shared" si="7"/>
        <v>0</v>
      </c>
    </row>
    <row r="79" spans="5:32" ht="13.2" thickBot="1" x14ac:dyDescent="0.25">
      <c r="E79" s="9">
        <v>10</v>
      </c>
      <c r="F79" s="9"/>
      <c r="G79" s="10">
        <v>0.67655092592592592</v>
      </c>
      <c r="I79" s="22">
        <v>1</v>
      </c>
      <c r="J79" s="22"/>
      <c r="K79" s="23">
        <v>0.68715277777777783</v>
      </c>
      <c r="M79" s="41" t="s">
        <v>10</v>
      </c>
      <c r="N79" s="41"/>
      <c r="O79" s="41"/>
      <c r="Q79" s="33"/>
      <c r="AD79" s="14">
        <f t="shared" si="5"/>
        <v>72</v>
      </c>
      <c r="AE79" s="14">
        <f t="shared" si="6"/>
        <v>72</v>
      </c>
      <c r="AF79" s="14">
        <f t="shared" si="7"/>
        <v>0</v>
      </c>
    </row>
    <row r="80" spans="5:32" x14ac:dyDescent="0.2">
      <c r="E80" s="9">
        <v>30</v>
      </c>
      <c r="F80" s="9"/>
      <c r="G80" s="10">
        <v>0.67718750000000005</v>
      </c>
      <c r="I80" s="22">
        <v>28</v>
      </c>
      <c r="J80" s="22"/>
      <c r="K80" s="23">
        <v>0.68800925925925915</v>
      </c>
      <c r="M80" s="24">
        <v>24</v>
      </c>
      <c r="N80" s="24"/>
      <c r="O80" s="25">
        <v>0.67936342592592591</v>
      </c>
      <c r="Q80" s="33"/>
      <c r="S80" s="32" t="s">
        <v>10</v>
      </c>
      <c r="T80" s="12">
        <f>O80</f>
        <v>0.67936342592592591</v>
      </c>
      <c r="U80" s="13">
        <v>48</v>
      </c>
      <c r="V80" s="5">
        <f>M80</f>
        <v>24</v>
      </c>
      <c r="W80" s="5">
        <f>VLOOKUP(V80,DATA!A:B,2,FALSE)</f>
        <v>12</v>
      </c>
      <c r="Y80" s="26"/>
      <c r="Z80" s="17" t="s">
        <v>23</v>
      </c>
      <c r="AC80" s="4">
        <v>9</v>
      </c>
      <c r="AD80" s="14">
        <f t="shared" si="5"/>
        <v>81</v>
      </c>
      <c r="AE80" s="14">
        <f t="shared" si="6"/>
        <v>81</v>
      </c>
      <c r="AF80" s="14">
        <f t="shared" si="7"/>
        <v>0</v>
      </c>
    </row>
    <row r="81" spans="5:32" x14ac:dyDescent="0.2">
      <c r="E81" s="9">
        <v>21</v>
      </c>
      <c r="F81" s="9"/>
      <c r="G81" s="10">
        <v>0.67836805555555557</v>
      </c>
      <c r="I81" s="22" t="s">
        <v>7</v>
      </c>
      <c r="J81" s="22"/>
      <c r="K81" s="23">
        <v>0.68806712962962957</v>
      </c>
      <c r="M81" s="24">
        <v>20</v>
      </c>
      <c r="N81" s="24"/>
      <c r="O81" s="25">
        <v>0.68010416666666673</v>
      </c>
      <c r="Q81" s="33"/>
      <c r="S81" s="32" t="s">
        <v>10</v>
      </c>
      <c r="T81" s="12">
        <f t="shared" ref="T81:T88" si="14">O81</f>
        <v>0.68010416666666673</v>
      </c>
      <c r="U81" s="13">
        <v>49</v>
      </c>
      <c r="V81" s="5">
        <f t="shared" ref="V81:V88" si="15">M81</f>
        <v>20</v>
      </c>
      <c r="W81" s="5">
        <f>VLOOKUP(V81,DATA!A:B,2,FALSE)</f>
        <v>11</v>
      </c>
      <c r="Y81" s="27"/>
      <c r="Z81" s="19" t="s">
        <v>23</v>
      </c>
      <c r="AC81" s="4">
        <v>9</v>
      </c>
      <c r="AD81" s="14">
        <f t="shared" si="5"/>
        <v>90</v>
      </c>
      <c r="AE81" s="14">
        <f t="shared" si="6"/>
        <v>90</v>
      </c>
      <c r="AF81" s="14">
        <f t="shared" si="7"/>
        <v>0</v>
      </c>
    </row>
    <row r="82" spans="5:32" x14ac:dyDescent="0.2">
      <c r="E82" s="9">
        <v>17</v>
      </c>
      <c r="F82" s="9"/>
      <c r="G82" s="10">
        <v>0.6791666666666667</v>
      </c>
      <c r="I82" s="22">
        <v>31</v>
      </c>
      <c r="J82" s="22"/>
      <c r="K82" s="23">
        <v>0.6894097222222223</v>
      </c>
      <c r="M82" s="24">
        <v>15</v>
      </c>
      <c r="N82" s="24"/>
      <c r="O82" s="25">
        <v>0.68116898148148142</v>
      </c>
      <c r="Q82" s="33"/>
      <c r="S82" s="32" t="s">
        <v>10</v>
      </c>
      <c r="T82" s="12">
        <f t="shared" si="14"/>
        <v>0.68116898148148142</v>
      </c>
      <c r="U82" s="13">
        <v>50</v>
      </c>
      <c r="V82" s="5">
        <f t="shared" si="15"/>
        <v>15</v>
      </c>
      <c r="W82" s="5">
        <f>VLOOKUP(V82,DATA!A:B,2,FALSE)</f>
        <v>9</v>
      </c>
      <c r="Y82" s="27" t="s">
        <v>20</v>
      </c>
      <c r="Z82" s="19" t="s">
        <v>22</v>
      </c>
      <c r="AC82" s="4">
        <v>-9</v>
      </c>
      <c r="AD82" s="14">
        <f t="shared" si="5"/>
        <v>81</v>
      </c>
      <c r="AE82" s="14">
        <f t="shared" si="6"/>
        <v>90</v>
      </c>
      <c r="AF82" s="14">
        <f t="shared" si="7"/>
        <v>9</v>
      </c>
    </row>
    <row r="83" spans="5:32" x14ac:dyDescent="0.2">
      <c r="E83" s="9">
        <v>7</v>
      </c>
      <c r="F83" s="9"/>
      <c r="G83" s="10">
        <v>0.68003472222222217</v>
      </c>
      <c r="I83" s="22">
        <v>7</v>
      </c>
      <c r="J83" s="22"/>
      <c r="K83" s="23">
        <v>0.69048611111111102</v>
      </c>
      <c r="M83" s="24">
        <v>1</v>
      </c>
      <c r="N83" s="24"/>
      <c r="O83" s="25">
        <v>0.68168981481481483</v>
      </c>
      <c r="Q83" s="33"/>
      <c r="S83" s="32" t="s">
        <v>10</v>
      </c>
      <c r="T83" s="12">
        <f t="shared" si="14"/>
        <v>0.68168981481481483</v>
      </c>
      <c r="U83" s="13">
        <v>51</v>
      </c>
      <c r="V83" s="5">
        <f t="shared" si="15"/>
        <v>1</v>
      </c>
      <c r="W83" s="5">
        <f>VLOOKUP(V83,DATA!A:B,2,FALSE)</f>
        <v>1</v>
      </c>
      <c r="Y83" s="27"/>
      <c r="Z83" s="19" t="s">
        <v>23</v>
      </c>
      <c r="AC83" s="4">
        <v>9</v>
      </c>
      <c r="AD83" s="14">
        <f t="shared" si="5"/>
        <v>90</v>
      </c>
      <c r="AE83" s="14">
        <f t="shared" si="6"/>
        <v>90</v>
      </c>
      <c r="AF83" s="14">
        <f t="shared" si="7"/>
        <v>0</v>
      </c>
    </row>
    <row r="84" spans="5:32" x14ac:dyDescent="0.2">
      <c r="E84" s="9">
        <v>15</v>
      </c>
      <c r="F84" s="9"/>
      <c r="G84" s="10">
        <v>0.68104166666666666</v>
      </c>
      <c r="I84" s="22">
        <v>31</v>
      </c>
      <c r="J84" s="22"/>
      <c r="K84" s="23">
        <v>0.69153935185185189</v>
      </c>
      <c r="M84" s="24">
        <v>9</v>
      </c>
      <c r="N84" s="24"/>
      <c r="O84" s="25">
        <v>0.68210648148148145</v>
      </c>
      <c r="Q84" s="33"/>
      <c r="S84" s="32" t="s">
        <v>10</v>
      </c>
      <c r="T84" s="12">
        <f t="shared" si="14"/>
        <v>0.68210648148148145</v>
      </c>
      <c r="U84" s="13">
        <v>52</v>
      </c>
      <c r="V84" s="5">
        <f t="shared" si="15"/>
        <v>9</v>
      </c>
      <c r="W84" s="5">
        <f>VLOOKUP(V84,DATA!A:B,2,FALSE)</f>
        <v>6</v>
      </c>
      <c r="Y84" s="27" t="s">
        <v>21</v>
      </c>
      <c r="Z84" s="19" t="s">
        <v>22</v>
      </c>
      <c r="AC84" s="4">
        <v>-9</v>
      </c>
      <c r="AD84" s="14">
        <f t="shared" si="5"/>
        <v>81</v>
      </c>
      <c r="AE84" s="14">
        <f t="shared" si="6"/>
        <v>90</v>
      </c>
      <c r="AF84" s="14">
        <f t="shared" si="7"/>
        <v>9</v>
      </c>
    </row>
    <row r="85" spans="5:32" x14ac:dyDescent="0.2">
      <c r="E85" s="9">
        <v>2</v>
      </c>
      <c r="F85" s="9"/>
      <c r="G85" s="10">
        <v>0.68178240740740748</v>
      </c>
      <c r="I85" s="22">
        <v>27</v>
      </c>
      <c r="J85" s="22"/>
      <c r="K85" s="23">
        <v>0.69251157407407404</v>
      </c>
      <c r="M85" s="24">
        <v>29</v>
      </c>
      <c r="N85" s="24"/>
      <c r="O85" s="25">
        <v>0.68253472222222233</v>
      </c>
      <c r="Q85" s="33"/>
      <c r="S85" s="32" t="s">
        <v>10</v>
      </c>
      <c r="T85" s="12">
        <f t="shared" si="14"/>
        <v>0.68253472222222233</v>
      </c>
      <c r="U85" s="13">
        <v>53</v>
      </c>
      <c r="V85" s="5">
        <f t="shared" si="15"/>
        <v>29</v>
      </c>
      <c r="W85" s="5">
        <f>VLOOKUP(V85,DATA!A:B,2,FALSE)</f>
        <v>14</v>
      </c>
      <c r="Y85" s="27"/>
      <c r="Z85" s="19" t="s">
        <v>23</v>
      </c>
      <c r="AC85" s="4">
        <v>9</v>
      </c>
      <c r="AD85" s="14">
        <f t="shared" si="5"/>
        <v>90</v>
      </c>
      <c r="AE85" s="14">
        <f t="shared" si="6"/>
        <v>90</v>
      </c>
      <c r="AF85" s="14">
        <f t="shared" si="7"/>
        <v>0</v>
      </c>
    </row>
    <row r="86" spans="5:32" x14ac:dyDescent="0.2">
      <c r="E86" s="9">
        <v>32</v>
      </c>
      <c r="F86" s="9"/>
      <c r="G86" s="10">
        <v>0.68303240740740734</v>
      </c>
      <c r="I86" s="22">
        <v>0</v>
      </c>
      <c r="J86" s="22"/>
      <c r="K86" s="23">
        <v>0.6934837962962962</v>
      </c>
      <c r="M86" s="24">
        <v>18</v>
      </c>
      <c r="N86" s="24"/>
      <c r="O86" s="25">
        <v>0.68315972222222221</v>
      </c>
      <c r="Q86" s="33"/>
      <c r="S86" s="32" t="s">
        <v>10</v>
      </c>
      <c r="T86" s="12">
        <f t="shared" si="14"/>
        <v>0.68315972222222221</v>
      </c>
      <c r="U86" s="13">
        <v>54</v>
      </c>
      <c r="V86" s="5">
        <f t="shared" si="15"/>
        <v>18</v>
      </c>
      <c r="W86" s="5">
        <f>VLOOKUP(V86,DATA!A:B,2,FALSE)</f>
        <v>9</v>
      </c>
      <c r="Y86" s="27" t="s">
        <v>20</v>
      </c>
      <c r="Z86" s="19" t="s">
        <v>22</v>
      </c>
      <c r="AC86" s="4">
        <v>-9</v>
      </c>
      <c r="AD86" s="14">
        <f t="shared" si="5"/>
        <v>81</v>
      </c>
      <c r="AE86" s="14">
        <f t="shared" si="6"/>
        <v>90</v>
      </c>
      <c r="AF86" s="14">
        <f t="shared" si="7"/>
        <v>9</v>
      </c>
    </row>
    <row r="87" spans="5:32" x14ac:dyDescent="0.2">
      <c r="E87" s="9">
        <v>17</v>
      </c>
      <c r="F87" s="9"/>
      <c r="G87" s="10">
        <v>0.68454861111111109</v>
      </c>
      <c r="I87" s="22">
        <v>20</v>
      </c>
      <c r="J87" s="22"/>
      <c r="K87" s="23">
        <v>0.69420138888888883</v>
      </c>
      <c r="M87" s="24">
        <v>5</v>
      </c>
      <c r="N87" s="24"/>
      <c r="O87" s="25">
        <v>0.68376157407407412</v>
      </c>
      <c r="Q87" s="33"/>
      <c r="S87" s="32" t="s">
        <v>10</v>
      </c>
      <c r="T87" s="12">
        <f t="shared" si="14"/>
        <v>0.68376157407407412</v>
      </c>
      <c r="U87" s="13">
        <v>55</v>
      </c>
      <c r="V87" s="5">
        <f t="shared" si="15"/>
        <v>5</v>
      </c>
      <c r="W87" s="5">
        <f>VLOOKUP(V87,DATA!A:B,2,FALSE)</f>
        <v>2</v>
      </c>
      <c r="Y87" s="27" t="s">
        <v>21</v>
      </c>
      <c r="Z87" s="19" t="s">
        <v>22</v>
      </c>
      <c r="AC87" s="4">
        <v>-9</v>
      </c>
      <c r="AD87" s="14">
        <f t="shared" si="5"/>
        <v>72</v>
      </c>
      <c r="AE87" s="14">
        <f t="shared" si="6"/>
        <v>90</v>
      </c>
      <c r="AF87" s="14">
        <f t="shared" si="7"/>
        <v>18</v>
      </c>
    </row>
    <row r="88" spans="5:32" ht="13.2" thickBot="1" x14ac:dyDescent="0.25">
      <c r="E88" s="9">
        <v>23</v>
      </c>
      <c r="F88" s="9"/>
      <c r="G88" s="10">
        <v>0.68512731481481481</v>
      </c>
      <c r="I88" s="22">
        <v>14</v>
      </c>
      <c r="J88" s="22"/>
      <c r="K88" s="23">
        <v>0.69513888888888886</v>
      </c>
      <c r="M88" s="24">
        <v>27</v>
      </c>
      <c r="N88" s="24"/>
      <c r="O88" s="25">
        <v>0.68425925925925923</v>
      </c>
      <c r="Q88" s="33"/>
      <c r="S88" s="32" t="s">
        <v>10</v>
      </c>
      <c r="T88" s="12">
        <f t="shared" si="14"/>
        <v>0.68425925925925923</v>
      </c>
      <c r="U88" s="13">
        <v>56</v>
      </c>
      <c r="V88" s="5">
        <f t="shared" si="15"/>
        <v>27</v>
      </c>
      <c r="W88" s="5">
        <f>VLOOKUP(V88,DATA!A:B,2,FALSE)</f>
        <v>15</v>
      </c>
      <c r="Y88" s="28" t="s">
        <v>20</v>
      </c>
      <c r="Z88" s="21" t="s">
        <v>22</v>
      </c>
      <c r="AC88" s="4">
        <v>-9</v>
      </c>
      <c r="AD88" s="14">
        <f t="shared" si="5"/>
        <v>63</v>
      </c>
      <c r="AE88" s="14">
        <f t="shared" si="6"/>
        <v>90</v>
      </c>
      <c r="AF88" s="14">
        <f t="shared" si="7"/>
        <v>27</v>
      </c>
    </row>
    <row r="89" spans="5:32" ht="13.2" thickBot="1" x14ac:dyDescent="0.25">
      <c r="E89" s="9">
        <v>3</v>
      </c>
      <c r="F89" s="9"/>
      <c r="G89" s="10">
        <v>0.68636574074074075</v>
      </c>
      <c r="I89" s="22">
        <v>29</v>
      </c>
      <c r="J89" s="22"/>
      <c r="K89" s="23">
        <v>0.69633101851851853</v>
      </c>
      <c r="M89" s="24">
        <v>33</v>
      </c>
      <c r="N89" s="24"/>
      <c r="O89" s="25">
        <v>0.68481481481481488</v>
      </c>
      <c r="Q89" s="33"/>
      <c r="AD89" s="14">
        <f t="shared" si="5"/>
        <v>63</v>
      </c>
      <c r="AE89" s="14">
        <f t="shared" si="6"/>
        <v>90</v>
      </c>
      <c r="AF89" s="14">
        <f t="shared" si="7"/>
        <v>27</v>
      </c>
    </row>
    <row r="90" spans="5:32" x14ac:dyDescent="0.2">
      <c r="E90" s="9">
        <v>8</v>
      </c>
      <c r="F90" s="9"/>
      <c r="G90" s="10">
        <v>0.68690972222222213</v>
      </c>
      <c r="I90" s="22">
        <v>25</v>
      </c>
      <c r="J90" s="22"/>
      <c r="K90" s="23">
        <v>0.69737268518518514</v>
      </c>
      <c r="M90" s="24">
        <v>2</v>
      </c>
      <c r="N90" s="24"/>
      <c r="O90" s="25">
        <v>0.68547453703703709</v>
      </c>
      <c r="Q90" s="33"/>
      <c r="S90" s="6" t="s">
        <v>8</v>
      </c>
      <c r="T90" s="12">
        <f t="shared" ref="T90:T99" si="16">G90</f>
        <v>0.68690972222222213</v>
      </c>
      <c r="U90" s="13">
        <v>57</v>
      </c>
      <c r="V90" s="5">
        <f>E90</f>
        <v>8</v>
      </c>
      <c r="W90" s="5">
        <f>VLOOKUP(V90,DATA!A:B,2,FALSE)</f>
        <v>5</v>
      </c>
      <c r="Y90" s="26" t="s">
        <v>21</v>
      </c>
      <c r="Z90" s="17" t="s">
        <v>22</v>
      </c>
      <c r="AC90" s="4">
        <v>-9</v>
      </c>
      <c r="AD90" s="14">
        <f t="shared" si="5"/>
        <v>54</v>
      </c>
      <c r="AE90" s="14">
        <f t="shared" si="6"/>
        <v>90</v>
      </c>
      <c r="AF90" s="14">
        <f t="shared" si="7"/>
        <v>36</v>
      </c>
    </row>
    <row r="91" spans="5:32" x14ac:dyDescent="0.2">
      <c r="E91" s="9">
        <v>27</v>
      </c>
      <c r="F91" s="9"/>
      <c r="G91" s="10">
        <v>0.68770833333333325</v>
      </c>
      <c r="I91" s="22">
        <v>10</v>
      </c>
      <c r="J91" s="22"/>
      <c r="K91" s="23">
        <v>0.698125</v>
      </c>
      <c r="M91" s="24">
        <v>6</v>
      </c>
      <c r="N91" s="24"/>
      <c r="O91" s="25">
        <v>0.68611111111111101</v>
      </c>
      <c r="Q91" s="33"/>
      <c r="S91" s="6" t="s">
        <v>8</v>
      </c>
      <c r="T91" s="12">
        <f t="shared" si="16"/>
        <v>0.68770833333333325</v>
      </c>
      <c r="U91" s="13">
        <v>58</v>
      </c>
      <c r="V91" s="5">
        <f t="shared" ref="V91:V99" si="17">E91</f>
        <v>27</v>
      </c>
      <c r="W91" s="5">
        <f>VLOOKUP(V91,DATA!A:B,2,FALSE)</f>
        <v>15</v>
      </c>
      <c r="Y91" s="27" t="s">
        <v>20</v>
      </c>
      <c r="Z91" s="19" t="s">
        <v>22</v>
      </c>
      <c r="AC91" s="4">
        <v>-9</v>
      </c>
      <c r="AD91" s="14">
        <f t="shared" si="5"/>
        <v>45</v>
      </c>
      <c r="AE91" s="14">
        <f t="shared" si="6"/>
        <v>90</v>
      </c>
      <c r="AF91" s="14">
        <f t="shared" si="7"/>
        <v>45</v>
      </c>
    </row>
    <row r="92" spans="5:32" x14ac:dyDescent="0.2">
      <c r="E92" s="9">
        <v>10</v>
      </c>
      <c r="F92" s="9"/>
      <c r="G92" s="10">
        <v>0.68857638888888895</v>
      </c>
      <c r="I92" s="22">
        <v>31</v>
      </c>
      <c r="J92" s="22"/>
      <c r="K92" s="23">
        <v>0.69912037037037045</v>
      </c>
      <c r="M92" s="24">
        <v>14</v>
      </c>
      <c r="N92" s="24"/>
      <c r="O92" s="25">
        <v>0.68650462962962966</v>
      </c>
      <c r="Q92" s="33"/>
      <c r="S92" s="6" t="s">
        <v>8</v>
      </c>
      <c r="T92" s="12">
        <f t="shared" si="16"/>
        <v>0.68857638888888895</v>
      </c>
      <c r="U92" s="13">
        <v>59</v>
      </c>
      <c r="V92" s="5">
        <f t="shared" si="17"/>
        <v>10</v>
      </c>
      <c r="W92" s="5">
        <f>VLOOKUP(V92,DATA!A:B,2,FALSE)</f>
        <v>4</v>
      </c>
      <c r="Y92" s="27" t="s">
        <v>21</v>
      </c>
      <c r="Z92" s="19" t="s">
        <v>22</v>
      </c>
      <c r="AC92" s="4">
        <v>-9</v>
      </c>
      <c r="AD92" s="14">
        <f t="shared" si="5"/>
        <v>36</v>
      </c>
      <c r="AE92" s="14">
        <f t="shared" si="6"/>
        <v>90</v>
      </c>
      <c r="AF92" s="14">
        <f t="shared" si="7"/>
        <v>54</v>
      </c>
    </row>
    <row r="93" spans="5:32" x14ac:dyDescent="0.2">
      <c r="E93" s="9" t="s">
        <v>7</v>
      </c>
      <c r="F93" s="9"/>
      <c r="G93" s="10">
        <v>0.68865740740740744</v>
      </c>
      <c r="I93" s="22">
        <v>12</v>
      </c>
      <c r="J93" s="22"/>
      <c r="K93" s="23">
        <v>0.70016203703703705</v>
      </c>
      <c r="M93" s="24">
        <v>34</v>
      </c>
      <c r="N93" s="24"/>
      <c r="O93" s="25">
        <v>0.6869791666666667</v>
      </c>
      <c r="Q93" s="33"/>
      <c r="S93" s="6" t="s">
        <v>8</v>
      </c>
      <c r="T93" s="12">
        <f t="shared" si="16"/>
        <v>0.68865740740740744</v>
      </c>
      <c r="U93" s="13">
        <v>60</v>
      </c>
      <c r="V93" s="5" t="str">
        <f t="shared" si="17"/>
        <v>--</v>
      </c>
      <c r="W93" s="5" t="e">
        <f>VLOOKUP(V93,DATA!A:B,2,FALSE)</f>
        <v>#N/A</v>
      </c>
      <c r="Y93" s="27"/>
      <c r="Z93" s="19"/>
      <c r="AD93" s="14">
        <f t="shared" si="5"/>
        <v>36</v>
      </c>
      <c r="AE93" s="14">
        <f t="shared" si="6"/>
        <v>90</v>
      </c>
      <c r="AF93" s="14">
        <f t="shared" si="7"/>
        <v>54</v>
      </c>
    </row>
    <row r="94" spans="5:32" x14ac:dyDescent="0.2">
      <c r="E94" s="9">
        <v>10</v>
      </c>
      <c r="F94" s="9"/>
      <c r="G94" s="10">
        <v>0.68943287037037038</v>
      </c>
      <c r="I94" s="22">
        <v>24</v>
      </c>
      <c r="J94" s="22"/>
      <c r="K94" s="23">
        <v>0.70111111111111113</v>
      </c>
      <c r="M94" s="24">
        <v>11</v>
      </c>
      <c r="N94" s="24"/>
      <c r="O94" s="25">
        <v>0.68748842592592585</v>
      </c>
      <c r="Q94" s="33"/>
      <c r="S94" s="6" t="s">
        <v>8</v>
      </c>
      <c r="T94" s="12">
        <f t="shared" si="16"/>
        <v>0.68943287037037038</v>
      </c>
      <c r="U94" s="13">
        <v>61</v>
      </c>
      <c r="V94" s="5">
        <f t="shared" si="17"/>
        <v>10</v>
      </c>
      <c r="W94" s="5">
        <f>VLOOKUP(V94,DATA!A:B,2,FALSE)</f>
        <v>4</v>
      </c>
      <c r="Y94" s="27" t="s">
        <v>20</v>
      </c>
      <c r="Z94" s="19" t="s">
        <v>22</v>
      </c>
      <c r="AC94" s="4">
        <v>-9</v>
      </c>
      <c r="AD94" s="14">
        <f t="shared" si="5"/>
        <v>27</v>
      </c>
      <c r="AE94" s="14">
        <f t="shared" si="6"/>
        <v>90</v>
      </c>
      <c r="AF94" s="14">
        <f t="shared" si="7"/>
        <v>63</v>
      </c>
    </row>
    <row r="95" spans="5:32" x14ac:dyDescent="0.2">
      <c r="E95" s="9">
        <v>2</v>
      </c>
      <c r="F95" s="9"/>
      <c r="G95" s="10">
        <v>0.6903125</v>
      </c>
      <c r="I95" s="22">
        <v>3</v>
      </c>
      <c r="J95" s="22"/>
      <c r="K95" s="23">
        <v>0.70189814814814822</v>
      </c>
      <c r="M95" s="24">
        <v>10</v>
      </c>
      <c r="N95" s="24"/>
      <c r="O95" s="25">
        <v>0.68790509259259258</v>
      </c>
      <c r="Q95" s="33"/>
      <c r="S95" s="6" t="s">
        <v>8</v>
      </c>
      <c r="T95" s="12">
        <f t="shared" si="16"/>
        <v>0.6903125</v>
      </c>
      <c r="U95" s="13">
        <v>62</v>
      </c>
      <c r="V95" s="5">
        <f t="shared" si="17"/>
        <v>2</v>
      </c>
      <c r="W95" s="5">
        <f>VLOOKUP(V95,DATA!A:B,2,FALSE)</f>
        <v>2</v>
      </c>
      <c r="Y95" s="27"/>
      <c r="Z95" s="19" t="s">
        <v>23</v>
      </c>
      <c r="AC95" s="4">
        <v>9</v>
      </c>
      <c r="AD95" s="14">
        <f t="shared" si="5"/>
        <v>36</v>
      </c>
      <c r="AE95" s="14">
        <f t="shared" si="6"/>
        <v>90</v>
      </c>
      <c r="AF95" s="14">
        <f t="shared" si="7"/>
        <v>54</v>
      </c>
    </row>
    <row r="96" spans="5:32" x14ac:dyDescent="0.2">
      <c r="E96" s="9">
        <v>26</v>
      </c>
      <c r="F96" s="9"/>
      <c r="G96" s="10">
        <v>0.69133101851851853</v>
      </c>
      <c r="I96" s="22">
        <v>15</v>
      </c>
      <c r="J96" s="22"/>
      <c r="K96" s="23">
        <v>0.70283564814814825</v>
      </c>
      <c r="M96" s="24">
        <v>12</v>
      </c>
      <c r="N96" s="24"/>
      <c r="O96" s="25">
        <v>0.68868055555555552</v>
      </c>
      <c r="Q96" s="33"/>
      <c r="S96" s="6" t="s">
        <v>8</v>
      </c>
      <c r="T96" s="12">
        <f t="shared" si="16"/>
        <v>0.69133101851851853</v>
      </c>
      <c r="U96" s="13">
        <v>63</v>
      </c>
      <c r="V96" s="5">
        <f t="shared" si="17"/>
        <v>26</v>
      </c>
      <c r="W96" s="5">
        <f>VLOOKUP(V96,DATA!A:B,2,FALSE)</f>
        <v>14</v>
      </c>
      <c r="Y96" s="27"/>
      <c r="Z96" s="19" t="s">
        <v>23</v>
      </c>
      <c r="AC96" s="4">
        <v>9</v>
      </c>
      <c r="AD96" s="14">
        <f t="shared" si="5"/>
        <v>45</v>
      </c>
      <c r="AE96" s="14">
        <f t="shared" si="6"/>
        <v>90</v>
      </c>
      <c r="AF96" s="14">
        <f t="shared" si="7"/>
        <v>45</v>
      </c>
    </row>
    <row r="97" spans="5:32" x14ac:dyDescent="0.2">
      <c r="E97" s="9">
        <v>22</v>
      </c>
      <c r="F97" s="9"/>
      <c r="G97" s="10">
        <v>0.69187500000000002</v>
      </c>
      <c r="I97" s="22">
        <v>4</v>
      </c>
      <c r="J97" s="22"/>
      <c r="K97" s="23">
        <v>0.70393518518518527</v>
      </c>
      <c r="M97" s="24">
        <v>5</v>
      </c>
      <c r="N97" s="24"/>
      <c r="O97" s="25">
        <v>0.68939814814814815</v>
      </c>
      <c r="Q97" s="33"/>
      <c r="S97" s="6" t="s">
        <v>8</v>
      </c>
      <c r="T97" s="12">
        <f t="shared" si="16"/>
        <v>0.69187500000000002</v>
      </c>
      <c r="U97" s="13">
        <v>64</v>
      </c>
      <c r="V97" s="5">
        <f t="shared" si="17"/>
        <v>22</v>
      </c>
      <c r="W97" s="5">
        <f>VLOOKUP(V97,DATA!A:B,2,FALSE)</f>
        <v>10</v>
      </c>
      <c r="Y97" s="27" t="s">
        <v>21</v>
      </c>
      <c r="Z97" s="19" t="s">
        <v>22</v>
      </c>
      <c r="AC97" s="4">
        <v>-9</v>
      </c>
      <c r="AD97" s="14">
        <f t="shared" ref="AD97:AD160" si="18">AC97+AD96</f>
        <v>36</v>
      </c>
      <c r="AE97" s="14">
        <f t="shared" ref="AE97:AE160" si="19">MAX(AD97,AE96)</f>
        <v>90</v>
      </c>
      <c r="AF97" s="14">
        <f t="shared" ref="AF97:AF160" si="20">AE97-AD97</f>
        <v>54</v>
      </c>
    </row>
    <row r="98" spans="5:32" x14ac:dyDescent="0.2">
      <c r="E98" s="9">
        <v>34</v>
      </c>
      <c r="F98" s="9"/>
      <c r="G98" s="10">
        <v>0.69268518518518529</v>
      </c>
      <c r="I98" s="22">
        <v>32</v>
      </c>
      <c r="J98" s="22"/>
      <c r="K98" s="23">
        <v>0.70517361111111121</v>
      </c>
      <c r="M98" s="24">
        <v>14</v>
      </c>
      <c r="N98" s="24"/>
      <c r="O98" s="25">
        <v>0.68998842592592602</v>
      </c>
      <c r="Q98" s="33"/>
      <c r="S98" s="6" t="s">
        <v>8</v>
      </c>
      <c r="T98" s="12">
        <f t="shared" si="16"/>
        <v>0.69268518518518529</v>
      </c>
      <c r="U98" s="13">
        <v>65</v>
      </c>
      <c r="V98" s="5">
        <f t="shared" si="17"/>
        <v>34</v>
      </c>
      <c r="W98" s="5">
        <f>VLOOKUP(V98,DATA!A:B,2,FALSE)</f>
        <v>16</v>
      </c>
      <c r="Y98" s="27"/>
      <c r="Z98" s="19" t="s">
        <v>23</v>
      </c>
      <c r="AC98" s="4">
        <v>9</v>
      </c>
      <c r="AD98" s="14">
        <f t="shared" si="18"/>
        <v>45</v>
      </c>
      <c r="AE98" s="14">
        <f t="shared" si="19"/>
        <v>90</v>
      </c>
      <c r="AF98" s="14">
        <f t="shared" si="20"/>
        <v>45</v>
      </c>
    </row>
    <row r="99" spans="5:32" ht="13.2" thickBot="1" x14ac:dyDescent="0.25">
      <c r="E99" s="9">
        <v>24</v>
      </c>
      <c r="F99" s="9"/>
      <c r="G99" s="10">
        <v>0.69395833333333334</v>
      </c>
      <c r="I99" s="22">
        <v>31</v>
      </c>
      <c r="J99" s="22"/>
      <c r="K99" s="23">
        <v>0.70609953703703709</v>
      </c>
      <c r="M99" s="24">
        <v>22</v>
      </c>
      <c r="N99" s="24"/>
      <c r="O99" s="25">
        <v>0.69059027777777782</v>
      </c>
      <c r="Q99" s="33"/>
      <c r="S99" s="6" t="s">
        <v>8</v>
      </c>
      <c r="T99" s="12">
        <f t="shared" si="16"/>
        <v>0.69395833333333334</v>
      </c>
      <c r="U99" s="13">
        <v>66</v>
      </c>
      <c r="V99" s="5">
        <f t="shared" si="17"/>
        <v>24</v>
      </c>
      <c r="W99" s="5">
        <f>VLOOKUP(V99,DATA!A:B,2,FALSE)</f>
        <v>12</v>
      </c>
      <c r="Y99" s="28"/>
      <c r="Z99" s="21" t="s">
        <v>23</v>
      </c>
      <c r="AC99" s="4">
        <v>9</v>
      </c>
      <c r="AD99" s="14">
        <f t="shared" si="18"/>
        <v>54</v>
      </c>
      <c r="AE99" s="14">
        <f t="shared" si="19"/>
        <v>90</v>
      </c>
      <c r="AF99" s="14">
        <f t="shared" si="20"/>
        <v>36</v>
      </c>
    </row>
    <row r="100" spans="5:32" ht="13.2" thickBot="1" x14ac:dyDescent="0.25">
      <c r="E100" s="9">
        <v>18</v>
      </c>
      <c r="F100" s="9"/>
      <c r="G100" s="10">
        <v>0.69483796296296296</v>
      </c>
      <c r="I100" s="22">
        <v>32</v>
      </c>
      <c r="J100" s="22"/>
      <c r="K100" s="23">
        <v>0.70710648148148147</v>
      </c>
      <c r="M100" s="24">
        <v>31</v>
      </c>
      <c r="N100" s="24"/>
      <c r="O100" s="25">
        <v>0.69155092592592593</v>
      </c>
      <c r="Q100" s="33"/>
      <c r="AD100" s="14">
        <f t="shared" si="18"/>
        <v>54</v>
      </c>
      <c r="AE100" s="14">
        <f t="shared" si="19"/>
        <v>90</v>
      </c>
      <c r="AF100" s="14">
        <f t="shared" si="20"/>
        <v>36</v>
      </c>
    </row>
    <row r="101" spans="5:32" x14ac:dyDescent="0.2">
      <c r="E101" s="9">
        <v>7</v>
      </c>
      <c r="F101" s="9"/>
      <c r="G101" s="10">
        <v>0.69587962962962957</v>
      </c>
      <c r="I101" s="22">
        <v>8</v>
      </c>
      <c r="J101" s="22"/>
      <c r="K101" s="23">
        <v>0.70805555555555555</v>
      </c>
      <c r="M101" s="24">
        <v>21</v>
      </c>
      <c r="N101" s="24"/>
      <c r="O101" s="25">
        <v>0.69319444444444445</v>
      </c>
      <c r="Q101" s="33"/>
      <c r="S101" s="30" t="s">
        <v>9</v>
      </c>
      <c r="T101" s="29">
        <f>K89</f>
        <v>0.69633101851851853</v>
      </c>
      <c r="U101" s="13">
        <v>67</v>
      </c>
      <c r="V101" s="5">
        <f>I89</f>
        <v>29</v>
      </c>
      <c r="W101" s="5">
        <f>VLOOKUP(V101,DATA!A:B,2,FALSE)</f>
        <v>14</v>
      </c>
      <c r="Y101" s="26" t="s">
        <v>20</v>
      </c>
      <c r="Z101" s="17" t="s">
        <v>22</v>
      </c>
      <c r="AC101" s="4">
        <v>-9</v>
      </c>
      <c r="AD101" s="14">
        <f t="shared" si="18"/>
        <v>45</v>
      </c>
      <c r="AE101" s="14">
        <f t="shared" si="19"/>
        <v>90</v>
      </c>
      <c r="AF101" s="14">
        <f t="shared" si="20"/>
        <v>45</v>
      </c>
    </row>
    <row r="102" spans="5:32" x14ac:dyDescent="0.2">
      <c r="E102" s="9">
        <v>32</v>
      </c>
      <c r="F102" s="9"/>
      <c r="G102" s="10">
        <v>0.6965972222222222</v>
      </c>
      <c r="I102" s="22">
        <v>6</v>
      </c>
      <c r="J102" s="22"/>
      <c r="K102" s="23">
        <v>0.7088310185185186</v>
      </c>
      <c r="M102" s="24">
        <v>15</v>
      </c>
      <c r="N102" s="24"/>
      <c r="O102" s="25">
        <v>0.69400462962962972</v>
      </c>
      <c r="Q102" s="33"/>
      <c r="S102" s="30" t="s">
        <v>9</v>
      </c>
      <c r="T102" s="29">
        <f t="shared" ref="T102:T109" si="21">K90</f>
        <v>0.69737268518518514</v>
      </c>
      <c r="U102" s="13">
        <v>68</v>
      </c>
      <c r="V102" s="5">
        <f t="shared" ref="V102:V109" si="22">I90</f>
        <v>25</v>
      </c>
      <c r="W102" s="5">
        <f>VLOOKUP(V102,DATA!A:B,2,FALSE)</f>
        <v>13</v>
      </c>
      <c r="Y102" s="27" t="s">
        <v>21</v>
      </c>
      <c r="Z102" s="19" t="s">
        <v>22</v>
      </c>
      <c r="AC102" s="4">
        <v>-9</v>
      </c>
      <c r="AD102" s="14">
        <f t="shared" si="18"/>
        <v>36</v>
      </c>
      <c r="AE102" s="14">
        <f t="shared" si="19"/>
        <v>90</v>
      </c>
      <c r="AF102" s="14">
        <f t="shared" si="20"/>
        <v>54</v>
      </c>
    </row>
    <row r="103" spans="5:32" x14ac:dyDescent="0.2">
      <c r="E103" s="9">
        <v>3</v>
      </c>
      <c r="F103" s="9"/>
      <c r="G103" s="10">
        <v>0.697199074074074</v>
      </c>
      <c r="I103" s="22" t="s">
        <v>7</v>
      </c>
      <c r="J103" s="22"/>
      <c r="K103" s="23">
        <v>0.70888888888888879</v>
      </c>
      <c r="M103" s="24">
        <v>13</v>
      </c>
      <c r="N103" s="24"/>
      <c r="O103" s="25">
        <v>0.69490740740740742</v>
      </c>
      <c r="Q103" s="33"/>
      <c r="S103" s="30" t="s">
        <v>9</v>
      </c>
      <c r="T103" s="29">
        <f t="shared" si="21"/>
        <v>0.698125</v>
      </c>
      <c r="U103" s="13">
        <v>69</v>
      </c>
      <c r="V103" s="5">
        <f t="shared" si="22"/>
        <v>10</v>
      </c>
      <c r="W103" s="5">
        <f>VLOOKUP(V103,DATA!A:B,2,FALSE)</f>
        <v>4</v>
      </c>
      <c r="Y103" s="27" t="s">
        <v>20</v>
      </c>
      <c r="Z103" s="19" t="s">
        <v>22</v>
      </c>
      <c r="AC103" s="4">
        <v>-9</v>
      </c>
      <c r="AD103" s="14">
        <f t="shared" si="18"/>
        <v>27</v>
      </c>
      <c r="AE103" s="14">
        <f t="shared" si="19"/>
        <v>90</v>
      </c>
      <c r="AF103" s="14">
        <f t="shared" si="20"/>
        <v>63</v>
      </c>
    </row>
    <row r="104" spans="5:32" x14ac:dyDescent="0.2">
      <c r="E104" s="9">
        <v>14</v>
      </c>
      <c r="F104" s="9"/>
      <c r="G104" s="10">
        <v>0.69822916666666668</v>
      </c>
      <c r="I104" s="22">
        <v>36</v>
      </c>
      <c r="J104" s="22"/>
      <c r="K104" s="23">
        <v>0.7098726851851852</v>
      </c>
      <c r="M104" s="24">
        <v>31</v>
      </c>
      <c r="N104" s="24"/>
      <c r="O104" s="25">
        <v>0.69753472222222224</v>
      </c>
      <c r="Q104" s="33"/>
      <c r="S104" s="30" t="s">
        <v>9</v>
      </c>
      <c r="T104" s="29">
        <f t="shared" si="21"/>
        <v>0.69912037037037045</v>
      </c>
      <c r="U104" s="13">
        <v>70</v>
      </c>
      <c r="V104" s="5">
        <f t="shared" si="22"/>
        <v>31</v>
      </c>
      <c r="W104" s="5">
        <f>VLOOKUP(V104,DATA!A:B,2,FALSE)</f>
        <v>16</v>
      </c>
      <c r="Y104" s="27"/>
      <c r="Z104" s="19" t="s">
        <v>23</v>
      </c>
      <c r="AC104" s="4">
        <v>9</v>
      </c>
      <c r="AD104" s="14">
        <f t="shared" si="18"/>
        <v>36</v>
      </c>
      <c r="AE104" s="14">
        <f t="shared" si="19"/>
        <v>90</v>
      </c>
      <c r="AF104" s="14">
        <f t="shared" si="20"/>
        <v>54</v>
      </c>
    </row>
    <row r="105" spans="5:32" x14ac:dyDescent="0.2">
      <c r="E105" s="9">
        <v>9</v>
      </c>
      <c r="F105" s="9"/>
      <c r="G105" s="10">
        <v>0.69923611111111106</v>
      </c>
      <c r="I105" s="22">
        <v>18</v>
      </c>
      <c r="J105" s="22"/>
      <c r="K105" s="23">
        <v>0.71104166666666668</v>
      </c>
      <c r="M105" s="24">
        <v>13</v>
      </c>
      <c r="N105" s="24"/>
      <c r="O105" s="25">
        <v>0.69793981481481471</v>
      </c>
      <c r="Q105" s="33"/>
      <c r="S105" s="30" t="s">
        <v>9</v>
      </c>
      <c r="T105" s="29">
        <f t="shared" si="21"/>
        <v>0.70016203703703705</v>
      </c>
      <c r="U105" s="13">
        <v>71</v>
      </c>
      <c r="V105" s="5">
        <f t="shared" si="22"/>
        <v>12</v>
      </c>
      <c r="W105" s="5">
        <f>VLOOKUP(V105,DATA!A:B,2,FALSE)</f>
        <v>6</v>
      </c>
      <c r="Y105" s="27" t="s">
        <v>21</v>
      </c>
      <c r="Z105" s="19" t="s">
        <v>22</v>
      </c>
      <c r="AC105" s="4">
        <v>-9</v>
      </c>
      <c r="AD105" s="14">
        <f t="shared" si="18"/>
        <v>27</v>
      </c>
      <c r="AE105" s="14">
        <f t="shared" si="19"/>
        <v>90</v>
      </c>
      <c r="AF105" s="14">
        <f t="shared" si="20"/>
        <v>63</v>
      </c>
    </row>
    <row r="106" spans="5:32" x14ac:dyDescent="0.2">
      <c r="E106" s="9">
        <v>36</v>
      </c>
      <c r="F106" s="9"/>
      <c r="G106" s="10">
        <v>0.70011574074074068</v>
      </c>
      <c r="I106" s="22">
        <v>5</v>
      </c>
      <c r="J106" s="22"/>
      <c r="K106" s="23">
        <v>0.71190972222222226</v>
      </c>
      <c r="M106" s="24">
        <v>21</v>
      </c>
      <c r="N106" s="24"/>
      <c r="O106" s="25">
        <v>0.69871527777777775</v>
      </c>
      <c r="Q106" s="33"/>
      <c r="S106" s="30" t="s">
        <v>9</v>
      </c>
      <c r="T106" s="29">
        <f t="shared" si="21"/>
        <v>0.70111111111111113</v>
      </c>
      <c r="U106" s="13">
        <v>72</v>
      </c>
      <c r="V106" s="5">
        <f t="shared" si="22"/>
        <v>24</v>
      </c>
      <c r="W106" s="5">
        <f>VLOOKUP(V106,DATA!A:B,2,FALSE)</f>
        <v>12</v>
      </c>
      <c r="Y106" s="27" t="s">
        <v>20</v>
      </c>
      <c r="Z106" s="19" t="s">
        <v>22</v>
      </c>
      <c r="AC106" s="4">
        <v>-9</v>
      </c>
      <c r="AD106" s="14">
        <f t="shared" si="18"/>
        <v>18</v>
      </c>
      <c r="AE106" s="14">
        <f t="shared" si="19"/>
        <v>90</v>
      </c>
      <c r="AF106" s="14">
        <f t="shared" si="20"/>
        <v>72</v>
      </c>
    </row>
    <row r="107" spans="5:32" x14ac:dyDescent="0.2">
      <c r="E107" s="9">
        <v>8</v>
      </c>
      <c r="F107" s="9"/>
      <c r="G107" s="10">
        <v>0.70084490740740746</v>
      </c>
      <c r="I107" s="22">
        <v>22</v>
      </c>
      <c r="J107" s="22"/>
      <c r="K107" s="23">
        <v>0.71290509259259249</v>
      </c>
      <c r="M107" s="24" t="s">
        <v>7</v>
      </c>
      <c r="N107" s="24"/>
      <c r="O107" s="25">
        <v>0.69876157407407413</v>
      </c>
      <c r="Q107" s="33"/>
      <c r="S107" s="30" t="s">
        <v>9</v>
      </c>
      <c r="T107" s="29">
        <f t="shared" si="21"/>
        <v>0.70189814814814822</v>
      </c>
      <c r="U107" s="13">
        <v>73</v>
      </c>
      <c r="V107" s="5">
        <f t="shared" si="22"/>
        <v>3</v>
      </c>
      <c r="W107" s="5">
        <f>VLOOKUP(V107,DATA!A:B,2,FALSE)</f>
        <v>3</v>
      </c>
      <c r="Y107" s="27" t="s">
        <v>21</v>
      </c>
      <c r="Z107" s="19" t="s">
        <v>22</v>
      </c>
      <c r="AC107" s="4">
        <v>-9</v>
      </c>
      <c r="AD107" s="14">
        <f t="shared" si="18"/>
        <v>9</v>
      </c>
      <c r="AE107" s="14">
        <f t="shared" si="19"/>
        <v>90</v>
      </c>
      <c r="AF107" s="14">
        <f t="shared" si="20"/>
        <v>81</v>
      </c>
    </row>
    <row r="108" spans="5:32" x14ac:dyDescent="0.2">
      <c r="E108" s="9">
        <v>20</v>
      </c>
      <c r="F108" s="9"/>
      <c r="G108" s="10">
        <v>0.70148148148148148</v>
      </c>
      <c r="I108" s="22">
        <v>30</v>
      </c>
      <c r="J108" s="22"/>
      <c r="K108" s="23">
        <v>0.71432870370370372</v>
      </c>
      <c r="M108" s="24">
        <v>29</v>
      </c>
      <c r="N108" s="24"/>
      <c r="O108" s="25">
        <v>0.69969907407407417</v>
      </c>
      <c r="Q108" s="33"/>
      <c r="S108" s="30" t="s">
        <v>9</v>
      </c>
      <c r="T108" s="29">
        <f t="shared" si="21"/>
        <v>0.70283564814814825</v>
      </c>
      <c r="U108" s="13">
        <v>74</v>
      </c>
      <c r="V108" s="5">
        <f t="shared" si="22"/>
        <v>15</v>
      </c>
      <c r="W108" s="5">
        <f>VLOOKUP(V108,DATA!A:B,2,FALSE)</f>
        <v>9</v>
      </c>
      <c r="Y108" s="27"/>
      <c r="Z108" s="19" t="s">
        <v>23</v>
      </c>
      <c r="AC108" s="4">
        <v>9</v>
      </c>
      <c r="AD108" s="14">
        <f t="shared" si="18"/>
        <v>18</v>
      </c>
      <c r="AE108" s="14">
        <f t="shared" si="19"/>
        <v>90</v>
      </c>
      <c r="AF108" s="14">
        <f t="shared" si="20"/>
        <v>72</v>
      </c>
    </row>
    <row r="109" spans="5:32" ht="13.2" thickBot="1" x14ac:dyDescent="0.25">
      <c r="E109" s="9">
        <v>29</v>
      </c>
      <c r="F109" s="9"/>
      <c r="G109" s="10">
        <v>0.70239583333333344</v>
      </c>
      <c r="I109" s="22">
        <v>34</v>
      </c>
      <c r="J109" s="22"/>
      <c r="K109" s="23">
        <v>0.71515046296296303</v>
      </c>
      <c r="M109" s="24">
        <v>26</v>
      </c>
      <c r="N109" s="24"/>
      <c r="O109" s="25">
        <v>0.70057870370370379</v>
      </c>
      <c r="Q109" s="33"/>
      <c r="S109" s="30" t="s">
        <v>9</v>
      </c>
      <c r="T109" s="29">
        <f t="shared" si="21"/>
        <v>0.70393518518518527</v>
      </c>
      <c r="U109" s="13">
        <v>75</v>
      </c>
      <c r="V109" s="5">
        <f t="shared" si="22"/>
        <v>4</v>
      </c>
      <c r="W109" s="5">
        <f>VLOOKUP(V109,DATA!A:B,2,FALSE)</f>
        <v>1</v>
      </c>
      <c r="Y109" s="28"/>
      <c r="Z109" s="21" t="s">
        <v>23</v>
      </c>
      <c r="AC109" s="4">
        <v>9</v>
      </c>
      <c r="AD109" s="14">
        <f t="shared" si="18"/>
        <v>27</v>
      </c>
      <c r="AE109" s="14">
        <f t="shared" si="19"/>
        <v>90</v>
      </c>
      <c r="AF109" s="14">
        <f t="shared" si="20"/>
        <v>63</v>
      </c>
    </row>
    <row r="110" spans="5:32" x14ac:dyDescent="0.2">
      <c r="E110" s="9">
        <v>9</v>
      </c>
      <c r="F110" s="9"/>
      <c r="G110" s="10">
        <v>0.70322916666666668</v>
      </c>
      <c r="I110" s="22">
        <v>10</v>
      </c>
      <c r="J110" s="22"/>
      <c r="K110" s="23">
        <v>0.7160185185185185</v>
      </c>
      <c r="M110" s="24">
        <v>16</v>
      </c>
      <c r="N110" s="24"/>
      <c r="O110" s="25">
        <v>0.70223379629629623</v>
      </c>
      <c r="Q110" s="33"/>
      <c r="AD110" s="14">
        <f t="shared" si="18"/>
        <v>27</v>
      </c>
      <c r="AE110" s="14">
        <f t="shared" si="19"/>
        <v>90</v>
      </c>
      <c r="AF110" s="14">
        <f t="shared" si="20"/>
        <v>63</v>
      </c>
    </row>
    <row r="111" spans="5:32" x14ac:dyDescent="0.2">
      <c r="E111" s="9">
        <v>0</v>
      </c>
      <c r="F111" s="9"/>
      <c r="G111" s="10">
        <v>0.70374999999999999</v>
      </c>
      <c r="I111" s="22">
        <v>3</v>
      </c>
      <c r="J111" s="22"/>
      <c r="K111" s="23">
        <v>0.71663194444444445</v>
      </c>
      <c r="M111" s="24">
        <v>34</v>
      </c>
      <c r="N111" s="24"/>
      <c r="O111" s="25">
        <v>0.70328703703703699</v>
      </c>
      <c r="Q111" s="33"/>
      <c r="AD111" s="14">
        <f t="shared" si="18"/>
        <v>27</v>
      </c>
      <c r="AE111" s="14">
        <f t="shared" si="19"/>
        <v>90</v>
      </c>
      <c r="AF111" s="14">
        <f t="shared" si="20"/>
        <v>63</v>
      </c>
    </row>
    <row r="112" spans="5:32" x14ac:dyDescent="0.2">
      <c r="E112" s="9">
        <v>8</v>
      </c>
      <c r="F112" s="9"/>
      <c r="G112" s="10">
        <v>0.70460648148148142</v>
      </c>
      <c r="I112" s="22">
        <v>31</v>
      </c>
      <c r="J112" s="22"/>
      <c r="K112" s="23">
        <v>0.71748842592592599</v>
      </c>
      <c r="M112" s="24">
        <v>23</v>
      </c>
      <c r="N112" s="24"/>
      <c r="O112" s="25">
        <v>0.70407407407407396</v>
      </c>
      <c r="Q112" s="33"/>
      <c r="AD112" s="14">
        <f t="shared" si="18"/>
        <v>27</v>
      </c>
      <c r="AE112" s="14">
        <f t="shared" si="19"/>
        <v>90</v>
      </c>
      <c r="AF112" s="14">
        <f t="shared" si="20"/>
        <v>63</v>
      </c>
    </row>
    <row r="113" spans="5:32" ht="13.2" thickBot="1" x14ac:dyDescent="0.25">
      <c r="E113" s="9">
        <v>21</v>
      </c>
      <c r="F113" s="9"/>
      <c r="G113" s="10">
        <v>0.70546296296296296</v>
      </c>
      <c r="I113" s="22">
        <v>15</v>
      </c>
      <c r="J113" s="22"/>
      <c r="K113" s="23">
        <v>0.71821759259259255</v>
      </c>
      <c r="M113" s="24">
        <v>19</v>
      </c>
      <c r="N113" s="24"/>
      <c r="O113" s="25">
        <v>0.70483796296296297</v>
      </c>
      <c r="Q113" s="33"/>
      <c r="AD113" s="14">
        <f t="shared" si="18"/>
        <v>27</v>
      </c>
      <c r="AE113" s="14">
        <f t="shared" si="19"/>
        <v>90</v>
      </c>
      <c r="AF113" s="14">
        <f t="shared" si="20"/>
        <v>63</v>
      </c>
    </row>
    <row r="114" spans="5:32" x14ac:dyDescent="0.2">
      <c r="E114" s="9">
        <v>22</v>
      </c>
      <c r="F114" s="9"/>
      <c r="G114" s="10">
        <v>0.70628472222222216</v>
      </c>
      <c r="I114" s="22">
        <v>12</v>
      </c>
      <c r="J114" s="22"/>
      <c r="K114" s="23">
        <v>0.71885416666666668</v>
      </c>
      <c r="M114" s="24">
        <v>20</v>
      </c>
      <c r="N114" s="24"/>
      <c r="O114" s="25">
        <v>0.70569444444444451</v>
      </c>
      <c r="Q114" s="33"/>
      <c r="S114" s="32" t="s">
        <v>10</v>
      </c>
      <c r="T114" s="29">
        <f>O114</f>
        <v>0.70569444444444451</v>
      </c>
      <c r="U114" s="13">
        <v>76</v>
      </c>
      <c r="V114" s="5">
        <f>M114</f>
        <v>20</v>
      </c>
      <c r="W114" s="5">
        <f>VLOOKUP(V114,DATA!A:B,2,FALSE)</f>
        <v>11</v>
      </c>
      <c r="Y114" s="26"/>
      <c r="Z114" s="17" t="s">
        <v>23</v>
      </c>
      <c r="AC114" s="4">
        <v>9</v>
      </c>
      <c r="AD114" s="14">
        <f t="shared" si="18"/>
        <v>36</v>
      </c>
      <c r="AE114" s="14">
        <f t="shared" si="19"/>
        <v>90</v>
      </c>
      <c r="AF114" s="14">
        <f t="shared" si="20"/>
        <v>54</v>
      </c>
    </row>
    <row r="115" spans="5:32" x14ac:dyDescent="0.2">
      <c r="E115" s="9">
        <v>4</v>
      </c>
      <c r="F115" s="9"/>
      <c r="G115" s="10">
        <v>0.70701388888888894</v>
      </c>
      <c r="I115" s="22">
        <v>2</v>
      </c>
      <c r="J115" s="22"/>
      <c r="K115" s="23">
        <v>0.71956018518518527</v>
      </c>
      <c r="M115" s="24">
        <v>20</v>
      </c>
      <c r="N115" s="24"/>
      <c r="O115" s="25">
        <v>0.70646990740740734</v>
      </c>
      <c r="Q115" s="33"/>
      <c r="S115" s="32" t="s">
        <v>10</v>
      </c>
      <c r="T115" s="29">
        <f t="shared" ref="T115:T123" si="23">O115</f>
        <v>0.70646990740740734</v>
      </c>
      <c r="U115" s="13">
        <v>77</v>
      </c>
      <c r="V115" s="5">
        <f t="shared" ref="V115:V123" si="24">M115</f>
        <v>20</v>
      </c>
      <c r="W115" s="5">
        <f>VLOOKUP(V115,DATA!A:B,2,FALSE)</f>
        <v>11</v>
      </c>
      <c r="Y115" s="27" t="s">
        <v>20</v>
      </c>
      <c r="Z115" s="19" t="s">
        <v>22</v>
      </c>
      <c r="AC115" s="4">
        <v>-9</v>
      </c>
      <c r="AD115" s="14">
        <f t="shared" si="18"/>
        <v>27</v>
      </c>
      <c r="AE115" s="14">
        <f t="shared" si="19"/>
        <v>90</v>
      </c>
      <c r="AF115" s="14">
        <f t="shared" si="20"/>
        <v>63</v>
      </c>
    </row>
    <row r="116" spans="5:32" x14ac:dyDescent="0.2">
      <c r="E116" s="9">
        <v>23</v>
      </c>
      <c r="F116" s="9"/>
      <c r="G116" s="10">
        <v>0.70767361111111116</v>
      </c>
      <c r="I116" s="22">
        <v>23</v>
      </c>
      <c r="J116" s="22"/>
      <c r="K116" s="23">
        <v>0.72008101851851858</v>
      </c>
      <c r="M116" s="24">
        <v>17</v>
      </c>
      <c r="N116" s="24"/>
      <c r="O116" s="25">
        <v>0.70737268518518526</v>
      </c>
      <c r="Q116" s="33"/>
      <c r="S116" s="32" t="s">
        <v>10</v>
      </c>
      <c r="T116" s="29">
        <f t="shared" si="23"/>
        <v>0.70737268518518526</v>
      </c>
      <c r="U116" s="13">
        <v>78</v>
      </c>
      <c r="V116" s="5">
        <f t="shared" si="24"/>
        <v>17</v>
      </c>
      <c r="W116" s="5">
        <f>VLOOKUP(V116,DATA!A:B,2,FALSE)</f>
        <v>8</v>
      </c>
      <c r="Y116" s="27" t="s">
        <v>21</v>
      </c>
      <c r="Z116" s="19" t="s">
        <v>22</v>
      </c>
      <c r="AC116" s="4">
        <v>-9</v>
      </c>
      <c r="AD116" s="14">
        <f t="shared" si="18"/>
        <v>18</v>
      </c>
      <c r="AE116" s="14">
        <f t="shared" si="19"/>
        <v>90</v>
      </c>
      <c r="AF116" s="14">
        <f t="shared" si="20"/>
        <v>72</v>
      </c>
    </row>
    <row r="117" spans="5:32" x14ac:dyDescent="0.2">
      <c r="E117" s="9">
        <v>24</v>
      </c>
      <c r="F117" s="9"/>
      <c r="G117" s="10">
        <v>0.7084259259259259</v>
      </c>
      <c r="I117" s="22">
        <v>25</v>
      </c>
      <c r="J117" s="22"/>
      <c r="K117" s="23">
        <v>0.72076388888888887</v>
      </c>
      <c r="M117" s="24">
        <v>30</v>
      </c>
      <c r="N117" s="24"/>
      <c r="O117" s="25">
        <v>0.708125</v>
      </c>
      <c r="Q117" s="33"/>
      <c r="S117" s="32" t="s">
        <v>10</v>
      </c>
      <c r="T117" s="29">
        <f t="shared" si="23"/>
        <v>0.708125</v>
      </c>
      <c r="U117" s="13">
        <v>79</v>
      </c>
      <c r="V117" s="5">
        <f t="shared" si="24"/>
        <v>30</v>
      </c>
      <c r="W117" s="5">
        <f>VLOOKUP(V117,DATA!A:B,2,FALSE)</f>
        <v>15</v>
      </c>
      <c r="Y117" s="27"/>
      <c r="Z117" s="19" t="s">
        <v>23</v>
      </c>
      <c r="AC117" s="4">
        <v>9</v>
      </c>
      <c r="AD117" s="14">
        <f t="shared" si="18"/>
        <v>27</v>
      </c>
      <c r="AE117" s="14">
        <f t="shared" si="19"/>
        <v>90</v>
      </c>
      <c r="AF117" s="14">
        <f t="shared" si="20"/>
        <v>63</v>
      </c>
    </row>
    <row r="118" spans="5:32" x14ac:dyDescent="0.2">
      <c r="E118" s="9" t="s">
        <v>7</v>
      </c>
      <c r="F118" s="9"/>
      <c r="G118" s="10">
        <v>0.70876157407407403</v>
      </c>
      <c r="I118" s="22">
        <v>18</v>
      </c>
      <c r="J118" s="22"/>
      <c r="K118" s="23">
        <v>0.72138888888888886</v>
      </c>
      <c r="M118" s="24">
        <v>4</v>
      </c>
      <c r="N118" s="24"/>
      <c r="O118" s="25">
        <v>0.70901620370370377</v>
      </c>
      <c r="Q118" s="33"/>
      <c r="S118" s="32" t="s">
        <v>10</v>
      </c>
      <c r="T118" s="29">
        <f t="shared" si="23"/>
        <v>0.70901620370370377</v>
      </c>
      <c r="U118" s="13">
        <v>80</v>
      </c>
      <c r="V118" s="5">
        <f t="shared" si="24"/>
        <v>4</v>
      </c>
      <c r="W118" s="5">
        <f>VLOOKUP(V118,DATA!A:B,2,FALSE)</f>
        <v>1</v>
      </c>
      <c r="Y118" s="27" t="s">
        <v>20</v>
      </c>
      <c r="Z118" s="19" t="s">
        <v>22</v>
      </c>
      <c r="AC118" s="4">
        <v>-9</v>
      </c>
      <c r="AD118" s="14">
        <f t="shared" si="18"/>
        <v>18</v>
      </c>
      <c r="AE118" s="14">
        <f t="shared" si="19"/>
        <v>90</v>
      </c>
      <c r="AF118" s="14">
        <f t="shared" si="20"/>
        <v>72</v>
      </c>
    </row>
    <row r="119" spans="5:32" x14ac:dyDescent="0.2">
      <c r="E119" s="9">
        <v>29</v>
      </c>
      <c r="F119" s="9"/>
      <c r="G119" s="10">
        <v>0.7093518518518519</v>
      </c>
      <c r="I119" s="22">
        <v>34</v>
      </c>
      <c r="J119" s="22"/>
      <c r="K119" s="23">
        <v>0.72211805555555564</v>
      </c>
      <c r="M119" s="24" t="s">
        <v>7</v>
      </c>
      <c r="N119" s="24"/>
      <c r="O119" s="25">
        <v>0.70917824074074076</v>
      </c>
      <c r="Q119" s="33"/>
      <c r="S119" s="32" t="s">
        <v>10</v>
      </c>
      <c r="T119" s="29">
        <f t="shared" si="23"/>
        <v>0.70917824074074076</v>
      </c>
      <c r="U119" s="13">
        <v>81</v>
      </c>
      <c r="V119" s="5" t="str">
        <f t="shared" si="24"/>
        <v>--</v>
      </c>
      <c r="W119" s="5" t="e">
        <f>VLOOKUP(V119,DATA!A:B,2,FALSE)</f>
        <v>#N/A</v>
      </c>
      <c r="Y119" s="27"/>
      <c r="Z119" s="19"/>
      <c r="AD119" s="14">
        <f t="shared" si="18"/>
        <v>18</v>
      </c>
      <c r="AE119" s="14">
        <f t="shared" si="19"/>
        <v>90</v>
      </c>
      <c r="AF119" s="14">
        <f t="shared" si="20"/>
        <v>72</v>
      </c>
    </row>
    <row r="120" spans="5:32" x14ac:dyDescent="0.2">
      <c r="E120" s="9">
        <v>25</v>
      </c>
      <c r="F120" s="9"/>
      <c r="G120" s="10">
        <v>0.71003472222222219</v>
      </c>
      <c r="I120" s="22">
        <v>5</v>
      </c>
      <c r="J120" s="22"/>
      <c r="K120" s="23">
        <v>0.72290509259259261</v>
      </c>
      <c r="M120" s="24">
        <v>2</v>
      </c>
      <c r="N120" s="24"/>
      <c r="O120" s="25">
        <v>0.70986111111111105</v>
      </c>
      <c r="Q120" s="33"/>
      <c r="S120" s="32" t="s">
        <v>10</v>
      </c>
      <c r="T120" s="29">
        <f t="shared" si="23"/>
        <v>0.70986111111111105</v>
      </c>
      <c r="U120" s="13">
        <v>82</v>
      </c>
      <c r="V120" s="5">
        <f t="shared" si="24"/>
        <v>2</v>
      </c>
      <c r="W120" s="5">
        <f>VLOOKUP(V120,DATA!A:B,2,FALSE)</f>
        <v>2</v>
      </c>
      <c r="Y120" s="27" t="s">
        <v>21</v>
      </c>
      <c r="Z120" s="19" t="s">
        <v>22</v>
      </c>
      <c r="AC120" s="4">
        <v>-9</v>
      </c>
      <c r="AD120" s="14">
        <f t="shared" si="18"/>
        <v>9</v>
      </c>
      <c r="AE120" s="14">
        <f t="shared" si="19"/>
        <v>90</v>
      </c>
      <c r="AF120" s="14">
        <f t="shared" si="20"/>
        <v>81</v>
      </c>
    </row>
    <row r="121" spans="5:32" x14ac:dyDescent="0.2">
      <c r="E121" s="9">
        <v>11</v>
      </c>
      <c r="F121" s="9"/>
      <c r="G121" s="10">
        <v>0.71096064814814808</v>
      </c>
      <c r="I121" s="22">
        <v>36</v>
      </c>
      <c r="J121" s="22"/>
      <c r="K121" s="23">
        <v>0.72357638888888898</v>
      </c>
      <c r="M121" s="24">
        <v>29</v>
      </c>
      <c r="N121" s="24"/>
      <c r="O121" s="25">
        <v>0.71046296296296296</v>
      </c>
      <c r="Q121" s="33"/>
      <c r="S121" s="32" t="s">
        <v>10</v>
      </c>
      <c r="T121" s="29">
        <f t="shared" si="23"/>
        <v>0.71046296296296296</v>
      </c>
      <c r="U121" s="13">
        <v>83</v>
      </c>
      <c r="V121" s="5">
        <f t="shared" si="24"/>
        <v>29</v>
      </c>
      <c r="W121" s="5">
        <f>VLOOKUP(V121,DATA!A:B,2,FALSE)</f>
        <v>14</v>
      </c>
      <c r="Y121" s="27"/>
      <c r="Z121" s="19" t="s">
        <v>23</v>
      </c>
      <c r="AC121" s="4">
        <v>9</v>
      </c>
      <c r="AD121" s="14">
        <f t="shared" si="18"/>
        <v>18</v>
      </c>
      <c r="AE121" s="14">
        <f t="shared" si="19"/>
        <v>90</v>
      </c>
      <c r="AF121" s="14">
        <f t="shared" si="20"/>
        <v>72</v>
      </c>
    </row>
    <row r="122" spans="5:32" x14ac:dyDescent="0.2">
      <c r="E122" s="9">
        <v>31</v>
      </c>
      <c r="F122" s="9"/>
      <c r="G122" s="10">
        <v>0.71188657407407396</v>
      </c>
      <c r="I122" s="22">
        <v>33</v>
      </c>
      <c r="J122" s="22"/>
      <c r="K122" s="23">
        <v>0.72428240740740746</v>
      </c>
      <c r="M122" s="24">
        <v>11</v>
      </c>
      <c r="N122" s="24"/>
      <c r="O122" s="25">
        <v>0.71112268518518518</v>
      </c>
      <c r="Q122" s="33"/>
      <c r="S122" s="32" t="s">
        <v>10</v>
      </c>
      <c r="T122" s="29">
        <f t="shared" si="23"/>
        <v>0.71112268518518518</v>
      </c>
      <c r="U122" s="13">
        <v>84</v>
      </c>
      <c r="V122" s="5">
        <f t="shared" si="24"/>
        <v>11</v>
      </c>
      <c r="W122" s="5">
        <f>VLOOKUP(V122,DATA!A:B,2,FALSE)</f>
        <v>5</v>
      </c>
      <c r="Y122" s="27"/>
      <c r="Z122" s="19" t="s">
        <v>23</v>
      </c>
      <c r="AC122" s="4">
        <v>9</v>
      </c>
      <c r="AD122" s="14">
        <f t="shared" si="18"/>
        <v>27</v>
      </c>
      <c r="AE122" s="14">
        <f t="shared" si="19"/>
        <v>90</v>
      </c>
      <c r="AF122" s="14">
        <f t="shared" si="20"/>
        <v>63</v>
      </c>
    </row>
    <row r="123" spans="5:32" ht="13.2" thickBot="1" x14ac:dyDescent="0.25">
      <c r="E123" s="9">
        <v>3</v>
      </c>
      <c r="F123" s="9"/>
      <c r="G123" s="10">
        <v>0.71270833333333339</v>
      </c>
      <c r="I123" s="22">
        <v>36</v>
      </c>
      <c r="J123" s="22"/>
      <c r="K123" s="23">
        <v>0.72528935185185184</v>
      </c>
      <c r="M123" s="24">
        <v>34</v>
      </c>
      <c r="N123" s="24"/>
      <c r="O123" s="25">
        <v>0.71206018518518521</v>
      </c>
      <c r="Q123" s="33"/>
      <c r="S123" s="32" t="s">
        <v>10</v>
      </c>
      <c r="T123" s="29">
        <f t="shared" si="23"/>
        <v>0.71206018518518521</v>
      </c>
      <c r="U123" s="13">
        <v>85</v>
      </c>
      <c r="V123" s="5">
        <f t="shared" si="24"/>
        <v>34</v>
      </c>
      <c r="W123" s="5">
        <f>VLOOKUP(V123,DATA!A:B,2,FALSE)</f>
        <v>16</v>
      </c>
      <c r="Y123" s="28"/>
      <c r="Z123" s="21" t="s">
        <v>23</v>
      </c>
      <c r="AC123" s="4">
        <v>9</v>
      </c>
      <c r="AD123" s="14">
        <f t="shared" si="18"/>
        <v>36</v>
      </c>
      <c r="AE123" s="14">
        <f t="shared" si="19"/>
        <v>90</v>
      </c>
      <c r="AF123" s="14">
        <f t="shared" si="20"/>
        <v>54</v>
      </c>
    </row>
    <row r="124" spans="5:32" ht="13.2" thickBot="1" x14ac:dyDescent="0.25">
      <c r="E124" s="9">
        <v>3</v>
      </c>
      <c r="F124" s="9"/>
      <c r="G124" s="10">
        <v>0.7134490740740741</v>
      </c>
      <c r="I124" s="22">
        <v>10</v>
      </c>
      <c r="J124" s="22"/>
      <c r="K124" s="23">
        <v>0.72608796296296296</v>
      </c>
      <c r="M124" s="24">
        <v>17</v>
      </c>
      <c r="N124" s="24"/>
      <c r="O124" s="25">
        <v>0.71277777777777773</v>
      </c>
      <c r="Q124" s="33"/>
      <c r="AD124" s="14">
        <f t="shared" si="18"/>
        <v>36</v>
      </c>
      <c r="AE124" s="14">
        <f t="shared" si="19"/>
        <v>90</v>
      </c>
      <c r="AF124" s="14">
        <f t="shared" si="20"/>
        <v>54</v>
      </c>
    </row>
    <row r="125" spans="5:32" x14ac:dyDescent="0.2">
      <c r="E125" s="9">
        <v>33</v>
      </c>
      <c r="F125" s="9"/>
      <c r="G125" s="10">
        <v>0.71422453703703714</v>
      </c>
      <c r="I125" s="22">
        <v>8</v>
      </c>
      <c r="J125" s="22"/>
      <c r="K125" s="23">
        <v>0.72662037037037042</v>
      </c>
      <c r="M125" s="24">
        <v>20</v>
      </c>
      <c r="N125" s="24"/>
      <c r="O125" s="25">
        <v>0.71385416666666668</v>
      </c>
      <c r="Q125" s="33"/>
      <c r="S125" s="6" t="s">
        <v>8</v>
      </c>
      <c r="T125" s="29">
        <f>G125</f>
        <v>0.71422453703703714</v>
      </c>
      <c r="U125" s="13">
        <v>86</v>
      </c>
      <c r="V125" s="5">
        <f>E125</f>
        <v>33</v>
      </c>
      <c r="W125" s="5">
        <f>VLOOKUP(V125,DATA!A:B,2,FALSE)</f>
        <v>18</v>
      </c>
      <c r="Y125" s="26"/>
      <c r="Z125" s="17" t="s">
        <v>23</v>
      </c>
      <c r="AC125" s="4">
        <v>9</v>
      </c>
      <c r="AD125" s="14">
        <f t="shared" si="18"/>
        <v>45</v>
      </c>
      <c r="AE125" s="14">
        <f t="shared" si="19"/>
        <v>90</v>
      </c>
      <c r="AF125" s="14">
        <f t="shared" si="20"/>
        <v>45</v>
      </c>
    </row>
    <row r="126" spans="5:32" x14ac:dyDescent="0.2">
      <c r="E126" s="9">
        <v>18</v>
      </c>
      <c r="F126" s="9"/>
      <c r="G126" s="10">
        <v>0.71517361111111111</v>
      </c>
      <c r="I126" s="22">
        <v>34</v>
      </c>
      <c r="J126" s="22"/>
      <c r="K126" s="23">
        <v>0.72775462962962967</v>
      </c>
      <c r="M126" s="24">
        <v>21</v>
      </c>
      <c r="N126" s="24"/>
      <c r="O126" s="25">
        <v>0.71484953703703702</v>
      </c>
      <c r="Q126" s="33"/>
      <c r="S126" s="6" t="s">
        <v>8</v>
      </c>
      <c r="T126" s="29">
        <f t="shared" ref="T126:T133" si="25">G126</f>
        <v>0.71517361111111111</v>
      </c>
      <c r="U126" s="13">
        <v>87</v>
      </c>
      <c r="V126" s="5">
        <f t="shared" ref="V126:V133" si="26">E126</f>
        <v>18</v>
      </c>
      <c r="W126" s="5">
        <f>VLOOKUP(V126,DATA!A:B,2,FALSE)</f>
        <v>9</v>
      </c>
      <c r="Y126" s="27"/>
      <c r="Z126" s="19" t="s">
        <v>23</v>
      </c>
      <c r="AC126" s="4">
        <v>9</v>
      </c>
      <c r="AD126" s="14">
        <f t="shared" si="18"/>
        <v>54</v>
      </c>
      <c r="AE126" s="14">
        <f t="shared" si="19"/>
        <v>90</v>
      </c>
      <c r="AF126" s="14">
        <f t="shared" si="20"/>
        <v>36</v>
      </c>
    </row>
    <row r="127" spans="5:32" x14ac:dyDescent="0.2">
      <c r="E127" s="9">
        <v>30</v>
      </c>
      <c r="F127" s="9"/>
      <c r="G127" s="10">
        <v>0.71592592592592597</v>
      </c>
      <c r="I127" s="22">
        <v>31</v>
      </c>
      <c r="J127" s="22"/>
      <c r="K127" s="23">
        <v>0.7283912037037038</v>
      </c>
      <c r="M127" s="24">
        <v>23</v>
      </c>
      <c r="N127" s="24"/>
      <c r="O127" s="25">
        <v>0.71569444444444441</v>
      </c>
      <c r="Q127" s="33"/>
      <c r="S127" s="6" t="s">
        <v>8</v>
      </c>
      <c r="T127" s="29">
        <f t="shared" si="25"/>
        <v>0.71592592592592597</v>
      </c>
      <c r="U127" s="13">
        <v>88</v>
      </c>
      <c r="V127" s="5">
        <f t="shared" si="26"/>
        <v>30</v>
      </c>
      <c r="W127" s="5">
        <f>VLOOKUP(V127,DATA!A:B,2,FALSE)</f>
        <v>15</v>
      </c>
      <c r="Y127" s="27" t="s">
        <v>20</v>
      </c>
      <c r="Z127" s="19" t="s">
        <v>22</v>
      </c>
      <c r="AC127" s="4">
        <v>-9</v>
      </c>
      <c r="AD127" s="14">
        <f t="shared" si="18"/>
        <v>45</v>
      </c>
      <c r="AE127" s="14">
        <f t="shared" si="19"/>
        <v>90</v>
      </c>
      <c r="AF127" s="14">
        <f t="shared" si="20"/>
        <v>45</v>
      </c>
    </row>
    <row r="128" spans="5:32" x14ac:dyDescent="0.2">
      <c r="E128" s="9">
        <v>32</v>
      </c>
      <c r="F128" s="9"/>
      <c r="G128" s="10">
        <v>0.71709490740740733</v>
      </c>
      <c r="I128" s="22">
        <v>30</v>
      </c>
      <c r="J128" s="22"/>
      <c r="K128" s="23">
        <v>0.72942129629629626</v>
      </c>
      <c r="M128" s="24">
        <v>0</v>
      </c>
      <c r="N128" s="24"/>
      <c r="O128" s="25">
        <v>0.71668981481481486</v>
      </c>
      <c r="Q128" s="33"/>
      <c r="S128" s="6" t="s">
        <v>8</v>
      </c>
      <c r="T128" s="29">
        <f t="shared" si="25"/>
        <v>0.71709490740740733</v>
      </c>
      <c r="U128" s="13">
        <v>89</v>
      </c>
      <c r="V128" s="5">
        <f t="shared" si="26"/>
        <v>32</v>
      </c>
      <c r="W128" s="5">
        <f>VLOOKUP(V128,DATA!A:B,2,FALSE)</f>
        <v>17</v>
      </c>
      <c r="Y128" s="27" t="s">
        <v>21</v>
      </c>
      <c r="Z128" s="19" t="s">
        <v>22</v>
      </c>
      <c r="AC128" s="4">
        <v>-9</v>
      </c>
      <c r="AD128" s="14">
        <f t="shared" si="18"/>
        <v>36</v>
      </c>
      <c r="AE128" s="14">
        <f t="shared" si="19"/>
        <v>90</v>
      </c>
      <c r="AF128" s="14">
        <f t="shared" si="20"/>
        <v>54</v>
      </c>
    </row>
    <row r="129" spans="5:32" x14ac:dyDescent="0.2">
      <c r="E129" s="9">
        <v>24</v>
      </c>
      <c r="F129" s="9"/>
      <c r="G129" s="10">
        <v>0.71790509259259261</v>
      </c>
      <c r="I129" s="22" t="s">
        <v>7</v>
      </c>
      <c r="J129" s="22"/>
      <c r="K129" s="23">
        <v>0.72945601851851849</v>
      </c>
      <c r="M129" s="24">
        <v>17</v>
      </c>
      <c r="N129" s="24"/>
      <c r="O129" s="25">
        <v>0.71839120370370368</v>
      </c>
      <c r="Q129" s="33"/>
      <c r="S129" s="6" t="s">
        <v>8</v>
      </c>
      <c r="T129" s="29">
        <f t="shared" si="25"/>
        <v>0.71790509259259261</v>
      </c>
      <c r="U129" s="13">
        <v>90</v>
      </c>
      <c r="V129" s="5">
        <f t="shared" si="26"/>
        <v>24</v>
      </c>
      <c r="W129" s="5">
        <f>VLOOKUP(V129,DATA!A:B,2,FALSE)</f>
        <v>12</v>
      </c>
      <c r="Y129" s="27"/>
      <c r="Z129" s="19" t="s">
        <v>23</v>
      </c>
      <c r="AC129" s="4">
        <v>9</v>
      </c>
      <c r="AD129" s="14">
        <f t="shared" si="18"/>
        <v>45</v>
      </c>
      <c r="AE129" s="14">
        <f t="shared" si="19"/>
        <v>90</v>
      </c>
      <c r="AF129" s="14">
        <f t="shared" si="20"/>
        <v>45</v>
      </c>
    </row>
    <row r="130" spans="5:32" x14ac:dyDescent="0.2">
      <c r="E130" s="9">
        <v>22</v>
      </c>
      <c r="F130" s="9"/>
      <c r="G130" s="10">
        <v>0.71892361111111114</v>
      </c>
      <c r="I130" s="22">
        <v>28</v>
      </c>
      <c r="J130" s="22"/>
      <c r="K130" s="23">
        <v>0.73020833333333324</v>
      </c>
      <c r="M130" s="24">
        <v>23</v>
      </c>
      <c r="N130" s="24"/>
      <c r="O130" s="25">
        <v>0.71939814814814806</v>
      </c>
      <c r="Q130" s="33"/>
      <c r="S130" s="6" t="s">
        <v>8</v>
      </c>
      <c r="T130" s="29">
        <f t="shared" si="25"/>
        <v>0.71892361111111114</v>
      </c>
      <c r="U130" s="13">
        <v>91</v>
      </c>
      <c r="V130" s="5">
        <f t="shared" si="26"/>
        <v>22</v>
      </c>
      <c r="W130" s="5">
        <f>VLOOKUP(V130,DATA!A:B,2,FALSE)</f>
        <v>10</v>
      </c>
      <c r="Y130" s="27"/>
      <c r="Z130" s="19" t="s">
        <v>23</v>
      </c>
      <c r="AC130" s="4">
        <v>9</v>
      </c>
      <c r="AD130" s="14">
        <f t="shared" si="18"/>
        <v>54</v>
      </c>
      <c r="AE130" s="14">
        <f t="shared" si="19"/>
        <v>90</v>
      </c>
      <c r="AF130" s="14">
        <f t="shared" si="20"/>
        <v>36</v>
      </c>
    </row>
    <row r="131" spans="5:32" x14ac:dyDescent="0.2">
      <c r="E131" s="9">
        <v>28</v>
      </c>
      <c r="F131" s="9"/>
      <c r="G131" s="10">
        <v>0.71975694444444438</v>
      </c>
      <c r="I131" s="22">
        <v>35</v>
      </c>
      <c r="J131" s="22"/>
      <c r="K131" s="23">
        <v>0.73106481481481478</v>
      </c>
      <c r="M131" s="24">
        <v>26</v>
      </c>
      <c r="N131" s="24"/>
      <c r="O131" s="25">
        <v>0.72023148148148142</v>
      </c>
      <c r="Q131" s="33"/>
      <c r="S131" s="6" t="s">
        <v>8</v>
      </c>
      <c r="T131" s="29">
        <f t="shared" si="25"/>
        <v>0.71975694444444438</v>
      </c>
      <c r="U131" s="13">
        <v>92</v>
      </c>
      <c r="V131" s="5">
        <f t="shared" si="26"/>
        <v>28</v>
      </c>
      <c r="W131" s="5">
        <f>VLOOKUP(V131,DATA!A:B,2,FALSE)</f>
        <v>13</v>
      </c>
      <c r="Y131" s="27"/>
      <c r="Z131" s="19" t="s">
        <v>23</v>
      </c>
      <c r="AC131" s="4">
        <v>9</v>
      </c>
      <c r="AD131" s="14">
        <f t="shared" si="18"/>
        <v>63</v>
      </c>
      <c r="AE131" s="14">
        <f t="shared" si="19"/>
        <v>90</v>
      </c>
      <c r="AF131" s="14">
        <f t="shared" si="20"/>
        <v>27</v>
      </c>
    </row>
    <row r="132" spans="5:32" x14ac:dyDescent="0.2">
      <c r="E132" s="9">
        <v>22</v>
      </c>
      <c r="F132" s="9"/>
      <c r="G132" s="10">
        <v>0.72049768518518509</v>
      </c>
      <c r="I132" s="22">
        <v>12</v>
      </c>
      <c r="J132" s="22"/>
      <c r="K132" s="23">
        <v>0.7318634259259259</v>
      </c>
      <c r="M132" s="24">
        <v>21</v>
      </c>
      <c r="N132" s="24"/>
      <c r="O132" s="25">
        <v>0.7211574074074073</v>
      </c>
      <c r="Q132" s="33"/>
      <c r="S132" s="6" t="s">
        <v>8</v>
      </c>
      <c r="T132" s="29">
        <f t="shared" si="25"/>
        <v>0.72049768518518509</v>
      </c>
      <c r="U132" s="13">
        <v>93</v>
      </c>
      <c r="V132" s="5">
        <f t="shared" si="26"/>
        <v>22</v>
      </c>
      <c r="W132" s="5">
        <f>VLOOKUP(V132,DATA!A:B,2,FALSE)</f>
        <v>10</v>
      </c>
      <c r="Y132" s="27" t="s">
        <v>20</v>
      </c>
      <c r="Z132" s="19" t="s">
        <v>22</v>
      </c>
      <c r="AC132" s="4">
        <v>-9</v>
      </c>
      <c r="AD132" s="14">
        <f t="shared" si="18"/>
        <v>54</v>
      </c>
      <c r="AE132" s="14">
        <f t="shared" si="19"/>
        <v>90</v>
      </c>
      <c r="AF132" s="14">
        <f t="shared" si="20"/>
        <v>36</v>
      </c>
    </row>
    <row r="133" spans="5:32" ht="13.2" thickBot="1" x14ac:dyDescent="0.25">
      <c r="E133" s="9">
        <v>33</v>
      </c>
      <c r="F133" s="9"/>
      <c r="G133" s="10">
        <v>0.72128472222222229</v>
      </c>
      <c r="I133" s="22">
        <v>33</v>
      </c>
      <c r="J133" s="22"/>
      <c r="K133" s="23">
        <v>0.7324652777777777</v>
      </c>
      <c r="M133" s="24">
        <v>13</v>
      </c>
      <c r="N133" s="24"/>
      <c r="O133" s="25">
        <v>0.72217592592592583</v>
      </c>
      <c r="Q133" s="33"/>
      <c r="S133" s="6" t="s">
        <v>8</v>
      </c>
      <c r="T133" s="29">
        <f t="shared" si="25"/>
        <v>0.72128472222222229</v>
      </c>
      <c r="U133" s="13">
        <v>94</v>
      </c>
      <c r="V133" s="5">
        <f t="shared" si="26"/>
        <v>33</v>
      </c>
      <c r="W133" s="5">
        <f>VLOOKUP(V133,DATA!A:B,2,FALSE)</f>
        <v>18</v>
      </c>
      <c r="Y133" s="28"/>
      <c r="Z133" s="21" t="s">
        <v>23</v>
      </c>
      <c r="AC133" s="4">
        <v>9</v>
      </c>
      <c r="AD133" s="14">
        <f t="shared" si="18"/>
        <v>63</v>
      </c>
      <c r="AE133" s="14">
        <f t="shared" si="19"/>
        <v>90</v>
      </c>
      <c r="AF133" s="14">
        <f t="shared" si="20"/>
        <v>27</v>
      </c>
    </row>
    <row r="134" spans="5:32" ht="13.2" thickBot="1" x14ac:dyDescent="0.25">
      <c r="E134" s="9">
        <v>27</v>
      </c>
      <c r="F134" s="9"/>
      <c r="G134" s="10">
        <v>0.72192129629629631</v>
      </c>
      <c r="I134" s="22">
        <v>14</v>
      </c>
      <c r="J134" s="22"/>
      <c r="K134" s="23">
        <v>0.73359953703703706</v>
      </c>
      <c r="M134" s="24">
        <v>22</v>
      </c>
      <c r="N134" s="24"/>
      <c r="O134" s="25">
        <v>0.72313657407407417</v>
      </c>
      <c r="Q134" s="33"/>
      <c r="AD134" s="14">
        <f t="shared" si="18"/>
        <v>63</v>
      </c>
      <c r="AE134" s="14">
        <f t="shared" si="19"/>
        <v>90</v>
      </c>
      <c r="AF134" s="14">
        <f t="shared" si="20"/>
        <v>27</v>
      </c>
    </row>
    <row r="135" spans="5:32" x14ac:dyDescent="0.2">
      <c r="E135" s="9">
        <v>10</v>
      </c>
      <c r="F135" s="9"/>
      <c r="G135" s="10">
        <v>0.7227662037037037</v>
      </c>
      <c r="I135" s="22">
        <v>7</v>
      </c>
      <c r="J135" s="22"/>
      <c r="K135" s="23">
        <v>0.73457175925925933</v>
      </c>
      <c r="M135" s="24">
        <v>36</v>
      </c>
      <c r="N135" s="24"/>
      <c r="O135" s="25">
        <v>0.72387731481481488</v>
      </c>
      <c r="Q135" s="33"/>
      <c r="S135" s="30" t="s">
        <v>9</v>
      </c>
      <c r="T135" s="29">
        <f>K121</f>
        <v>0.72357638888888898</v>
      </c>
      <c r="U135" s="13">
        <v>86</v>
      </c>
      <c r="V135" s="5">
        <f>I121</f>
        <v>36</v>
      </c>
      <c r="W135" s="5">
        <f>VLOOKUP(V135,DATA!A:B,2,FALSE)</f>
        <v>18</v>
      </c>
      <c r="Y135" s="26"/>
      <c r="Z135" s="17" t="s">
        <v>23</v>
      </c>
      <c r="AC135" s="4">
        <v>9</v>
      </c>
      <c r="AD135" s="14">
        <f t="shared" si="18"/>
        <v>72</v>
      </c>
      <c r="AE135" s="14">
        <f t="shared" si="19"/>
        <v>90</v>
      </c>
      <c r="AF135" s="14">
        <f t="shared" si="20"/>
        <v>18</v>
      </c>
    </row>
    <row r="136" spans="5:32" x14ac:dyDescent="0.2">
      <c r="E136" s="9">
        <v>26</v>
      </c>
      <c r="F136" s="9"/>
      <c r="G136" s="10">
        <v>0.72373842592592597</v>
      </c>
      <c r="I136" s="22">
        <v>28</v>
      </c>
      <c r="J136" s="22"/>
      <c r="K136" s="23">
        <v>0.73546296296296287</v>
      </c>
      <c r="M136" s="24">
        <v>36</v>
      </c>
      <c r="N136" s="24"/>
      <c r="O136" s="25">
        <v>0.72493055555555552</v>
      </c>
      <c r="Q136" s="33"/>
      <c r="S136" s="30" t="s">
        <v>9</v>
      </c>
      <c r="T136" s="29">
        <f t="shared" ref="T136:T143" si="27">K122</f>
        <v>0.72428240740740746</v>
      </c>
      <c r="U136" s="13">
        <v>87</v>
      </c>
      <c r="V136" s="5">
        <f t="shared" ref="V136:V144" si="28">I122</f>
        <v>33</v>
      </c>
      <c r="W136" s="5">
        <f>VLOOKUP(V136,DATA!A:B,2,FALSE)</f>
        <v>18</v>
      </c>
      <c r="Y136" s="27"/>
      <c r="Z136" s="19" t="s">
        <v>23</v>
      </c>
      <c r="AC136" s="4">
        <v>9</v>
      </c>
      <c r="AD136" s="14">
        <f t="shared" si="18"/>
        <v>81</v>
      </c>
      <c r="AE136" s="14">
        <f t="shared" si="19"/>
        <v>90</v>
      </c>
      <c r="AF136" s="14">
        <f t="shared" si="20"/>
        <v>9</v>
      </c>
    </row>
    <row r="137" spans="5:32" x14ac:dyDescent="0.2">
      <c r="E137" s="9">
        <v>5</v>
      </c>
      <c r="F137" s="9"/>
      <c r="G137" s="10">
        <v>0.72431712962962969</v>
      </c>
      <c r="I137" s="22">
        <v>11</v>
      </c>
      <c r="J137" s="22"/>
      <c r="K137" s="23">
        <v>0.73635416666666664</v>
      </c>
      <c r="M137" s="24">
        <v>15</v>
      </c>
      <c r="N137" s="24"/>
      <c r="O137" s="25">
        <v>0.72562499999999996</v>
      </c>
      <c r="Q137" s="33"/>
      <c r="S137" s="30" t="s">
        <v>9</v>
      </c>
      <c r="T137" s="29">
        <f t="shared" si="27"/>
        <v>0.72528935185185184</v>
      </c>
      <c r="U137" s="13">
        <v>88</v>
      </c>
      <c r="V137" s="5">
        <f t="shared" si="28"/>
        <v>36</v>
      </c>
      <c r="W137" s="5">
        <f>VLOOKUP(V137,DATA!A:B,2,FALSE)</f>
        <v>18</v>
      </c>
      <c r="Y137" s="27"/>
      <c r="Z137" s="19" t="s">
        <v>23</v>
      </c>
      <c r="AC137" s="4">
        <v>9</v>
      </c>
      <c r="AD137" s="14">
        <f t="shared" si="18"/>
        <v>90</v>
      </c>
      <c r="AE137" s="14">
        <f t="shared" si="19"/>
        <v>90</v>
      </c>
      <c r="AF137" s="14">
        <f t="shared" si="20"/>
        <v>0</v>
      </c>
    </row>
    <row r="138" spans="5:32" x14ac:dyDescent="0.2">
      <c r="E138" s="9">
        <v>3</v>
      </c>
      <c r="F138" s="9"/>
      <c r="G138" s="10">
        <v>0.72531250000000003</v>
      </c>
      <c r="I138" s="22">
        <v>32</v>
      </c>
      <c r="J138" s="22"/>
      <c r="K138" s="23">
        <v>0.73704861111111108</v>
      </c>
      <c r="M138" s="24">
        <v>17</v>
      </c>
      <c r="N138" s="24"/>
      <c r="O138" s="25">
        <v>0.72649305555555566</v>
      </c>
      <c r="Q138" s="33"/>
      <c r="S138" s="30" t="s">
        <v>9</v>
      </c>
      <c r="T138" s="29">
        <f t="shared" si="27"/>
        <v>0.72608796296296296</v>
      </c>
      <c r="U138" s="13">
        <v>89</v>
      </c>
      <c r="V138" s="5">
        <f t="shared" si="28"/>
        <v>10</v>
      </c>
      <c r="W138" s="5">
        <f>VLOOKUP(V138,DATA!A:B,2,FALSE)</f>
        <v>4</v>
      </c>
      <c r="Y138" s="27" t="s">
        <v>21</v>
      </c>
      <c r="Z138" s="19" t="s">
        <v>22</v>
      </c>
      <c r="AC138" s="4">
        <v>-9</v>
      </c>
      <c r="AD138" s="14">
        <f t="shared" si="18"/>
        <v>81</v>
      </c>
      <c r="AE138" s="14">
        <f t="shared" si="19"/>
        <v>90</v>
      </c>
      <c r="AF138" s="14">
        <f t="shared" si="20"/>
        <v>9</v>
      </c>
    </row>
    <row r="139" spans="5:32" x14ac:dyDescent="0.2">
      <c r="E139" s="9">
        <v>1</v>
      </c>
      <c r="F139" s="9"/>
      <c r="G139" s="10">
        <v>0.72650462962962958</v>
      </c>
      <c r="I139" s="22">
        <v>36</v>
      </c>
      <c r="J139" s="22"/>
      <c r="K139" s="23">
        <v>0.73791666666666667</v>
      </c>
      <c r="M139" s="24">
        <v>19</v>
      </c>
      <c r="N139" s="24"/>
      <c r="O139" s="25">
        <v>0.72770833333333329</v>
      </c>
      <c r="Q139" s="33"/>
      <c r="S139" s="30" t="s">
        <v>9</v>
      </c>
      <c r="T139" s="29">
        <f t="shared" si="27"/>
        <v>0.72662037037037042</v>
      </c>
      <c r="U139" s="13">
        <v>90</v>
      </c>
      <c r="V139" s="5">
        <f t="shared" si="28"/>
        <v>8</v>
      </c>
      <c r="W139" s="5">
        <f>VLOOKUP(V139,DATA!A:B,2,FALSE)</f>
        <v>5</v>
      </c>
      <c r="Y139" s="27"/>
      <c r="Z139" s="19" t="s">
        <v>23</v>
      </c>
      <c r="AC139" s="4">
        <v>9</v>
      </c>
      <c r="AD139" s="14">
        <f t="shared" si="18"/>
        <v>90</v>
      </c>
      <c r="AE139" s="14">
        <f t="shared" si="19"/>
        <v>90</v>
      </c>
      <c r="AF139" s="14">
        <f t="shared" si="20"/>
        <v>0</v>
      </c>
    </row>
    <row r="140" spans="5:32" x14ac:dyDescent="0.2">
      <c r="E140" s="9">
        <v>20</v>
      </c>
      <c r="F140" s="9"/>
      <c r="G140" s="10">
        <v>0.72755787037037034</v>
      </c>
      <c r="I140" s="22">
        <v>12</v>
      </c>
      <c r="J140" s="22"/>
      <c r="K140" s="23">
        <v>0.7387731481481481</v>
      </c>
      <c r="M140" s="24">
        <v>12</v>
      </c>
      <c r="N140" s="24"/>
      <c r="O140" s="25">
        <v>0.72857638888888887</v>
      </c>
      <c r="Q140" s="33"/>
      <c r="S140" s="30" t="s">
        <v>9</v>
      </c>
      <c r="T140" s="29">
        <f t="shared" si="27"/>
        <v>0.72775462962962967</v>
      </c>
      <c r="U140" s="13">
        <v>91</v>
      </c>
      <c r="V140" s="5">
        <f t="shared" si="28"/>
        <v>34</v>
      </c>
      <c r="W140" s="5">
        <f>VLOOKUP(V140,DATA!A:B,2,FALSE)</f>
        <v>16</v>
      </c>
      <c r="Y140" s="27"/>
      <c r="Z140" s="19" t="s">
        <v>23</v>
      </c>
      <c r="AC140" s="4">
        <v>9</v>
      </c>
      <c r="AD140" s="14">
        <f t="shared" si="18"/>
        <v>99</v>
      </c>
      <c r="AE140" s="14">
        <f t="shared" si="19"/>
        <v>99</v>
      </c>
      <c r="AF140" s="14">
        <f t="shared" si="20"/>
        <v>0</v>
      </c>
    </row>
    <row r="141" spans="5:32" x14ac:dyDescent="0.2">
      <c r="E141" s="9">
        <v>6</v>
      </c>
      <c r="F141" s="9"/>
      <c r="G141" s="10">
        <v>0.72829861111111116</v>
      </c>
      <c r="I141" s="22">
        <v>1</v>
      </c>
      <c r="J141" s="22"/>
      <c r="K141" s="23">
        <v>0.73964120370370379</v>
      </c>
      <c r="M141" s="24">
        <v>28</v>
      </c>
      <c r="N141" s="24"/>
      <c r="O141" s="25">
        <v>0.7292939814814815</v>
      </c>
      <c r="Q141" s="33"/>
      <c r="S141" s="30" t="s">
        <v>9</v>
      </c>
      <c r="T141" s="29">
        <f t="shared" si="27"/>
        <v>0.7283912037037038</v>
      </c>
      <c r="U141" s="13">
        <v>92</v>
      </c>
      <c r="V141" s="5">
        <f t="shared" si="28"/>
        <v>31</v>
      </c>
      <c r="W141" s="5">
        <f>VLOOKUP(V141,DATA!A:B,2,FALSE)</f>
        <v>16</v>
      </c>
      <c r="Y141" s="27" t="s">
        <v>20</v>
      </c>
      <c r="Z141" s="19" t="s">
        <v>22</v>
      </c>
      <c r="AC141" s="4">
        <v>-9</v>
      </c>
      <c r="AD141" s="14">
        <f t="shared" si="18"/>
        <v>90</v>
      </c>
      <c r="AE141" s="14">
        <f t="shared" si="19"/>
        <v>99</v>
      </c>
      <c r="AF141" s="14">
        <f t="shared" si="20"/>
        <v>9</v>
      </c>
    </row>
    <row r="142" spans="5:32" x14ac:dyDescent="0.2">
      <c r="E142" s="9">
        <v>16</v>
      </c>
      <c r="F142" s="9"/>
      <c r="G142" s="10">
        <v>0.72916666666666663</v>
      </c>
      <c r="I142" s="22">
        <v>23</v>
      </c>
      <c r="J142" s="22"/>
      <c r="K142" s="23">
        <v>0.74050925925925926</v>
      </c>
      <c r="M142" s="24" t="s">
        <v>7</v>
      </c>
      <c r="N142" s="24"/>
      <c r="O142" s="25">
        <v>0.72951388888888891</v>
      </c>
      <c r="Q142" s="33"/>
      <c r="S142" s="30" t="s">
        <v>9</v>
      </c>
      <c r="T142" s="29">
        <f t="shared" si="27"/>
        <v>0.72942129629629626</v>
      </c>
      <c r="U142" s="13">
        <v>93</v>
      </c>
      <c r="V142" s="5">
        <f t="shared" si="28"/>
        <v>30</v>
      </c>
      <c r="W142" s="5">
        <f>VLOOKUP(V142,DATA!A:B,2,FALSE)</f>
        <v>15</v>
      </c>
      <c r="Y142" s="27"/>
      <c r="Z142" s="19" t="s">
        <v>23</v>
      </c>
      <c r="AC142" s="4">
        <v>9</v>
      </c>
      <c r="AD142" s="14">
        <f t="shared" si="18"/>
        <v>99</v>
      </c>
      <c r="AE142" s="14">
        <f t="shared" si="19"/>
        <v>99</v>
      </c>
      <c r="AF142" s="14">
        <f t="shared" si="20"/>
        <v>0</v>
      </c>
    </row>
    <row r="143" spans="5:32" x14ac:dyDescent="0.2">
      <c r="E143" s="9" t="s">
        <v>7</v>
      </c>
      <c r="F143" s="9"/>
      <c r="G143" s="10">
        <v>0.72950231481481476</v>
      </c>
      <c r="I143" s="22">
        <v>5</v>
      </c>
      <c r="J143" s="22"/>
      <c r="K143" s="23">
        <v>0.74143518518518514</v>
      </c>
      <c r="M143" s="24">
        <v>17</v>
      </c>
      <c r="N143" s="24"/>
      <c r="O143" s="25">
        <v>0.73063657407407412</v>
      </c>
      <c r="Q143" s="33"/>
      <c r="S143" s="30" t="s">
        <v>9</v>
      </c>
      <c r="T143" s="29">
        <f t="shared" si="27"/>
        <v>0.72945601851851849</v>
      </c>
      <c r="U143" s="13">
        <v>94</v>
      </c>
      <c r="V143" s="5" t="str">
        <f t="shared" si="28"/>
        <v>--</v>
      </c>
      <c r="W143" s="5" t="e">
        <f>VLOOKUP(V143,DATA!A:B,2,FALSE)</f>
        <v>#N/A</v>
      </c>
      <c r="Y143" s="27"/>
      <c r="Z143" s="19"/>
      <c r="AD143" s="14">
        <f t="shared" si="18"/>
        <v>99</v>
      </c>
      <c r="AE143" s="14">
        <f t="shared" si="19"/>
        <v>99</v>
      </c>
      <c r="AF143" s="14">
        <f t="shared" si="20"/>
        <v>0</v>
      </c>
    </row>
    <row r="144" spans="5:32" ht="13.2" thickBot="1" x14ac:dyDescent="0.25">
      <c r="E144" s="9">
        <v>15</v>
      </c>
      <c r="F144" s="9"/>
      <c r="G144" s="10">
        <v>0.73052083333333329</v>
      </c>
      <c r="I144" s="22">
        <v>28</v>
      </c>
      <c r="J144" s="22"/>
      <c r="K144" s="23">
        <v>0.74271990740740745</v>
      </c>
      <c r="M144" s="24">
        <v>22</v>
      </c>
      <c r="N144" s="24"/>
      <c r="O144" s="25">
        <v>0.73158564814814808</v>
      </c>
      <c r="Q144" s="33"/>
      <c r="S144" s="30" t="s">
        <v>9</v>
      </c>
      <c r="T144" s="29">
        <f>K130</f>
        <v>0.73020833333333324</v>
      </c>
      <c r="U144" s="13">
        <v>95</v>
      </c>
      <c r="V144" s="5">
        <f t="shared" si="28"/>
        <v>28</v>
      </c>
      <c r="W144" s="5">
        <f>VLOOKUP(V144,DATA!A:B,2,FALSE)</f>
        <v>13</v>
      </c>
      <c r="Y144" s="28"/>
      <c r="Z144" s="21" t="s">
        <v>23</v>
      </c>
      <c r="AC144" s="4">
        <v>9</v>
      </c>
      <c r="AD144" s="14">
        <f t="shared" si="18"/>
        <v>108</v>
      </c>
      <c r="AE144" s="14">
        <f t="shared" si="19"/>
        <v>108</v>
      </c>
      <c r="AF144" s="14">
        <f t="shared" si="20"/>
        <v>0</v>
      </c>
    </row>
    <row r="145" spans="5:32" ht="13.2" thickBot="1" x14ac:dyDescent="0.25">
      <c r="E145" s="9">
        <v>1</v>
      </c>
      <c r="F145" s="9"/>
      <c r="G145" s="10">
        <v>0.73174768518518529</v>
      </c>
      <c r="I145" s="22">
        <v>35</v>
      </c>
      <c r="J145" s="22"/>
      <c r="K145" s="23">
        <v>0.74349537037037028</v>
      </c>
      <c r="M145" s="24">
        <v>7</v>
      </c>
      <c r="N145" s="24"/>
      <c r="O145" s="25">
        <v>0.73236111111111113</v>
      </c>
      <c r="Q145" s="33"/>
      <c r="AD145" s="14">
        <f t="shared" si="18"/>
        <v>108</v>
      </c>
      <c r="AE145" s="14">
        <f t="shared" si="19"/>
        <v>108</v>
      </c>
      <c r="AF145" s="14">
        <f t="shared" si="20"/>
        <v>0</v>
      </c>
    </row>
    <row r="146" spans="5:32" x14ac:dyDescent="0.2">
      <c r="E146" s="9">
        <v>24</v>
      </c>
      <c r="F146" s="9"/>
      <c r="G146" s="10">
        <v>0.7327662037037036</v>
      </c>
      <c r="I146" s="22">
        <v>10</v>
      </c>
      <c r="J146" s="22"/>
      <c r="K146" s="23">
        <v>0.74422453703703706</v>
      </c>
      <c r="M146" s="24">
        <v>1</v>
      </c>
      <c r="N146" s="24"/>
      <c r="O146" s="25">
        <v>0.73342592592592604</v>
      </c>
      <c r="Q146" s="33"/>
      <c r="S146" s="32" t="s">
        <v>10</v>
      </c>
      <c r="T146" s="29">
        <f>O145</f>
        <v>0.73236111111111113</v>
      </c>
      <c r="U146" s="13">
        <v>96</v>
      </c>
      <c r="V146" s="5">
        <f>M145</f>
        <v>7</v>
      </c>
      <c r="W146" s="5">
        <f>VLOOKUP(V146,DATA!A:B,2,FALSE)</f>
        <v>4</v>
      </c>
      <c r="Y146" s="26"/>
      <c r="Z146" s="17" t="s">
        <v>23</v>
      </c>
      <c r="AC146" s="4">
        <v>9</v>
      </c>
      <c r="AD146" s="14">
        <f t="shared" si="18"/>
        <v>117</v>
      </c>
      <c r="AE146" s="14">
        <f t="shared" si="19"/>
        <v>117</v>
      </c>
      <c r="AF146" s="14">
        <f t="shared" si="20"/>
        <v>0</v>
      </c>
    </row>
    <row r="147" spans="5:32" x14ac:dyDescent="0.2">
      <c r="E147" s="9">
        <v>9</v>
      </c>
      <c r="F147" s="9"/>
      <c r="G147" s="10">
        <v>0.73349537037037038</v>
      </c>
      <c r="I147" s="22">
        <v>32</v>
      </c>
      <c r="J147" s="22"/>
      <c r="K147" s="23">
        <v>0.74526620370370367</v>
      </c>
      <c r="M147" s="24">
        <v>36</v>
      </c>
      <c r="N147" s="24"/>
      <c r="O147" s="25">
        <v>0.73458333333333325</v>
      </c>
      <c r="Q147" s="33"/>
      <c r="S147" s="32" t="s">
        <v>10</v>
      </c>
      <c r="T147" s="29">
        <f t="shared" ref="T147:T154" si="29">O146</f>
        <v>0.73342592592592604</v>
      </c>
      <c r="U147" s="13">
        <v>97</v>
      </c>
      <c r="V147" s="5">
        <f t="shared" ref="V147:V154" si="30">M146</f>
        <v>1</v>
      </c>
      <c r="W147" s="5">
        <f>VLOOKUP(V147,DATA!A:B,2,FALSE)</f>
        <v>1</v>
      </c>
      <c r="Y147" s="27" t="s">
        <v>21</v>
      </c>
      <c r="Z147" s="19" t="s">
        <v>22</v>
      </c>
      <c r="AC147" s="4">
        <v>-9</v>
      </c>
      <c r="AD147" s="14">
        <f t="shared" si="18"/>
        <v>108</v>
      </c>
      <c r="AE147" s="14">
        <f t="shared" si="19"/>
        <v>117</v>
      </c>
      <c r="AF147" s="14">
        <f t="shared" si="20"/>
        <v>9</v>
      </c>
    </row>
    <row r="148" spans="5:32" x14ac:dyDescent="0.2">
      <c r="E148" s="9">
        <v>32</v>
      </c>
      <c r="F148" s="9"/>
      <c r="G148" s="10">
        <v>0.73431712962962958</v>
      </c>
      <c r="I148" s="22">
        <v>33</v>
      </c>
      <c r="J148" s="22"/>
      <c r="K148" s="23">
        <v>0.74585648148148154</v>
      </c>
      <c r="M148" s="24">
        <v>11</v>
      </c>
      <c r="N148" s="24"/>
      <c r="O148" s="25">
        <v>0.73564814814814816</v>
      </c>
      <c r="Q148" s="33"/>
      <c r="S148" s="32" t="s">
        <v>10</v>
      </c>
      <c r="T148" s="29">
        <f t="shared" si="29"/>
        <v>0.73458333333333325</v>
      </c>
      <c r="U148" s="13">
        <v>98</v>
      </c>
      <c r="V148" s="5">
        <f t="shared" si="30"/>
        <v>36</v>
      </c>
      <c r="W148" s="5">
        <f>VLOOKUP(V148,DATA!A:B,2,FALSE)</f>
        <v>18</v>
      </c>
      <c r="Y148" s="27" t="s">
        <v>20</v>
      </c>
      <c r="Z148" s="19" t="s">
        <v>22</v>
      </c>
      <c r="AC148" s="4">
        <v>-9</v>
      </c>
      <c r="AD148" s="14">
        <f t="shared" si="18"/>
        <v>99</v>
      </c>
      <c r="AE148" s="14">
        <f t="shared" si="19"/>
        <v>117</v>
      </c>
      <c r="AF148" s="14">
        <f t="shared" si="20"/>
        <v>18</v>
      </c>
    </row>
    <row r="149" spans="5:32" x14ac:dyDescent="0.2">
      <c r="E149" s="9">
        <v>23</v>
      </c>
      <c r="F149" s="9"/>
      <c r="G149" s="10">
        <v>0.73530092592592589</v>
      </c>
      <c r="I149" s="22">
        <v>36</v>
      </c>
      <c r="J149" s="22"/>
      <c r="K149" s="23">
        <v>0.74677083333333327</v>
      </c>
      <c r="M149" s="24">
        <v>30</v>
      </c>
      <c r="N149" s="24"/>
      <c r="O149" s="25">
        <v>0.73657407407407405</v>
      </c>
      <c r="Q149" s="33"/>
      <c r="S149" s="32" t="s">
        <v>10</v>
      </c>
      <c r="T149" s="29">
        <f t="shared" si="29"/>
        <v>0.73564814814814816</v>
      </c>
      <c r="U149" s="13">
        <v>99</v>
      </c>
      <c r="V149" s="5">
        <f t="shared" si="30"/>
        <v>11</v>
      </c>
      <c r="W149" s="39">
        <f>VLOOKUP(V149,DATA!A:B,2,FALSE)</f>
        <v>5</v>
      </c>
      <c r="Y149" s="27"/>
      <c r="Z149" s="19" t="s">
        <v>23</v>
      </c>
      <c r="AC149" s="4">
        <v>9</v>
      </c>
      <c r="AD149" s="14">
        <f t="shared" si="18"/>
        <v>108</v>
      </c>
      <c r="AE149" s="14">
        <f t="shared" si="19"/>
        <v>117</v>
      </c>
      <c r="AF149" s="14">
        <f t="shared" si="20"/>
        <v>9</v>
      </c>
    </row>
    <row r="150" spans="5:32" x14ac:dyDescent="0.2">
      <c r="E150" s="9">
        <v>17</v>
      </c>
      <c r="F150" s="9"/>
      <c r="G150" s="10">
        <v>0.73601851851851852</v>
      </c>
      <c r="I150" s="22">
        <v>26</v>
      </c>
      <c r="J150" s="22"/>
      <c r="K150" s="23">
        <v>0.74753472222222228</v>
      </c>
      <c r="M150" s="24">
        <v>30</v>
      </c>
      <c r="N150" s="24"/>
      <c r="O150" s="25">
        <v>0.73771990740740734</v>
      </c>
      <c r="Q150" s="33"/>
      <c r="S150" s="32" t="s">
        <v>10</v>
      </c>
      <c r="T150" s="29">
        <f t="shared" si="29"/>
        <v>0.73657407407407405</v>
      </c>
      <c r="U150" s="13">
        <v>100</v>
      </c>
      <c r="V150" s="5">
        <f t="shared" si="30"/>
        <v>30</v>
      </c>
      <c r="W150" s="5">
        <f>VLOOKUP(V150,DATA!A:B,2,FALSE)</f>
        <v>15</v>
      </c>
      <c r="Y150" s="27"/>
      <c r="Z150" s="19" t="s">
        <v>23</v>
      </c>
      <c r="AC150" s="4">
        <v>9</v>
      </c>
      <c r="AD150" s="14">
        <f t="shared" si="18"/>
        <v>117</v>
      </c>
      <c r="AE150" s="14">
        <f t="shared" si="19"/>
        <v>117</v>
      </c>
      <c r="AF150" s="14">
        <f t="shared" si="20"/>
        <v>0</v>
      </c>
    </row>
    <row r="151" spans="5:32" x14ac:dyDescent="0.2">
      <c r="E151" s="9">
        <v>1</v>
      </c>
      <c r="F151" s="9"/>
      <c r="G151" s="10">
        <v>0.73681712962962964</v>
      </c>
      <c r="I151" s="22">
        <v>6</v>
      </c>
      <c r="J151" s="22"/>
      <c r="K151" s="23">
        <v>0.74849537037037039</v>
      </c>
      <c r="M151" s="24">
        <v>16</v>
      </c>
      <c r="N151" s="24"/>
      <c r="O151" s="25">
        <v>0.73909722222222218</v>
      </c>
      <c r="Q151" s="33"/>
      <c r="S151" s="32" t="s">
        <v>10</v>
      </c>
      <c r="T151" s="29">
        <f t="shared" si="29"/>
        <v>0.73771990740740734</v>
      </c>
      <c r="U151" s="13">
        <v>101</v>
      </c>
      <c r="V151" s="5">
        <f t="shared" si="30"/>
        <v>30</v>
      </c>
      <c r="W151" s="5">
        <f>VLOOKUP(V151,DATA!A:B,2,FALSE)</f>
        <v>15</v>
      </c>
      <c r="Y151" s="27"/>
      <c r="Z151" s="19" t="s">
        <v>23</v>
      </c>
      <c r="AC151" s="4">
        <v>9</v>
      </c>
      <c r="AD151" s="14">
        <f t="shared" si="18"/>
        <v>126</v>
      </c>
      <c r="AE151" s="14">
        <f t="shared" si="19"/>
        <v>126</v>
      </c>
      <c r="AF151" s="14">
        <f t="shared" si="20"/>
        <v>0</v>
      </c>
    </row>
    <row r="152" spans="5:32" x14ac:dyDescent="0.2">
      <c r="E152" s="9">
        <v>21</v>
      </c>
      <c r="F152" s="9"/>
      <c r="G152" s="10">
        <v>0.73744212962962974</v>
      </c>
      <c r="I152" s="22">
        <v>36</v>
      </c>
      <c r="J152" s="22"/>
      <c r="K152" s="23">
        <v>0.74949074074074085</v>
      </c>
      <c r="M152" s="24">
        <v>30</v>
      </c>
      <c r="N152" s="24"/>
      <c r="O152" s="25">
        <v>0.7399768518518518</v>
      </c>
      <c r="Q152" s="33"/>
      <c r="S152" s="32" t="s">
        <v>10</v>
      </c>
      <c r="T152" s="29">
        <f t="shared" si="29"/>
        <v>0.73909722222222218</v>
      </c>
      <c r="U152" s="13">
        <v>102</v>
      </c>
      <c r="V152" s="5">
        <f t="shared" si="30"/>
        <v>16</v>
      </c>
      <c r="W152" s="39">
        <f>VLOOKUP(V152,DATA!A:B,2,FALSE)</f>
        <v>7</v>
      </c>
      <c r="Y152" s="27" t="s">
        <v>21</v>
      </c>
      <c r="Z152" s="19" t="s">
        <v>22</v>
      </c>
      <c r="AC152" s="4">
        <v>-9</v>
      </c>
      <c r="AD152" s="14">
        <f t="shared" si="18"/>
        <v>117</v>
      </c>
      <c r="AE152" s="14">
        <f t="shared" si="19"/>
        <v>126</v>
      </c>
      <c r="AF152" s="14">
        <f t="shared" si="20"/>
        <v>9</v>
      </c>
    </row>
    <row r="153" spans="5:32" x14ac:dyDescent="0.2">
      <c r="E153" s="9">
        <v>21</v>
      </c>
      <c r="F153" s="9"/>
      <c r="G153" s="10">
        <v>0.73807870370370365</v>
      </c>
      <c r="I153" s="22">
        <v>0</v>
      </c>
      <c r="J153" s="22"/>
      <c r="K153" s="23">
        <v>0.75059027777777787</v>
      </c>
      <c r="M153" s="24">
        <v>2</v>
      </c>
      <c r="N153" s="24"/>
      <c r="O153" s="25">
        <v>0.74078703703703708</v>
      </c>
      <c r="Q153" s="33"/>
      <c r="S153" s="32" t="s">
        <v>10</v>
      </c>
      <c r="T153" s="29">
        <f t="shared" si="29"/>
        <v>0.7399768518518518</v>
      </c>
      <c r="U153" s="13">
        <v>103</v>
      </c>
      <c r="V153" s="5">
        <f t="shared" si="30"/>
        <v>30</v>
      </c>
      <c r="W153" s="39">
        <f>VLOOKUP(V153,DATA!A:B,2,FALSE)</f>
        <v>15</v>
      </c>
      <c r="Y153" s="27" t="s">
        <v>20</v>
      </c>
      <c r="Z153" s="19" t="s">
        <v>22</v>
      </c>
      <c r="AC153" s="4">
        <v>-9</v>
      </c>
      <c r="AD153" s="14">
        <f t="shared" si="18"/>
        <v>108</v>
      </c>
      <c r="AE153" s="14">
        <f t="shared" si="19"/>
        <v>126</v>
      </c>
      <c r="AF153" s="14">
        <f t="shared" si="20"/>
        <v>18</v>
      </c>
    </row>
    <row r="154" spans="5:32" ht="13.2" thickBot="1" x14ac:dyDescent="0.25">
      <c r="E154" s="9">
        <v>21</v>
      </c>
      <c r="F154" s="9"/>
      <c r="G154" s="10">
        <v>0.73873842592592587</v>
      </c>
      <c r="I154" s="22" t="s">
        <v>7</v>
      </c>
      <c r="J154" s="22"/>
      <c r="K154" s="23">
        <v>0.75069444444444444</v>
      </c>
      <c r="M154" s="24" t="s">
        <v>7</v>
      </c>
      <c r="N154" s="24"/>
      <c r="O154" s="25">
        <v>0.74085648148148142</v>
      </c>
      <c r="Q154" s="33"/>
      <c r="S154" s="32" t="s">
        <v>10</v>
      </c>
      <c r="T154" s="29">
        <f t="shared" si="29"/>
        <v>0.74078703703703708</v>
      </c>
      <c r="U154" s="13">
        <v>104</v>
      </c>
      <c r="V154" s="5">
        <f t="shared" si="30"/>
        <v>2</v>
      </c>
      <c r="W154" s="39">
        <f>VLOOKUP(V154,DATA!A:B,2,FALSE)</f>
        <v>2</v>
      </c>
      <c r="Y154" s="28" t="s">
        <v>21</v>
      </c>
      <c r="Z154" s="21" t="s">
        <v>22</v>
      </c>
      <c r="AC154" s="4">
        <v>-9</v>
      </c>
      <c r="AD154" s="14">
        <f t="shared" si="18"/>
        <v>99</v>
      </c>
      <c r="AE154" s="14">
        <f t="shared" si="19"/>
        <v>126</v>
      </c>
      <c r="AF154" s="14">
        <f t="shared" si="20"/>
        <v>27</v>
      </c>
    </row>
    <row r="155" spans="5:32" ht="13.2" thickBot="1" x14ac:dyDescent="0.25">
      <c r="E155" s="9">
        <v>0</v>
      </c>
      <c r="F155" s="9"/>
      <c r="G155" s="10">
        <v>0.73959490740740741</v>
      </c>
      <c r="I155" s="22">
        <v>34</v>
      </c>
      <c r="J155" s="22"/>
      <c r="K155" s="23">
        <v>0.75262731481481471</v>
      </c>
      <c r="M155" s="24">
        <v>33</v>
      </c>
      <c r="N155" s="24"/>
      <c r="O155" s="25">
        <v>0.74140046296296302</v>
      </c>
      <c r="Q155" s="33"/>
      <c r="AD155" s="14">
        <f t="shared" si="18"/>
        <v>99</v>
      </c>
      <c r="AE155" s="14">
        <f t="shared" si="19"/>
        <v>126</v>
      </c>
      <c r="AF155" s="14">
        <f t="shared" si="20"/>
        <v>27</v>
      </c>
    </row>
    <row r="156" spans="5:32" x14ac:dyDescent="0.2">
      <c r="E156" s="9">
        <v>26</v>
      </c>
      <c r="F156" s="9"/>
      <c r="G156" s="10">
        <v>0.74155092592592586</v>
      </c>
      <c r="I156" s="22">
        <v>23</v>
      </c>
      <c r="J156" s="22"/>
      <c r="K156" s="23">
        <v>0.75393518518518521</v>
      </c>
      <c r="M156" s="24">
        <v>33</v>
      </c>
      <c r="N156" s="24"/>
      <c r="O156" s="25">
        <v>0.74241898148148155</v>
      </c>
      <c r="Q156" s="33"/>
      <c r="S156" s="6" t="s">
        <v>8</v>
      </c>
      <c r="T156" s="29">
        <f>G158</f>
        <v>0.74343749999999997</v>
      </c>
      <c r="U156" s="13">
        <v>96</v>
      </c>
      <c r="V156" s="5">
        <f>E158</f>
        <v>18</v>
      </c>
      <c r="W156" s="39">
        <f>VLOOKUP(V156,DATA!A:B,2,FALSE)</f>
        <v>9</v>
      </c>
      <c r="Y156" s="26"/>
      <c r="Z156" s="17" t="s">
        <v>23</v>
      </c>
      <c r="AC156" s="4">
        <v>9</v>
      </c>
      <c r="AD156" s="14">
        <f t="shared" si="18"/>
        <v>108</v>
      </c>
      <c r="AE156" s="14">
        <f t="shared" si="19"/>
        <v>126</v>
      </c>
      <c r="AF156" s="14">
        <f t="shared" si="20"/>
        <v>18</v>
      </c>
    </row>
    <row r="157" spans="5:32" x14ac:dyDescent="0.2">
      <c r="E157" s="9">
        <v>3</v>
      </c>
      <c r="F157" s="9"/>
      <c r="G157" s="10">
        <v>0.74233796296296306</v>
      </c>
      <c r="I157" s="22">
        <v>5</v>
      </c>
      <c r="J157" s="22"/>
      <c r="K157" s="23">
        <v>0.75488425925925917</v>
      </c>
      <c r="M157" s="24">
        <v>3</v>
      </c>
      <c r="N157" s="24"/>
      <c r="O157" s="25">
        <v>0.74322916666666661</v>
      </c>
      <c r="Q157" s="33"/>
      <c r="S157" s="6" t="s">
        <v>8</v>
      </c>
      <c r="T157" s="29">
        <f t="shared" ref="T157:T164" si="31">G159</f>
        <v>0.74438657407407405</v>
      </c>
      <c r="U157" s="13">
        <v>97</v>
      </c>
      <c r="V157" s="5">
        <f t="shared" ref="V157:V164" si="32">E159</f>
        <v>10</v>
      </c>
      <c r="W157" s="39">
        <f>VLOOKUP(V157,DATA!A:B,2,FALSE)</f>
        <v>4</v>
      </c>
      <c r="Y157" s="27" t="s">
        <v>20</v>
      </c>
      <c r="Z157" s="19" t="s">
        <v>22</v>
      </c>
      <c r="AC157" s="4">
        <v>-9</v>
      </c>
      <c r="AD157" s="14">
        <f t="shared" si="18"/>
        <v>99</v>
      </c>
      <c r="AE157" s="14">
        <f t="shared" si="19"/>
        <v>126</v>
      </c>
      <c r="AF157" s="14">
        <f t="shared" si="20"/>
        <v>27</v>
      </c>
    </row>
    <row r="158" spans="5:32" x14ac:dyDescent="0.2">
      <c r="E158" s="9">
        <v>18</v>
      </c>
      <c r="F158" s="9"/>
      <c r="G158" s="10">
        <v>0.74343749999999997</v>
      </c>
      <c r="I158" s="22">
        <v>11</v>
      </c>
      <c r="J158" s="22"/>
      <c r="K158" s="23">
        <v>0.75578703703703709</v>
      </c>
      <c r="M158" s="24">
        <v>4</v>
      </c>
      <c r="N158" s="24"/>
      <c r="O158" s="25">
        <v>0.74413194444444442</v>
      </c>
      <c r="Q158" s="33"/>
      <c r="S158" s="6" t="s">
        <v>8</v>
      </c>
      <c r="T158" s="29">
        <f t="shared" si="31"/>
        <v>0.74501157407407403</v>
      </c>
      <c r="U158" s="13">
        <v>98</v>
      </c>
      <c r="V158" s="5">
        <f t="shared" si="32"/>
        <v>19</v>
      </c>
      <c r="W158" s="39">
        <f>VLOOKUP(V158,DATA!A:B,2,FALSE)</f>
        <v>10</v>
      </c>
      <c r="Y158" s="27" t="s">
        <v>21</v>
      </c>
      <c r="Z158" s="19" t="s">
        <v>22</v>
      </c>
      <c r="AC158" s="4">
        <v>-9</v>
      </c>
      <c r="AD158" s="14">
        <f t="shared" si="18"/>
        <v>90</v>
      </c>
      <c r="AE158" s="14">
        <f t="shared" si="19"/>
        <v>126</v>
      </c>
      <c r="AF158" s="14">
        <f t="shared" si="20"/>
        <v>36</v>
      </c>
    </row>
    <row r="159" spans="5:32" x14ac:dyDescent="0.2">
      <c r="E159" s="9">
        <v>10</v>
      </c>
      <c r="F159" s="9"/>
      <c r="G159" s="10">
        <v>0.74438657407407405</v>
      </c>
      <c r="I159" s="22">
        <v>24</v>
      </c>
      <c r="J159" s="22"/>
      <c r="K159" s="23">
        <v>0.75670138888888883</v>
      </c>
      <c r="M159" s="24">
        <v>1</v>
      </c>
      <c r="N159" s="24"/>
      <c r="O159" s="25">
        <v>0.74478009259259259</v>
      </c>
      <c r="Q159" s="33"/>
      <c r="S159" s="6" t="s">
        <v>8</v>
      </c>
      <c r="T159" s="29">
        <f t="shared" si="31"/>
        <v>0.7456828703703704</v>
      </c>
      <c r="U159" s="13">
        <v>99</v>
      </c>
      <c r="V159" s="5">
        <f t="shared" si="32"/>
        <v>9</v>
      </c>
      <c r="W159" s="39">
        <f>VLOOKUP(V159,DATA!A:B,2,FALSE)</f>
        <v>6</v>
      </c>
      <c r="Y159" s="27"/>
      <c r="Z159" s="19" t="s">
        <v>23</v>
      </c>
      <c r="AC159" s="4">
        <v>9</v>
      </c>
      <c r="AD159" s="14">
        <f t="shared" si="18"/>
        <v>99</v>
      </c>
      <c r="AE159" s="14">
        <f t="shared" si="19"/>
        <v>126</v>
      </c>
      <c r="AF159" s="14">
        <f t="shared" si="20"/>
        <v>27</v>
      </c>
    </row>
    <row r="160" spans="5:32" x14ac:dyDescent="0.2">
      <c r="E160" s="9">
        <v>19</v>
      </c>
      <c r="F160" s="9"/>
      <c r="G160" s="10">
        <v>0.74501157407407403</v>
      </c>
      <c r="I160" s="22">
        <v>17</v>
      </c>
      <c r="J160" s="22"/>
      <c r="K160" s="23">
        <v>0.75763888888888886</v>
      </c>
      <c r="M160" s="24">
        <v>25</v>
      </c>
      <c r="N160" s="24"/>
      <c r="O160" s="25">
        <v>0.74553240740740734</v>
      </c>
      <c r="Q160" s="33"/>
      <c r="S160" s="6" t="s">
        <v>8</v>
      </c>
      <c r="T160" s="29">
        <f t="shared" si="31"/>
        <v>0.74648148148148152</v>
      </c>
      <c r="U160" s="13">
        <v>100</v>
      </c>
      <c r="V160" s="5">
        <f t="shared" si="32"/>
        <v>23</v>
      </c>
      <c r="W160" s="39">
        <f>VLOOKUP(V160,DATA!A:B,2,FALSE)</f>
        <v>11</v>
      </c>
      <c r="Y160" s="27"/>
      <c r="Z160" s="19" t="s">
        <v>23</v>
      </c>
      <c r="AC160" s="4">
        <v>9</v>
      </c>
      <c r="AD160" s="14">
        <f t="shared" si="18"/>
        <v>108</v>
      </c>
      <c r="AE160" s="14">
        <f t="shared" si="19"/>
        <v>126</v>
      </c>
      <c r="AF160" s="14">
        <f t="shared" si="20"/>
        <v>18</v>
      </c>
    </row>
    <row r="161" spans="5:32" x14ac:dyDescent="0.2">
      <c r="E161" s="9">
        <v>9</v>
      </c>
      <c r="F161" s="9"/>
      <c r="G161" s="10">
        <v>0.7456828703703704</v>
      </c>
      <c r="I161" s="22">
        <v>12</v>
      </c>
      <c r="J161" s="22"/>
      <c r="K161" s="23">
        <v>0.75847222222222221</v>
      </c>
      <c r="M161" s="24">
        <v>2</v>
      </c>
      <c r="N161" s="24"/>
      <c r="O161" s="25">
        <v>0.74662037037037043</v>
      </c>
      <c r="Q161" s="33"/>
      <c r="S161" s="6" t="s">
        <v>8</v>
      </c>
      <c r="T161" s="29">
        <f t="shared" si="31"/>
        <v>0.74762731481481481</v>
      </c>
      <c r="U161" s="13">
        <v>101</v>
      </c>
      <c r="V161" s="5">
        <f t="shared" si="32"/>
        <v>7</v>
      </c>
      <c r="W161" s="39">
        <f>VLOOKUP(V161,DATA!A:B,2,FALSE)</f>
        <v>4</v>
      </c>
      <c r="Y161" s="27" t="s">
        <v>20</v>
      </c>
      <c r="Z161" s="19" t="s">
        <v>22</v>
      </c>
      <c r="AC161" s="4">
        <v>-9</v>
      </c>
      <c r="AD161" s="14">
        <f t="shared" ref="AD161:AD224" si="33">AC161+AD160</f>
        <v>99</v>
      </c>
      <c r="AE161" s="14">
        <f t="shared" ref="AE161:AE224" si="34">MAX(AD161,AE160)</f>
        <v>126</v>
      </c>
      <c r="AF161" s="14">
        <f t="shared" ref="AF161:AF224" si="35">AE161-AD161</f>
        <v>27</v>
      </c>
    </row>
    <row r="162" spans="5:32" x14ac:dyDescent="0.2">
      <c r="E162" s="9">
        <v>23</v>
      </c>
      <c r="F162" s="9"/>
      <c r="G162" s="10">
        <v>0.74648148148148152</v>
      </c>
      <c r="I162" s="22">
        <v>8</v>
      </c>
      <c r="J162" s="22"/>
      <c r="K162" s="23">
        <v>0.75954861111111116</v>
      </c>
      <c r="M162" s="24">
        <v>27</v>
      </c>
      <c r="N162" s="24"/>
      <c r="O162" s="25">
        <v>0.7475694444444444</v>
      </c>
      <c r="Q162" s="33"/>
      <c r="S162" s="6" t="s">
        <v>8</v>
      </c>
      <c r="T162" s="29">
        <f t="shared" si="31"/>
        <v>0.74853009259259251</v>
      </c>
      <c r="U162" s="13">
        <v>102</v>
      </c>
      <c r="V162" s="5">
        <f t="shared" si="32"/>
        <v>19</v>
      </c>
      <c r="W162" s="39">
        <f>VLOOKUP(V162,DATA!A:B,2,FALSE)</f>
        <v>10</v>
      </c>
      <c r="Y162" s="27"/>
      <c r="Z162" s="19" t="s">
        <v>23</v>
      </c>
      <c r="AC162" s="4">
        <v>9</v>
      </c>
      <c r="AD162" s="14">
        <f t="shared" si="33"/>
        <v>108</v>
      </c>
      <c r="AE162" s="14">
        <f t="shared" si="34"/>
        <v>126</v>
      </c>
      <c r="AF162" s="14">
        <f t="shared" si="35"/>
        <v>18</v>
      </c>
    </row>
    <row r="163" spans="5:32" x14ac:dyDescent="0.2">
      <c r="E163" s="9">
        <v>7</v>
      </c>
      <c r="F163" s="9"/>
      <c r="G163" s="10">
        <v>0.74762731481481481</v>
      </c>
      <c r="I163" s="22">
        <v>16</v>
      </c>
      <c r="J163" s="22"/>
      <c r="K163" s="23">
        <v>0.76048611111111108</v>
      </c>
      <c r="M163" s="24">
        <v>11</v>
      </c>
      <c r="N163" s="24"/>
      <c r="O163" s="25">
        <v>0.74844907407407402</v>
      </c>
      <c r="Q163" s="33"/>
      <c r="S163" s="6" t="s">
        <v>8</v>
      </c>
      <c r="T163" s="29">
        <f t="shared" si="31"/>
        <v>0.74979166666666675</v>
      </c>
      <c r="U163" s="13">
        <v>103</v>
      </c>
      <c r="V163" s="5">
        <f t="shared" si="32"/>
        <v>8</v>
      </c>
      <c r="W163" s="39">
        <f>VLOOKUP(V163,DATA!A:B,2,FALSE)</f>
        <v>5</v>
      </c>
      <c r="Y163" s="27"/>
      <c r="Z163" s="19" t="s">
        <v>23</v>
      </c>
      <c r="AC163" s="4">
        <v>9</v>
      </c>
      <c r="AD163" s="14">
        <f t="shared" si="33"/>
        <v>117</v>
      </c>
      <c r="AE163" s="14">
        <f t="shared" si="34"/>
        <v>126</v>
      </c>
      <c r="AF163" s="14">
        <f t="shared" si="35"/>
        <v>9</v>
      </c>
    </row>
    <row r="164" spans="5:32" ht="13.2" thickBot="1" x14ac:dyDescent="0.25">
      <c r="E164" s="9">
        <v>19</v>
      </c>
      <c r="F164" s="9"/>
      <c r="G164" s="10">
        <v>0.74853009259259251</v>
      </c>
      <c r="I164" s="22">
        <v>25</v>
      </c>
      <c r="J164" s="22"/>
      <c r="K164" s="23">
        <v>0.76219907407407417</v>
      </c>
      <c r="M164" s="24">
        <v>4</v>
      </c>
      <c r="N164" s="24"/>
      <c r="O164" s="25">
        <v>0.74958333333333327</v>
      </c>
      <c r="Q164" s="33"/>
      <c r="S164" s="6" t="s">
        <v>8</v>
      </c>
      <c r="T164" s="29">
        <f t="shared" si="31"/>
        <v>0.75094907407407396</v>
      </c>
      <c r="U164" s="13">
        <v>104</v>
      </c>
      <c r="V164" s="5">
        <f t="shared" si="32"/>
        <v>6</v>
      </c>
      <c r="W164" s="39">
        <f>VLOOKUP(V164,DATA!A:B,2,FALSE)</f>
        <v>3</v>
      </c>
      <c r="Y164" s="28" t="s">
        <v>21</v>
      </c>
      <c r="Z164" s="21" t="s">
        <v>22</v>
      </c>
      <c r="AC164" s="4">
        <v>-9</v>
      </c>
      <c r="AD164" s="14">
        <f t="shared" si="33"/>
        <v>108</v>
      </c>
      <c r="AE164" s="14">
        <f t="shared" si="34"/>
        <v>126</v>
      </c>
      <c r="AF164" s="14">
        <f t="shared" si="35"/>
        <v>18</v>
      </c>
    </row>
    <row r="165" spans="5:32" ht="13.2" thickBot="1" x14ac:dyDescent="0.25">
      <c r="E165" s="9">
        <v>8</v>
      </c>
      <c r="F165" s="9"/>
      <c r="G165" s="10">
        <v>0.74979166666666675</v>
      </c>
      <c r="I165" s="22">
        <v>32</v>
      </c>
      <c r="J165" s="22"/>
      <c r="K165" s="23">
        <v>0.76313657407407398</v>
      </c>
      <c r="M165" s="24">
        <v>16</v>
      </c>
      <c r="N165" s="24"/>
      <c r="O165" s="25">
        <v>0.75057870370370372</v>
      </c>
      <c r="Q165" s="33"/>
      <c r="AD165" s="14">
        <f t="shared" si="33"/>
        <v>108</v>
      </c>
      <c r="AE165" s="14">
        <f t="shared" si="34"/>
        <v>126</v>
      </c>
      <c r="AF165" s="14">
        <f t="shared" si="35"/>
        <v>18</v>
      </c>
    </row>
    <row r="166" spans="5:32" x14ac:dyDescent="0.2">
      <c r="E166" s="9">
        <v>6</v>
      </c>
      <c r="F166" s="9"/>
      <c r="G166" s="10">
        <v>0.75094907407407396</v>
      </c>
      <c r="I166" s="22">
        <v>3</v>
      </c>
      <c r="J166" s="22"/>
      <c r="K166" s="23">
        <v>0.76454861111111105</v>
      </c>
      <c r="M166" s="24">
        <v>24</v>
      </c>
      <c r="N166" s="24"/>
      <c r="O166" s="25">
        <v>0.75166666666666659</v>
      </c>
      <c r="Q166" s="33"/>
      <c r="S166" s="30" t="s">
        <v>9</v>
      </c>
      <c r="T166" s="29">
        <f>K156</f>
        <v>0.75393518518518521</v>
      </c>
      <c r="U166" s="13">
        <v>105</v>
      </c>
      <c r="V166" s="5">
        <f>I156</f>
        <v>23</v>
      </c>
      <c r="W166" s="39">
        <f>VLOOKUP(V166,DATA!A:B,2,FALSE)</f>
        <v>11</v>
      </c>
      <c r="Y166" s="26" t="s">
        <v>20</v>
      </c>
      <c r="Z166" s="17" t="s">
        <v>22</v>
      </c>
      <c r="AC166" s="4">
        <v>-9</v>
      </c>
      <c r="AD166" s="14">
        <f t="shared" si="33"/>
        <v>99</v>
      </c>
      <c r="AE166" s="14">
        <f t="shared" si="34"/>
        <v>126</v>
      </c>
      <c r="AF166" s="14">
        <f t="shared" si="35"/>
        <v>27</v>
      </c>
    </row>
    <row r="167" spans="5:32" x14ac:dyDescent="0.2">
      <c r="E167" s="9" t="s">
        <v>7</v>
      </c>
      <c r="F167" s="9"/>
      <c r="G167" s="10">
        <v>0.75146990740740749</v>
      </c>
      <c r="I167" s="22">
        <v>27</v>
      </c>
      <c r="J167" s="22"/>
      <c r="K167" s="23">
        <v>0.76601851851851854</v>
      </c>
      <c r="M167" s="24">
        <v>14</v>
      </c>
      <c r="N167" s="24"/>
      <c r="O167" s="25">
        <v>0.75246527777777772</v>
      </c>
      <c r="Q167" s="33"/>
      <c r="S167" s="30" t="s">
        <v>9</v>
      </c>
      <c r="T167" s="29">
        <f t="shared" ref="T167:T174" si="36">K157</f>
        <v>0.75488425925925917</v>
      </c>
      <c r="U167" s="13">
        <v>106</v>
      </c>
      <c r="V167" s="5">
        <f t="shared" ref="V167:V174" si="37">I157</f>
        <v>5</v>
      </c>
      <c r="W167" s="39">
        <f>VLOOKUP(V167,DATA!A:B,2,FALSE)</f>
        <v>2</v>
      </c>
      <c r="Y167" s="27"/>
      <c r="Z167" s="19" t="s">
        <v>23</v>
      </c>
      <c r="AC167" s="4">
        <v>9</v>
      </c>
      <c r="AD167" s="14">
        <f t="shared" si="33"/>
        <v>108</v>
      </c>
      <c r="AE167" s="14">
        <f t="shared" si="34"/>
        <v>126</v>
      </c>
      <c r="AF167" s="14">
        <f t="shared" si="35"/>
        <v>18</v>
      </c>
    </row>
    <row r="168" spans="5:32" x14ac:dyDescent="0.2">
      <c r="E168" s="9">
        <v>0</v>
      </c>
      <c r="F168" s="9"/>
      <c r="G168" s="10">
        <v>0.7527314814814815</v>
      </c>
      <c r="I168" s="22">
        <v>22</v>
      </c>
      <c r="J168" s="22"/>
      <c r="K168" s="23">
        <v>0.767511574074074</v>
      </c>
      <c r="M168" s="24">
        <v>18</v>
      </c>
      <c r="N168" s="24"/>
      <c r="O168" s="25">
        <v>0.75321759259259258</v>
      </c>
      <c r="Q168" s="33"/>
      <c r="S168" s="30" t="s">
        <v>9</v>
      </c>
      <c r="T168" s="29">
        <f t="shared" si="36"/>
        <v>0.75578703703703709</v>
      </c>
      <c r="U168" s="13">
        <v>107</v>
      </c>
      <c r="V168" s="5">
        <f t="shared" si="37"/>
        <v>11</v>
      </c>
      <c r="W168" s="39">
        <f>VLOOKUP(V168,DATA!A:B,2,FALSE)</f>
        <v>5</v>
      </c>
      <c r="Y168" s="27"/>
      <c r="Z168" s="19" t="s">
        <v>23</v>
      </c>
      <c r="AC168" s="4">
        <v>9</v>
      </c>
      <c r="AD168" s="14">
        <f t="shared" si="33"/>
        <v>117</v>
      </c>
      <c r="AE168" s="14">
        <f t="shared" si="34"/>
        <v>126</v>
      </c>
      <c r="AF168" s="14">
        <f t="shared" si="35"/>
        <v>9</v>
      </c>
    </row>
    <row r="169" spans="5:32" x14ac:dyDescent="0.2">
      <c r="E169" s="9">
        <v>23</v>
      </c>
      <c r="F169" s="9"/>
      <c r="G169" s="10">
        <v>0.75356481481481474</v>
      </c>
      <c r="I169" s="22">
        <v>10</v>
      </c>
      <c r="J169" s="22"/>
      <c r="K169" s="23">
        <v>0.76902777777777775</v>
      </c>
      <c r="M169" s="24">
        <v>12</v>
      </c>
      <c r="N169" s="24"/>
      <c r="O169" s="25">
        <v>0.75398148148148147</v>
      </c>
      <c r="Q169" s="33"/>
      <c r="S169" s="30" t="s">
        <v>9</v>
      </c>
      <c r="T169" s="29">
        <f t="shared" si="36"/>
        <v>0.75670138888888883</v>
      </c>
      <c r="U169" s="13">
        <v>108</v>
      </c>
      <c r="V169" s="5">
        <f t="shared" si="37"/>
        <v>24</v>
      </c>
      <c r="W169" s="39">
        <f>VLOOKUP(V169,DATA!A:B,2,FALSE)</f>
        <v>12</v>
      </c>
      <c r="Y169" s="27" t="s">
        <v>21</v>
      </c>
      <c r="Z169" s="19" t="s">
        <v>22</v>
      </c>
      <c r="AC169" s="4">
        <v>-9</v>
      </c>
      <c r="AD169" s="14">
        <f t="shared" si="33"/>
        <v>108</v>
      </c>
      <c r="AE169" s="14">
        <f t="shared" si="34"/>
        <v>126</v>
      </c>
      <c r="AF169" s="14">
        <f t="shared" si="35"/>
        <v>18</v>
      </c>
    </row>
    <row r="170" spans="5:32" x14ac:dyDescent="0.2">
      <c r="E170" s="9">
        <v>9</v>
      </c>
      <c r="F170" s="9"/>
      <c r="G170" s="10">
        <v>0.75462962962962965</v>
      </c>
      <c r="I170" s="22">
        <v>10</v>
      </c>
      <c r="J170" s="22"/>
      <c r="K170" s="23">
        <v>0.7702430555555555</v>
      </c>
      <c r="M170" s="24">
        <v>22</v>
      </c>
      <c r="N170" s="24"/>
      <c r="O170" s="25">
        <v>0.75531250000000005</v>
      </c>
      <c r="Q170" s="33"/>
      <c r="S170" s="30" t="s">
        <v>9</v>
      </c>
      <c r="T170" s="29">
        <f t="shared" si="36"/>
        <v>0.75763888888888886</v>
      </c>
      <c r="U170" s="13">
        <v>109</v>
      </c>
      <c r="V170" s="5">
        <f t="shared" si="37"/>
        <v>17</v>
      </c>
      <c r="W170" s="39">
        <f>VLOOKUP(V170,DATA!A:B,2,FALSE)</f>
        <v>8</v>
      </c>
      <c r="Y170" s="27"/>
      <c r="Z170" s="19" t="s">
        <v>23</v>
      </c>
      <c r="AC170" s="4">
        <v>9</v>
      </c>
      <c r="AD170" s="14">
        <f t="shared" si="33"/>
        <v>117</v>
      </c>
      <c r="AE170" s="14">
        <f t="shared" si="34"/>
        <v>126</v>
      </c>
      <c r="AF170" s="14">
        <f t="shared" si="35"/>
        <v>9</v>
      </c>
    </row>
    <row r="171" spans="5:32" x14ac:dyDescent="0.2">
      <c r="E171" s="9">
        <v>13</v>
      </c>
      <c r="F171" s="9"/>
      <c r="G171" s="10">
        <v>0.7553819444444444</v>
      </c>
      <c r="I171" s="22">
        <v>32</v>
      </c>
      <c r="J171" s="22"/>
      <c r="K171" s="23">
        <v>0.77106481481481481</v>
      </c>
      <c r="M171" s="24">
        <v>11</v>
      </c>
      <c r="N171" s="24"/>
      <c r="O171" s="25">
        <v>0.75623842592592594</v>
      </c>
      <c r="Q171" s="33"/>
      <c r="S171" s="30" t="s">
        <v>9</v>
      </c>
      <c r="T171" s="29">
        <f t="shared" si="36"/>
        <v>0.75847222222222221</v>
      </c>
      <c r="U171" s="13">
        <v>110</v>
      </c>
      <c r="V171" s="5">
        <f t="shared" si="37"/>
        <v>12</v>
      </c>
      <c r="W171" s="39">
        <f>VLOOKUP(V171,DATA!A:B,2,FALSE)</f>
        <v>6</v>
      </c>
      <c r="Y171" s="27" t="s">
        <v>20</v>
      </c>
      <c r="Z171" s="19" t="s">
        <v>22</v>
      </c>
      <c r="AC171" s="4">
        <v>-9</v>
      </c>
      <c r="AD171" s="14">
        <f t="shared" si="33"/>
        <v>108</v>
      </c>
      <c r="AE171" s="14">
        <f t="shared" si="34"/>
        <v>126</v>
      </c>
      <c r="AF171" s="14">
        <f t="shared" si="35"/>
        <v>18</v>
      </c>
    </row>
    <row r="172" spans="5:32" x14ac:dyDescent="0.2">
      <c r="E172" s="9">
        <v>9</v>
      </c>
      <c r="F172" s="9"/>
      <c r="G172" s="10">
        <v>0.75640046296296293</v>
      </c>
      <c r="I172" s="22" t="s">
        <v>7</v>
      </c>
      <c r="J172" s="22"/>
      <c r="K172" s="23">
        <v>0.77112268518518512</v>
      </c>
      <c r="M172" s="24">
        <v>36</v>
      </c>
      <c r="N172" s="24"/>
      <c r="O172" s="25">
        <v>0.75744212962962953</v>
      </c>
      <c r="Q172" s="33"/>
      <c r="S172" s="30" t="s">
        <v>9</v>
      </c>
      <c r="T172" s="29">
        <f t="shared" si="36"/>
        <v>0.75954861111111116</v>
      </c>
      <c r="U172" s="13">
        <v>111</v>
      </c>
      <c r="V172" s="5">
        <f t="shared" si="37"/>
        <v>8</v>
      </c>
      <c r="W172" s="39">
        <f>VLOOKUP(V172,DATA!A:B,2,FALSE)</f>
        <v>5</v>
      </c>
      <c r="Y172" s="27"/>
      <c r="Z172" s="19" t="s">
        <v>23</v>
      </c>
      <c r="AC172" s="4">
        <v>9</v>
      </c>
      <c r="AD172" s="14">
        <f t="shared" si="33"/>
        <v>117</v>
      </c>
      <c r="AE172" s="14">
        <f t="shared" si="34"/>
        <v>126</v>
      </c>
      <c r="AF172" s="14">
        <f t="shared" si="35"/>
        <v>9</v>
      </c>
    </row>
    <row r="173" spans="5:32" x14ac:dyDescent="0.2">
      <c r="E173" s="9">
        <v>4</v>
      </c>
      <c r="F173" s="9"/>
      <c r="G173" s="10">
        <v>0.75738425925925934</v>
      </c>
      <c r="I173" s="22">
        <v>11</v>
      </c>
      <c r="J173" s="22"/>
      <c r="K173" s="23">
        <v>0.77239583333333339</v>
      </c>
      <c r="M173" s="24">
        <v>3</v>
      </c>
      <c r="N173" s="24"/>
      <c r="O173" s="25">
        <v>0.75826388888888896</v>
      </c>
      <c r="Q173" s="33"/>
      <c r="S173" s="30" t="s">
        <v>9</v>
      </c>
      <c r="T173" s="29">
        <f t="shared" si="36"/>
        <v>0.76048611111111108</v>
      </c>
      <c r="U173" s="13">
        <v>112</v>
      </c>
      <c r="V173" s="5">
        <f t="shared" si="37"/>
        <v>16</v>
      </c>
      <c r="W173" s="39">
        <f>VLOOKUP(V173,DATA!A:B,2,FALSE)</f>
        <v>7</v>
      </c>
      <c r="Y173" s="27" t="s">
        <v>21</v>
      </c>
      <c r="Z173" s="19" t="s">
        <v>22</v>
      </c>
      <c r="AC173" s="4">
        <v>-9</v>
      </c>
      <c r="AD173" s="14">
        <f t="shared" si="33"/>
        <v>108</v>
      </c>
      <c r="AE173" s="14">
        <f t="shared" si="34"/>
        <v>126</v>
      </c>
      <c r="AF173" s="14">
        <f t="shared" si="35"/>
        <v>18</v>
      </c>
    </row>
    <row r="174" spans="5:32" ht="13.2" thickBot="1" x14ac:dyDescent="0.25">
      <c r="E174" s="9">
        <v>18</v>
      </c>
      <c r="F174" s="9"/>
      <c r="G174" s="10">
        <v>0.75797453703703699</v>
      </c>
      <c r="I174" s="22">
        <v>23</v>
      </c>
      <c r="J174" s="22"/>
      <c r="K174" s="23">
        <v>0.77347222222222223</v>
      </c>
      <c r="M174" s="24">
        <v>17</v>
      </c>
      <c r="N174" s="24"/>
      <c r="O174" s="25">
        <v>0.75949074074074074</v>
      </c>
      <c r="Q174" s="33"/>
      <c r="S174" s="30" t="s">
        <v>9</v>
      </c>
      <c r="T174" s="29">
        <f t="shared" si="36"/>
        <v>0.76219907407407417</v>
      </c>
      <c r="U174" s="13">
        <v>113</v>
      </c>
      <c r="V174" s="5">
        <f t="shared" si="37"/>
        <v>25</v>
      </c>
      <c r="W174" s="39">
        <f>VLOOKUP(V174,DATA!A:B,2,FALSE)</f>
        <v>13</v>
      </c>
      <c r="Y174" s="28"/>
      <c r="Z174" s="21" t="s">
        <v>23</v>
      </c>
      <c r="AC174" s="4">
        <v>9</v>
      </c>
      <c r="AD174" s="14">
        <f t="shared" si="33"/>
        <v>117</v>
      </c>
      <c r="AE174" s="14">
        <f t="shared" si="34"/>
        <v>126</v>
      </c>
      <c r="AF174" s="14">
        <f t="shared" si="35"/>
        <v>9</v>
      </c>
    </row>
    <row r="175" spans="5:32" ht="13.2" thickBot="1" x14ac:dyDescent="0.25">
      <c r="E175" s="9">
        <v>28</v>
      </c>
      <c r="F175" s="9"/>
      <c r="G175" s="10">
        <v>0.75869212962962962</v>
      </c>
      <c r="I175" s="22">
        <v>6</v>
      </c>
      <c r="J175" s="22"/>
      <c r="K175" s="23">
        <v>0.77539351851851857</v>
      </c>
      <c r="M175" s="24">
        <v>21</v>
      </c>
      <c r="N175" s="24"/>
      <c r="O175" s="25">
        <v>0.76031249999999995</v>
      </c>
      <c r="Q175" s="33"/>
      <c r="AD175" s="14">
        <f t="shared" si="33"/>
        <v>117</v>
      </c>
      <c r="AE175" s="14">
        <f t="shared" si="34"/>
        <v>126</v>
      </c>
      <c r="AF175" s="14">
        <f t="shared" si="35"/>
        <v>9</v>
      </c>
    </row>
    <row r="176" spans="5:32" x14ac:dyDescent="0.2">
      <c r="E176" s="9">
        <v>20</v>
      </c>
      <c r="F176" s="9"/>
      <c r="G176" s="10">
        <v>0.75950231481481489</v>
      </c>
      <c r="I176" s="22">
        <v>31</v>
      </c>
      <c r="J176" s="22"/>
      <c r="K176" s="23">
        <v>0.7767708333333333</v>
      </c>
      <c r="M176" s="24">
        <v>20</v>
      </c>
      <c r="N176" s="24"/>
      <c r="O176" s="25">
        <v>0.76121527777777775</v>
      </c>
      <c r="Q176" s="33"/>
      <c r="S176" s="32" t="s">
        <v>10</v>
      </c>
      <c r="T176" s="29">
        <f>O181</f>
        <v>0.76461805555555562</v>
      </c>
      <c r="U176" s="13">
        <v>114</v>
      </c>
      <c r="V176" s="5">
        <f>M181</f>
        <v>20</v>
      </c>
      <c r="W176" s="39">
        <f>VLOOKUP(V176,DATA!A:B,2,FALSE)</f>
        <v>11</v>
      </c>
      <c r="Y176" s="26" t="s">
        <v>20</v>
      </c>
      <c r="Z176" s="17" t="s">
        <v>22</v>
      </c>
      <c r="AC176" s="4">
        <v>-9</v>
      </c>
      <c r="AD176" s="14">
        <f t="shared" si="33"/>
        <v>108</v>
      </c>
      <c r="AE176" s="14">
        <f t="shared" si="34"/>
        <v>126</v>
      </c>
      <c r="AF176" s="14">
        <f t="shared" si="35"/>
        <v>18</v>
      </c>
    </row>
    <row r="177" spans="5:32" x14ac:dyDescent="0.2">
      <c r="E177" s="9">
        <v>12</v>
      </c>
      <c r="F177" s="9"/>
      <c r="G177" s="10">
        <v>0.76038194444444451</v>
      </c>
      <c r="I177" s="22">
        <v>34</v>
      </c>
      <c r="J177" s="22"/>
      <c r="K177" s="23">
        <v>0.77819444444444441</v>
      </c>
      <c r="M177" s="24" t="s">
        <v>7</v>
      </c>
      <c r="N177" s="24"/>
      <c r="O177" s="25">
        <v>0.76166666666666671</v>
      </c>
      <c r="Q177" s="33"/>
      <c r="S177" s="32" t="s">
        <v>10</v>
      </c>
      <c r="T177" s="29">
        <f t="shared" ref="T177:T184" si="38">O182</f>
        <v>0.76535879629629633</v>
      </c>
      <c r="U177" s="13">
        <v>115</v>
      </c>
      <c r="V177" s="5">
        <f t="shared" ref="V177:V184" si="39">M182</f>
        <v>28</v>
      </c>
      <c r="W177" s="39">
        <f>VLOOKUP(V177,DATA!A:B,2,FALSE)</f>
        <v>13</v>
      </c>
      <c r="Y177" s="27"/>
      <c r="Z177" s="19" t="s">
        <v>23</v>
      </c>
      <c r="AC177" s="4">
        <v>9</v>
      </c>
      <c r="AD177" s="14">
        <f t="shared" si="33"/>
        <v>117</v>
      </c>
      <c r="AE177" s="14">
        <f t="shared" si="34"/>
        <v>126</v>
      </c>
      <c r="AF177" s="14">
        <f t="shared" si="35"/>
        <v>9</v>
      </c>
    </row>
    <row r="178" spans="5:32" x14ac:dyDescent="0.2">
      <c r="E178" s="9">
        <v>33</v>
      </c>
      <c r="F178" s="9"/>
      <c r="G178" s="10">
        <v>0.76087962962962974</v>
      </c>
      <c r="I178" s="22">
        <v>32</v>
      </c>
      <c r="J178" s="22"/>
      <c r="K178" s="23">
        <v>0.77913194444444445</v>
      </c>
      <c r="M178" s="24">
        <v>6</v>
      </c>
      <c r="N178" s="24"/>
      <c r="O178" s="25">
        <v>0.76202546296296303</v>
      </c>
      <c r="Q178" s="33"/>
      <c r="S178" s="32" t="s">
        <v>10</v>
      </c>
      <c r="T178" s="29">
        <f t="shared" si="38"/>
        <v>0.76590277777777782</v>
      </c>
      <c r="U178" s="13">
        <v>116</v>
      </c>
      <c r="V178" s="5">
        <f t="shared" si="39"/>
        <v>22</v>
      </c>
      <c r="W178" s="39">
        <f>VLOOKUP(V178,DATA!A:B,2,FALSE)</f>
        <v>10</v>
      </c>
      <c r="Y178" s="27" t="s">
        <v>21</v>
      </c>
      <c r="Z178" s="19" t="s">
        <v>22</v>
      </c>
      <c r="AC178" s="4">
        <v>-9</v>
      </c>
      <c r="AD178" s="14">
        <f t="shared" si="33"/>
        <v>108</v>
      </c>
      <c r="AE178" s="14">
        <f t="shared" si="34"/>
        <v>126</v>
      </c>
      <c r="AF178" s="14">
        <f t="shared" si="35"/>
        <v>18</v>
      </c>
    </row>
    <row r="179" spans="5:32" x14ac:dyDescent="0.2">
      <c r="E179" s="9">
        <v>14</v>
      </c>
      <c r="F179" s="9"/>
      <c r="G179" s="10">
        <v>0.76170138888888894</v>
      </c>
      <c r="I179" s="22">
        <v>7</v>
      </c>
      <c r="J179" s="22"/>
      <c r="K179" s="23">
        <v>0.78062500000000001</v>
      </c>
      <c r="M179" s="24">
        <v>25</v>
      </c>
      <c r="N179" s="24"/>
      <c r="O179" s="25">
        <v>0.76295138888888892</v>
      </c>
      <c r="Q179" s="33"/>
      <c r="S179" s="32" t="s">
        <v>10</v>
      </c>
      <c r="T179" s="29">
        <f t="shared" si="38"/>
        <v>0.76674768518518521</v>
      </c>
      <c r="U179" s="13">
        <v>117</v>
      </c>
      <c r="V179" s="5">
        <f t="shared" si="39"/>
        <v>25</v>
      </c>
      <c r="W179" s="39">
        <f>VLOOKUP(V179,DATA!A:B,2,FALSE)</f>
        <v>13</v>
      </c>
      <c r="Y179" s="27" t="s">
        <v>20</v>
      </c>
      <c r="Z179" s="19" t="s">
        <v>22</v>
      </c>
      <c r="AC179" s="4">
        <v>-9</v>
      </c>
      <c r="AD179" s="14">
        <f t="shared" si="33"/>
        <v>99</v>
      </c>
      <c r="AE179" s="14">
        <f t="shared" si="34"/>
        <v>126</v>
      </c>
      <c r="AF179" s="14">
        <f t="shared" si="35"/>
        <v>27</v>
      </c>
    </row>
    <row r="180" spans="5:32" x14ac:dyDescent="0.2">
      <c r="E180" s="9">
        <v>17</v>
      </c>
      <c r="F180" s="9"/>
      <c r="G180" s="10">
        <v>0.76238425925925923</v>
      </c>
      <c r="I180" s="22">
        <v>6</v>
      </c>
      <c r="J180" s="22"/>
      <c r="K180" s="23">
        <v>0.78244212962962967</v>
      </c>
      <c r="M180" s="24">
        <v>36</v>
      </c>
      <c r="N180" s="24"/>
      <c r="O180" s="25">
        <v>0.76388888888888884</v>
      </c>
      <c r="Q180" s="33"/>
      <c r="S180" s="32" t="s">
        <v>10</v>
      </c>
      <c r="T180" s="29">
        <f t="shared" si="38"/>
        <v>0.76749999999999996</v>
      </c>
      <c r="U180" s="13">
        <v>118</v>
      </c>
      <c r="V180" s="5">
        <f t="shared" si="39"/>
        <v>13</v>
      </c>
      <c r="W180" s="39">
        <f>VLOOKUP(V180,DATA!A:B,2,FALSE)</f>
        <v>7</v>
      </c>
      <c r="Y180" s="27"/>
      <c r="Z180" s="19" t="s">
        <v>23</v>
      </c>
      <c r="AC180" s="4">
        <v>9</v>
      </c>
      <c r="AD180" s="14">
        <f t="shared" si="33"/>
        <v>108</v>
      </c>
      <c r="AE180" s="14">
        <f t="shared" si="34"/>
        <v>126</v>
      </c>
      <c r="AF180" s="14">
        <f t="shared" si="35"/>
        <v>18</v>
      </c>
    </row>
    <row r="181" spans="5:32" x14ac:dyDescent="0.2">
      <c r="E181" s="9">
        <v>1</v>
      </c>
      <c r="F181" s="9"/>
      <c r="G181" s="10">
        <v>0.76314814814814813</v>
      </c>
      <c r="I181" s="22">
        <v>35</v>
      </c>
      <c r="J181" s="22"/>
      <c r="K181" s="23">
        <v>0.7836805555555556</v>
      </c>
      <c r="M181" s="24">
        <v>20</v>
      </c>
      <c r="N181" s="24"/>
      <c r="O181" s="25">
        <v>0.76461805555555562</v>
      </c>
      <c r="Q181" s="33"/>
      <c r="S181" s="32" t="s">
        <v>10</v>
      </c>
      <c r="T181" s="29">
        <f t="shared" si="38"/>
        <v>0.76824074074074078</v>
      </c>
      <c r="U181" s="13">
        <v>119</v>
      </c>
      <c r="V181" s="5">
        <f t="shared" si="39"/>
        <v>8</v>
      </c>
      <c r="W181" s="39">
        <f>VLOOKUP(V181,DATA!A:B,2,FALSE)</f>
        <v>5</v>
      </c>
      <c r="Y181" s="27"/>
      <c r="Z181" s="19" t="s">
        <v>23</v>
      </c>
      <c r="AC181" s="4">
        <v>9</v>
      </c>
      <c r="AD181" s="14">
        <f t="shared" si="33"/>
        <v>117</v>
      </c>
      <c r="AE181" s="14">
        <f t="shared" si="34"/>
        <v>126</v>
      </c>
      <c r="AF181" s="14">
        <f t="shared" si="35"/>
        <v>9</v>
      </c>
    </row>
    <row r="182" spans="5:32" x14ac:dyDescent="0.2">
      <c r="E182" s="9">
        <v>31</v>
      </c>
      <c r="F182" s="9"/>
      <c r="G182" s="10">
        <v>0.76458333333333339</v>
      </c>
      <c r="I182" s="22">
        <v>8</v>
      </c>
      <c r="J182" s="22"/>
      <c r="K182" s="23">
        <v>0.78479166666666667</v>
      </c>
      <c r="M182" s="24">
        <v>28</v>
      </c>
      <c r="N182" s="24"/>
      <c r="O182" s="25">
        <v>0.76535879629629633</v>
      </c>
      <c r="Q182" s="33"/>
      <c r="S182" s="32" t="s">
        <v>10</v>
      </c>
      <c r="T182" s="29">
        <f t="shared" si="38"/>
        <v>0.76880787037037035</v>
      </c>
      <c r="U182" s="13">
        <v>120</v>
      </c>
      <c r="V182" s="5">
        <f t="shared" si="39"/>
        <v>9</v>
      </c>
      <c r="W182" s="39">
        <f>VLOOKUP(V182,DATA!A:B,2,FALSE)</f>
        <v>6</v>
      </c>
      <c r="Y182" s="27"/>
      <c r="Z182" s="19" t="s">
        <v>23</v>
      </c>
      <c r="AC182" s="4">
        <v>9</v>
      </c>
      <c r="AD182" s="14">
        <f t="shared" si="33"/>
        <v>126</v>
      </c>
      <c r="AE182" s="14">
        <f t="shared" si="34"/>
        <v>126</v>
      </c>
      <c r="AF182" s="14">
        <f t="shared" si="35"/>
        <v>0</v>
      </c>
    </row>
    <row r="183" spans="5:32" x14ac:dyDescent="0.2">
      <c r="E183" s="9">
        <v>32</v>
      </c>
      <c r="F183" s="9"/>
      <c r="G183" s="10">
        <v>0.76535879629629633</v>
      </c>
      <c r="I183" s="22">
        <v>27</v>
      </c>
      <c r="J183" s="22"/>
      <c r="K183" s="23">
        <v>0.78744212962962967</v>
      </c>
      <c r="M183" s="24">
        <v>22</v>
      </c>
      <c r="N183" s="24"/>
      <c r="O183" s="25">
        <v>0.76590277777777782</v>
      </c>
      <c r="Q183" s="33"/>
      <c r="S183" s="32" t="s">
        <v>10</v>
      </c>
      <c r="T183" s="29">
        <f t="shared" si="38"/>
        <v>0.7694212962962963</v>
      </c>
      <c r="U183" s="13">
        <v>121</v>
      </c>
      <c r="V183" s="5">
        <f t="shared" si="39"/>
        <v>1</v>
      </c>
      <c r="W183" s="39">
        <f>VLOOKUP(V183,DATA!A:B,2,FALSE)</f>
        <v>1</v>
      </c>
      <c r="Y183" s="27" t="s">
        <v>21</v>
      </c>
      <c r="Z183" s="19" t="s">
        <v>22</v>
      </c>
      <c r="AC183" s="4">
        <v>-9</v>
      </c>
      <c r="AD183" s="14">
        <f t="shared" si="33"/>
        <v>117</v>
      </c>
      <c r="AE183" s="14">
        <f t="shared" si="34"/>
        <v>126</v>
      </c>
      <c r="AF183" s="14">
        <f t="shared" si="35"/>
        <v>9</v>
      </c>
    </row>
    <row r="184" spans="5:32" ht="13.2" thickBot="1" x14ac:dyDescent="0.25">
      <c r="E184" s="9">
        <v>36</v>
      </c>
      <c r="F184" s="9"/>
      <c r="G184" s="10">
        <v>0.7664467592592592</v>
      </c>
      <c r="I184" s="22">
        <v>29</v>
      </c>
      <c r="J184" s="22"/>
      <c r="K184" s="23">
        <v>0.78874999999999995</v>
      </c>
      <c r="M184" s="24">
        <v>25</v>
      </c>
      <c r="N184" s="24"/>
      <c r="O184" s="25">
        <v>0.76674768518518521</v>
      </c>
      <c r="Q184" s="33"/>
      <c r="S184" s="32" t="s">
        <v>10</v>
      </c>
      <c r="T184" s="29">
        <f t="shared" si="38"/>
        <v>0.77027777777777784</v>
      </c>
      <c r="U184" s="13">
        <v>122</v>
      </c>
      <c r="V184" s="5">
        <f t="shared" si="39"/>
        <v>5</v>
      </c>
      <c r="W184" s="39">
        <f>VLOOKUP(V184,DATA!A:B,2,FALSE)</f>
        <v>2</v>
      </c>
      <c r="Y184" s="28"/>
      <c r="Z184" s="21" t="s">
        <v>23</v>
      </c>
      <c r="AC184" s="4">
        <v>9</v>
      </c>
      <c r="AD184" s="14">
        <f t="shared" si="33"/>
        <v>126</v>
      </c>
      <c r="AE184" s="14">
        <f t="shared" si="34"/>
        <v>126</v>
      </c>
      <c r="AF184" s="14">
        <f t="shared" si="35"/>
        <v>0</v>
      </c>
    </row>
    <row r="185" spans="5:32" ht="13.2" thickBot="1" x14ac:dyDescent="0.25">
      <c r="E185" s="9">
        <v>20</v>
      </c>
      <c r="F185" s="9"/>
      <c r="G185" s="10">
        <v>0.76769675925925929</v>
      </c>
      <c r="I185" s="22">
        <v>36</v>
      </c>
      <c r="J185" s="22"/>
      <c r="K185" s="23">
        <v>0.78976851851851848</v>
      </c>
      <c r="M185" s="24">
        <v>13</v>
      </c>
      <c r="N185" s="24"/>
      <c r="O185" s="25">
        <v>0.76749999999999996</v>
      </c>
      <c r="Q185" s="33"/>
      <c r="AD185" s="14">
        <f t="shared" si="33"/>
        <v>126</v>
      </c>
      <c r="AE185" s="14">
        <f t="shared" si="34"/>
        <v>126</v>
      </c>
      <c r="AF185" s="14">
        <f t="shared" si="35"/>
        <v>0</v>
      </c>
    </row>
    <row r="186" spans="5:32" x14ac:dyDescent="0.2">
      <c r="E186" s="9">
        <v>25</v>
      </c>
      <c r="F186" s="9"/>
      <c r="G186" s="10">
        <v>0.76879629629629631</v>
      </c>
      <c r="I186" s="22">
        <v>32</v>
      </c>
      <c r="J186" s="22"/>
      <c r="K186" s="23">
        <v>0.79099537037037038</v>
      </c>
      <c r="M186" s="24">
        <v>8</v>
      </c>
      <c r="N186" s="24"/>
      <c r="O186" s="25">
        <v>0.76824074074074078</v>
      </c>
      <c r="Q186" s="33"/>
      <c r="S186" s="6" t="s">
        <v>8</v>
      </c>
      <c r="T186" s="29">
        <f>G191</f>
        <v>0.77335648148148151</v>
      </c>
      <c r="U186" s="13">
        <v>123</v>
      </c>
      <c r="V186" s="5">
        <f>E191</f>
        <v>25</v>
      </c>
      <c r="W186" s="39">
        <f>VLOOKUP(V186,DATA!A:B,2,FALSE)</f>
        <v>13</v>
      </c>
      <c r="Y186" s="26" t="s">
        <v>20</v>
      </c>
      <c r="Z186" s="17" t="s">
        <v>22</v>
      </c>
      <c r="AC186" s="4">
        <v>-9</v>
      </c>
      <c r="AD186" s="14">
        <f t="shared" si="33"/>
        <v>117</v>
      </c>
      <c r="AE186" s="14">
        <f t="shared" si="34"/>
        <v>126</v>
      </c>
      <c r="AF186" s="14">
        <f t="shared" si="35"/>
        <v>9</v>
      </c>
    </row>
    <row r="187" spans="5:32" x14ac:dyDescent="0.2">
      <c r="E187" s="9">
        <v>9</v>
      </c>
      <c r="F187" s="9"/>
      <c r="G187" s="10">
        <v>0.77018518518518519</v>
      </c>
      <c r="I187" s="22" t="s">
        <v>7</v>
      </c>
      <c r="J187" s="22"/>
      <c r="K187" s="23">
        <v>0.79104166666666664</v>
      </c>
      <c r="M187" s="24">
        <v>9</v>
      </c>
      <c r="N187" s="24"/>
      <c r="O187" s="25">
        <v>0.76880787037037035</v>
      </c>
      <c r="Q187" s="33"/>
      <c r="S187" s="6" t="s">
        <v>8</v>
      </c>
      <c r="T187" s="29">
        <f t="shared" ref="T187:T194" si="40">G192</f>
        <v>0.77453703703703702</v>
      </c>
      <c r="U187" s="13">
        <v>124</v>
      </c>
      <c r="V187" s="5">
        <f t="shared" ref="V187:V194" si="41">E192</f>
        <v>29</v>
      </c>
      <c r="W187" s="39">
        <f>VLOOKUP(V187,DATA!A:B,2,FALSE)</f>
        <v>14</v>
      </c>
      <c r="Y187" s="27" t="s">
        <v>21</v>
      </c>
      <c r="Z187" s="19" t="s">
        <v>22</v>
      </c>
      <c r="AC187" s="4">
        <v>-9</v>
      </c>
      <c r="AD187" s="14">
        <f t="shared" si="33"/>
        <v>108</v>
      </c>
      <c r="AE187" s="14">
        <f t="shared" si="34"/>
        <v>126</v>
      </c>
      <c r="AF187" s="14">
        <f t="shared" si="35"/>
        <v>18</v>
      </c>
    </row>
    <row r="188" spans="5:32" x14ac:dyDescent="0.2">
      <c r="E188" s="9">
        <v>27</v>
      </c>
      <c r="F188" s="9"/>
      <c r="G188" s="10">
        <v>0.77134259259259252</v>
      </c>
      <c r="I188" s="22">
        <v>15</v>
      </c>
      <c r="J188" s="22"/>
      <c r="K188" s="23">
        <v>0.79223379629629631</v>
      </c>
      <c r="M188" s="24">
        <v>1</v>
      </c>
      <c r="N188" s="24"/>
      <c r="O188" s="25">
        <v>0.7694212962962963</v>
      </c>
      <c r="Q188" s="33"/>
      <c r="S188" s="6" t="s">
        <v>8</v>
      </c>
      <c r="T188" s="29">
        <f t="shared" si="40"/>
        <v>0.77484953703703707</v>
      </c>
      <c r="U188" s="13">
        <v>125</v>
      </c>
      <c r="V188" s="5">
        <f t="shared" si="41"/>
        <v>12</v>
      </c>
      <c r="W188" s="39">
        <f>VLOOKUP(V188,DATA!A:B,2,FALSE)</f>
        <v>6</v>
      </c>
      <c r="Y188" s="27" t="s">
        <v>20</v>
      </c>
      <c r="Z188" s="19" t="s">
        <v>22</v>
      </c>
      <c r="AC188" s="4">
        <v>-9</v>
      </c>
      <c r="AD188" s="14">
        <f t="shared" si="33"/>
        <v>99</v>
      </c>
      <c r="AE188" s="14">
        <f t="shared" si="34"/>
        <v>126</v>
      </c>
      <c r="AF188" s="14">
        <f t="shared" si="35"/>
        <v>27</v>
      </c>
    </row>
    <row r="189" spans="5:32" x14ac:dyDescent="0.2">
      <c r="E189" s="9" t="s">
        <v>7</v>
      </c>
      <c r="F189" s="9"/>
      <c r="G189" s="10">
        <v>0.77149305555555558</v>
      </c>
      <c r="I189" s="22">
        <v>21</v>
      </c>
      <c r="J189" s="22"/>
      <c r="K189" s="23">
        <v>0.7935416666666667</v>
      </c>
      <c r="M189" s="24">
        <v>5</v>
      </c>
      <c r="N189" s="24"/>
      <c r="O189" s="25">
        <v>0.77027777777777784</v>
      </c>
      <c r="Q189" s="33"/>
      <c r="S189" s="6" t="s">
        <v>8</v>
      </c>
      <c r="T189" s="29">
        <f t="shared" si="40"/>
        <v>0.77565972222222224</v>
      </c>
      <c r="U189" s="13">
        <v>126</v>
      </c>
      <c r="V189" s="5">
        <f t="shared" si="41"/>
        <v>17</v>
      </c>
      <c r="W189" s="39">
        <f>VLOOKUP(V189,DATA!A:B,2,FALSE)</f>
        <v>8</v>
      </c>
      <c r="Y189" s="27" t="s">
        <v>21</v>
      </c>
      <c r="Z189" s="19" t="s">
        <v>22</v>
      </c>
      <c r="AC189" s="4">
        <v>-9</v>
      </c>
      <c r="AD189" s="14">
        <f t="shared" si="33"/>
        <v>90</v>
      </c>
      <c r="AE189" s="14">
        <f t="shared" si="34"/>
        <v>126</v>
      </c>
      <c r="AF189" s="14">
        <f t="shared" si="35"/>
        <v>36</v>
      </c>
    </row>
    <row r="190" spans="5:32" x14ac:dyDescent="0.2">
      <c r="E190" s="9">
        <v>22</v>
      </c>
      <c r="F190" s="9"/>
      <c r="G190" s="10">
        <v>0.77274305555555556</v>
      </c>
      <c r="I190" s="22">
        <v>5</v>
      </c>
      <c r="J190" s="22"/>
      <c r="K190" s="23">
        <v>0.79465277777777776</v>
      </c>
      <c r="M190" s="24">
        <v>30</v>
      </c>
      <c r="N190" s="24"/>
      <c r="O190" s="25">
        <v>0.77109953703703704</v>
      </c>
      <c r="Q190" s="33"/>
      <c r="S190" s="6" t="s">
        <v>8</v>
      </c>
      <c r="T190" s="29">
        <f t="shared" si="40"/>
        <v>0.77627314814814818</v>
      </c>
      <c r="U190" s="13">
        <v>127</v>
      </c>
      <c r="V190" s="5">
        <f t="shared" si="41"/>
        <v>32</v>
      </c>
      <c r="W190" s="39">
        <f>VLOOKUP(V190,DATA!A:B,2,FALSE)</f>
        <v>17</v>
      </c>
      <c r="Y190" s="27"/>
      <c r="Z190" s="19" t="s">
        <v>23</v>
      </c>
      <c r="AC190" s="4">
        <v>9</v>
      </c>
      <c r="AD190" s="14">
        <f t="shared" si="33"/>
        <v>99</v>
      </c>
      <c r="AE190" s="14">
        <f t="shared" si="34"/>
        <v>126</v>
      </c>
      <c r="AF190" s="14">
        <f t="shared" si="35"/>
        <v>27</v>
      </c>
    </row>
    <row r="191" spans="5:32" x14ac:dyDescent="0.2">
      <c r="E191" s="9">
        <v>25</v>
      </c>
      <c r="F191" s="9"/>
      <c r="G191" s="10">
        <v>0.77335648148148151</v>
      </c>
      <c r="I191" s="22">
        <v>1</v>
      </c>
      <c r="J191" s="22"/>
      <c r="K191" s="23">
        <v>0.79570601851851841</v>
      </c>
      <c r="M191" s="24" t="s">
        <v>7</v>
      </c>
      <c r="N191" s="24"/>
      <c r="O191" s="25">
        <v>0.77193287037037039</v>
      </c>
      <c r="Q191" s="33"/>
      <c r="S191" s="6" t="s">
        <v>8</v>
      </c>
      <c r="T191" s="29">
        <f t="shared" si="40"/>
        <v>0.77662037037037035</v>
      </c>
      <c r="U191" s="13">
        <v>128</v>
      </c>
      <c r="V191" s="5">
        <f t="shared" si="41"/>
        <v>17</v>
      </c>
      <c r="W191" s="39">
        <f>VLOOKUP(V191,DATA!A:B,2,FALSE)</f>
        <v>8</v>
      </c>
      <c r="Y191" s="27" t="s">
        <v>20</v>
      </c>
      <c r="Z191" s="19" t="s">
        <v>22</v>
      </c>
      <c r="AC191" s="4">
        <v>-9</v>
      </c>
      <c r="AD191" s="14">
        <f t="shared" si="33"/>
        <v>90</v>
      </c>
      <c r="AE191" s="14">
        <f t="shared" si="34"/>
        <v>126</v>
      </c>
      <c r="AF191" s="14">
        <f t="shared" si="35"/>
        <v>36</v>
      </c>
    </row>
    <row r="192" spans="5:32" x14ac:dyDescent="0.2">
      <c r="E192" s="9">
        <v>29</v>
      </c>
      <c r="F192" s="9"/>
      <c r="G192" s="10">
        <v>0.77453703703703702</v>
      </c>
      <c r="I192" s="22">
        <v>35</v>
      </c>
      <c r="J192" s="22"/>
      <c r="K192" s="23">
        <v>0.79659722222222218</v>
      </c>
      <c r="M192" s="24">
        <v>26</v>
      </c>
      <c r="N192" s="24"/>
      <c r="O192" s="25">
        <v>0.77306712962962953</v>
      </c>
      <c r="Q192" s="33"/>
      <c r="S192" s="6" t="s">
        <v>8</v>
      </c>
      <c r="T192" s="29">
        <f t="shared" si="40"/>
        <v>0.77760416666666676</v>
      </c>
      <c r="U192" s="13">
        <v>129</v>
      </c>
      <c r="V192" s="5">
        <f t="shared" si="41"/>
        <v>18</v>
      </c>
      <c r="W192" s="39">
        <f>VLOOKUP(V192,DATA!A:B,2,FALSE)</f>
        <v>9</v>
      </c>
      <c r="Y192" s="27" t="s">
        <v>21</v>
      </c>
      <c r="Z192" s="19" t="s">
        <v>22</v>
      </c>
      <c r="AC192" s="4">
        <v>-9</v>
      </c>
      <c r="AD192" s="14">
        <f t="shared" si="33"/>
        <v>81</v>
      </c>
      <c r="AE192" s="14">
        <f t="shared" si="34"/>
        <v>126</v>
      </c>
      <c r="AF192" s="14">
        <f t="shared" si="35"/>
        <v>45</v>
      </c>
    </row>
    <row r="193" spans="5:32" x14ac:dyDescent="0.2">
      <c r="E193" s="9">
        <v>12</v>
      </c>
      <c r="F193" s="9"/>
      <c r="G193" s="10">
        <v>0.77484953703703707</v>
      </c>
      <c r="I193" s="22">
        <v>6</v>
      </c>
      <c r="J193" s="22"/>
      <c r="K193" s="23">
        <v>0.79789351851851853</v>
      </c>
      <c r="M193" s="24">
        <v>7</v>
      </c>
      <c r="N193" s="24"/>
      <c r="O193" s="25">
        <v>0.77381944444444439</v>
      </c>
      <c r="Q193" s="33"/>
      <c r="S193" s="6" t="s">
        <v>8</v>
      </c>
      <c r="T193" s="29">
        <f t="shared" si="40"/>
        <v>0.77835648148148151</v>
      </c>
      <c r="U193" s="13">
        <v>130</v>
      </c>
      <c r="V193" s="5">
        <f t="shared" si="41"/>
        <v>5</v>
      </c>
      <c r="W193" s="39">
        <f>VLOOKUP(V193,DATA!A:B,2,FALSE)</f>
        <v>2</v>
      </c>
      <c r="Y193" s="27" t="s">
        <v>20</v>
      </c>
      <c r="Z193" s="19" t="s">
        <v>22</v>
      </c>
      <c r="AC193" s="4">
        <v>-9</v>
      </c>
      <c r="AD193" s="14">
        <f t="shared" si="33"/>
        <v>72</v>
      </c>
      <c r="AE193" s="14">
        <f t="shared" si="34"/>
        <v>126</v>
      </c>
      <c r="AF193" s="14">
        <f t="shared" si="35"/>
        <v>54</v>
      </c>
    </row>
    <row r="194" spans="5:32" ht="13.2" thickBot="1" x14ac:dyDescent="0.25">
      <c r="E194" s="9">
        <v>17</v>
      </c>
      <c r="F194" s="9"/>
      <c r="G194" s="10">
        <v>0.77565972222222224</v>
      </c>
      <c r="I194" s="22">
        <v>16</v>
      </c>
      <c r="J194" s="22"/>
      <c r="K194" s="23">
        <v>0.79873842592592592</v>
      </c>
      <c r="M194" s="24">
        <v>35</v>
      </c>
      <c r="N194" s="24"/>
      <c r="O194" s="25">
        <v>0.77439814814814811</v>
      </c>
      <c r="Q194" s="33"/>
      <c r="S194" s="6" t="s">
        <v>8</v>
      </c>
      <c r="T194" s="29">
        <f t="shared" si="40"/>
        <v>0.7791435185185186</v>
      </c>
      <c r="U194" s="13">
        <v>131</v>
      </c>
      <c r="V194" s="5">
        <f t="shared" si="41"/>
        <v>32</v>
      </c>
      <c r="W194" s="39">
        <f>VLOOKUP(V194,DATA!A:B,2,FALSE)</f>
        <v>17</v>
      </c>
      <c r="Y194" s="28"/>
      <c r="Z194" s="21" t="s">
        <v>23</v>
      </c>
      <c r="AC194" s="4">
        <v>9</v>
      </c>
      <c r="AD194" s="14">
        <f t="shared" si="33"/>
        <v>81</v>
      </c>
      <c r="AE194" s="14">
        <f t="shared" si="34"/>
        <v>126</v>
      </c>
      <c r="AF194" s="14">
        <f t="shared" si="35"/>
        <v>45</v>
      </c>
    </row>
    <row r="195" spans="5:32" ht="13.2" thickBot="1" x14ac:dyDescent="0.25">
      <c r="E195" s="9">
        <v>32</v>
      </c>
      <c r="F195" s="9"/>
      <c r="G195" s="10">
        <v>0.77627314814814818</v>
      </c>
      <c r="I195" s="22">
        <v>35</v>
      </c>
      <c r="J195" s="22"/>
      <c r="K195" s="23">
        <v>0.79969907407407403</v>
      </c>
      <c r="M195" s="24">
        <v>15</v>
      </c>
      <c r="N195" s="24"/>
      <c r="O195" s="25">
        <v>0.77578703703703711</v>
      </c>
      <c r="Q195" s="33"/>
      <c r="AD195" s="14">
        <f t="shared" si="33"/>
        <v>81</v>
      </c>
      <c r="AE195" s="14">
        <f t="shared" si="34"/>
        <v>126</v>
      </c>
      <c r="AF195" s="14">
        <f t="shared" si="35"/>
        <v>45</v>
      </c>
    </row>
    <row r="196" spans="5:32" x14ac:dyDescent="0.2">
      <c r="E196" s="9">
        <v>17</v>
      </c>
      <c r="F196" s="9"/>
      <c r="G196" s="10">
        <v>0.77662037037037035</v>
      </c>
      <c r="I196" s="22">
        <v>26</v>
      </c>
      <c r="J196" s="22"/>
      <c r="K196" s="23">
        <v>0.80062500000000003</v>
      </c>
      <c r="M196" s="24">
        <v>19</v>
      </c>
      <c r="N196" s="24"/>
      <c r="O196" s="25">
        <v>0.77697916666666667</v>
      </c>
      <c r="Q196" s="33"/>
      <c r="S196" s="30" t="s">
        <v>9</v>
      </c>
      <c r="T196" s="29">
        <f>K179</f>
        <v>0.78062500000000001</v>
      </c>
      <c r="U196" s="13">
        <v>132</v>
      </c>
      <c r="V196" s="5">
        <f>I179</f>
        <v>7</v>
      </c>
      <c r="W196" s="39">
        <f>VLOOKUP(V196,DATA!A:B,2,FALSE)</f>
        <v>4</v>
      </c>
      <c r="Y196" s="26" t="s">
        <v>21</v>
      </c>
      <c r="Z196" s="17" t="s">
        <v>22</v>
      </c>
      <c r="AC196" s="4">
        <v>-9</v>
      </c>
      <c r="AD196" s="14">
        <f t="shared" si="33"/>
        <v>72</v>
      </c>
      <c r="AE196" s="14">
        <f t="shared" si="34"/>
        <v>126</v>
      </c>
      <c r="AF196" s="14">
        <f t="shared" si="35"/>
        <v>54</v>
      </c>
    </row>
    <row r="197" spans="5:32" x14ac:dyDescent="0.2">
      <c r="E197" s="9">
        <v>18</v>
      </c>
      <c r="F197" s="9"/>
      <c r="G197" s="10">
        <v>0.77760416666666676</v>
      </c>
      <c r="I197" s="22">
        <v>31</v>
      </c>
      <c r="J197" s="22"/>
      <c r="K197" s="23">
        <v>0.80140046296296286</v>
      </c>
      <c r="M197" s="24">
        <v>5</v>
      </c>
      <c r="N197" s="24"/>
      <c r="O197" s="25">
        <v>0.77832175925925917</v>
      </c>
      <c r="Q197" s="33"/>
      <c r="S197" s="30" t="s">
        <v>9</v>
      </c>
      <c r="T197" s="29">
        <f t="shared" ref="T197:T205" si="42">K180</f>
        <v>0.78244212962962967</v>
      </c>
      <c r="U197" s="13">
        <v>133</v>
      </c>
      <c r="V197" s="5">
        <f t="shared" ref="V197:V205" si="43">I180</f>
        <v>6</v>
      </c>
      <c r="W197" s="39">
        <f>VLOOKUP(V197,DATA!A:B,2,FALSE)</f>
        <v>3</v>
      </c>
      <c r="Y197" s="27"/>
      <c r="Z197" s="19" t="s">
        <v>23</v>
      </c>
      <c r="AC197" s="4">
        <v>9</v>
      </c>
      <c r="AD197" s="14">
        <f t="shared" si="33"/>
        <v>81</v>
      </c>
      <c r="AE197" s="14">
        <f t="shared" si="34"/>
        <v>126</v>
      </c>
      <c r="AF197" s="14">
        <f t="shared" si="35"/>
        <v>45</v>
      </c>
    </row>
    <row r="198" spans="5:32" x14ac:dyDescent="0.2">
      <c r="E198" s="9">
        <v>5</v>
      </c>
      <c r="F198" s="9"/>
      <c r="G198" s="10">
        <v>0.77835648148148151</v>
      </c>
      <c r="I198" s="22">
        <v>0</v>
      </c>
      <c r="J198" s="22"/>
      <c r="K198" s="23">
        <v>0.80226851851851855</v>
      </c>
      <c r="M198" s="24">
        <v>24</v>
      </c>
      <c r="N198" s="24"/>
      <c r="O198" s="25">
        <v>0.77922453703703709</v>
      </c>
      <c r="Q198" s="33"/>
      <c r="S198" s="30" t="s">
        <v>9</v>
      </c>
      <c r="T198" s="29">
        <f t="shared" si="42"/>
        <v>0.7836805555555556</v>
      </c>
      <c r="U198" s="13">
        <v>134</v>
      </c>
      <c r="V198" s="5">
        <f t="shared" si="43"/>
        <v>35</v>
      </c>
      <c r="W198" s="39">
        <f>VLOOKUP(V198,DATA!A:B,2,FALSE)</f>
        <v>17</v>
      </c>
      <c r="Y198" s="27" t="s">
        <v>20</v>
      </c>
      <c r="Z198" s="19" t="s">
        <v>22</v>
      </c>
      <c r="AC198" s="4">
        <v>-9</v>
      </c>
      <c r="AD198" s="14">
        <f t="shared" si="33"/>
        <v>72</v>
      </c>
      <c r="AE198" s="14">
        <f t="shared" si="34"/>
        <v>126</v>
      </c>
      <c r="AF198" s="14">
        <f t="shared" si="35"/>
        <v>54</v>
      </c>
    </row>
    <row r="199" spans="5:32" x14ac:dyDescent="0.2">
      <c r="E199" s="9">
        <v>32</v>
      </c>
      <c r="F199" s="9"/>
      <c r="G199" s="10">
        <v>0.7791435185185186</v>
      </c>
      <c r="I199" s="22">
        <v>3</v>
      </c>
      <c r="J199" s="22"/>
      <c r="K199" s="23">
        <v>0.80339120370370365</v>
      </c>
      <c r="M199" s="24">
        <v>36</v>
      </c>
      <c r="N199" s="24"/>
      <c r="O199" s="25">
        <v>0.78060185185185194</v>
      </c>
      <c r="Q199" s="33"/>
      <c r="S199" s="30" t="s">
        <v>9</v>
      </c>
      <c r="T199" s="29">
        <f t="shared" si="42"/>
        <v>0.78479166666666667</v>
      </c>
      <c r="U199" s="13">
        <v>135</v>
      </c>
      <c r="V199" s="5">
        <f t="shared" si="43"/>
        <v>8</v>
      </c>
      <c r="W199" s="39">
        <f>VLOOKUP(V199,DATA!A:B,2,FALSE)</f>
        <v>5</v>
      </c>
      <c r="Y199" s="27" t="s">
        <v>21</v>
      </c>
      <c r="Z199" s="19" t="s">
        <v>22</v>
      </c>
      <c r="AC199" s="4">
        <v>-9</v>
      </c>
      <c r="AD199" s="14">
        <f t="shared" si="33"/>
        <v>63</v>
      </c>
      <c r="AE199" s="14">
        <f t="shared" si="34"/>
        <v>126</v>
      </c>
      <c r="AF199" s="14">
        <f t="shared" si="35"/>
        <v>63</v>
      </c>
    </row>
    <row r="200" spans="5:32" x14ac:dyDescent="0.2">
      <c r="E200" s="9">
        <v>16</v>
      </c>
      <c r="F200" s="9"/>
      <c r="G200" s="10">
        <v>0.77987268518518515</v>
      </c>
      <c r="I200" s="22">
        <v>3</v>
      </c>
      <c r="J200" s="22"/>
      <c r="K200" s="23">
        <v>0.80424768518518519</v>
      </c>
      <c r="M200" s="24">
        <v>12</v>
      </c>
      <c r="N200" s="24"/>
      <c r="O200" s="25">
        <v>0.78153935185185175</v>
      </c>
      <c r="Q200" s="33"/>
      <c r="S200" s="30" t="s">
        <v>9</v>
      </c>
      <c r="T200" s="29">
        <f t="shared" si="42"/>
        <v>0.78744212962962967</v>
      </c>
      <c r="U200" s="13">
        <v>136</v>
      </c>
      <c r="V200" s="5">
        <f t="shared" si="43"/>
        <v>27</v>
      </c>
      <c r="W200" s="39">
        <f>VLOOKUP(V200,DATA!A:B,2,FALSE)</f>
        <v>15</v>
      </c>
      <c r="Y200" s="27"/>
      <c r="Z200" s="19" t="s">
        <v>23</v>
      </c>
      <c r="AC200" s="4">
        <v>9</v>
      </c>
      <c r="AD200" s="14">
        <f t="shared" si="33"/>
        <v>72</v>
      </c>
      <c r="AE200" s="14">
        <f t="shared" si="34"/>
        <v>126</v>
      </c>
      <c r="AF200" s="14">
        <f t="shared" si="35"/>
        <v>54</v>
      </c>
    </row>
    <row r="201" spans="5:32" x14ac:dyDescent="0.2">
      <c r="E201" s="9">
        <v>3</v>
      </c>
      <c r="F201" s="9"/>
      <c r="G201" s="10">
        <v>0.78045138888888888</v>
      </c>
      <c r="I201" s="22">
        <v>7</v>
      </c>
      <c r="J201" s="22"/>
      <c r="K201" s="23">
        <v>0.80549768518518527</v>
      </c>
      <c r="M201" s="24" t="s">
        <v>7</v>
      </c>
      <c r="N201" s="24"/>
      <c r="O201" s="25">
        <v>0.78203703703703698</v>
      </c>
      <c r="Q201" s="33"/>
      <c r="S201" s="30" t="s">
        <v>9</v>
      </c>
      <c r="T201" s="29">
        <f t="shared" si="42"/>
        <v>0.78874999999999995</v>
      </c>
      <c r="U201" s="13">
        <v>137</v>
      </c>
      <c r="V201" s="5">
        <f t="shared" si="43"/>
        <v>29</v>
      </c>
      <c r="W201" s="39">
        <f>VLOOKUP(V201,DATA!A:B,2,FALSE)</f>
        <v>14</v>
      </c>
      <c r="Y201" s="27"/>
      <c r="Z201" s="19" t="s">
        <v>23</v>
      </c>
      <c r="AC201" s="4">
        <v>9</v>
      </c>
      <c r="AD201" s="14">
        <f t="shared" si="33"/>
        <v>81</v>
      </c>
      <c r="AE201" s="14">
        <f t="shared" si="34"/>
        <v>126</v>
      </c>
      <c r="AF201" s="14">
        <f t="shared" si="35"/>
        <v>45</v>
      </c>
    </row>
    <row r="202" spans="5:32" x14ac:dyDescent="0.2">
      <c r="E202" s="9">
        <v>25</v>
      </c>
      <c r="F202" s="9"/>
      <c r="G202" s="10">
        <v>0.78112268518518524</v>
      </c>
      <c r="I202" s="22">
        <v>34</v>
      </c>
      <c r="J202" s="22"/>
      <c r="K202" s="23">
        <v>0.80677083333333333</v>
      </c>
      <c r="M202" s="24">
        <v>28</v>
      </c>
      <c r="N202" s="24"/>
      <c r="O202" s="25">
        <v>0.7826157407407407</v>
      </c>
      <c r="Q202" s="33"/>
      <c r="S202" s="30" t="s">
        <v>9</v>
      </c>
      <c r="T202" s="29">
        <f t="shared" si="42"/>
        <v>0.78976851851851848</v>
      </c>
      <c r="U202" s="13">
        <v>138</v>
      </c>
      <c r="V202" s="5">
        <f t="shared" si="43"/>
        <v>36</v>
      </c>
      <c r="W202" s="39">
        <f>VLOOKUP(V202,DATA!A:B,2,FALSE)</f>
        <v>18</v>
      </c>
      <c r="Y202" s="27"/>
      <c r="Z202" s="19" t="s">
        <v>23</v>
      </c>
      <c r="AC202" s="4">
        <v>9</v>
      </c>
      <c r="AD202" s="14">
        <f t="shared" si="33"/>
        <v>90</v>
      </c>
      <c r="AE202" s="14">
        <f t="shared" si="34"/>
        <v>126</v>
      </c>
      <c r="AF202" s="14">
        <f t="shared" si="35"/>
        <v>36</v>
      </c>
    </row>
    <row r="203" spans="5:32" x14ac:dyDescent="0.2">
      <c r="E203" s="9">
        <v>6</v>
      </c>
      <c r="F203" s="9"/>
      <c r="G203" s="10">
        <v>0.78214120370370377</v>
      </c>
      <c r="I203" s="22">
        <v>27</v>
      </c>
      <c r="J203" s="22"/>
      <c r="K203" s="23">
        <v>0.80776620370370367</v>
      </c>
      <c r="M203" s="24">
        <v>25</v>
      </c>
      <c r="N203" s="24"/>
      <c r="O203" s="25">
        <v>0.78362268518518519</v>
      </c>
      <c r="Q203" s="33"/>
      <c r="S203" s="30" t="s">
        <v>9</v>
      </c>
      <c r="T203" s="29">
        <f t="shared" si="42"/>
        <v>0.79099537037037038</v>
      </c>
      <c r="U203" s="13">
        <v>139</v>
      </c>
      <c r="V203" s="5">
        <f t="shared" si="43"/>
        <v>32</v>
      </c>
      <c r="W203" s="39">
        <f>VLOOKUP(V203,DATA!A:B,2,FALSE)</f>
        <v>17</v>
      </c>
      <c r="Y203" s="27" t="s">
        <v>20</v>
      </c>
      <c r="Z203" s="19" t="s">
        <v>22</v>
      </c>
      <c r="AC203" s="4">
        <v>-9</v>
      </c>
      <c r="AD203" s="14">
        <f t="shared" si="33"/>
        <v>81</v>
      </c>
      <c r="AE203" s="14">
        <f t="shared" si="34"/>
        <v>126</v>
      </c>
      <c r="AF203" s="14">
        <f t="shared" si="35"/>
        <v>45</v>
      </c>
    </row>
    <row r="204" spans="5:32" x14ac:dyDescent="0.2">
      <c r="E204" s="9">
        <v>1</v>
      </c>
      <c r="F204" s="9"/>
      <c r="G204" s="10">
        <v>0.78351851851851861</v>
      </c>
      <c r="I204" s="22">
        <v>12</v>
      </c>
      <c r="J204" s="22"/>
      <c r="K204" s="23">
        <v>0.80899305555555545</v>
      </c>
      <c r="M204" s="24">
        <v>1</v>
      </c>
      <c r="N204" s="24"/>
      <c r="O204" s="25">
        <v>0.78467592592592583</v>
      </c>
      <c r="Q204" s="33"/>
      <c r="S204" s="30" t="s">
        <v>9</v>
      </c>
      <c r="T204" s="29">
        <f t="shared" si="42"/>
        <v>0.79104166666666664</v>
      </c>
      <c r="U204" s="13">
        <v>140</v>
      </c>
      <c r="V204" s="5" t="str">
        <f t="shared" si="43"/>
        <v>--</v>
      </c>
      <c r="W204" s="39" t="e">
        <f>VLOOKUP(V204,DATA!A:B,2,FALSE)</f>
        <v>#N/A</v>
      </c>
      <c r="Y204" s="27"/>
      <c r="Z204" s="19"/>
      <c r="AD204" s="14">
        <f t="shared" si="33"/>
        <v>81</v>
      </c>
      <c r="AE204" s="14">
        <f t="shared" si="34"/>
        <v>126</v>
      </c>
      <c r="AF204" s="14">
        <f t="shared" si="35"/>
        <v>45</v>
      </c>
    </row>
    <row r="205" spans="5:32" ht="13.2" thickBot="1" x14ac:dyDescent="0.25">
      <c r="E205" s="9">
        <v>25</v>
      </c>
      <c r="F205" s="9"/>
      <c r="G205" s="10">
        <v>0.7844444444444445</v>
      </c>
      <c r="I205" s="22">
        <v>21</v>
      </c>
      <c r="J205" s="22"/>
      <c r="K205" s="23">
        <v>0.81008101851851855</v>
      </c>
      <c r="M205" s="24">
        <v>31</v>
      </c>
      <c r="N205" s="24"/>
      <c r="O205" s="25">
        <v>0.78583333333333327</v>
      </c>
      <c r="Q205" s="33"/>
      <c r="S205" s="30" t="s">
        <v>9</v>
      </c>
      <c r="T205" s="29">
        <f t="shared" si="42"/>
        <v>0.79223379629629631</v>
      </c>
      <c r="U205" s="13">
        <v>141</v>
      </c>
      <c r="V205" s="5">
        <f t="shared" si="43"/>
        <v>15</v>
      </c>
      <c r="W205" s="39">
        <f>VLOOKUP(V205,DATA!A:B,2,FALSE)</f>
        <v>9</v>
      </c>
      <c r="Y205" s="28"/>
      <c r="Z205" s="21" t="s">
        <v>23</v>
      </c>
      <c r="AC205" s="4">
        <v>9</v>
      </c>
      <c r="AD205" s="14">
        <f t="shared" si="33"/>
        <v>90</v>
      </c>
      <c r="AE205" s="14">
        <f t="shared" si="34"/>
        <v>126</v>
      </c>
      <c r="AF205" s="14">
        <f t="shared" si="35"/>
        <v>36</v>
      </c>
    </row>
    <row r="206" spans="5:32" ht="13.2" thickBot="1" x14ac:dyDescent="0.25">
      <c r="E206" s="9">
        <v>13</v>
      </c>
      <c r="F206" s="9"/>
      <c r="G206" s="10">
        <v>0.78557870370370375</v>
      </c>
      <c r="I206" s="22">
        <v>15</v>
      </c>
      <c r="J206" s="22"/>
      <c r="K206" s="23">
        <v>0.81144675925925924</v>
      </c>
      <c r="M206" s="24">
        <v>36</v>
      </c>
      <c r="N206" s="24"/>
      <c r="O206" s="25">
        <v>0.78759259259259251</v>
      </c>
      <c r="Q206" s="33"/>
      <c r="AD206" s="14">
        <f t="shared" si="33"/>
        <v>90</v>
      </c>
      <c r="AE206" s="14">
        <f t="shared" si="34"/>
        <v>126</v>
      </c>
      <c r="AF206" s="14">
        <f t="shared" si="35"/>
        <v>36</v>
      </c>
    </row>
    <row r="207" spans="5:32" x14ac:dyDescent="0.2">
      <c r="E207" s="9">
        <v>14</v>
      </c>
      <c r="F207" s="9"/>
      <c r="G207" s="10">
        <v>0.78626157407407404</v>
      </c>
      <c r="I207" s="22">
        <v>29</v>
      </c>
      <c r="J207" s="22"/>
      <c r="K207" s="23">
        <v>0.81293981481481481</v>
      </c>
      <c r="M207" s="24">
        <v>20</v>
      </c>
      <c r="N207" s="24"/>
      <c r="O207" s="25">
        <v>0.78880787037037037</v>
      </c>
      <c r="Q207" s="33"/>
      <c r="S207" s="32" t="s">
        <v>10</v>
      </c>
      <c r="T207" s="29">
        <f>O213</f>
        <v>0.79483796296296294</v>
      </c>
      <c r="U207" s="13">
        <v>142</v>
      </c>
      <c r="V207" s="5">
        <f>M213</f>
        <v>33</v>
      </c>
      <c r="W207" s="39">
        <f>VLOOKUP(V207,DATA!A:B,2,FALSE)</f>
        <v>18</v>
      </c>
      <c r="Y207" s="26"/>
      <c r="Z207" s="17" t="s">
        <v>23</v>
      </c>
      <c r="AC207" s="4">
        <v>9</v>
      </c>
      <c r="AD207" s="14">
        <f t="shared" si="33"/>
        <v>99</v>
      </c>
      <c r="AE207" s="14">
        <f t="shared" si="34"/>
        <v>126</v>
      </c>
      <c r="AF207" s="14">
        <f t="shared" si="35"/>
        <v>27</v>
      </c>
    </row>
    <row r="208" spans="5:32" x14ac:dyDescent="0.2">
      <c r="E208" s="9">
        <v>30</v>
      </c>
      <c r="F208" s="9"/>
      <c r="G208" s="10">
        <v>0.78706018518518517</v>
      </c>
      <c r="I208" s="22" t="s">
        <v>7</v>
      </c>
      <c r="J208" s="22"/>
      <c r="K208" s="23">
        <v>0.81297453703703704</v>
      </c>
      <c r="M208" s="24">
        <v>25</v>
      </c>
      <c r="N208" s="24"/>
      <c r="O208" s="25">
        <v>0.78989583333333335</v>
      </c>
      <c r="Q208" s="33"/>
      <c r="S208" s="32" t="s">
        <v>10</v>
      </c>
      <c r="T208" s="29">
        <f t="shared" ref="T208:T215" si="44">O214</f>
        <v>0.79638888888888892</v>
      </c>
      <c r="U208" s="13">
        <v>143</v>
      </c>
      <c r="V208" s="5">
        <f t="shared" ref="V208:V215" si="45">M214</f>
        <v>32</v>
      </c>
      <c r="W208" s="39">
        <f>VLOOKUP(V208,DATA!A:B,2,FALSE)</f>
        <v>17</v>
      </c>
      <c r="Y208" s="27"/>
      <c r="Z208" s="19" t="s">
        <v>23</v>
      </c>
      <c r="AC208" s="4">
        <v>9</v>
      </c>
      <c r="AD208" s="14">
        <f t="shared" si="33"/>
        <v>108</v>
      </c>
      <c r="AE208" s="14">
        <f t="shared" si="34"/>
        <v>126</v>
      </c>
      <c r="AF208" s="14">
        <f t="shared" si="35"/>
        <v>18</v>
      </c>
    </row>
    <row r="209" spans="5:32" x14ac:dyDescent="0.2">
      <c r="E209" s="9">
        <v>5</v>
      </c>
      <c r="F209" s="9"/>
      <c r="G209" s="10">
        <v>0.78751157407407402</v>
      </c>
      <c r="I209" s="22">
        <v>23</v>
      </c>
      <c r="J209" s="22"/>
      <c r="K209" s="23">
        <v>0.81424768518518509</v>
      </c>
      <c r="M209" s="24">
        <v>1</v>
      </c>
      <c r="N209" s="24"/>
      <c r="O209" s="25">
        <v>0.79098379629629623</v>
      </c>
      <c r="Q209" s="33"/>
      <c r="S209" s="32" t="s">
        <v>10</v>
      </c>
      <c r="T209" s="29">
        <f t="shared" si="44"/>
        <v>0.79756944444444444</v>
      </c>
      <c r="U209" s="13">
        <v>144</v>
      </c>
      <c r="V209" s="5">
        <f t="shared" si="45"/>
        <v>7</v>
      </c>
      <c r="W209" s="39">
        <f>VLOOKUP(V209,DATA!A:B,2,FALSE)</f>
        <v>4</v>
      </c>
      <c r="Y209" s="27"/>
      <c r="Z209" s="19" t="s">
        <v>23</v>
      </c>
      <c r="AC209" s="4">
        <v>9</v>
      </c>
      <c r="AD209" s="14">
        <f t="shared" si="33"/>
        <v>117</v>
      </c>
      <c r="AE209" s="14">
        <f t="shared" si="34"/>
        <v>126</v>
      </c>
      <c r="AF209" s="14">
        <f t="shared" si="35"/>
        <v>9</v>
      </c>
    </row>
    <row r="210" spans="5:32" x14ac:dyDescent="0.2">
      <c r="E210" s="9">
        <v>29</v>
      </c>
      <c r="F210" s="9"/>
      <c r="G210" s="10">
        <v>0.78851851851851851</v>
      </c>
      <c r="I210" s="22">
        <v>17</v>
      </c>
      <c r="J210" s="22"/>
      <c r="K210" s="23">
        <v>0.81526620370370362</v>
      </c>
      <c r="M210" s="24">
        <v>8</v>
      </c>
      <c r="N210" s="24"/>
      <c r="O210" s="25">
        <v>0.79216435185185186</v>
      </c>
      <c r="Q210" s="33"/>
      <c r="S210" s="32" t="s">
        <v>10</v>
      </c>
      <c r="T210" s="29">
        <f t="shared" si="44"/>
        <v>0.7987847222222223</v>
      </c>
      <c r="U210" s="13">
        <v>145</v>
      </c>
      <c r="V210" s="5">
        <f t="shared" si="45"/>
        <v>10</v>
      </c>
      <c r="W210" s="39">
        <f>VLOOKUP(V210,DATA!A:B,2,FALSE)</f>
        <v>4</v>
      </c>
      <c r="Y210" s="27"/>
      <c r="Z210" s="19" t="s">
        <v>23</v>
      </c>
      <c r="AC210" s="4">
        <v>9</v>
      </c>
      <c r="AD210" s="14">
        <f t="shared" si="33"/>
        <v>126</v>
      </c>
      <c r="AE210" s="14">
        <f t="shared" si="34"/>
        <v>126</v>
      </c>
      <c r="AF210" s="14">
        <f t="shared" si="35"/>
        <v>0</v>
      </c>
    </row>
    <row r="211" spans="5:32" x14ac:dyDescent="0.2">
      <c r="E211" s="9">
        <v>27</v>
      </c>
      <c r="F211" s="9"/>
      <c r="G211" s="10">
        <v>0.7895833333333333</v>
      </c>
      <c r="I211" s="22">
        <v>17</v>
      </c>
      <c r="J211" s="22"/>
      <c r="K211" s="23">
        <v>0.81613425925925931</v>
      </c>
      <c r="M211" s="24" t="s">
        <v>7</v>
      </c>
      <c r="N211" s="24"/>
      <c r="O211" s="25">
        <v>0.79226851851851843</v>
      </c>
      <c r="Q211" s="33"/>
      <c r="S211" s="32" t="s">
        <v>10</v>
      </c>
      <c r="T211" s="29">
        <f t="shared" si="44"/>
        <v>0.79987268518518517</v>
      </c>
      <c r="U211" s="13">
        <v>146</v>
      </c>
      <c r="V211" s="5">
        <f t="shared" si="45"/>
        <v>31</v>
      </c>
      <c r="W211" s="39">
        <f>VLOOKUP(V211,DATA!A:B,2,FALSE)</f>
        <v>16</v>
      </c>
      <c r="Y211" s="27" t="s">
        <v>21</v>
      </c>
      <c r="Z211" s="19" t="s">
        <v>22</v>
      </c>
      <c r="AC211" s="4">
        <v>-9</v>
      </c>
      <c r="AD211" s="14">
        <f t="shared" si="33"/>
        <v>117</v>
      </c>
      <c r="AE211" s="14">
        <f t="shared" si="34"/>
        <v>126</v>
      </c>
      <c r="AF211" s="14">
        <f t="shared" si="35"/>
        <v>9</v>
      </c>
    </row>
    <row r="212" spans="5:32" x14ac:dyDescent="0.2">
      <c r="E212" s="9">
        <v>26</v>
      </c>
      <c r="F212" s="9"/>
      <c r="G212" s="10">
        <v>0.79026620370370371</v>
      </c>
      <c r="I212" s="22">
        <v>16</v>
      </c>
      <c r="J212" s="22"/>
      <c r="K212" s="23">
        <v>0.81785879629629632</v>
      </c>
      <c r="M212" s="24">
        <v>33</v>
      </c>
      <c r="N212" s="24"/>
      <c r="O212" s="25">
        <v>0.79329861111111111</v>
      </c>
      <c r="Q212" s="33"/>
      <c r="S212" s="32" t="s">
        <v>10</v>
      </c>
      <c r="T212" s="29">
        <f t="shared" si="44"/>
        <v>0.80105324074074069</v>
      </c>
      <c r="U212" s="13">
        <v>147</v>
      </c>
      <c r="V212" s="5">
        <f t="shared" si="45"/>
        <v>24</v>
      </c>
      <c r="W212" s="39">
        <f>VLOOKUP(V212,DATA!A:B,2,FALSE)</f>
        <v>12</v>
      </c>
      <c r="Y212" s="27"/>
      <c r="Z212" s="19" t="s">
        <v>23</v>
      </c>
      <c r="AC212" s="4">
        <v>9</v>
      </c>
      <c r="AD212" s="14">
        <f t="shared" si="33"/>
        <v>126</v>
      </c>
      <c r="AE212" s="14">
        <f t="shared" si="34"/>
        <v>126</v>
      </c>
      <c r="AF212" s="14">
        <f t="shared" si="35"/>
        <v>0</v>
      </c>
    </row>
    <row r="213" spans="5:32" x14ac:dyDescent="0.2">
      <c r="E213" s="9">
        <v>7</v>
      </c>
      <c r="F213" s="9"/>
      <c r="G213" s="10">
        <v>0.79138888888888881</v>
      </c>
      <c r="I213" s="22">
        <v>25</v>
      </c>
      <c r="J213" s="22"/>
      <c r="K213" s="23">
        <v>0.81878472222222232</v>
      </c>
      <c r="M213" s="24">
        <v>33</v>
      </c>
      <c r="N213" s="24"/>
      <c r="O213" s="25">
        <v>0.79483796296296294</v>
      </c>
      <c r="Q213" s="33"/>
      <c r="S213" s="32" t="s">
        <v>10</v>
      </c>
      <c r="T213" s="29">
        <f t="shared" si="44"/>
        <v>0.80200231481481488</v>
      </c>
      <c r="U213" s="13">
        <v>148</v>
      </c>
      <c r="V213" s="5">
        <f t="shared" si="45"/>
        <v>24</v>
      </c>
      <c r="W213" s="39">
        <f>VLOOKUP(V213,DATA!A:B,2,FALSE)</f>
        <v>12</v>
      </c>
      <c r="Y213" s="27" t="s">
        <v>20</v>
      </c>
      <c r="Z213" s="19" t="s">
        <v>22</v>
      </c>
      <c r="AC213" s="4">
        <v>-9</v>
      </c>
      <c r="AD213" s="14">
        <f t="shared" si="33"/>
        <v>117</v>
      </c>
      <c r="AE213" s="14">
        <f t="shared" si="34"/>
        <v>126</v>
      </c>
      <c r="AF213" s="14">
        <f t="shared" si="35"/>
        <v>9</v>
      </c>
    </row>
    <row r="214" spans="5:32" x14ac:dyDescent="0.2">
      <c r="E214" s="9" t="s">
        <v>7</v>
      </c>
      <c r="F214" s="9"/>
      <c r="G214" s="10">
        <v>0.7924768518518519</v>
      </c>
      <c r="I214" s="22">
        <v>33</v>
      </c>
      <c r="J214" s="22"/>
      <c r="K214" s="23">
        <v>0.81958333333333344</v>
      </c>
      <c r="M214" s="24">
        <v>32</v>
      </c>
      <c r="N214" s="24"/>
      <c r="O214" s="25">
        <v>0.79638888888888892</v>
      </c>
      <c r="Q214" s="33"/>
      <c r="S214" s="32" t="s">
        <v>10</v>
      </c>
      <c r="T214" s="29">
        <f t="shared" si="44"/>
        <v>0.80372685185185189</v>
      </c>
      <c r="U214" s="13">
        <v>149</v>
      </c>
      <c r="V214" s="5">
        <f t="shared" si="45"/>
        <v>20</v>
      </c>
      <c r="W214" s="39">
        <f>VLOOKUP(V214,DATA!A:B,2,FALSE)</f>
        <v>11</v>
      </c>
      <c r="Y214" s="27" t="s">
        <v>21</v>
      </c>
      <c r="Z214" s="19" t="s">
        <v>22</v>
      </c>
      <c r="AC214" s="4">
        <v>-9</v>
      </c>
      <c r="AD214" s="14">
        <f t="shared" si="33"/>
        <v>108</v>
      </c>
      <c r="AE214" s="14">
        <f t="shared" si="34"/>
        <v>126</v>
      </c>
      <c r="AF214" s="14">
        <f t="shared" si="35"/>
        <v>18</v>
      </c>
    </row>
    <row r="215" spans="5:32" ht="13.2" thickBot="1" x14ac:dyDescent="0.25">
      <c r="E215" s="9">
        <v>14</v>
      </c>
      <c r="F215" s="9"/>
      <c r="G215" s="10">
        <v>0.79325231481481484</v>
      </c>
      <c r="I215" s="22">
        <v>16</v>
      </c>
      <c r="J215" s="22"/>
      <c r="K215" s="23">
        <v>0.82071759259259258</v>
      </c>
      <c r="M215" s="24">
        <v>7</v>
      </c>
      <c r="N215" s="24"/>
      <c r="O215" s="25">
        <v>0.79756944444444444</v>
      </c>
      <c r="Q215" s="33"/>
      <c r="S215" s="32" t="s">
        <v>10</v>
      </c>
      <c r="T215" s="29">
        <f t="shared" si="44"/>
        <v>0.80563657407407396</v>
      </c>
      <c r="U215" s="13">
        <v>150</v>
      </c>
      <c r="V215" s="5">
        <f t="shared" si="45"/>
        <v>26</v>
      </c>
      <c r="W215" s="39">
        <f>VLOOKUP(V215,DATA!A:B,2,FALSE)</f>
        <v>14</v>
      </c>
      <c r="Y215" s="28" t="s">
        <v>20</v>
      </c>
      <c r="Z215" s="21" t="s">
        <v>22</v>
      </c>
      <c r="AC215" s="4">
        <v>-9</v>
      </c>
      <c r="AD215" s="14">
        <f t="shared" si="33"/>
        <v>99</v>
      </c>
      <c r="AE215" s="14">
        <f t="shared" si="34"/>
        <v>126</v>
      </c>
      <c r="AF215" s="14">
        <f t="shared" si="35"/>
        <v>27</v>
      </c>
    </row>
    <row r="216" spans="5:32" ht="13.2" thickBot="1" x14ac:dyDescent="0.25">
      <c r="E216" s="9">
        <v>32</v>
      </c>
      <c r="F216" s="9"/>
      <c r="G216" s="10">
        <v>0.79451388888888885</v>
      </c>
      <c r="I216" s="22">
        <v>33</v>
      </c>
      <c r="J216" s="22"/>
      <c r="K216" s="23">
        <v>0.8215972222222222</v>
      </c>
      <c r="M216" s="24">
        <v>10</v>
      </c>
      <c r="N216" s="24"/>
      <c r="O216" s="25">
        <v>0.7987847222222223</v>
      </c>
      <c r="Q216" s="33"/>
      <c r="AD216" s="14">
        <f t="shared" si="33"/>
        <v>99</v>
      </c>
      <c r="AE216" s="14">
        <f t="shared" si="34"/>
        <v>126</v>
      </c>
      <c r="AF216" s="14">
        <f t="shared" si="35"/>
        <v>27</v>
      </c>
    </row>
    <row r="217" spans="5:32" x14ac:dyDescent="0.2">
      <c r="E217" s="9">
        <v>34</v>
      </c>
      <c r="F217" s="9"/>
      <c r="G217" s="10">
        <v>0.79561342592592599</v>
      </c>
      <c r="I217" s="22">
        <v>21</v>
      </c>
      <c r="J217" s="22"/>
      <c r="K217" s="23">
        <v>0.82221064814814815</v>
      </c>
      <c r="M217" s="24">
        <v>31</v>
      </c>
      <c r="N217" s="24"/>
      <c r="O217" s="25">
        <v>0.79987268518518517</v>
      </c>
      <c r="Q217" s="33"/>
      <c r="S217" s="6" t="s">
        <v>8</v>
      </c>
      <c r="T217" s="29">
        <f>G228</f>
        <v>0.80812499999999998</v>
      </c>
      <c r="U217" s="13">
        <v>151</v>
      </c>
      <c r="V217" s="5">
        <f>E228</f>
        <v>33</v>
      </c>
      <c r="W217" s="39">
        <f>VLOOKUP(V217,DATA!A:B,2,FALSE)</f>
        <v>18</v>
      </c>
      <c r="Y217" s="26"/>
      <c r="Z217" s="17" t="s">
        <v>23</v>
      </c>
      <c r="AC217" s="4">
        <v>9</v>
      </c>
      <c r="AD217" s="14">
        <f t="shared" si="33"/>
        <v>108</v>
      </c>
      <c r="AE217" s="14">
        <f t="shared" si="34"/>
        <v>126</v>
      </c>
      <c r="AF217" s="14">
        <f t="shared" si="35"/>
        <v>18</v>
      </c>
    </row>
    <row r="218" spans="5:32" x14ac:dyDescent="0.2">
      <c r="E218" s="9">
        <v>24</v>
      </c>
      <c r="F218" s="9"/>
      <c r="G218" s="10">
        <v>0.79668981481481482</v>
      </c>
      <c r="I218" s="22">
        <v>16</v>
      </c>
      <c r="J218" s="22"/>
      <c r="K218" s="23">
        <v>0.82283564814814814</v>
      </c>
      <c r="M218" s="24">
        <v>24</v>
      </c>
      <c r="N218" s="24"/>
      <c r="O218" s="25">
        <v>0.80105324074074069</v>
      </c>
      <c r="Q218" s="33"/>
      <c r="S218" s="6" t="s">
        <v>8</v>
      </c>
      <c r="T218" s="29">
        <f t="shared" ref="T218:T226" si="46">G229</f>
        <v>0.80927083333333327</v>
      </c>
      <c r="U218" s="13">
        <v>152</v>
      </c>
      <c r="V218" s="5">
        <f t="shared" ref="V218:V226" si="47">E229</f>
        <v>9</v>
      </c>
      <c r="W218" s="39">
        <f>VLOOKUP(V218,DATA!A:B,2,FALSE)</f>
        <v>6</v>
      </c>
      <c r="Y218" s="27" t="s">
        <v>21</v>
      </c>
      <c r="Z218" s="19" t="s">
        <v>22</v>
      </c>
      <c r="AC218" s="4">
        <v>-9</v>
      </c>
      <c r="AD218" s="14">
        <f t="shared" si="33"/>
        <v>99</v>
      </c>
      <c r="AE218" s="14">
        <f t="shared" si="34"/>
        <v>126</v>
      </c>
      <c r="AF218" s="14">
        <f t="shared" si="35"/>
        <v>27</v>
      </c>
    </row>
    <row r="219" spans="5:32" x14ac:dyDescent="0.2">
      <c r="E219" s="9">
        <v>0</v>
      </c>
      <c r="F219" s="9"/>
      <c r="G219" s="10">
        <v>0.7974768518518518</v>
      </c>
      <c r="I219" s="22">
        <v>0</v>
      </c>
      <c r="J219" s="22"/>
      <c r="K219" s="23">
        <v>0.8237268518518519</v>
      </c>
      <c r="M219" s="24">
        <v>24</v>
      </c>
      <c r="N219" s="24"/>
      <c r="O219" s="25">
        <v>0.80200231481481488</v>
      </c>
      <c r="Q219" s="33"/>
      <c r="S219" s="6" t="s">
        <v>8</v>
      </c>
      <c r="T219" s="29">
        <f t="shared" si="46"/>
        <v>0.81064814814814812</v>
      </c>
      <c r="U219" s="13">
        <v>153</v>
      </c>
      <c r="V219" s="5">
        <f t="shared" si="47"/>
        <v>22</v>
      </c>
      <c r="W219" s="39">
        <f>VLOOKUP(V219,DATA!A:B,2,FALSE)</f>
        <v>10</v>
      </c>
      <c r="Y219" s="27"/>
      <c r="Z219" s="19" t="s">
        <v>23</v>
      </c>
      <c r="AC219" s="4">
        <v>9</v>
      </c>
      <c r="AD219" s="14">
        <f t="shared" si="33"/>
        <v>108</v>
      </c>
      <c r="AE219" s="14">
        <f t="shared" si="34"/>
        <v>126</v>
      </c>
      <c r="AF219" s="14">
        <f t="shared" si="35"/>
        <v>18</v>
      </c>
    </row>
    <row r="220" spans="5:32" x14ac:dyDescent="0.2">
      <c r="E220" s="9">
        <v>23</v>
      </c>
      <c r="F220" s="9"/>
      <c r="G220" s="10">
        <v>0.79829861111111111</v>
      </c>
      <c r="I220" s="22">
        <v>21</v>
      </c>
      <c r="J220" s="22"/>
      <c r="K220" s="23">
        <v>0.82491898148148157</v>
      </c>
      <c r="M220" s="24">
        <v>20</v>
      </c>
      <c r="N220" s="24"/>
      <c r="O220" s="25">
        <v>0.80372685185185189</v>
      </c>
      <c r="Q220" s="33"/>
      <c r="S220" s="6" t="s">
        <v>8</v>
      </c>
      <c r="T220" s="29">
        <f t="shared" si="46"/>
        <v>0.81177083333333344</v>
      </c>
      <c r="U220" s="13">
        <v>154</v>
      </c>
      <c r="V220" s="5">
        <f t="shared" si="47"/>
        <v>18</v>
      </c>
      <c r="W220" s="39">
        <f>VLOOKUP(V220,DATA!A:B,2,FALSE)</f>
        <v>9</v>
      </c>
      <c r="Y220" s="27"/>
      <c r="Z220" s="19" t="s">
        <v>23</v>
      </c>
      <c r="AC220" s="4">
        <v>9</v>
      </c>
      <c r="AD220" s="14">
        <f t="shared" si="33"/>
        <v>117</v>
      </c>
      <c r="AE220" s="14">
        <f t="shared" si="34"/>
        <v>126</v>
      </c>
      <c r="AF220" s="14">
        <f t="shared" si="35"/>
        <v>9</v>
      </c>
    </row>
    <row r="221" spans="5:32" x14ac:dyDescent="0.2">
      <c r="E221" s="9">
        <v>23</v>
      </c>
      <c r="F221" s="9"/>
      <c r="G221" s="10">
        <v>0.79946759259259259</v>
      </c>
      <c r="I221" s="22">
        <v>14</v>
      </c>
      <c r="J221" s="22"/>
      <c r="K221" s="23">
        <v>0.82579861111111119</v>
      </c>
      <c r="M221" s="24">
        <v>26</v>
      </c>
      <c r="N221" s="24"/>
      <c r="O221" s="25">
        <v>0.80563657407407396</v>
      </c>
      <c r="Q221" s="33"/>
      <c r="S221" s="6" t="s">
        <v>8</v>
      </c>
      <c r="T221" s="29">
        <f t="shared" si="46"/>
        <v>0.81277777777777782</v>
      </c>
      <c r="U221" s="13">
        <v>155</v>
      </c>
      <c r="V221" s="5" t="str">
        <f t="shared" si="47"/>
        <v>--</v>
      </c>
      <c r="W221" s="39" t="e">
        <f>VLOOKUP(V221,DATA!A:B,2,FALSE)</f>
        <v>#N/A</v>
      </c>
      <c r="Y221" s="27"/>
      <c r="Z221" s="19"/>
      <c r="AD221" s="14">
        <f t="shared" si="33"/>
        <v>117</v>
      </c>
      <c r="AE221" s="14">
        <f t="shared" si="34"/>
        <v>126</v>
      </c>
      <c r="AF221" s="14">
        <f t="shared" si="35"/>
        <v>9</v>
      </c>
    </row>
    <row r="222" spans="5:32" x14ac:dyDescent="0.2">
      <c r="E222" s="9">
        <v>3</v>
      </c>
      <c r="F222" s="9"/>
      <c r="G222" s="10">
        <v>0.8002083333333333</v>
      </c>
      <c r="I222" s="22">
        <v>10</v>
      </c>
      <c r="J222" s="22"/>
      <c r="K222" s="23">
        <v>0.82682870370370365</v>
      </c>
      <c r="M222" s="24">
        <v>7</v>
      </c>
      <c r="N222" s="24"/>
      <c r="O222" s="25">
        <v>0.80726851851851855</v>
      </c>
      <c r="Q222" s="33"/>
      <c r="S222" s="6" t="s">
        <v>8</v>
      </c>
      <c r="T222" s="29">
        <f t="shared" si="46"/>
        <v>0.8141087962962964</v>
      </c>
      <c r="U222" s="13">
        <v>156</v>
      </c>
      <c r="V222" s="5">
        <f t="shared" si="47"/>
        <v>27</v>
      </c>
      <c r="W222" s="39">
        <f>VLOOKUP(V222,DATA!A:B,2,FALSE)</f>
        <v>15</v>
      </c>
      <c r="Y222" s="27"/>
      <c r="Z222" s="19" t="s">
        <v>23</v>
      </c>
      <c r="AC222" s="4">
        <v>9</v>
      </c>
      <c r="AD222" s="14">
        <f t="shared" si="33"/>
        <v>126</v>
      </c>
      <c r="AE222" s="14">
        <f t="shared" si="34"/>
        <v>126</v>
      </c>
      <c r="AF222" s="14">
        <f t="shared" si="35"/>
        <v>0</v>
      </c>
    </row>
    <row r="223" spans="5:32" x14ac:dyDescent="0.2">
      <c r="E223" s="9">
        <v>32</v>
      </c>
      <c r="F223" s="9"/>
      <c r="G223" s="10">
        <v>0.80164351851851856</v>
      </c>
      <c r="I223" s="22">
        <v>22</v>
      </c>
      <c r="J223" s="22"/>
      <c r="K223" s="23">
        <v>0.82775462962962953</v>
      </c>
      <c r="M223" s="24">
        <v>36</v>
      </c>
      <c r="N223" s="24"/>
      <c r="O223" s="25">
        <v>0.80861111111111106</v>
      </c>
      <c r="Q223" s="33"/>
      <c r="S223" s="6" t="s">
        <v>8</v>
      </c>
      <c r="T223" s="29">
        <f t="shared" si="46"/>
        <v>0.81502314814814814</v>
      </c>
      <c r="U223" s="13">
        <v>157</v>
      </c>
      <c r="V223" s="5">
        <f t="shared" si="47"/>
        <v>15</v>
      </c>
      <c r="W223" s="39">
        <f>VLOOKUP(V223,DATA!A:B,2,FALSE)</f>
        <v>9</v>
      </c>
      <c r="Y223" s="27" t="s">
        <v>20</v>
      </c>
      <c r="Z223" s="19" t="s">
        <v>22</v>
      </c>
      <c r="AC223" s="4">
        <v>-9</v>
      </c>
      <c r="AD223" s="14">
        <f t="shared" si="33"/>
        <v>117</v>
      </c>
      <c r="AE223" s="14">
        <f t="shared" si="34"/>
        <v>126</v>
      </c>
      <c r="AF223" s="14">
        <f t="shared" si="35"/>
        <v>9</v>
      </c>
    </row>
    <row r="224" spans="5:32" x14ac:dyDescent="0.2">
      <c r="E224" s="9">
        <v>34</v>
      </c>
      <c r="F224" s="9"/>
      <c r="G224" s="10">
        <v>0.8025810185185186</v>
      </c>
      <c r="I224" s="22">
        <v>16</v>
      </c>
      <c r="J224" s="22"/>
      <c r="K224" s="23">
        <v>0.82863425925925915</v>
      </c>
      <c r="M224" s="24">
        <v>36</v>
      </c>
      <c r="N224" s="24"/>
      <c r="O224" s="25">
        <v>0.80991898148148145</v>
      </c>
      <c r="Q224" s="33"/>
      <c r="S224" s="6" t="s">
        <v>8</v>
      </c>
      <c r="T224" s="29">
        <f t="shared" si="46"/>
        <v>0.81664351851851846</v>
      </c>
      <c r="U224" s="13">
        <v>158</v>
      </c>
      <c r="V224" s="5">
        <f t="shared" si="47"/>
        <v>6</v>
      </c>
      <c r="W224" s="39">
        <f>VLOOKUP(V224,DATA!A:B,2,FALSE)</f>
        <v>3</v>
      </c>
      <c r="Y224" s="27" t="s">
        <v>21</v>
      </c>
      <c r="Z224" s="19" t="s">
        <v>22</v>
      </c>
      <c r="AC224" s="4">
        <v>-9</v>
      </c>
      <c r="AD224" s="14">
        <f t="shared" si="33"/>
        <v>108</v>
      </c>
      <c r="AE224" s="14">
        <f t="shared" si="34"/>
        <v>126</v>
      </c>
      <c r="AF224" s="14">
        <f t="shared" si="35"/>
        <v>18</v>
      </c>
    </row>
    <row r="225" spans="5:32" x14ac:dyDescent="0.2">
      <c r="E225" s="9">
        <v>17</v>
      </c>
      <c r="F225" s="9"/>
      <c r="G225" s="10">
        <v>0.80384259259259261</v>
      </c>
      <c r="I225" s="22">
        <v>24</v>
      </c>
      <c r="J225" s="22"/>
      <c r="K225" s="23">
        <v>0.8294907407407407</v>
      </c>
      <c r="M225" s="24">
        <v>27</v>
      </c>
      <c r="N225" s="24"/>
      <c r="O225" s="25">
        <v>0.81130787037037033</v>
      </c>
      <c r="Q225" s="33"/>
      <c r="S225" s="6" t="s">
        <v>8</v>
      </c>
      <c r="T225" s="29">
        <f t="shared" si="46"/>
        <v>0.81748842592592597</v>
      </c>
      <c r="U225" s="13">
        <v>159</v>
      </c>
      <c r="V225" s="5">
        <f t="shared" si="47"/>
        <v>29</v>
      </c>
      <c r="W225" s="39">
        <f>VLOOKUP(V225,DATA!A:B,2,FALSE)</f>
        <v>14</v>
      </c>
      <c r="Y225" s="27" t="s">
        <v>20</v>
      </c>
      <c r="Z225" s="19" t="s">
        <v>22</v>
      </c>
      <c r="AC225" s="4">
        <v>-9</v>
      </c>
      <c r="AD225" s="14">
        <f t="shared" ref="AD225:AD288" si="48">AC225+AD224</f>
        <v>99</v>
      </c>
      <c r="AE225" s="14">
        <f t="shared" ref="AE225:AE288" si="49">MAX(AD225,AE224)</f>
        <v>126</v>
      </c>
      <c r="AF225" s="14">
        <f t="shared" ref="AF225:AF288" si="50">AE225-AD225</f>
        <v>27</v>
      </c>
    </row>
    <row r="226" spans="5:32" ht="13.2" thickBot="1" x14ac:dyDescent="0.25">
      <c r="E226" s="9">
        <v>29</v>
      </c>
      <c r="F226" s="9"/>
      <c r="G226" s="10">
        <v>0.80476851851851849</v>
      </c>
      <c r="I226" s="22">
        <v>25</v>
      </c>
      <c r="J226" s="22"/>
      <c r="K226" s="23">
        <v>0.8303356481481482</v>
      </c>
      <c r="M226" s="24">
        <v>18</v>
      </c>
      <c r="N226" s="24"/>
      <c r="O226" s="25">
        <v>0.81285879629629632</v>
      </c>
      <c r="Q226" s="33"/>
      <c r="S226" s="6" t="s">
        <v>8</v>
      </c>
      <c r="T226" s="29">
        <f t="shared" si="46"/>
        <v>0.81849537037037035</v>
      </c>
      <c r="U226" s="13">
        <v>160</v>
      </c>
      <c r="V226" s="5">
        <f t="shared" si="47"/>
        <v>18</v>
      </c>
      <c r="W226" s="39">
        <f>VLOOKUP(V226,DATA!A:B,2,FALSE)</f>
        <v>9</v>
      </c>
      <c r="Y226" s="28"/>
      <c r="Z226" s="21" t="s">
        <v>23</v>
      </c>
      <c r="AC226" s="4">
        <v>9</v>
      </c>
      <c r="AD226" s="14">
        <f t="shared" si="48"/>
        <v>108</v>
      </c>
      <c r="AE226" s="14">
        <f t="shared" si="49"/>
        <v>126</v>
      </c>
      <c r="AF226" s="14">
        <f t="shared" si="50"/>
        <v>18</v>
      </c>
    </row>
    <row r="227" spans="5:32" ht="13.2" thickBot="1" x14ac:dyDescent="0.25">
      <c r="E227" s="9">
        <v>7</v>
      </c>
      <c r="F227" s="9"/>
      <c r="G227" s="10">
        <v>0.80611111111111111</v>
      </c>
      <c r="I227" s="22">
        <v>16</v>
      </c>
      <c r="J227" s="22"/>
      <c r="K227" s="23">
        <v>0.83105324074074083</v>
      </c>
      <c r="M227" s="24" t="s">
        <v>7</v>
      </c>
      <c r="N227" s="24"/>
      <c r="O227" s="25">
        <v>0.81290509259259258</v>
      </c>
      <c r="Q227" s="33"/>
      <c r="W227" s="39"/>
      <c r="AD227" s="14">
        <f t="shared" si="48"/>
        <v>108</v>
      </c>
      <c r="AE227" s="14">
        <f t="shared" si="49"/>
        <v>126</v>
      </c>
      <c r="AF227" s="14">
        <f t="shared" si="50"/>
        <v>18</v>
      </c>
    </row>
    <row r="228" spans="5:32" x14ac:dyDescent="0.2">
      <c r="E228" s="9">
        <v>33</v>
      </c>
      <c r="F228" s="9"/>
      <c r="G228" s="10">
        <v>0.80812499999999998</v>
      </c>
      <c r="I228" s="22">
        <v>24</v>
      </c>
      <c r="J228" s="22"/>
      <c r="K228" s="23">
        <v>0.83204861111111106</v>
      </c>
      <c r="M228" s="24">
        <v>16</v>
      </c>
      <c r="N228" s="24"/>
      <c r="O228" s="25">
        <v>0.81452546296296291</v>
      </c>
      <c r="Q228" s="33"/>
      <c r="S228" s="30" t="s">
        <v>9</v>
      </c>
      <c r="T228" s="29">
        <f>K215</f>
        <v>0.82071759259259258</v>
      </c>
      <c r="U228" s="13">
        <v>161</v>
      </c>
      <c r="V228" s="5">
        <f>I215</f>
        <v>16</v>
      </c>
      <c r="W228" s="39">
        <f>VLOOKUP(V228,DATA!A:B,2,FALSE)</f>
        <v>7</v>
      </c>
      <c r="Y228" s="26" t="s">
        <v>21</v>
      </c>
      <c r="Z228" s="17" t="s">
        <v>22</v>
      </c>
      <c r="AC228" s="4">
        <v>-9</v>
      </c>
      <c r="AD228" s="14">
        <f t="shared" si="48"/>
        <v>99</v>
      </c>
      <c r="AE228" s="14">
        <f t="shared" si="49"/>
        <v>126</v>
      </c>
      <c r="AF228" s="14">
        <f t="shared" si="50"/>
        <v>27</v>
      </c>
    </row>
    <row r="229" spans="5:32" x14ac:dyDescent="0.2">
      <c r="E229" s="9">
        <v>9</v>
      </c>
      <c r="F229" s="9"/>
      <c r="G229" s="10">
        <v>0.80927083333333327</v>
      </c>
      <c r="I229" s="22">
        <v>4</v>
      </c>
      <c r="J229" s="22"/>
      <c r="K229" s="23">
        <v>0.83283564814814814</v>
      </c>
      <c r="M229" s="24">
        <v>23</v>
      </c>
      <c r="N229" s="24"/>
      <c r="O229" s="25">
        <v>0.8158333333333333</v>
      </c>
      <c r="Q229" s="33"/>
      <c r="S229" s="30" t="s">
        <v>9</v>
      </c>
      <c r="T229" s="29">
        <f t="shared" ref="T229:T236" si="51">K216</f>
        <v>0.8215972222222222</v>
      </c>
      <c r="U229" s="13">
        <v>162</v>
      </c>
      <c r="V229" s="5">
        <f t="shared" ref="V229:V236" si="52">I216</f>
        <v>33</v>
      </c>
      <c r="W229" s="39">
        <f>VLOOKUP(V229,DATA!A:B,2,FALSE)</f>
        <v>18</v>
      </c>
      <c r="Y229" s="27" t="s">
        <v>20</v>
      </c>
      <c r="Z229" s="19" t="s">
        <v>22</v>
      </c>
      <c r="AC229" s="4">
        <v>-9</v>
      </c>
      <c r="AD229" s="14">
        <f t="shared" si="48"/>
        <v>90</v>
      </c>
      <c r="AE229" s="14">
        <f t="shared" si="49"/>
        <v>126</v>
      </c>
      <c r="AF229" s="14">
        <f t="shared" si="50"/>
        <v>36</v>
      </c>
    </row>
    <row r="230" spans="5:32" x14ac:dyDescent="0.2">
      <c r="E230" s="9">
        <v>22</v>
      </c>
      <c r="F230" s="9"/>
      <c r="G230" s="10">
        <v>0.81064814814814812</v>
      </c>
      <c r="I230" s="22">
        <v>12</v>
      </c>
      <c r="J230" s="22"/>
      <c r="K230" s="23">
        <v>0.83329861111111114</v>
      </c>
      <c r="M230" s="24">
        <v>12</v>
      </c>
      <c r="N230" s="24"/>
      <c r="O230" s="25">
        <v>0.81775462962962964</v>
      </c>
      <c r="Q230" s="33"/>
      <c r="S230" s="30" t="s">
        <v>9</v>
      </c>
      <c r="T230" s="29">
        <f t="shared" si="51"/>
        <v>0.82221064814814815</v>
      </c>
      <c r="U230" s="13">
        <v>163</v>
      </c>
      <c r="V230" s="5">
        <f t="shared" si="52"/>
        <v>21</v>
      </c>
      <c r="W230" s="39">
        <f>VLOOKUP(V230,DATA!A:B,2,FALSE)</f>
        <v>12</v>
      </c>
      <c r="Y230" s="27" t="s">
        <v>21</v>
      </c>
      <c r="Z230" s="19" t="s">
        <v>22</v>
      </c>
      <c r="AC230" s="4">
        <v>-9</v>
      </c>
      <c r="AD230" s="14">
        <f t="shared" si="48"/>
        <v>81</v>
      </c>
      <c r="AE230" s="14">
        <f t="shared" si="49"/>
        <v>126</v>
      </c>
      <c r="AF230" s="14">
        <f t="shared" si="50"/>
        <v>45</v>
      </c>
    </row>
    <row r="231" spans="5:32" x14ac:dyDescent="0.2">
      <c r="E231" s="9">
        <v>18</v>
      </c>
      <c r="F231" s="9"/>
      <c r="G231" s="10">
        <v>0.81177083333333344</v>
      </c>
      <c r="I231" s="22" t="s">
        <v>7</v>
      </c>
      <c r="J231" s="22"/>
      <c r="K231" s="23">
        <v>0.83334490740740741</v>
      </c>
      <c r="M231" s="24">
        <v>7</v>
      </c>
      <c r="N231" s="24"/>
      <c r="O231" s="25">
        <v>0.81950231481481473</v>
      </c>
      <c r="Q231" s="33"/>
      <c r="S231" s="30" t="s">
        <v>9</v>
      </c>
      <c r="T231" s="29">
        <f t="shared" si="51"/>
        <v>0.82283564814814814</v>
      </c>
      <c r="U231" s="13">
        <v>164</v>
      </c>
      <c r="V231" s="5">
        <f t="shared" si="52"/>
        <v>16</v>
      </c>
      <c r="W231" s="39">
        <f>VLOOKUP(V231,DATA!A:B,2,FALSE)</f>
        <v>7</v>
      </c>
      <c r="Y231" s="27" t="s">
        <v>20</v>
      </c>
      <c r="Z231" s="19" t="s">
        <v>22</v>
      </c>
      <c r="AC231" s="4">
        <v>-9</v>
      </c>
      <c r="AD231" s="14">
        <f t="shared" si="48"/>
        <v>72</v>
      </c>
      <c r="AE231" s="14">
        <f t="shared" si="49"/>
        <v>126</v>
      </c>
      <c r="AF231" s="14">
        <f t="shared" si="50"/>
        <v>54</v>
      </c>
    </row>
    <row r="232" spans="5:32" x14ac:dyDescent="0.2">
      <c r="E232" s="9" t="s">
        <v>7</v>
      </c>
      <c r="F232" s="9"/>
      <c r="G232" s="10">
        <v>0.81277777777777782</v>
      </c>
      <c r="I232" s="22">
        <v>27</v>
      </c>
      <c r="J232" s="22"/>
      <c r="K232" s="23">
        <v>0.83475694444444448</v>
      </c>
      <c r="M232" s="24">
        <v>13</v>
      </c>
      <c r="N232" s="24"/>
      <c r="O232" s="25">
        <v>0.8212962962962963</v>
      </c>
      <c r="Q232" s="33"/>
      <c r="S232" s="30" t="s">
        <v>9</v>
      </c>
      <c r="T232" s="29">
        <f t="shared" si="51"/>
        <v>0.8237268518518519</v>
      </c>
      <c r="U232" s="13">
        <v>165</v>
      </c>
      <c r="V232" s="5">
        <f t="shared" si="52"/>
        <v>0</v>
      </c>
      <c r="W232" s="39" t="str">
        <f>VLOOKUP(V232,DATA!A:B,2,FALSE)</f>
        <v>G</v>
      </c>
      <c r="Y232" s="27"/>
      <c r="Z232" s="19" t="s">
        <v>22</v>
      </c>
      <c r="AC232" s="4">
        <v>-9</v>
      </c>
      <c r="AD232" s="14">
        <f t="shared" si="48"/>
        <v>63</v>
      </c>
      <c r="AE232" s="14">
        <f t="shared" si="49"/>
        <v>126</v>
      </c>
      <c r="AF232" s="14">
        <f t="shared" si="50"/>
        <v>63</v>
      </c>
    </row>
    <row r="233" spans="5:32" x14ac:dyDescent="0.2">
      <c r="E233" s="9">
        <v>27</v>
      </c>
      <c r="F233" s="9"/>
      <c r="G233" s="10">
        <v>0.8141087962962964</v>
      </c>
      <c r="I233" s="22">
        <v>15</v>
      </c>
      <c r="J233" s="22"/>
      <c r="K233" s="23">
        <v>0.83549768518518519</v>
      </c>
      <c r="M233" s="24">
        <v>13</v>
      </c>
      <c r="N233" s="24"/>
      <c r="O233" s="25">
        <v>0.82275462962962964</v>
      </c>
      <c r="Q233" s="33"/>
      <c r="S233" s="30" t="s">
        <v>9</v>
      </c>
      <c r="T233" s="29">
        <f t="shared" si="51"/>
        <v>0.82491898148148157</v>
      </c>
      <c r="U233" s="13">
        <v>166</v>
      </c>
      <c r="V233" s="5">
        <f t="shared" si="52"/>
        <v>21</v>
      </c>
      <c r="W233" s="39">
        <f>VLOOKUP(V233,DATA!A:B,2,FALSE)</f>
        <v>12</v>
      </c>
      <c r="Y233" s="27"/>
      <c r="Z233" s="19" t="s">
        <v>23</v>
      </c>
      <c r="AC233" s="4">
        <v>9</v>
      </c>
      <c r="AD233" s="14">
        <f t="shared" si="48"/>
        <v>72</v>
      </c>
      <c r="AE233" s="14">
        <f t="shared" si="49"/>
        <v>126</v>
      </c>
      <c r="AF233" s="14">
        <f t="shared" si="50"/>
        <v>54</v>
      </c>
    </row>
    <row r="234" spans="5:32" x14ac:dyDescent="0.2">
      <c r="E234" s="9">
        <v>15</v>
      </c>
      <c r="F234" s="9"/>
      <c r="G234" s="10">
        <v>0.81502314814814814</v>
      </c>
      <c r="I234" s="22">
        <v>13</v>
      </c>
      <c r="J234" s="22"/>
      <c r="K234" s="23">
        <v>0.83626157407407409</v>
      </c>
      <c r="M234" s="24" t="s">
        <v>7</v>
      </c>
      <c r="N234" s="24"/>
      <c r="O234" s="25">
        <v>0.82311342592592596</v>
      </c>
      <c r="Q234" s="33"/>
      <c r="S234" s="30" t="s">
        <v>9</v>
      </c>
      <c r="T234" s="29">
        <f t="shared" si="51"/>
        <v>0.82579861111111119</v>
      </c>
      <c r="U234" s="13">
        <v>167</v>
      </c>
      <c r="V234" s="5">
        <f t="shared" si="52"/>
        <v>14</v>
      </c>
      <c r="W234" s="39">
        <f>VLOOKUP(V234,DATA!A:B,2,FALSE)</f>
        <v>8</v>
      </c>
      <c r="Y234" s="27" t="s">
        <v>21</v>
      </c>
      <c r="Z234" s="19" t="s">
        <v>22</v>
      </c>
      <c r="AC234" s="4">
        <v>-9</v>
      </c>
      <c r="AD234" s="14">
        <f t="shared" si="48"/>
        <v>63</v>
      </c>
      <c r="AE234" s="14">
        <f t="shared" si="49"/>
        <v>126</v>
      </c>
      <c r="AF234" s="14">
        <f t="shared" si="50"/>
        <v>63</v>
      </c>
    </row>
    <row r="235" spans="5:32" x14ac:dyDescent="0.2">
      <c r="E235" s="9">
        <v>6</v>
      </c>
      <c r="F235" s="9"/>
      <c r="G235" s="10">
        <v>0.81664351851851846</v>
      </c>
      <c r="I235" s="22">
        <v>32</v>
      </c>
      <c r="J235" s="22"/>
      <c r="K235" s="23">
        <v>0.83739583333333334</v>
      </c>
      <c r="M235" s="24">
        <v>0</v>
      </c>
      <c r="N235" s="24"/>
      <c r="O235" s="25">
        <v>0.8240277777777778</v>
      </c>
      <c r="Q235" s="33"/>
      <c r="S235" s="30" t="s">
        <v>9</v>
      </c>
      <c r="T235" s="29">
        <f t="shared" si="51"/>
        <v>0.82682870370370365</v>
      </c>
      <c r="U235" s="13">
        <v>168</v>
      </c>
      <c r="V235" s="5">
        <f t="shared" si="52"/>
        <v>10</v>
      </c>
      <c r="W235" s="39">
        <f>VLOOKUP(V235,DATA!A:B,2,FALSE)</f>
        <v>4</v>
      </c>
      <c r="Y235" s="27"/>
      <c r="Z235" s="19" t="s">
        <v>23</v>
      </c>
      <c r="AC235" s="4">
        <v>9</v>
      </c>
      <c r="AD235" s="14">
        <f t="shared" si="48"/>
        <v>72</v>
      </c>
      <c r="AE235" s="14">
        <f t="shared" si="49"/>
        <v>126</v>
      </c>
      <c r="AF235" s="14">
        <f t="shared" si="50"/>
        <v>54</v>
      </c>
    </row>
    <row r="236" spans="5:32" ht="13.2" thickBot="1" x14ac:dyDescent="0.25">
      <c r="E236" s="9">
        <v>29</v>
      </c>
      <c r="F236" s="9"/>
      <c r="G236" s="10">
        <v>0.81748842592592597</v>
      </c>
      <c r="I236" s="22">
        <v>22</v>
      </c>
      <c r="J236" s="22"/>
      <c r="K236" s="23">
        <v>0.83967592592592588</v>
      </c>
      <c r="M236" s="24">
        <v>32</v>
      </c>
      <c r="N236" s="24"/>
      <c r="O236" s="25">
        <v>0.8249305555555555</v>
      </c>
      <c r="Q236" s="33"/>
      <c r="S236" s="30" t="s">
        <v>9</v>
      </c>
      <c r="T236" s="29">
        <f t="shared" si="51"/>
        <v>0.82775462962962953</v>
      </c>
      <c r="U236" s="13">
        <v>169</v>
      </c>
      <c r="V236" s="5">
        <f t="shared" si="52"/>
        <v>22</v>
      </c>
      <c r="W236" s="39">
        <f>VLOOKUP(V236,DATA!A:B,2,FALSE)</f>
        <v>10</v>
      </c>
      <c r="Y236" s="28"/>
      <c r="Z236" s="21" t="s">
        <v>23</v>
      </c>
      <c r="AC236" s="4">
        <v>9</v>
      </c>
      <c r="AD236" s="14">
        <f t="shared" si="48"/>
        <v>81</v>
      </c>
      <c r="AE236" s="14">
        <f t="shared" si="49"/>
        <v>126</v>
      </c>
      <c r="AF236" s="14">
        <f t="shared" si="50"/>
        <v>45</v>
      </c>
    </row>
    <row r="237" spans="5:32" ht="13.2" thickBot="1" x14ac:dyDescent="0.25">
      <c r="E237" s="9">
        <v>18</v>
      </c>
      <c r="F237" s="9"/>
      <c r="G237" s="10">
        <v>0.81849537037037035</v>
      </c>
      <c r="I237" s="22">
        <v>31</v>
      </c>
      <c r="J237" s="22"/>
      <c r="K237" s="23">
        <v>0.84060185185185177</v>
      </c>
      <c r="M237" s="24">
        <v>34</v>
      </c>
      <c r="N237" s="24"/>
      <c r="O237" s="25">
        <v>0.82667824074074081</v>
      </c>
      <c r="Q237" s="33"/>
      <c r="AD237" s="14">
        <f t="shared" si="48"/>
        <v>81</v>
      </c>
      <c r="AE237" s="14">
        <f t="shared" si="49"/>
        <v>126</v>
      </c>
      <c r="AF237" s="14">
        <f t="shared" si="50"/>
        <v>45</v>
      </c>
    </row>
    <row r="238" spans="5:32" x14ac:dyDescent="0.2">
      <c r="E238" s="9">
        <v>11</v>
      </c>
      <c r="F238" s="9"/>
      <c r="G238" s="10">
        <v>0.81969907407407405</v>
      </c>
      <c r="I238" s="22">
        <v>33</v>
      </c>
      <c r="J238" s="22"/>
      <c r="K238" s="23">
        <v>0.8419444444444445</v>
      </c>
      <c r="M238" s="24">
        <v>1</v>
      </c>
      <c r="N238" s="24"/>
      <c r="O238" s="25">
        <v>0.82762731481481477</v>
      </c>
      <c r="Q238" s="33"/>
      <c r="S238" s="32" t="s">
        <v>10</v>
      </c>
      <c r="T238" s="29">
        <f>O240</f>
        <v>0.8297106481481481</v>
      </c>
      <c r="U238" s="13">
        <v>170</v>
      </c>
      <c r="V238" s="5">
        <f>M240</f>
        <v>6</v>
      </c>
      <c r="W238" s="39">
        <f>VLOOKUP(V238,DATA!A:B,2,FALSE)</f>
        <v>3</v>
      </c>
      <c r="Y238" s="26" t="s">
        <v>20</v>
      </c>
      <c r="Z238" s="17" t="s">
        <v>22</v>
      </c>
      <c r="AC238" s="4">
        <v>-9</v>
      </c>
      <c r="AD238" s="14">
        <f t="shared" si="48"/>
        <v>72</v>
      </c>
      <c r="AE238" s="14">
        <f t="shared" si="49"/>
        <v>126</v>
      </c>
      <c r="AF238" s="14">
        <f t="shared" si="50"/>
        <v>54</v>
      </c>
    </row>
    <row r="239" spans="5:32" x14ac:dyDescent="0.2">
      <c r="E239" s="9">
        <v>0</v>
      </c>
      <c r="F239" s="9"/>
      <c r="G239" s="10">
        <v>0.82064814814814813</v>
      </c>
      <c r="I239" s="22">
        <v>3</v>
      </c>
      <c r="J239" s="22"/>
      <c r="K239" s="23">
        <v>0.84282407407407411</v>
      </c>
      <c r="M239" s="24">
        <v>20</v>
      </c>
      <c r="N239" s="24"/>
      <c r="O239" s="25">
        <v>0.828587962962963</v>
      </c>
      <c r="Q239" s="33"/>
      <c r="S239" s="32" t="s">
        <v>10</v>
      </c>
      <c r="T239" s="29">
        <f t="shared" ref="T239:T246" si="53">O241</f>
        <v>0.83146990740740734</v>
      </c>
      <c r="U239" s="13">
        <v>171</v>
      </c>
      <c r="V239" s="5">
        <f t="shared" ref="V239:V246" si="54">M241</f>
        <v>36</v>
      </c>
      <c r="W239" s="39">
        <f>VLOOKUP(V239,DATA!A:B,2,FALSE)</f>
        <v>18</v>
      </c>
      <c r="Y239" s="27"/>
      <c r="Z239" s="19" t="s">
        <v>23</v>
      </c>
      <c r="AC239" s="4">
        <v>9</v>
      </c>
      <c r="AD239" s="14">
        <f t="shared" si="48"/>
        <v>81</v>
      </c>
      <c r="AE239" s="14">
        <f t="shared" si="49"/>
        <v>126</v>
      </c>
      <c r="AF239" s="14">
        <f t="shared" si="50"/>
        <v>45</v>
      </c>
    </row>
    <row r="240" spans="5:32" x14ac:dyDescent="0.2">
      <c r="E240" s="9">
        <v>9</v>
      </c>
      <c r="F240" s="9"/>
      <c r="G240" s="10">
        <v>0.82150462962962967</v>
      </c>
      <c r="I240" s="22">
        <v>2</v>
      </c>
      <c r="J240" s="22"/>
      <c r="K240" s="23">
        <v>0.84362268518518524</v>
      </c>
      <c r="M240" s="24">
        <v>6</v>
      </c>
      <c r="N240" s="24"/>
      <c r="O240" s="25">
        <v>0.8297106481481481</v>
      </c>
      <c r="Q240" s="33"/>
      <c r="S240" s="32" t="s">
        <v>10</v>
      </c>
      <c r="T240" s="29">
        <f t="shared" si="53"/>
        <v>0.83318287037037031</v>
      </c>
      <c r="U240" s="13">
        <v>172</v>
      </c>
      <c r="V240" s="5">
        <f t="shared" si="54"/>
        <v>1</v>
      </c>
      <c r="W240" s="39">
        <f>VLOOKUP(V240,DATA!A:B,2,FALSE)</f>
        <v>1</v>
      </c>
      <c r="Y240" s="27" t="s">
        <v>21</v>
      </c>
      <c r="Z240" s="19" t="s">
        <v>22</v>
      </c>
      <c r="AC240" s="4">
        <v>-9</v>
      </c>
      <c r="AD240" s="14">
        <f t="shared" si="48"/>
        <v>72</v>
      </c>
      <c r="AE240" s="14">
        <f t="shared" si="49"/>
        <v>126</v>
      </c>
      <c r="AF240" s="14">
        <f t="shared" si="50"/>
        <v>54</v>
      </c>
    </row>
    <row r="241" spans="5:32" x14ac:dyDescent="0.2">
      <c r="E241" s="9">
        <v>28</v>
      </c>
      <c r="F241" s="9"/>
      <c r="G241" s="10">
        <v>0.82311342592592596</v>
      </c>
      <c r="I241" s="22">
        <v>12</v>
      </c>
      <c r="J241" s="22"/>
      <c r="K241" s="23">
        <v>0.84494212962962967</v>
      </c>
      <c r="M241" s="24">
        <v>36</v>
      </c>
      <c r="N241" s="24"/>
      <c r="O241" s="25">
        <v>0.83146990740740734</v>
      </c>
      <c r="Q241" s="33"/>
      <c r="S241" s="32" t="s">
        <v>10</v>
      </c>
      <c r="T241" s="29">
        <f t="shared" si="53"/>
        <v>0.83526620370370364</v>
      </c>
      <c r="U241" s="13">
        <v>173</v>
      </c>
      <c r="V241" s="5">
        <f t="shared" si="54"/>
        <v>34</v>
      </c>
      <c r="W241" s="39">
        <f>VLOOKUP(V241,DATA!A:B,2,FALSE)</f>
        <v>16</v>
      </c>
      <c r="Y241" s="27"/>
      <c r="Z241" s="19" t="s">
        <v>23</v>
      </c>
      <c r="AC241" s="4">
        <v>9</v>
      </c>
      <c r="AD241" s="14">
        <f t="shared" si="48"/>
        <v>81</v>
      </c>
      <c r="AE241" s="14">
        <f t="shared" si="49"/>
        <v>126</v>
      </c>
      <c r="AF241" s="14">
        <f t="shared" si="50"/>
        <v>45</v>
      </c>
    </row>
    <row r="242" spans="5:32" x14ac:dyDescent="0.2">
      <c r="E242" s="9">
        <v>15</v>
      </c>
      <c r="F242" s="9"/>
      <c r="G242" s="10">
        <v>0.82619212962962962</v>
      </c>
      <c r="I242" s="22">
        <v>27</v>
      </c>
      <c r="J242" s="22"/>
      <c r="K242" s="23">
        <v>0.8459606481481482</v>
      </c>
      <c r="M242" s="24">
        <v>1</v>
      </c>
      <c r="N242" s="24"/>
      <c r="O242" s="25">
        <v>0.83318287037037031</v>
      </c>
      <c r="Q242" s="33"/>
      <c r="S242" s="32" t="s">
        <v>10</v>
      </c>
      <c r="T242" s="29">
        <f t="shared" si="53"/>
        <v>0.83665509259259263</v>
      </c>
      <c r="U242" s="13">
        <v>174</v>
      </c>
      <c r="V242" s="5">
        <f t="shared" si="54"/>
        <v>33</v>
      </c>
      <c r="W242" s="39">
        <f>VLOOKUP(V242,DATA!A:B,2,FALSE)</f>
        <v>18</v>
      </c>
      <c r="Y242" s="27" t="s">
        <v>20</v>
      </c>
      <c r="Z242" s="19" t="s">
        <v>22</v>
      </c>
      <c r="AC242" s="4">
        <v>-9</v>
      </c>
      <c r="AD242" s="14">
        <f t="shared" si="48"/>
        <v>72</v>
      </c>
      <c r="AE242" s="14">
        <f t="shared" si="49"/>
        <v>126</v>
      </c>
      <c r="AF242" s="14">
        <f t="shared" si="50"/>
        <v>54</v>
      </c>
    </row>
    <row r="243" spans="5:32" x14ac:dyDescent="0.2">
      <c r="E243" s="9">
        <v>3</v>
      </c>
      <c r="F243" s="9"/>
      <c r="G243" s="10">
        <v>0.82633101851851853</v>
      </c>
      <c r="I243" s="22">
        <v>30</v>
      </c>
      <c r="J243" s="22"/>
      <c r="K243" s="23">
        <v>0.84682870370370367</v>
      </c>
      <c r="M243" s="24">
        <v>34</v>
      </c>
      <c r="N243" s="24"/>
      <c r="O243" s="25">
        <v>0.83526620370370364</v>
      </c>
      <c r="Q243" s="33"/>
      <c r="S243" s="32" t="s">
        <v>10</v>
      </c>
      <c r="T243" s="29">
        <f t="shared" si="53"/>
        <v>0.83828703703703711</v>
      </c>
      <c r="U243" s="13">
        <v>175</v>
      </c>
      <c r="V243" s="5">
        <f t="shared" si="54"/>
        <v>4</v>
      </c>
      <c r="W243" s="39">
        <f>VLOOKUP(V243,DATA!A:B,2,FALSE)</f>
        <v>1</v>
      </c>
      <c r="Y243" s="27"/>
      <c r="Z243" s="19" t="s">
        <v>23</v>
      </c>
      <c r="AC243" s="4">
        <v>9</v>
      </c>
      <c r="AD243" s="14">
        <f t="shared" si="48"/>
        <v>81</v>
      </c>
      <c r="AE243" s="14">
        <f t="shared" si="49"/>
        <v>126</v>
      </c>
      <c r="AF243" s="14">
        <f t="shared" si="50"/>
        <v>45</v>
      </c>
    </row>
    <row r="244" spans="5:32" x14ac:dyDescent="0.2">
      <c r="E244" s="9">
        <v>5</v>
      </c>
      <c r="F244" s="9"/>
      <c r="G244" s="10">
        <v>0.82699074074074075</v>
      </c>
      <c r="I244" s="22">
        <v>25</v>
      </c>
      <c r="J244" s="22"/>
      <c r="K244" s="23">
        <v>0.84777777777777785</v>
      </c>
      <c r="M244" s="24">
        <v>33</v>
      </c>
      <c r="N244" s="24"/>
      <c r="O244" s="25">
        <v>0.83665509259259263</v>
      </c>
      <c r="Q244" s="33"/>
      <c r="S244" s="32" t="s">
        <v>10</v>
      </c>
      <c r="T244" s="29">
        <f t="shared" si="53"/>
        <v>0.83958333333333324</v>
      </c>
      <c r="U244" s="13">
        <v>176</v>
      </c>
      <c r="V244" s="5">
        <f t="shared" si="54"/>
        <v>10</v>
      </c>
      <c r="W244" s="39">
        <f>VLOOKUP(V244,DATA!A:B,2,FALSE)</f>
        <v>4</v>
      </c>
      <c r="Y244" s="27"/>
      <c r="Z244" s="19" t="s">
        <v>23</v>
      </c>
      <c r="AC244" s="4">
        <v>9</v>
      </c>
      <c r="AD244" s="14">
        <f t="shared" si="48"/>
        <v>90</v>
      </c>
      <c r="AE244" s="14">
        <f t="shared" si="49"/>
        <v>126</v>
      </c>
      <c r="AF244" s="14">
        <f t="shared" si="50"/>
        <v>36</v>
      </c>
    </row>
    <row r="245" spans="5:32" x14ac:dyDescent="0.2">
      <c r="E245" s="9">
        <v>0</v>
      </c>
      <c r="F245" s="9"/>
      <c r="G245" s="10">
        <v>0.82817129629629627</v>
      </c>
      <c r="I245" s="22">
        <v>19</v>
      </c>
      <c r="J245" s="22"/>
      <c r="K245" s="23">
        <v>0.84856481481481483</v>
      </c>
      <c r="M245" s="24">
        <v>4</v>
      </c>
      <c r="N245" s="24"/>
      <c r="O245" s="25">
        <v>0.83828703703703711</v>
      </c>
      <c r="Q245" s="33"/>
      <c r="S245" s="32" t="s">
        <v>10</v>
      </c>
      <c r="T245" s="29">
        <f t="shared" si="53"/>
        <v>0.8410185185185185</v>
      </c>
      <c r="U245" s="13">
        <v>177</v>
      </c>
      <c r="V245" s="5">
        <f t="shared" si="54"/>
        <v>17</v>
      </c>
      <c r="W245" s="39">
        <f>VLOOKUP(V245,DATA!A:B,2,FALSE)</f>
        <v>8</v>
      </c>
      <c r="Y245" s="27"/>
      <c r="Z245" s="19" t="s">
        <v>23</v>
      </c>
      <c r="AC245" s="4">
        <v>9</v>
      </c>
      <c r="AD245" s="14">
        <f t="shared" si="48"/>
        <v>99</v>
      </c>
      <c r="AE245" s="14">
        <f t="shared" si="49"/>
        <v>126</v>
      </c>
      <c r="AF245" s="14">
        <f t="shared" si="50"/>
        <v>27</v>
      </c>
    </row>
    <row r="246" spans="5:32" ht="13.2" thickBot="1" x14ac:dyDescent="0.25">
      <c r="E246" s="9">
        <v>14</v>
      </c>
      <c r="F246" s="9"/>
      <c r="G246" s="10">
        <v>0.82922453703703702</v>
      </c>
      <c r="I246" s="22">
        <v>28</v>
      </c>
      <c r="J246" s="22"/>
      <c r="K246" s="23">
        <v>0.84918981481481481</v>
      </c>
      <c r="M246" s="24">
        <v>10</v>
      </c>
      <c r="N246" s="24"/>
      <c r="O246" s="25">
        <v>0.83958333333333324</v>
      </c>
      <c r="Q246" s="33"/>
      <c r="S246" s="32" t="s">
        <v>10</v>
      </c>
      <c r="T246" s="29">
        <f t="shared" si="53"/>
        <v>0.84247685185185184</v>
      </c>
      <c r="U246" s="13">
        <v>178</v>
      </c>
      <c r="V246" s="5">
        <f t="shared" si="54"/>
        <v>24</v>
      </c>
      <c r="W246" s="39">
        <f>VLOOKUP(V246,DATA!A:B,2,FALSE)</f>
        <v>12</v>
      </c>
      <c r="Y246" s="28"/>
      <c r="Z246" s="21" t="s">
        <v>23</v>
      </c>
      <c r="AC246" s="4">
        <v>9</v>
      </c>
      <c r="AD246" s="14">
        <f t="shared" si="48"/>
        <v>108</v>
      </c>
      <c r="AE246" s="14">
        <f t="shared" si="49"/>
        <v>126</v>
      </c>
      <c r="AF246" s="14">
        <f t="shared" si="50"/>
        <v>18</v>
      </c>
    </row>
    <row r="247" spans="5:32" ht="13.2" thickBot="1" x14ac:dyDescent="0.25">
      <c r="E247" s="9">
        <v>28</v>
      </c>
      <c r="F247" s="9"/>
      <c r="G247" s="10">
        <v>0.8302546296296297</v>
      </c>
      <c r="I247" s="22">
        <v>4</v>
      </c>
      <c r="J247" s="22"/>
      <c r="K247" s="23">
        <v>0.85001157407407402</v>
      </c>
      <c r="M247" s="24">
        <v>17</v>
      </c>
      <c r="N247" s="24"/>
      <c r="O247" s="25">
        <v>0.8410185185185185</v>
      </c>
      <c r="Q247" s="33"/>
      <c r="AD247" s="14">
        <f t="shared" si="48"/>
        <v>108</v>
      </c>
      <c r="AE247" s="14">
        <f t="shared" si="49"/>
        <v>126</v>
      </c>
      <c r="AF247" s="14">
        <f t="shared" si="50"/>
        <v>18</v>
      </c>
    </row>
    <row r="248" spans="5:32" x14ac:dyDescent="0.2">
      <c r="E248" s="9">
        <v>9</v>
      </c>
      <c r="F248" s="9"/>
      <c r="G248" s="10">
        <v>0.83136574074074077</v>
      </c>
      <c r="I248" s="22">
        <v>35</v>
      </c>
      <c r="J248" s="22"/>
      <c r="K248" s="23">
        <v>0.8507407407407408</v>
      </c>
      <c r="M248" s="24">
        <v>24</v>
      </c>
      <c r="N248" s="24"/>
      <c r="O248" s="25">
        <v>0.84247685185185184</v>
      </c>
      <c r="Q248" s="33"/>
      <c r="S248" s="6" t="s">
        <v>8</v>
      </c>
      <c r="T248" s="29">
        <f>G262</f>
        <v>0.8450347222222222</v>
      </c>
      <c r="U248" s="13">
        <v>179</v>
      </c>
      <c r="V248" s="5">
        <f>E262</f>
        <v>9</v>
      </c>
      <c r="W248" s="39">
        <f>VLOOKUP(V248,DATA!A:B,2,FALSE)</f>
        <v>6</v>
      </c>
      <c r="Y248" s="26" t="s">
        <v>21</v>
      </c>
      <c r="Z248" s="17" t="s">
        <v>22</v>
      </c>
      <c r="AC248" s="4">
        <v>-9</v>
      </c>
      <c r="AD248" s="14">
        <f t="shared" si="48"/>
        <v>99</v>
      </c>
      <c r="AE248" s="14">
        <f t="shared" si="49"/>
        <v>126</v>
      </c>
      <c r="AF248" s="14">
        <f t="shared" si="50"/>
        <v>27</v>
      </c>
    </row>
    <row r="249" spans="5:32" x14ac:dyDescent="0.2">
      <c r="E249" s="9">
        <v>21</v>
      </c>
      <c r="F249" s="9"/>
      <c r="G249" s="10">
        <v>0.83218749999999997</v>
      </c>
      <c r="I249" s="22">
        <v>5</v>
      </c>
      <c r="J249" s="22"/>
      <c r="K249" s="23">
        <v>0.8518634259259259</v>
      </c>
      <c r="M249" s="24">
        <v>15</v>
      </c>
      <c r="N249" s="24"/>
      <c r="O249" s="25">
        <v>0.84364583333333332</v>
      </c>
      <c r="Q249" s="33"/>
      <c r="S249" s="6" t="s">
        <v>8</v>
      </c>
      <c r="T249" s="29">
        <f t="shared" ref="T249:T257" si="55">G263</f>
        <v>0.84606481481481488</v>
      </c>
      <c r="U249" s="13">
        <v>180</v>
      </c>
      <c r="V249" s="5">
        <f t="shared" ref="V249:V256" si="56">E263</f>
        <v>30</v>
      </c>
      <c r="W249" s="39">
        <f>VLOOKUP(V249,DATA!A:B,2,FALSE)</f>
        <v>15</v>
      </c>
      <c r="Y249" s="27"/>
      <c r="Z249" s="19" t="s">
        <v>23</v>
      </c>
      <c r="AC249" s="4">
        <v>9</v>
      </c>
      <c r="AD249" s="14">
        <f t="shared" si="48"/>
        <v>108</v>
      </c>
      <c r="AE249" s="14">
        <f t="shared" si="49"/>
        <v>126</v>
      </c>
      <c r="AF249" s="14">
        <f t="shared" si="50"/>
        <v>18</v>
      </c>
    </row>
    <row r="250" spans="5:32" x14ac:dyDescent="0.2">
      <c r="E250" s="9">
        <v>7</v>
      </c>
      <c r="F250" s="9"/>
      <c r="G250" s="10">
        <v>0.83293981481481483</v>
      </c>
      <c r="I250" s="22">
        <v>1</v>
      </c>
      <c r="J250" s="22"/>
      <c r="K250" s="23">
        <v>0.85258101851851853</v>
      </c>
      <c r="M250" s="24" t="s">
        <v>7</v>
      </c>
      <c r="N250" s="24"/>
      <c r="O250" s="25">
        <v>0.84377314814814808</v>
      </c>
      <c r="Q250" s="33"/>
      <c r="S250" s="6" t="s">
        <v>8</v>
      </c>
      <c r="T250" s="29">
        <f t="shared" si="55"/>
        <v>0.84717592592592583</v>
      </c>
      <c r="U250" s="13">
        <v>181</v>
      </c>
      <c r="V250" s="5">
        <f t="shared" si="56"/>
        <v>18</v>
      </c>
      <c r="W250" s="39">
        <f>VLOOKUP(V250,DATA!A:B,2,FALSE)</f>
        <v>9</v>
      </c>
      <c r="Y250" s="27"/>
      <c r="Z250" s="19" t="s">
        <v>23</v>
      </c>
      <c r="AC250" s="4">
        <v>9</v>
      </c>
      <c r="AD250" s="14">
        <f t="shared" si="48"/>
        <v>117</v>
      </c>
      <c r="AE250" s="14">
        <f t="shared" si="49"/>
        <v>126</v>
      </c>
      <c r="AF250" s="14">
        <f t="shared" si="50"/>
        <v>9</v>
      </c>
    </row>
    <row r="251" spans="5:32" x14ac:dyDescent="0.2">
      <c r="E251" s="9">
        <v>15</v>
      </c>
      <c r="F251" s="9"/>
      <c r="G251" s="10">
        <v>0.83393518518518517</v>
      </c>
      <c r="I251" s="22">
        <v>29</v>
      </c>
      <c r="J251" s="22"/>
      <c r="K251" s="23">
        <v>0.85371527777777778</v>
      </c>
      <c r="M251" s="24">
        <v>31</v>
      </c>
      <c r="N251" s="24"/>
      <c r="O251" s="25">
        <v>0.84583333333333333</v>
      </c>
      <c r="Q251" s="33"/>
      <c r="S251" s="6" t="s">
        <v>8</v>
      </c>
      <c r="T251" s="29">
        <f t="shared" si="55"/>
        <v>0.84920138888888896</v>
      </c>
      <c r="U251" s="13">
        <v>182</v>
      </c>
      <c r="V251" s="5">
        <f t="shared" si="56"/>
        <v>9</v>
      </c>
      <c r="W251" s="39">
        <f>VLOOKUP(V251,DATA!A:B,2,FALSE)</f>
        <v>6</v>
      </c>
      <c r="Y251" s="27" t="s">
        <v>20</v>
      </c>
      <c r="Z251" s="19" t="s">
        <v>22</v>
      </c>
      <c r="AC251" s="4">
        <v>-9</v>
      </c>
      <c r="AD251" s="14">
        <f t="shared" si="48"/>
        <v>108</v>
      </c>
      <c r="AE251" s="14">
        <f t="shared" si="49"/>
        <v>126</v>
      </c>
      <c r="AF251" s="14">
        <f t="shared" si="50"/>
        <v>18</v>
      </c>
    </row>
    <row r="252" spans="5:32" x14ac:dyDescent="0.2">
      <c r="E252" s="9" t="s">
        <v>7</v>
      </c>
      <c r="F252" s="9"/>
      <c r="G252" s="10">
        <v>0.83429398148148148</v>
      </c>
      <c r="I252" s="22">
        <v>27</v>
      </c>
      <c r="J252" s="22"/>
      <c r="K252" s="23">
        <v>0.85478009259259258</v>
      </c>
      <c r="M252" s="24">
        <v>35</v>
      </c>
      <c r="N252" s="24"/>
      <c r="O252" s="25">
        <v>0.84697916666666673</v>
      </c>
      <c r="Q252" s="33"/>
      <c r="S252" s="6" t="s">
        <v>8</v>
      </c>
      <c r="T252" s="29">
        <f t="shared" si="55"/>
        <v>0.85171296296296306</v>
      </c>
      <c r="U252" s="13">
        <v>183</v>
      </c>
      <c r="V252" s="5">
        <f t="shared" si="56"/>
        <v>3</v>
      </c>
      <c r="W252" s="39">
        <f>VLOOKUP(V252,DATA!A:B,2,FALSE)</f>
        <v>3</v>
      </c>
      <c r="Y252" s="27" t="s">
        <v>21</v>
      </c>
      <c r="Z252" s="19" t="s">
        <v>22</v>
      </c>
      <c r="AC252" s="4">
        <v>-9</v>
      </c>
      <c r="AD252" s="14">
        <f t="shared" si="48"/>
        <v>99</v>
      </c>
      <c r="AE252" s="14">
        <f t="shared" si="49"/>
        <v>126</v>
      </c>
      <c r="AF252" s="14">
        <f t="shared" si="50"/>
        <v>27</v>
      </c>
    </row>
    <row r="253" spans="5:32" x14ac:dyDescent="0.2">
      <c r="E253" s="9">
        <v>21</v>
      </c>
      <c r="F253" s="9"/>
      <c r="G253" s="10">
        <v>0.83548611111111104</v>
      </c>
      <c r="I253" s="22" t="s">
        <v>7</v>
      </c>
      <c r="J253" s="22"/>
      <c r="K253" s="23">
        <v>0.85482638888888884</v>
      </c>
      <c r="M253" s="24">
        <v>30</v>
      </c>
      <c r="N253" s="24"/>
      <c r="O253" s="25">
        <v>0.84795138888888888</v>
      </c>
      <c r="Q253" s="33"/>
      <c r="S253" s="6" t="s">
        <v>8</v>
      </c>
      <c r="T253" s="29">
        <f t="shared" si="55"/>
        <v>0.85298611111111111</v>
      </c>
      <c r="U253" s="13">
        <v>184</v>
      </c>
      <c r="V253" s="5">
        <f t="shared" si="56"/>
        <v>32</v>
      </c>
      <c r="W253" s="39">
        <f>VLOOKUP(V253,DATA!A:B,2,FALSE)</f>
        <v>17</v>
      </c>
      <c r="Y253" s="27"/>
      <c r="Z253" s="19" t="s">
        <v>23</v>
      </c>
      <c r="AC253" s="4">
        <v>9</v>
      </c>
      <c r="AD253" s="14">
        <f t="shared" si="48"/>
        <v>108</v>
      </c>
      <c r="AE253" s="14">
        <f t="shared" si="49"/>
        <v>126</v>
      </c>
      <c r="AF253" s="14">
        <f t="shared" si="50"/>
        <v>18</v>
      </c>
    </row>
    <row r="254" spans="5:32" x14ac:dyDescent="0.2">
      <c r="E254" s="9">
        <v>31</v>
      </c>
      <c r="F254" s="9"/>
      <c r="G254" s="10">
        <v>0.83635416666666673</v>
      </c>
      <c r="I254" s="22">
        <v>13</v>
      </c>
      <c r="J254" s="22"/>
      <c r="K254" s="23">
        <v>0.85575231481481484</v>
      </c>
      <c r="M254" s="24">
        <v>34</v>
      </c>
      <c r="N254" s="24"/>
      <c r="O254" s="25">
        <v>0.84899305555555549</v>
      </c>
      <c r="Q254" s="33"/>
      <c r="S254" s="6" t="s">
        <v>8</v>
      </c>
      <c r="T254" s="29">
        <f t="shared" si="55"/>
        <v>0.85471064814814823</v>
      </c>
      <c r="U254" s="13">
        <v>185</v>
      </c>
      <c r="V254" s="5">
        <f t="shared" si="56"/>
        <v>29</v>
      </c>
      <c r="W254" s="39">
        <f>VLOOKUP(V254,DATA!A:B,2,FALSE)</f>
        <v>14</v>
      </c>
      <c r="Y254" s="27"/>
      <c r="Z254" s="19" t="s">
        <v>23</v>
      </c>
      <c r="AC254" s="4">
        <v>9</v>
      </c>
      <c r="AD254" s="14">
        <f t="shared" si="48"/>
        <v>117</v>
      </c>
      <c r="AE254" s="14">
        <f t="shared" si="49"/>
        <v>126</v>
      </c>
      <c r="AF254" s="14">
        <f t="shared" si="50"/>
        <v>9</v>
      </c>
    </row>
    <row r="255" spans="5:32" x14ac:dyDescent="0.2">
      <c r="E255" s="9">
        <v>2</v>
      </c>
      <c r="F255" s="9"/>
      <c r="G255" s="10">
        <v>0.83745370370370376</v>
      </c>
      <c r="I255" s="22">
        <v>23</v>
      </c>
      <c r="J255" s="22"/>
      <c r="K255" s="23">
        <v>0.85668981481481488</v>
      </c>
      <c r="M255" s="24">
        <v>12</v>
      </c>
      <c r="N255" s="24"/>
      <c r="O255" s="25">
        <v>0.85012731481481485</v>
      </c>
      <c r="Q255" s="33"/>
      <c r="S255" s="6" t="s">
        <v>8</v>
      </c>
      <c r="T255" s="29">
        <f t="shared" si="55"/>
        <v>0.85481481481481481</v>
      </c>
      <c r="U255" s="13">
        <v>186</v>
      </c>
      <c r="V255" s="5" t="str">
        <f t="shared" si="56"/>
        <v>--</v>
      </c>
      <c r="W255" s="39" t="e">
        <f>VLOOKUP(V255,DATA!A:B,2,FALSE)</f>
        <v>#N/A</v>
      </c>
      <c r="Y255" s="27"/>
      <c r="Z255" s="19"/>
      <c r="AD255" s="14">
        <f t="shared" si="48"/>
        <v>117</v>
      </c>
      <c r="AE255" s="14">
        <f t="shared" si="49"/>
        <v>126</v>
      </c>
      <c r="AF255" s="14">
        <f t="shared" si="50"/>
        <v>9</v>
      </c>
    </row>
    <row r="256" spans="5:32" x14ac:dyDescent="0.2">
      <c r="E256" s="9">
        <v>12</v>
      </c>
      <c r="F256" s="9"/>
      <c r="G256" s="10">
        <v>0.83802083333333333</v>
      </c>
      <c r="I256" s="22">
        <v>1</v>
      </c>
      <c r="J256" s="22"/>
      <c r="K256" s="23">
        <v>0.85753472222222227</v>
      </c>
      <c r="M256" s="24">
        <v>0</v>
      </c>
      <c r="N256" s="24"/>
      <c r="O256" s="25">
        <v>0.85145833333333332</v>
      </c>
      <c r="Q256" s="33"/>
      <c r="S256" s="6" t="s">
        <v>8</v>
      </c>
      <c r="T256" s="29">
        <f t="shared" si="55"/>
        <v>0.85640046296296291</v>
      </c>
      <c r="U256" s="13">
        <v>187</v>
      </c>
      <c r="V256" s="5">
        <f t="shared" si="56"/>
        <v>34</v>
      </c>
      <c r="W256" s="39">
        <f>VLOOKUP(V256,DATA!A:B,2,FALSE)</f>
        <v>16</v>
      </c>
      <c r="Y256" s="27"/>
      <c r="Z256" s="19" t="s">
        <v>23</v>
      </c>
      <c r="AC256" s="4">
        <v>9</v>
      </c>
      <c r="AD256" s="14">
        <f t="shared" si="48"/>
        <v>126</v>
      </c>
      <c r="AE256" s="14">
        <f t="shared" si="49"/>
        <v>126</v>
      </c>
      <c r="AF256" s="14">
        <f t="shared" si="50"/>
        <v>0</v>
      </c>
    </row>
    <row r="257" spans="1:32" ht="13.2" thickBot="1" x14ac:dyDescent="0.25">
      <c r="E257" s="9">
        <v>30</v>
      </c>
      <c r="F257" s="9"/>
      <c r="G257" s="10">
        <v>0.83884259259259253</v>
      </c>
      <c r="I257" s="22">
        <v>9</v>
      </c>
      <c r="J257" s="22"/>
      <c r="K257" s="23">
        <v>0.85849537037037038</v>
      </c>
      <c r="M257" s="24">
        <v>1</v>
      </c>
      <c r="N257" s="24"/>
      <c r="O257" s="25">
        <v>0.85252314814814811</v>
      </c>
      <c r="Q257" s="33"/>
      <c r="S257" s="6" t="s">
        <v>8</v>
      </c>
      <c r="T257" s="29">
        <f t="shared" si="55"/>
        <v>0.85761574074074076</v>
      </c>
      <c r="U257" s="13">
        <v>188</v>
      </c>
      <c r="V257" s="5">
        <f t="shared" ref="V257" si="57">E271</f>
        <v>14</v>
      </c>
      <c r="W257" s="39">
        <f>VLOOKUP(V257,DATA!A:B,2,FALSE)</f>
        <v>8</v>
      </c>
      <c r="Y257" s="28" t="s">
        <v>20</v>
      </c>
      <c r="Z257" s="21" t="s">
        <v>22</v>
      </c>
      <c r="AC257" s="4">
        <v>-9</v>
      </c>
      <c r="AD257" s="14">
        <f t="shared" si="48"/>
        <v>117</v>
      </c>
      <c r="AE257" s="14">
        <f t="shared" si="49"/>
        <v>126</v>
      </c>
      <c r="AF257" s="14">
        <f t="shared" si="50"/>
        <v>9</v>
      </c>
    </row>
    <row r="258" spans="1:32" ht="13.2" thickBot="1" x14ac:dyDescent="0.25">
      <c r="E258" s="9">
        <v>17</v>
      </c>
      <c r="F258" s="9"/>
      <c r="G258" s="10">
        <v>0.83966435185185195</v>
      </c>
      <c r="I258" s="22">
        <v>30</v>
      </c>
      <c r="J258" s="22"/>
      <c r="K258" s="23">
        <v>0.85952546296296306</v>
      </c>
      <c r="M258" s="24">
        <v>16</v>
      </c>
      <c r="N258" s="24"/>
      <c r="O258" s="25">
        <v>0.85368055555555555</v>
      </c>
      <c r="Q258" s="33"/>
      <c r="AD258" s="14">
        <f t="shared" si="48"/>
        <v>117</v>
      </c>
      <c r="AE258" s="14">
        <f t="shared" si="49"/>
        <v>126</v>
      </c>
      <c r="AF258" s="14">
        <f t="shared" si="50"/>
        <v>9</v>
      </c>
    </row>
    <row r="259" spans="1:32" x14ac:dyDescent="0.2">
      <c r="E259" s="9">
        <v>35</v>
      </c>
      <c r="F259" s="9"/>
      <c r="G259" s="10">
        <v>0.84107638888888892</v>
      </c>
      <c r="I259" s="22">
        <v>8</v>
      </c>
      <c r="J259" s="22"/>
      <c r="K259" s="23">
        <v>0.86048611111111117</v>
      </c>
      <c r="M259" s="24">
        <v>3</v>
      </c>
      <c r="N259" s="24"/>
      <c r="O259" s="25">
        <v>0.8550578703703704</v>
      </c>
      <c r="Q259" s="33"/>
      <c r="S259" s="30" t="s">
        <v>9</v>
      </c>
      <c r="T259" s="29">
        <f>K258</f>
        <v>0.85952546296296306</v>
      </c>
      <c r="U259" s="13">
        <v>189</v>
      </c>
      <c r="V259" s="5">
        <f>I258</f>
        <v>30</v>
      </c>
      <c r="W259" s="39">
        <f>VLOOKUP(V259,DATA!A:B,2,FALSE)</f>
        <v>15</v>
      </c>
      <c r="Y259" s="26"/>
      <c r="Z259" s="17" t="s">
        <v>23</v>
      </c>
      <c r="AC259" s="4">
        <v>9</v>
      </c>
      <c r="AD259" s="14">
        <f t="shared" si="48"/>
        <v>126</v>
      </c>
      <c r="AE259" s="14">
        <f t="shared" si="49"/>
        <v>126</v>
      </c>
      <c r="AF259" s="14">
        <f t="shared" si="50"/>
        <v>0</v>
      </c>
    </row>
    <row r="260" spans="1:32" x14ac:dyDescent="0.2">
      <c r="E260" s="9">
        <v>19</v>
      </c>
      <c r="F260" s="9"/>
      <c r="G260" s="10">
        <v>0.84207175925925926</v>
      </c>
      <c r="I260" s="22">
        <v>5</v>
      </c>
      <c r="J260" s="22"/>
      <c r="K260" s="23">
        <v>0.86129629629629623</v>
      </c>
      <c r="M260" s="24" t="s">
        <v>7</v>
      </c>
      <c r="N260" s="24"/>
      <c r="O260" s="25">
        <v>0.85523148148148154</v>
      </c>
      <c r="Q260" s="33"/>
      <c r="S260" s="30" t="s">
        <v>9</v>
      </c>
      <c r="T260" s="29">
        <f t="shared" ref="T260:T267" si="58">K259</f>
        <v>0.86048611111111117</v>
      </c>
      <c r="U260" s="13">
        <v>190</v>
      </c>
      <c r="V260" s="5">
        <f t="shared" ref="V260:V267" si="59">I259</f>
        <v>8</v>
      </c>
      <c r="W260" s="39">
        <f>VLOOKUP(V260,DATA!A:B,2,FALSE)</f>
        <v>5</v>
      </c>
      <c r="Y260" s="27" t="s">
        <v>21</v>
      </c>
      <c r="Z260" s="19" t="s">
        <v>22</v>
      </c>
      <c r="AC260" s="4">
        <v>-9</v>
      </c>
      <c r="AD260" s="14">
        <f t="shared" si="48"/>
        <v>117</v>
      </c>
      <c r="AE260" s="14">
        <f t="shared" si="49"/>
        <v>126</v>
      </c>
      <c r="AF260" s="14">
        <f t="shared" si="50"/>
        <v>9</v>
      </c>
    </row>
    <row r="261" spans="1:32" x14ac:dyDescent="0.2">
      <c r="E261" s="9">
        <v>16</v>
      </c>
      <c r="F261" s="9"/>
      <c r="G261" s="10">
        <v>0.84392361111111114</v>
      </c>
      <c r="I261" s="22">
        <v>13</v>
      </c>
      <c r="J261" s="22"/>
      <c r="K261" s="23">
        <v>0.8618865740740741</v>
      </c>
      <c r="M261" s="24">
        <v>27</v>
      </c>
      <c r="N261" s="24"/>
      <c r="O261" s="25">
        <v>0.85628472222222218</v>
      </c>
      <c r="Q261" s="33"/>
      <c r="S261" s="30" t="s">
        <v>9</v>
      </c>
      <c r="T261" s="29">
        <f t="shared" si="58"/>
        <v>0.86129629629629623</v>
      </c>
      <c r="U261" s="13">
        <v>191</v>
      </c>
      <c r="V261" s="5">
        <f t="shared" si="59"/>
        <v>5</v>
      </c>
      <c r="W261" s="39">
        <f>VLOOKUP(V261,DATA!A:B,2,FALSE)</f>
        <v>2</v>
      </c>
      <c r="Y261" s="27"/>
      <c r="Z261" s="19" t="s">
        <v>23</v>
      </c>
      <c r="AC261" s="4">
        <v>9</v>
      </c>
      <c r="AD261" s="14">
        <f t="shared" si="48"/>
        <v>126</v>
      </c>
      <c r="AE261" s="14">
        <f t="shared" si="49"/>
        <v>126</v>
      </c>
      <c r="AF261" s="14">
        <f t="shared" si="50"/>
        <v>0</v>
      </c>
    </row>
    <row r="262" spans="1:32" x14ac:dyDescent="0.2">
      <c r="E262" s="9">
        <v>9</v>
      </c>
      <c r="F262" s="9"/>
      <c r="G262" s="10">
        <v>0.8450347222222222</v>
      </c>
      <c r="I262" s="22">
        <v>15</v>
      </c>
      <c r="J262" s="22"/>
      <c r="K262" s="23">
        <v>0.86271990740740734</v>
      </c>
      <c r="M262" s="24">
        <v>35</v>
      </c>
      <c r="N262" s="24"/>
      <c r="O262" s="25">
        <v>0.85715277777777776</v>
      </c>
      <c r="Q262" s="33"/>
      <c r="S262" s="30" t="s">
        <v>9</v>
      </c>
      <c r="T262" s="29">
        <f t="shared" si="58"/>
        <v>0.8618865740740741</v>
      </c>
      <c r="U262" s="13">
        <v>192</v>
      </c>
      <c r="V262" s="5">
        <f t="shared" si="59"/>
        <v>13</v>
      </c>
      <c r="W262" s="39">
        <f>VLOOKUP(V262,DATA!A:B,2,FALSE)</f>
        <v>7</v>
      </c>
      <c r="Y262" s="27"/>
      <c r="Z262" s="19" t="s">
        <v>23</v>
      </c>
      <c r="AC262" s="4">
        <v>9</v>
      </c>
      <c r="AD262" s="14">
        <f t="shared" si="48"/>
        <v>135</v>
      </c>
      <c r="AE262" s="14">
        <f t="shared" si="49"/>
        <v>135</v>
      </c>
      <c r="AF262" s="14">
        <f t="shared" si="50"/>
        <v>0</v>
      </c>
    </row>
    <row r="263" spans="1:32" x14ac:dyDescent="0.2">
      <c r="E263" s="9">
        <v>30</v>
      </c>
      <c r="F263" s="9"/>
      <c r="G263" s="10">
        <v>0.84606481481481488</v>
      </c>
      <c r="I263" s="22">
        <v>33</v>
      </c>
      <c r="J263" s="22"/>
      <c r="K263" s="23">
        <v>0.8634722222222222</v>
      </c>
      <c r="M263" s="24">
        <v>35</v>
      </c>
      <c r="N263" s="24"/>
      <c r="O263" s="25">
        <v>0.85859953703703706</v>
      </c>
      <c r="Q263" s="33"/>
      <c r="S263" s="30" t="s">
        <v>9</v>
      </c>
      <c r="T263" s="29">
        <f t="shared" si="58"/>
        <v>0.86271990740740734</v>
      </c>
      <c r="U263" s="13">
        <v>193</v>
      </c>
      <c r="V263" s="5">
        <f t="shared" si="59"/>
        <v>15</v>
      </c>
      <c r="W263" s="39">
        <f>VLOOKUP(V263,DATA!A:B,2,FALSE)</f>
        <v>9</v>
      </c>
      <c r="Y263" s="27"/>
      <c r="Z263" s="19" t="s">
        <v>23</v>
      </c>
      <c r="AC263" s="4">
        <v>9</v>
      </c>
      <c r="AD263" s="14">
        <f t="shared" si="48"/>
        <v>144</v>
      </c>
      <c r="AE263" s="14">
        <f t="shared" si="49"/>
        <v>144</v>
      </c>
      <c r="AF263" s="14">
        <f t="shared" si="50"/>
        <v>0</v>
      </c>
    </row>
    <row r="264" spans="1:32" x14ac:dyDescent="0.2">
      <c r="E264" s="9">
        <v>18</v>
      </c>
      <c r="F264" s="9"/>
      <c r="G264" s="10">
        <v>0.84717592592592583</v>
      </c>
      <c r="I264" s="22">
        <v>29</v>
      </c>
      <c r="J264" s="22"/>
      <c r="K264" s="23">
        <v>0.8650578703703703</v>
      </c>
      <c r="M264" s="24">
        <v>3</v>
      </c>
      <c r="N264" s="24"/>
      <c r="O264" s="25">
        <v>0.86024305555555547</v>
      </c>
      <c r="Q264" s="33"/>
      <c r="S264" s="30" t="s">
        <v>9</v>
      </c>
      <c r="T264" s="29">
        <f t="shared" si="58"/>
        <v>0.8634722222222222</v>
      </c>
      <c r="U264" s="13">
        <v>194</v>
      </c>
      <c r="V264" s="5">
        <f t="shared" si="59"/>
        <v>33</v>
      </c>
      <c r="W264" s="39">
        <f>VLOOKUP(V264,DATA!A:B,2,FALSE)</f>
        <v>18</v>
      </c>
      <c r="Y264" s="27"/>
      <c r="Z264" s="19" t="s">
        <v>23</v>
      </c>
      <c r="AC264" s="4">
        <v>9</v>
      </c>
      <c r="AD264" s="14">
        <f t="shared" si="48"/>
        <v>153</v>
      </c>
      <c r="AE264" s="14">
        <f t="shared" si="49"/>
        <v>153</v>
      </c>
      <c r="AF264" s="14">
        <f t="shared" si="50"/>
        <v>0</v>
      </c>
    </row>
    <row r="265" spans="1:32" x14ac:dyDescent="0.2">
      <c r="E265" s="9">
        <v>9</v>
      </c>
      <c r="F265" s="9"/>
      <c r="G265" s="10">
        <v>0.84920138888888896</v>
      </c>
      <c r="I265" s="22">
        <v>18</v>
      </c>
      <c r="J265" s="22"/>
      <c r="K265" s="23">
        <v>0.86611111111111105</v>
      </c>
      <c r="M265" s="24">
        <v>12</v>
      </c>
      <c r="N265" s="24"/>
      <c r="O265" s="25">
        <v>0.86221064814814818</v>
      </c>
      <c r="Q265" s="33"/>
      <c r="S265" s="30" t="s">
        <v>9</v>
      </c>
      <c r="T265" s="29">
        <f t="shared" si="58"/>
        <v>0.8650578703703703</v>
      </c>
      <c r="U265" s="13">
        <v>195</v>
      </c>
      <c r="V265" s="5">
        <f t="shared" si="59"/>
        <v>29</v>
      </c>
      <c r="W265" s="39">
        <f>VLOOKUP(V265,DATA!A:B,2,FALSE)</f>
        <v>14</v>
      </c>
      <c r="Y265" s="27" t="s">
        <v>20</v>
      </c>
      <c r="Z265" s="19" t="s">
        <v>22</v>
      </c>
      <c r="AC265" s="4">
        <v>-9</v>
      </c>
      <c r="AD265" s="14">
        <f t="shared" si="48"/>
        <v>144</v>
      </c>
      <c r="AE265" s="14">
        <f t="shared" si="49"/>
        <v>153</v>
      </c>
      <c r="AF265" s="14">
        <f t="shared" si="50"/>
        <v>9</v>
      </c>
    </row>
    <row r="266" spans="1:32" x14ac:dyDescent="0.2">
      <c r="E266" s="9">
        <v>3</v>
      </c>
      <c r="F266" s="9"/>
      <c r="G266" s="10">
        <v>0.85171296296296306</v>
      </c>
      <c r="I266" s="22">
        <v>32</v>
      </c>
      <c r="J266" s="22"/>
      <c r="K266" s="23">
        <v>0.86716435185185192</v>
      </c>
      <c r="M266" s="24">
        <v>13</v>
      </c>
      <c r="N266" s="24"/>
      <c r="O266" s="25">
        <v>0.86486111111111119</v>
      </c>
      <c r="Q266" s="33"/>
      <c r="S266" s="30" t="s">
        <v>9</v>
      </c>
      <c r="T266" s="29">
        <f t="shared" si="58"/>
        <v>0.86611111111111105</v>
      </c>
      <c r="U266" s="13">
        <v>196</v>
      </c>
      <c r="V266" s="5">
        <f t="shared" si="59"/>
        <v>18</v>
      </c>
      <c r="W266" s="39">
        <f>VLOOKUP(V266,DATA!A:B,2,FALSE)</f>
        <v>9</v>
      </c>
      <c r="Y266" s="27"/>
      <c r="Z266" s="19" t="s">
        <v>23</v>
      </c>
      <c r="AC266" s="4">
        <v>9</v>
      </c>
      <c r="AD266" s="14">
        <f t="shared" si="48"/>
        <v>153</v>
      </c>
      <c r="AE266" s="14">
        <f t="shared" si="49"/>
        <v>153</v>
      </c>
      <c r="AF266" s="14">
        <f t="shared" si="50"/>
        <v>0</v>
      </c>
    </row>
    <row r="267" spans="1:32" ht="13.2" thickBot="1" x14ac:dyDescent="0.25">
      <c r="E267" s="9">
        <v>32</v>
      </c>
      <c r="F267" s="9"/>
      <c r="G267" s="10">
        <v>0.85298611111111111</v>
      </c>
      <c r="I267" s="22">
        <v>16</v>
      </c>
      <c r="J267" s="22"/>
      <c r="K267" s="23">
        <v>0.86815972222222226</v>
      </c>
      <c r="M267" s="24">
        <v>3</v>
      </c>
      <c r="N267" s="24"/>
      <c r="O267" s="25">
        <v>0.86711805555555566</v>
      </c>
      <c r="Q267" s="33"/>
      <c r="S267" s="30" t="s">
        <v>9</v>
      </c>
      <c r="T267" s="29">
        <f t="shared" si="58"/>
        <v>0.86716435185185192</v>
      </c>
      <c r="U267" s="13">
        <v>197</v>
      </c>
      <c r="V267" s="5">
        <f t="shared" si="59"/>
        <v>32</v>
      </c>
      <c r="W267" s="39">
        <f>VLOOKUP(V267,DATA!A:B,2,FALSE)</f>
        <v>17</v>
      </c>
      <c r="Y267" s="28" t="s">
        <v>21</v>
      </c>
      <c r="Z267" s="21" t="s">
        <v>22</v>
      </c>
      <c r="AC267" s="4">
        <v>-9</v>
      </c>
      <c r="AD267" s="14">
        <f t="shared" si="48"/>
        <v>144</v>
      </c>
      <c r="AE267" s="14">
        <f t="shared" si="49"/>
        <v>153</v>
      </c>
      <c r="AF267" s="14">
        <f t="shared" si="50"/>
        <v>9</v>
      </c>
    </row>
    <row r="268" spans="1:32" ht="13.2" thickBot="1" x14ac:dyDescent="0.25">
      <c r="E268" s="9">
        <v>29</v>
      </c>
      <c r="F268" s="9"/>
      <c r="G268" s="10">
        <v>0.85471064814814823</v>
      </c>
      <c r="I268" s="22">
        <v>28</v>
      </c>
      <c r="J268" s="22"/>
      <c r="K268" s="23">
        <v>0.8690972222222223</v>
      </c>
      <c r="M268" s="24">
        <v>15</v>
      </c>
      <c r="N268" s="24"/>
      <c r="O268" s="25">
        <v>0.87048611111111107</v>
      </c>
      <c r="Q268" s="33"/>
      <c r="W268" s="39"/>
      <c r="AD268" s="14">
        <f t="shared" si="48"/>
        <v>144</v>
      </c>
      <c r="AE268" s="14">
        <f t="shared" si="49"/>
        <v>153</v>
      </c>
      <c r="AF268" s="14">
        <f t="shared" si="50"/>
        <v>9</v>
      </c>
    </row>
    <row r="269" spans="1:32" x14ac:dyDescent="0.2">
      <c r="E269" s="9" t="s">
        <v>7</v>
      </c>
      <c r="F269" s="9"/>
      <c r="G269" s="10">
        <v>0.85481481481481481</v>
      </c>
      <c r="I269" s="22">
        <v>32</v>
      </c>
      <c r="J269" s="22"/>
      <c r="K269" s="23">
        <v>0.87053240740740734</v>
      </c>
      <c r="M269" s="24">
        <v>8</v>
      </c>
      <c r="N269" s="24"/>
      <c r="O269" s="25">
        <v>0.87343749999999998</v>
      </c>
      <c r="Q269" s="33"/>
      <c r="S269" s="32" t="s">
        <v>10</v>
      </c>
      <c r="T269" s="29">
        <f>O268</f>
        <v>0.87048611111111107</v>
      </c>
      <c r="U269" s="13">
        <v>198</v>
      </c>
      <c r="V269" s="5">
        <f>M268</f>
        <v>15</v>
      </c>
      <c r="W269" s="39">
        <f>VLOOKUP(V269,DATA!A:B,2,FALSE)</f>
        <v>9</v>
      </c>
      <c r="Y269" s="26" t="s">
        <v>20</v>
      </c>
      <c r="Z269" s="17" t="s">
        <v>22</v>
      </c>
      <c r="AC269" s="4">
        <v>-9</v>
      </c>
      <c r="AD269" s="14">
        <f t="shared" si="48"/>
        <v>135</v>
      </c>
      <c r="AE269" s="14">
        <f t="shared" si="49"/>
        <v>153</v>
      </c>
      <c r="AF269" s="14">
        <f t="shared" si="50"/>
        <v>18</v>
      </c>
    </row>
    <row r="270" spans="1:32" x14ac:dyDescent="0.2">
      <c r="E270" s="9">
        <v>34</v>
      </c>
      <c r="F270" s="9"/>
      <c r="G270" s="10">
        <v>0.85640046296296291</v>
      </c>
      <c r="I270" s="22">
        <v>6</v>
      </c>
      <c r="J270" s="22"/>
      <c r="K270" s="23">
        <v>0.87239583333333337</v>
      </c>
      <c r="M270" s="24">
        <v>21</v>
      </c>
      <c r="N270" s="24"/>
      <c r="O270" s="25">
        <v>0.8759837962962963</v>
      </c>
      <c r="Q270" s="33"/>
      <c r="S270" s="32" t="s">
        <v>10</v>
      </c>
      <c r="T270" s="29">
        <f t="shared" ref="T270:T278" si="60">O269</f>
        <v>0.87343749999999998</v>
      </c>
      <c r="U270" s="13">
        <v>199</v>
      </c>
      <c r="V270" s="5">
        <f t="shared" ref="V270:V278" si="61">M269</f>
        <v>8</v>
      </c>
      <c r="W270" s="39">
        <f>VLOOKUP(V270,DATA!A:B,2,FALSE)</f>
        <v>5</v>
      </c>
      <c r="Y270" s="27"/>
      <c r="Z270" s="19" t="s">
        <v>23</v>
      </c>
      <c r="AC270" s="4">
        <v>9</v>
      </c>
      <c r="AD270" s="14">
        <f t="shared" si="48"/>
        <v>144</v>
      </c>
      <c r="AE270" s="14">
        <f t="shared" si="49"/>
        <v>153</v>
      </c>
      <c r="AF270" s="14">
        <f t="shared" si="50"/>
        <v>9</v>
      </c>
    </row>
    <row r="271" spans="1:32" x14ac:dyDescent="0.2">
      <c r="E271" s="9">
        <v>14</v>
      </c>
      <c r="F271" s="9"/>
      <c r="G271" s="10">
        <v>0.85761574074074076</v>
      </c>
      <c r="I271" s="22">
        <v>15</v>
      </c>
      <c r="J271" s="22"/>
      <c r="K271" s="23">
        <v>0.87310185185185185</v>
      </c>
      <c r="M271" s="24" t="s">
        <v>7</v>
      </c>
      <c r="N271" s="24"/>
      <c r="O271" s="25">
        <v>0.87601851851851853</v>
      </c>
      <c r="Q271" s="33"/>
      <c r="S271" s="32" t="s">
        <v>10</v>
      </c>
      <c r="T271" s="29">
        <f t="shared" si="60"/>
        <v>0.8759837962962963</v>
      </c>
      <c r="U271" s="13">
        <v>200</v>
      </c>
      <c r="V271" s="5">
        <f t="shared" si="61"/>
        <v>21</v>
      </c>
      <c r="W271" s="39">
        <f>VLOOKUP(V271,DATA!A:B,2,FALSE)</f>
        <v>12</v>
      </c>
      <c r="Y271" s="27" t="s">
        <v>21</v>
      </c>
      <c r="Z271" s="19" t="s">
        <v>22</v>
      </c>
      <c r="AC271" s="4">
        <v>-9</v>
      </c>
      <c r="AD271" s="14">
        <f t="shared" si="48"/>
        <v>135</v>
      </c>
      <c r="AE271" s="14">
        <f t="shared" si="49"/>
        <v>153</v>
      </c>
      <c r="AF271" s="14">
        <f t="shared" si="50"/>
        <v>18</v>
      </c>
    </row>
    <row r="272" spans="1:32" x14ac:dyDescent="0.2">
      <c r="A272" s="42" t="s">
        <v>6</v>
      </c>
      <c r="B272" s="42"/>
      <c r="C272" s="42"/>
      <c r="E272" s="9">
        <v>25</v>
      </c>
      <c r="F272" s="9"/>
      <c r="G272" s="10">
        <v>0.85876157407407405</v>
      </c>
      <c r="I272" s="22">
        <v>10</v>
      </c>
      <c r="J272" s="22"/>
      <c r="K272" s="23">
        <v>0.87424768518518514</v>
      </c>
      <c r="M272" s="24">
        <v>5</v>
      </c>
      <c r="N272" s="24"/>
      <c r="O272" s="25">
        <v>0.87748842592592602</v>
      </c>
      <c r="Q272" s="33"/>
      <c r="S272" s="32" t="s">
        <v>10</v>
      </c>
      <c r="T272" s="29">
        <f t="shared" si="60"/>
        <v>0.87601851851851853</v>
      </c>
      <c r="U272" s="13">
        <v>201</v>
      </c>
      <c r="V272" s="5" t="str">
        <f t="shared" si="61"/>
        <v>--</v>
      </c>
      <c r="W272" s="39" t="e">
        <f>VLOOKUP(V272,DATA!A:B,2,FALSE)</f>
        <v>#N/A</v>
      </c>
      <c r="Y272" s="27"/>
      <c r="Z272" s="19"/>
      <c r="AD272" s="14">
        <f t="shared" si="48"/>
        <v>135</v>
      </c>
      <c r="AE272" s="14">
        <f t="shared" si="49"/>
        <v>153</v>
      </c>
      <c r="AF272" s="14">
        <f t="shared" si="50"/>
        <v>18</v>
      </c>
    </row>
    <row r="273" spans="1:32" x14ac:dyDescent="0.2">
      <c r="A273" s="35">
        <v>20</v>
      </c>
      <c r="B273" s="35"/>
      <c r="C273" s="36">
        <v>0.85875000000000001</v>
      </c>
      <c r="E273" s="9">
        <v>4</v>
      </c>
      <c r="F273" s="9"/>
      <c r="G273" s="10">
        <v>0.86028935185185185</v>
      </c>
      <c r="I273" s="22">
        <v>34</v>
      </c>
      <c r="J273" s="22"/>
      <c r="K273" s="23">
        <v>0.87537037037037047</v>
      </c>
      <c r="M273" s="24">
        <v>25</v>
      </c>
      <c r="N273" s="24"/>
      <c r="O273" s="25">
        <v>0.87869212962962961</v>
      </c>
      <c r="Q273" s="33"/>
      <c r="S273" s="32" t="s">
        <v>10</v>
      </c>
      <c r="T273" s="29">
        <f t="shared" si="60"/>
        <v>0.87748842592592602</v>
      </c>
      <c r="U273" s="13">
        <v>202</v>
      </c>
      <c r="V273" s="5">
        <f t="shared" si="61"/>
        <v>5</v>
      </c>
      <c r="W273" s="39">
        <f>VLOOKUP(V273,DATA!A:B,2,FALSE)</f>
        <v>2</v>
      </c>
      <c r="Y273" s="27" t="s">
        <v>20</v>
      </c>
      <c r="Z273" s="19" t="s">
        <v>22</v>
      </c>
      <c r="AC273" s="4">
        <v>-9</v>
      </c>
      <c r="AD273" s="14">
        <f t="shared" si="48"/>
        <v>126</v>
      </c>
      <c r="AE273" s="14">
        <f t="shared" si="49"/>
        <v>153</v>
      </c>
      <c r="AF273" s="14">
        <f t="shared" si="50"/>
        <v>27</v>
      </c>
    </row>
    <row r="274" spans="1:32" x14ac:dyDescent="0.2">
      <c r="A274" s="35">
        <v>27</v>
      </c>
      <c r="B274" s="35"/>
      <c r="C274" s="36">
        <v>0.85942129629629627</v>
      </c>
      <c r="E274" s="9">
        <v>23</v>
      </c>
      <c r="F274" s="9"/>
      <c r="G274" s="10">
        <v>0.86209490740740735</v>
      </c>
      <c r="I274" s="22">
        <v>5</v>
      </c>
      <c r="J274" s="22"/>
      <c r="K274" s="23">
        <v>0.87666666666666659</v>
      </c>
      <c r="M274" s="24">
        <v>2</v>
      </c>
      <c r="N274" s="24"/>
      <c r="O274" s="25">
        <v>0.87983796296296291</v>
      </c>
      <c r="Q274" s="33"/>
      <c r="S274" s="32" t="s">
        <v>10</v>
      </c>
      <c r="T274" s="29">
        <f t="shared" si="60"/>
        <v>0.87869212962962961</v>
      </c>
      <c r="U274" s="13">
        <v>203</v>
      </c>
      <c r="V274" s="5">
        <f t="shared" si="61"/>
        <v>25</v>
      </c>
      <c r="W274" s="39">
        <f>VLOOKUP(V274,DATA!A:B,2,FALSE)</f>
        <v>13</v>
      </c>
      <c r="Y274" s="27" t="s">
        <v>21</v>
      </c>
      <c r="Z274" s="19" t="s">
        <v>22</v>
      </c>
      <c r="AC274" s="4">
        <v>-9</v>
      </c>
      <c r="AD274" s="14">
        <f t="shared" si="48"/>
        <v>117</v>
      </c>
      <c r="AE274" s="14">
        <f t="shared" si="49"/>
        <v>153</v>
      </c>
      <c r="AF274" s="14">
        <f t="shared" si="50"/>
        <v>36</v>
      </c>
    </row>
    <row r="275" spans="1:32" x14ac:dyDescent="0.2">
      <c r="A275" s="35">
        <v>8</v>
      </c>
      <c r="B275" s="35"/>
      <c r="C275" s="36">
        <v>0.86039351851851853</v>
      </c>
      <c r="E275" s="9">
        <v>22</v>
      </c>
      <c r="F275" s="9"/>
      <c r="G275" s="10">
        <v>0.86340277777777785</v>
      </c>
      <c r="I275" s="22" t="s">
        <v>7</v>
      </c>
      <c r="J275" s="22"/>
      <c r="K275" s="23">
        <v>0.87671296296296297</v>
      </c>
      <c r="M275" s="24">
        <v>28</v>
      </c>
      <c r="N275" s="24"/>
      <c r="O275" s="25">
        <v>0.8818287037037037</v>
      </c>
      <c r="Q275" s="33"/>
      <c r="S275" s="32" t="s">
        <v>10</v>
      </c>
      <c r="T275" s="29">
        <f t="shared" si="60"/>
        <v>0.87983796296296291</v>
      </c>
      <c r="U275" s="13">
        <v>204</v>
      </c>
      <c r="V275" s="5">
        <f t="shared" si="61"/>
        <v>2</v>
      </c>
      <c r="W275" s="39">
        <f>VLOOKUP(V275,DATA!A:B,2,FALSE)</f>
        <v>2</v>
      </c>
      <c r="Y275" s="27" t="s">
        <v>20</v>
      </c>
      <c r="Z275" s="19" t="s">
        <v>22</v>
      </c>
      <c r="AC275" s="4">
        <v>-9</v>
      </c>
      <c r="AD275" s="14">
        <f t="shared" si="48"/>
        <v>108</v>
      </c>
      <c r="AE275" s="14">
        <f t="shared" si="49"/>
        <v>153</v>
      </c>
      <c r="AF275" s="14">
        <f t="shared" si="50"/>
        <v>45</v>
      </c>
    </row>
    <row r="276" spans="1:32" x14ac:dyDescent="0.2">
      <c r="A276" s="35">
        <v>27</v>
      </c>
      <c r="B276" s="35"/>
      <c r="C276" s="36">
        <v>0.8614814814814814</v>
      </c>
      <c r="E276" s="9">
        <v>10</v>
      </c>
      <c r="F276" s="9"/>
      <c r="G276" s="10">
        <v>0.86493055555555554</v>
      </c>
      <c r="I276" s="22">
        <v>2</v>
      </c>
      <c r="J276" s="22"/>
      <c r="K276" s="23">
        <v>0.87804398148148144</v>
      </c>
      <c r="M276" s="24">
        <v>9</v>
      </c>
      <c r="N276" s="24"/>
      <c r="O276" s="25">
        <v>0.88292824074074072</v>
      </c>
      <c r="Q276" s="33"/>
      <c r="S276" s="32" t="s">
        <v>10</v>
      </c>
      <c r="T276" s="29">
        <f t="shared" si="60"/>
        <v>0.8818287037037037</v>
      </c>
      <c r="U276" s="13">
        <v>205</v>
      </c>
      <c r="V276" s="5">
        <f t="shared" si="61"/>
        <v>28</v>
      </c>
      <c r="W276" s="39">
        <f>VLOOKUP(V276,DATA!A:B,2,FALSE)</f>
        <v>13</v>
      </c>
      <c r="Y276" s="27"/>
      <c r="Z276" s="19" t="s">
        <v>23</v>
      </c>
      <c r="AC276" s="4">
        <v>9</v>
      </c>
      <c r="AD276" s="14">
        <f t="shared" si="48"/>
        <v>117</v>
      </c>
      <c r="AE276" s="14">
        <f t="shared" si="49"/>
        <v>153</v>
      </c>
      <c r="AF276" s="14">
        <f t="shared" si="50"/>
        <v>36</v>
      </c>
    </row>
    <row r="277" spans="1:32" x14ac:dyDescent="0.2">
      <c r="A277" s="35">
        <v>22</v>
      </c>
      <c r="B277" s="35"/>
      <c r="C277" s="36">
        <v>0.86267361111111107</v>
      </c>
      <c r="E277" s="9">
        <v>15</v>
      </c>
      <c r="F277" s="9"/>
      <c r="G277" s="10">
        <v>0.86709490740740736</v>
      </c>
      <c r="I277" s="22">
        <v>11</v>
      </c>
      <c r="J277" s="22"/>
      <c r="K277" s="23">
        <v>0.87910879629629635</v>
      </c>
      <c r="M277" s="24">
        <v>14</v>
      </c>
      <c r="N277" s="24"/>
      <c r="O277" s="25">
        <v>0.88390046296296287</v>
      </c>
      <c r="Q277" s="33"/>
      <c r="S277" s="32" t="s">
        <v>10</v>
      </c>
      <c r="T277" s="29">
        <f t="shared" si="60"/>
        <v>0.88292824074074072</v>
      </c>
      <c r="U277" s="13">
        <v>206</v>
      </c>
      <c r="V277" s="5">
        <f t="shared" si="61"/>
        <v>9</v>
      </c>
      <c r="W277" s="39">
        <f>VLOOKUP(V277,DATA!A:B,2,FALSE)</f>
        <v>6</v>
      </c>
      <c r="Y277" s="27" t="s">
        <v>21</v>
      </c>
      <c r="Z277" s="19" t="s">
        <v>22</v>
      </c>
      <c r="AC277" s="4">
        <v>-9</v>
      </c>
      <c r="AD277" s="14">
        <f t="shared" si="48"/>
        <v>108</v>
      </c>
      <c r="AE277" s="14">
        <f t="shared" si="49"/>
        <v>153</v>
      </c>
      <c r="AF277" s="14">
        <f t="shared" si="50"/>
        <v>45</v>
      </c>
    </row>
    <row r="278" spans="1:32" ht="13.2" thickBot="1" x14ac:dyDescent="0.25">
      <c r="A278" s="35">
        <v>17</v>
      </c>
      <c r="B278" s="35"/>
      <c r="C278" s="36">
        <v>0.86364583333333333</v>
      </c>
      <c r="E278" s="9">
        <v>0</v>
      </c>
      <c r="F278" s="9"/>
      <c r="G278" s="10">
        <v>0.86815972222222226</v>
      </c>
      <c r="I278" s="22">
        <v>32</v>
      </c>
      <c r="J278" s="22"/>
      <c r="K278" s="23">
        <v>0.88062499999999999</v>
      </c>
      <c r="M278" s="24">
        <v>24</v>
      </c>
      <c r="N278" s="24"/>
      <c r="O278" s="25">
        <v>0.88476851851851857</v>
      </c>
      <c r="Q278" s="33"/>
      <c r="S278" s="32" t="s">
        <v>10</v>
      </c>
      <c r="T278" s="29">
        <f t="shared" si="60"/>
        <v>0.88390046296296287</v>
      </c>
      <c r="U278" s="13">
        <v>207</v>
      </c>
      <c r="V278" s="5">
        <f t="shared" si="61"/>
        <v>14</v>
      </c>
      <c r="W278" s="39">
        <f>VLOOKUP(V278,DATA!A:B,2,FALSE)</f>
        <v>8</v>
      </c>
      <c r="Y278" s="28"/>
      <c r="Z278" s="21" t="s">
        <v>23</v>
      </c>
      <c r="AC278" s="4">
        <v>9</v>
      </c>
      <c r="AD278" s="14">
        <f t="shared" si="48"/>
        <v>117</v>
      </c>
      <c r="AE278" s="14">
        <f t="shared" si="49"/>
        <v>153</v>
      </c>
      <c r="AF278" s="14">
        <f t="shared" si="50"/>
        <v>36</v>
      </c>
    </row>
    <row r="279" spans="1:32" ht="13.2" thickBot="1" x14ac:dyDescent="0.25">
      <c r="A279" s="35">
        <v>11</v>
      </c>
      <c r="B279" s="35"/>
      <c r="C279" s="36">
        <v>0.86447916666666658</v>
      </c>
      <c r="E279" s="9">
        <v>34</v>
      </c>
      <c r="F279" s="9"/>
      <c r="G279" s="10">
        <v>0.8696180555555556</v>
      </c>
      <c r="I279" s="22">
        <v>32</v>
      </c>
      <c r="J279" s="22"/>
      <c r="K279" s="23">
        <v>0.88222222222222213</v>
      </c>
      <c r="M279" s="24">
        <v>2</v>
      </c>
      <c r="N279" s="24"/>
      <c r="O279" s="25">
        <v>0.88559027777777777</v>
      </c>
      <c r="Q279" s="33"/>
      <c r="AD279" s="14">
        <f t="shared" si="48"/>
        <v>117</v>
      </c>
      <c r="AE279" s="14">
        <f t="shared" si="49"/>
        <v>153</v>
      </c>
      <c r="AF279" s="14">
        <f t="shared" si="50"/>
        <v>36</v>
      </c>
    </row>
    <row r="280" spans="1:32" x14ac:dyDescent="0.2">
      <c r="A280" s="35">
        <v>26</v>
      </c>
      <c r="B280" s="35"/>
      <c r="C280" s="36">
        <v>0.86528935185185185</v>
      </c>
      <c r="E280" s="9">
        <v>9</v>
      </c>
      <c r="F280" s="9"/>
      <c r="G280" s="10">
        <v>0.87050925925925926</v>
      </c>
      <c r="I280" s="22">
        <v>25</v>
      </c>
      <c r="J280" s="22"/>
      <c r="K280" s="23">
        <v>0.88486111111111121</v>
      </c>
      <c r="M280" s="24" t="s">
        <v>7</v>
      </c>
      <c r="N280" s="24"/>
      <c r="O280" s="25">
        <v>0.88597222222222216</v>
      </c>
      <c r="Q280" s="33"/>
      <c r="S280" s="6" t="s">
        <v>8</v>
      </c>
      <c r="T280" s="29">
        <f>G292</f>
        <v>0.88615740740740734</v>
      </c>
      <c r="U280" s="13">
        <v>208</v>
      </c>
      <c r="V280" s="5">
        <f>E292</f>
        <v>2</v>
      </c>
      <c r="W280" s="39">
        <f>VLOOKUP(V280,DATA!A:B,2,FALSE)</f>
        <v>2</v>
      </c>
      <c r="Y280" s="26" t="s">
        <v>20</v>
      </c>
      <c r="Z280" s="17" t="s">
        <v>22</v>
      </c>
      <c r="AC280" s="4">
        <v>-9</v>
      </c>
      <c r="AD280" s="14">
        <f t="shared" si="48"/>
        <v>108</v>
      </c>
      <c r="AE280" s="14">
        <f t="shared" si="49"/>
        <v>153</v>
      </c>
      <c r="AF280" s="14">
        <f t="shared" si="50"/>
        <v>45</v>
      </c>
    </row>
    <row r="281" spans="1:32" x14ac:dyDescent="0.2">
      <c r="A281" s="35" t="s">
        <v>7</v>
      </c>
      <c r="B281" s="35"/>
      <c r="C281" s="36">
        <v>0.8653819444444445</v>
      </c>
      <c r="E281" s="9">
        <v>24</v>
      </c>
      <c r="F281" s="9"/>
      <c r="G281" s="10">
        <v>0.87145833333333333</v>
      </c>
      <c r="I281" s="22">
        <v>19</v>
      </c>
      <c r="J281" s="22"/>
      <c r="K281" s="23">
        <v>0.8865277777777778</v>
      </c>
      <c r="M281" s="24">
        <v>15</v>
      </c>
      <c r="N281" s="24"/>
      <c r="O281" s="25">
        <v>0.88648148148148154</v>
      </c>
      <c r="Q281" s="33"/>
      <c r="S281" s="6" t="s">
        <v>8</v>
      </c>
      <c r="T281" s="29">
        <f t="shared" ref="T281:T288" si="62">G293</f>
        <v>0.88798611111111114</v>
      </c>
      <c r="U281" s="13">
        <v>209</v>
      </c>
      <c r="V281" s="5">
        <f t="shared" ref="V281:V288" si="63">E293</f>
        <v>16</v>
      </c>
      <c r="W281" s="39">
        <f>VLOOKUP(V281,DATA!A:B,2,FALSE)</f>
        <v>7</v>
      </c>
      <c r="Y281" s="27" t="s">
        <v>21</v>
      </c>
      <c r="Z281" s="19" t="s">
        <v>22</v>
      </c>
      <c r="AC281" s="4">
        <v>-9</v>
      </c>
      <c r="AD281" s="14">
        <f t="shared" si="48"/>
        <v>99</v>
      </c>
      <c r="AE281" s="14">
        <f t="shared" si="49"/>
        <v>153</v>
      </c>
      <c r="AF281" s="14">
        <f t="shared" si="50"/>
        <v>54</v>
      </c>
    </row>
    <row r="282" spans="1:32" x14ac:dyDescent="0.2">
      <c r="A282" s="35">
        <v>15</v>
      </c>
      <c r="B282" s="35"/>
      <c r="C282" s="36">
        <v>0.86613425925925924</v>
      </c>
      <c r="E282" s="9">
        <v>20</v>
      </c>
      <c r="F282" s="9"/>
      <c r="G282" s="10">
        <v>0.87214120370370374</v>
      </c>
      <c r="I282" s="22">
        <v>27</v>
      </c>
      <c r="J282" s="22"/>
      <c r="K282" s="23">
        <v>0.88771990740740747</v>
      </c>
      <c r="M282" s="24">
        <v>21</v>
      </c>
      <c r="N282" s="24"/>
      <c r="O282" s="25">
        <v>0.88754629629629633</v>
      </c>
      <c r="Q282" s="33"/>
      <c r="S282" s="6" t="s">
        <v>8</v>
      </c>
      <c r="T282" s="29">
        <f t="shared" si="62"/>
        <v>0.88946759259259256</v>
      </c>
      <c r="U282" s="13">
        <v>210</v>
      </c>
      <c r="V282" s="5">
        <f t="shared" si="63"/>
        <v>1</v>
      </c>
      <c r="W282" s="39">
        <f>VLOOKUP(V282,DATA!A:B,2,FALSE)</f>
        <v>1</v>
      </c>
      <c r="Y282" s="27"/>
      <c r="Z282" s="19" t="s">
        <v>23</v>
      </c>
      <c r="AC282" s="4">
        <v>9</v>
      </c>
      <c r="AD282" s="14">
        <f t="shared" si="48"/>
        <v>108</v>
      </c>
      <c r="AE282" s="14">
        <f t="shared" si="49"/>
        <v>153</v>
      </c>
      <c r="AF282" s="14">
        <f t="shared" si="50"/>
        <v>45</v>
      </c>
    </row>
    <row r="283" spans="1:32" x14ac:dyDescent="0.2">
      <c r="A283" s="35">
        <v>26</v>
      </c>
      <c r="B283" s="35"/>
      <c r="C283" s="36">
        <v>0.86662037037037043</v>
      </c>
      <c r="E283" s="9">
        <v>24</v>
      </c>
      <c r="F283" s="9"/>
      <c r="G283" s="10">
        <v>0.87331018518518511</v>
      </c>
      <c r="I283" s="22">
        <v>3</v>
      </c>
      <c r="J283" s="22"/>
      <c r="K283" s="23">
        <v>0.88979166666666665</v>
      </c>
      <c r="M283" s="24">
        <v>7</v>
      </c>
      <c r="N283" s="24"/>
      <c r="O283" s="25">
        <v>0.88863425925925921</v>
      </c>
      <c r="Q283" s="33"/>
      <c r="S283" s="6" t="s">
        <v>8</v>
      </c>
      <c r="T283" s="29">
        <f t="shared" si="62"/>
        <v>0.89112268518518523</v>
      </c>
      <c r="U283" s="13">
        <v>211</v>
      </c>
      <c r="V283" s="5">
        <f t="shared" si="63"/>
        <v>15</v>
      </c>
      <c r="W283" s="39">
        <f>VLOOKUP(V283,DATA!A:B,2,FALSE)</f>
        <v>9</v>
      </c>
      <c r="Y283" s="27" t="s">
        <v>20</v>
      </c>
      <c r="Z283" s="19" t="s">
        <v>22</v>
      </c>
      <c r="AC283" s="4">
        <v>-9</v>
      </c>
      <c r="AD283" s="14">
        <f t="shared" si="48"/>
        <v>99</v>
      </c>
      <c r="AE283" s="14">
        <f t="shared" si="49"/>
        <v>153</v>
      </c>
      <c r="AF283" s="14">
        <f t="shared" si="50"/>
        <v>54</v>
      </c>
    </row>
    <row r="284" spans="1:32" x14ac:dyDescent="0.2">
      <c r="A284" s="35">
        <v>14</v>
      </c>
      <c r="B284" s="35"/>
      <c r="C284" s="36">
        <v>0.86719907407407415</v>
      </c>
      <c r="E284" s="9">
        <v>11</v>
      </c>
      <c r="F284" s="9"/>
      <c r="G284" s="10">
        <v>0.87427083333333344</v>
      </c>
      <c r="I284" s="22">
        <v>29</v>
      </c>
      <c r="J284" s="22"/>
      <c r="K284" s="23">
        <v>0.8914467592592592</v>
      </c>
      <c r="M284" s="24">
        <v>31</v>
      </c>
      <c r="N284" s="24"/>
      <c r="O284" s="25">
        <v>0.89083333333333325</v>
      </c>
      <c r="Q284" s="33"/>
      <c r="S284" s="6" t="s">
        <v>8</v>
      </c>
      <c r="T284" s="29">
        <f t="shared" si="62"/>
        <v>0.89229166666666659</v>
      </c>
      <c r="U284" s="13">
        <v>212</v>
      </c>
      <c r="V284" s="5">
        <f t="shared" si="63"/>
        <v>24</v>
      </c>
      <c r="W284" s="39">
        <f>VLOOKUP(V284,DATA!A:B,2,FALSE)</f>
        <v>12</v>
      </c>
      <c r="Y284" s="27"/>
      <c r="Z284" s="19" t="s">
        <v>23</v>
      </c>
      <c r="AC284" s="4">
        <v>9</v>
      </c>
      <c r="AD284" s="14">
        <f t="shared" si="48"/>
        <v>108</v>
      </c>
      <c r="AE284" s="14">
        <f t="shared" si="49"/>
        <v>153</v>
      </c>
      <c r="AF284" s="14">
        <f t="shared" si="50"/>
        <v>45</v>
      </c>
    </row>
    <row r="285" spans="1:32" x14ac:dyDescent="0.2">
      <c r="A285" s="35">
        <v>19</v>
      </c>
      <c r="B285" s="35"/>
      <c r="C285" s="36">
        <v>0.86790509259259263</v>
      </c>
      <c r="E285" s="9">
        <v>32</v>
      </c>
      <c r="F285" s="9"/>
      <c r="G285" s="10">
        <v>0.8758217592592592</v>
      </c>
      <c r="I285" s="22">
        <v>17</v>
      </c>
      <c r="J285" s="22"/>
      <c r="K285" s="23">
        <v>0.89321759259259259</v>
      </c>
      <c r="M285" s="24">
        <v>16</v>
      </c>
      <c r="N285" s="24"/>
      <c r="O285" s="25">
        <v>0.89234953703703701</v>
      </c>
      <c r="Q285" s="33"/>
      <c r="S285" s="6" t="s">
        <v>8</v>
      </c>
      <c r="T285" s="29">
        <f t="shared" si="62"/>
        <v>0.89336805555555554</v>
      </c>
      <c r="U285" s="13">
        <v>213</v>
      </c>
      <c r="V285" s="5">
        <f t="shared" si="63"/>
        <v>5</v>
      </c>
      <c r="W285" s="39">
        <f>VLOOKUP(V285,DATA!A:B,2,FALSE)</f>
        <v>2</v>
      </c>
      <c r="Y285" s="27"/>
      <c r="Z285" s="19" t="s">
        <v>23</v>
      </c>
      <c r="AC285" s="4">
        <v>9</v>
      </c>
      <c r="AD285" s="14">
        <f t="shared" si="48"/>
        <v>117</v>
      </c>
      <c r="AE285" s="14">
        <f t="shared" si="49"/>
        <v>153</v>
      </c>
      <c r="AF285" s="14">
        <f t="shared" si="50"/>
        <v>36</v>
      </c>
    </row>
    <row r="286" spans="1:32" x14ac:dyDescent="0.2">
      <c r="A286" s="35">
        <v>24</v>
      </c>
      <c r="B286" s="35"/>
      <c r="C286" s="36">
        <v>0.86848379629629635</v>
      </c>
      <c r="E286" s="9">
        <v>1</v>
      </c>
      <c r="F286" s="9"/>
      <c r="G286" s="10">
        <v>0.87694444444444442</v>
      </c>
      <c r="I286" s="22">
        <v>34</v>
      </c>
      <c r="J286" s="22"/>
      <c r="K286" s="23">
        <v>0.89456018518518521</v>
      </c>
      <c r="M286" s="24">
        <v>28</v>
      </c>
      <c r="N286" s="24"/>
      <c r="O286" s="25">
        <v>0.89347222222222233</v>
      </c>
      <c r="Q286" s="33"/>
      <c r="S286" s="6" t="s">
        <v>8</v>
      </c>
      <c r="T286" s="29">
        <f t="shared" si="62"/>
        <v>0.89435185185185195</v>
      </c>
      <c r="U286" s="13">
        <v>214</v>
      </c>
      <c r="V286" s="5">
        <f t="shared" si="63"/>
        <v>31</v>
      </c>
      <c r="W286" s="39">
        <f>VLOOKUP(V286,DATA!A:B,2,FALSE)</f>
        <v>16</v>
      </c>
      <c r="Y286" s="27" t="s">
        <v>21</v>
      </c>
      <c r="Z286" s="19" t="s">
        <v>22</v>
      </c>
      <c r="AC286" s="4">
        <v>-9</v>
      </c>
      <c r="AD286" s="14">
        <f t="shared" si="48"/>
        <v>108</v>
      </c>
      <c r="AE286" s="14">
        <f t="shared" si="49"/>
        <v>153</v>
      </c>
      <c r="AF286" s="14">
        <f t="shared" si="50"/>
        <v>45</v>
      </c>
    </row>
    <row r="287" spans="1:32" x14ac:dyDescent="0.2">
      <c r="A287" s="35">
        <v>9</v>
      </c>
      <c r="B287" s="35"/>
      <c r="C287" s="36">
        <v>0.86945601851851861</v>
      </c>
      <c r="E287" s="9">
        <v>15</v>
      </c>
      <c r="F287" s="9"/>
      <c r="G287" s="10">
        <v>0.87791666666666668</v>
      </c>
      <c r="I287" s="22">
        <v>27</v>
      </c>
      <c r="J287" s="22"/>
      <c r="K287" s="23">
        <v>0.89599537037037036</v>
      </c>
      <c r="M287" s="24">
        <v>7</v>
      </c>
      <c r="N287" s="24"/>
      <c r="O287" s="25">
        <v>0.89479166666666676</v>
      </c>
      <c r="Q287" s="33"/>
      <c r="S287" s="6" t="s">
        <v>8</v>
      </c>
      <c r="T287" s="29">
        <f t="shared" si="62"/>
        <v>0.89520833333333327</v>
      </c>
      <c r="U287" s="13">
        <v>215</v>
      </c>
      <c r="V287" s="5">
        <f t="shared" si="63"/>
        <v>7</v>
      </c>
      <c r="W287" s="39">
        <f>VLOOKUP(V287,DATA!A:B,2,FALSE)</f>
        <v>4</v>
      </c>
      <c r="Y287" s="27"/>
      <c r="Z287" s="19" t="s">
        <v>23</v>
      </c>
      <c r="AC287" s="4">
        <v>9</v>
      </c>
      <c r="AD287" s="14">
        <f t="shared" si="48"/>
        <v>117</v>
      </c>
      <c r="AE287" s="14">
        <f t="shared" si="49"/>
        <v>153</v>
      </c>
      <c r="AF287" s="14">
        <f t="shared" si="50"/>
        <v>36</v>
      </c>
    </row>
    <row r="288" spans="1:32" ht="13.2" thickBot="1" x14ac:dyDescent="0.25">
      <c r="A288" s="35">
        <v>27</v>
      </c>
      <c r="B288" s="35"/>
      <c r="C288" s="36">
        <v>0.86995370370370362</v>
      </c>
      <c r="E288" s="9">
        <v>15</v>
      </c>
      <c r="F288" s="9"/>
      <c r="G288" s="10">
        <v>0.87956018518518519</v>
      </c>
      <c r="I288" s="22" t="s">
        <v>7</v>
      </c>
      <c r="J288" s="22"/>
      <c r="K288" s="23">
        <v>0.89605324074074078</v>
      </c>
      <c r="M288" s="24">
        <v>31</v>
      </c>
      <c r="N288" s="24"/>
      <c r="O288" s="25">
        <v>0.89619212962962969</v>
      </c>
      <c r="Q288" s="33"/>
      <c r="S288" s="6" t="s">
        <v>8</v>
      </c>
      <c r="T288" s="29">
        <f t="shared" si="62"/>
        <v>0.89679398148148148</v>
      </c>
      <c r="U288" s="13">
        <v>216</v>
      </c>
      <c r="V288" s="5">
        <f t="shared" si="63"/>
        <v>35</v>
      </c>
      <c r="W288" s="39">
        <f>VLOOKUP(V288,DATA!A:B,2,FALSE)</f>
        <v>17</v>
      </c>
      <c r="Y288" s="28"/>
      <c r="Z288" s="21" t="s">
        <v>23</v>
      </c>
      <c r="AC288" s="4">
        <v>9</v>
      </c>
      <c r="AD288" s="14">
        <f t="shared" si="48"/>
        <v>126</v>
      </c>
      <c r="AE288" s="14">
        <f t="shared" si="49"/>
        <v>153</v>
      </c>
      <c r="AF288" s="14">
        <f t="shared" si="50"/>
        <v>27</v>
      </c>
    </row>
    <row r="289" spans="1:32" ht="13.2" thickBot="1" x14ac:dyDescent="0.25">
      <c r="A289" s="35">
        <v>21</v>
      </c>
      <c r="B289" s="35"/>
      <c r="C289" s="36">
        <v>0.8706018518518519</v>
      </c>
      <c r="E289" s="9">
        <v>20</v>
      </c>
      <c r="F289" s="9"/>
      <c r="G289" s="10">
        <v>0.88180555555555562</v>
      </c>
      <c r="I289" s="22">
        <v>23</v>
      </c>
      <c r="J289" s="22"/>
      <c r="K289" s="23">
        <v>0.89752314814814815</v>
      </c>
      <c r="M289" s="24">
        <v>32</v>
      </c>
      <c r="N289" s="24"/>
      <c r="O289" s="25">
        <v>0.89717592592592599</v>
      </c>
      <c r="Q289" s="33"/>
      <c r="AD289" s="14">
        <f t="shared" ref="AD289:AD352" si="64">AC289+AD288</f>
        <v>126</v>
      </c>
      <c r="AE289" s="14">
        <f t="shared" ref="AE289:AE352" si="65">MAX(AD289,AE288)</f>
        <v>153</v>
      </c>
      <c r="AF289" s="14">
        <f t="shared" ref="AF289:AF352" si="66">AE289-AD289</f>
        <v>27</v>
      </c>
    </row>
    <row r="290" spans="1:32" x14ac:dyDescent="0.2">
      <c r="A290" s="35">
        <v>30</v>
      </c>
      <c r="B290" s="35"/>
      <c r="C290" s="36">
        <v>0.87122685185185189</v>
      </c>
      <c r="E290" s="9">
        <v>8</v>
      </c>
      <c r="F290" s="9"/>
      <c r="G290" s="10">
        <v>0.88365740740740739</v>
      </c>
      <c r="I290" s="22">
        <v>25</v>
      </c>
      <c r="J290" s="22"/>
      <c r="K290" s="23">
        <v>0.89880787037037047</v>
      </c>
      <c r="M290" s="24">
        <v>14</v>
      </c>
      <c r="N290" s="24"/>
      <c r="O290" s="25">
        <v>0.89826388888888886</v>
      </c>
      <c r="Q290" s="33"/>
      <c r="S290" s="30" t="s">
        <v>9</v>
      </c>
      <c r="T290" s="29">
        <f>K290</f>
        <v>0.89880787037037047</v>
      </c>
      <c r="U290" s="13">
        <v>217</v>
      </c>
      <c r="V290" s="5">
        <f>I290</f>
        <v>25</v>
      </c>
      <c r="W290" s="39">
        <f>VLOOKUP(V290,DATA!A:B,2,FALSE)</f>
        <v>13</v>
      </c>
      <c r="Y290" s="26"/>
      <c r="Z290" s="17" t="s">
        <v>23</v>
      </c>
      <c r="AC290" s="4">
        <v>9</v>
      </c>
      <c r="AD290" s="14">
        <f t="shared" si="64"/>
        <v>135</v>
      </c>
      <c r="AE290" s="14">
        <f t="shared" si="65"/>
        <v>153</v>
      </c>
      <c r="AF290" s="14">
        <f t="shared" si="66"/>
        <v>18</v>
      </c>
    </row>
    <row r="291" spans="1:32" x14ac:dyDescent="0.2">
      <c r="A291" s="35">
        <v>9</v>
      </c>
      <c r="B291" s="35"/>
      <c r="C291" s="36">
        <v>0.87179398148148157</v>
      </c>
      <c r="E291" s="9">
        <v>20</v>
      </c>
      <c r="F291" s="9"/>
      <c r="G291" s="10">
        <v>0.88508101851851861</v>
      </c>
      <c r="I291" s="22">
        <v>20</v>
      </c>
      <c r="J291" s="22"/>
      <c r="K291" s="23">
        <v>0.90035879629629623</v>
      </c>
      <c r="M291" s="24">
        <v>34</v>
      </c>
      <c r="N291" s="24"/>
      <c r="O291" s="25">
        <v>0.89917824074074071</v>
      </c>
      <c r="Q291" s="33"/>
      <c r="S291" s="30" t="s">
        <v>9</v>
      </c>
      <c r="T291" s="29">
        <f t="shared" ref="T291:T298" si="67">K291</f>
        <v>0.90035879629629623</v>
      </c>
      <c r="U291" s="13">
        <v>218</v>
      </c>
      <c r="V291" s="5">
        <f t="shared" ref="V291:V298" si="68">I291</f>
        <v>20</v>
      </c>
      <c r="W291" s="39">
        <f>VLOOKUP(V291,DATA!A:B,2,FALSE)</f>
        <v>11</v>
      </c>
      <c r="Y291" s="27"/>
      <c r="Z291" s="19" t="s">
        <v>23</v>
      </c>
      <c r="AC291" s="4">
        <v>9</v>
      </c>
      <c r="AD291" s="14">
        <f t="shared" si="64"/>
        <v>144</v>
      </c>
      <c r="AE291" s="14">
        <f t="shared" si="65"/>
        <v>153</v>
      </c>
      <c r="AF291" s="14">
        <f t="shared" si="66"/>
        <v>9</v>
      </c>
    </row>
    <row r="292" spans="1:32" x14ac:dyDescent="0.2">
      <c r="A292" s="35">
        <v>17</v>
      </c>
      <c r="B292" s="35"/>
      <c r="C292" s="36">
        <v>0.87265046296296289</v>
      </c>
      <c r="E292" s="9">
        <v>2</v>
      </c>
      <c r="F292" s="9"/>
      <c r="G292" s="10">
        <v>0.88615740740740734</v>
      </c>
      <c r="I292" s="22">
        <v>10</v>
      </c>
      <c r="J292" s="22"/>
      <c r="K292" s="23">
        <v>0.90157407407407408</v>
      </c>
      <c r="M292" s="24">
        <v>6</v>
      </c>
      <c r="N292" s="24"/>
      <c r="O292" s="25">
        <v>0.9002662037037038</v>
      </c>
      <c r="Q292" s="33"/>
      <c r="S292" s="30" t="s">
        <v>9</v>
      </c>
      <c r="T292" s="29">
        <f t="shared" si="67"/>
        <v>0.90157407407407408</v>
      </c>
      <c r="U292" s="13">
        <v>219</v>
      </c>
      <c r="V292" s="5">
        <f t="shared" si="68"/>
        <v>10</v>
      </c>
      <c r="W292" s="39">
        <f>VLOOKUP(V292,DATA!A:B,2,FALSE)</f>
        <v>4</v>
      </c>
      <c r="Y292" s="27" t="s">
        <v>20</v>
      </c>
      <c r="Z292" s="19" t="s">
        <v>22</v>
      </c>
      <c r="AC292" s="4">
        <v>-9</v>
      </c>
      <c r="AD292" s="14">
        <f t="shared" si="64"/>
        <v>135</v>
      </c>
      <c r="AE292" s="14">
        <f t="shared" si="65"/>
        <v>153</v>
      </c>
      <c r="AF292" s="14">
        <f t="shared" si="66"/>
        <v>18</v>
      </c>
    </row>
    <row r="293" spans="1:32" x14ac:dyDescent="0.2">
      <c r="A293" s="35">
        <v>18</v>
      </c>
      <c r="B293" s="35"/>
      <c r="C293" s="36">
        <v>0.87320601851851853</v>
      </c>
      <c r="E293" s="9">
        <v>16</v>
      </c>
      <c r="F293" s="9"/>
      <c r="G293" s="10">
        <v>0.88798611111111114</v>
      </c>
      <c r="I293" s="22">
        <v>31</v>
      </c>
      <c r="J293" s="22"/>
      <c r="K293" s="23">
        <v>0.90297453703703701</v>
      </c>
      <c r="M293" s="24">
        <v>31</v>
      </c>
      <c r="N293" s="24"/>
      <c r="O293" s="25">
        <v>0.90190972222222221</v>
      </c>
      <c r="Q293" s="33"/>
      <c r="S293" s="30" t="s">
        <v>9</v>
      </c>
      <c r="T293" s="29">
        <f t="shared" si="67"/>
        <v>0.90297453703703701</v>
      </c>
      <c r="U293" s="13">
        <v>220</v>
      </c>
      <c r="V293" s="5">
        <f t="shared" si="68"/>
        <v>31</v>
      </c>
      <c r="W293" s="39">
        <f>VLOOKUP(V293,DATA!A:B,2,FALSE)</f>
        <v>16</v>
      </c>
      <c r="Y293" s="27"/>
      <c r="Z293" s="19" t="s">
        <v>23</v>
      </c>
      <c r="AC293" s="4">
        <v>9</v>
      </c>
      <c r="AD293" s="14">
        <f t="shared" si="64"/>
        <v>144</v>
      </c>
      <c r="AE293" s="14">
        <f t="shared" si="65"/>
        <v>153</v>
      </c>
      <c r="AF293" s="14">
        <f t="shared" si="66"/>
        <v>9</v>
      </c>
    </row>
    <row r="294" spans="1:32" x14ac:dyDescent="0.2">
      <c r="A294" s="35">
        <v>8</v>
      </c>
      <c r="B294" s="35"/>
      <c r="C294" s="36">
        <v>0.87381944444444448</v>
      </c>
      <c r="E294" s="9">
        <v>1</v>
      </c>
      <c r="F294" s="9"/>
      <c r="G294" s="10">
        <v>0.88946759259259256</v>
      </c>
      <c r="I294" s="22">
        <v>31</v>
      </c>
      <c r="J294" s="22"/>
      <c r="K294" s="23">
        <v>0.9041203703703703</v>
      </c>
      <c r="M294" s="24">
        <v>31</v>
      </c>
      <c r="N294" s="24"/>
      <c r="O294" s="25">
        <v>0.90328703703703705</v>
      </c>
      <c r="Q294" s="33"/>
      <c r="S294" s="30" t="s">
        <v>9</v>
      </c>
      <c r="T294" s="29">
        <f t="shared" si="67"/>
        <v>0.9041203703703703</v>
      </c>
      <c r="U294" s="13">
        <v>221</v>
      </c>
      <c r="V294" s="5">
        <f t="shared" si="68"/>
        <v>31</v>
      </c>
      <c r="W294" s="39">
        <f>VLOOKUP(V294,DATA!A:B,2,FALSE)</f>
        <v>16</v>
      </c>
      <c r="Y294" s="27"/>
      <c r="Z294" s="19" t="s">
        <v>23</v>
      </c>
      <c r="AC294" s="4">
        <v>9</v>
      </c>
      <c r="AD294" s="14">
        <f t="shared" si="64"/>
        <v>153</v>
      </c>
      <c r="AE294" s="14">
        <f t="shared" si="65"/>
        <v>153</v>
      </c>
      <c r="AF294" s="14">
        <f t="shared" si="66"/>
        <v>0</v>
      </c>
    </row>
    <row r="295" spans="1:32" x14ac:dyDescent="0.2">
      <c r="A295" s="35">
        <v>6</v>
      </c>
      <c r="B295" s="35"/>
      <c r="C295" s="36">
        <v>0.87438657407407405</v>
      </c>
      <c r="E295" s="9">
        <v>15</v>
      </c>
      <c r="F295" s="9"/>
      <c r="G295" s="10">
        <v>0.89112268518518523</v>
      </c>
      <c r="I295" s="22">
        <v>3</v>
      </c>
      <c r="J295" s="22"/>
      <c r="K295" s="23">
        <v>0.90528935185185189</v>
      </c>
      <c r="M295" s="24">
        <v>15</v>
      </c>
      <c r="N295" s="24"/>
      <c r="O295" s="25">
        <v>0.90513888888888883</v>
      </c>
      <c r="Q295" s="33"/>
      <c r="S295" s="30" t="s">
        <v>9</v>
      </c>
      <c r="T295" s="29">
        <f t="shared" si="67"/>
        <v>0.90528935185185189</v>
      </c>
      <c r="U295" s="13">
        <v>222</v>
      </c>
      <c r="V295" s="5">
        <f t="shared" si="68"/>
        <v>3</v>
      </c>
      <c r="W295" s="39">
        <f>VLOOKUP(V295,DATA!A:B,2,FALSE)</f>
        <v>3</v>
      </c>
      <c r="Y295" s="27" t="s">
        <v>21</v>
      </c>
      <c r="Z295" s="19" t="s">
        <v>22</v>
      </c>
      <c r="AC295" s="4">
        <v>-9</v>
      </c>
      <c r="AD295" s="14">
        <f t="shared" si="64"/>
        <v>144</v>
      </c>
      <c r="AE295" s="14">
        <f t="shared" si="65"/>
        <v>153</v>
      </c>
      <c r="AF295" s="14">
        <f t="shared" si="66"/>
        <v>9</v>
      </c>
    </row>
    <row r="296" spans="1:32" x14ac:dyDescent="0.2">
      <c r="A296" s="35">
        <v>27</v>
      </c>
      <c r="B296" s="35"/>
      <c r="C296" s="36">
        <v>0.87494212962962958</v>
      </c>
      <c r="E296" s="9">
        <v>24</v>
      </c>
      <c r="F296" s="9"/>
      <c r="G296" s="10">
        <v>0.89229166666666659</v>
      </c>
      <c r="I296" s="22">
        <v>6</v>
      </c>
      <c r="J296" s="22"/>
      <c r="K296" s="23">
        <v>0.90811342592592592</v>
      </c>
      <c r="M296" s="24">
        <v>29</v>
      </c>
      <c r="N296" s="24"/>
      <c r="O296" s="25">
        <v>0.90640046296296306</v>
      </c>
      <c r="Q296" s="33"/>
      <c r="S296" s="30" t="s">
        <v>9</v>
      </c>
      <c r="T296" s="29">
        <f t="shared" si="67"/>
        <v>0.90811342592592592</v>
      </c>
      <c r="U296" s="13">
        <v>223</v>
      </c>
      <c r="V296" s="5">
        <f t="shared" si="68"/>
        <v>6</v>
      </c>
      <c r="W296" s="39">
        <f>VLOOKUP(V296,DATA!A:B,2,FALSE)</f>
        <v>3</v>
      </c>
      <c r="Y296" s="27" t="s">
        <v>20</v>
      </c>
      <c r="Z296" s="19" t="s">
        <v>22</v>
      </c>
      <c r="AC296" s="4">
        <v>-9</v>
      </c>
      <c r="AD296" s="14">
        <f t="shared" si="64"/>
        <v>135</v>
      </c>
      <c r="AE296" s="14">
        <f t="shared" si="65"/>
        <v>153</v>
      </c>
      <c r="AF296" s="14">
        <f t="shared" si="66"/>
        <v>18</v>
      </c>
    </row>
    <row r="297" spans="1:32" x14ac:dyDescent="0.2">
      <c r="A297" s="35">
        <v>10</v>
      </c>
      <c r="B297" s="35"/>
      <c r="C297" s="36">
        <v>0.87561342592592595</v>
      </c>
      <c r="E297" s="9">
        <v>5</v>
      </c>
      <c r="F297" s="9"/>
      <c r="G297" s="10">
        <v>0.89336805555555554</v>
      </c>
      <c r="I297" s="22">
        <v>17</v>
      </c>
      <c r="J297" s="22"/>
      <c r="K297" s="23">
        <v>0.91027777777777785</v>
      </c>
      <c r="M297" s="24" t="s">
        <v>7</v>
      </c>
      <c r="N297" s="24"/>
      <c r="O297" s="25">
        <v>0.90660879629629632</v>
      </c>
      <c r="Q297" s="33"/>
      <c r="S297" s="30" t="s">
        <v>9</v>
      </c>
      <c r="T297" s="29">
        <f t="shared" si="67"/>
        <v>0.91027777777777785</v>
      </c>
      <c r="U297" s="13">
        <v>224</v>
      </c>
      <c r="V297" s="5">
        <f t="shared" si="68"/>
        <v>17</v>
      </c>
      <c r="W297" s="39">
        <f>VLOOKUP(V297,DATA!A:B,2,FALSE)</f>
        <v>8</v>
      </c>
      <c r="Y297" s="27" t="s">
        <v>21</v>
      </c>
      <c r="Z297" s="19" t="s">
        <v>22</v>
      </c>
      <c r="AC297" s="4">
        <v>-9</v>
      </c>
      <c r="AD297" s="14">
        <f t="shared" si="64"/>
        <v>126</v>
      </c>
      <c r="AE297" s="14">
        <f t="shared" si="65"/>
        <v>153</v>
      </c>
      <c r="AF297" s="14">
        <f t="shared" si="66"/>
        <v>27</v>
      </c>
    </row>
    <row r="298" spans="1:32" ht="13.2" thickBot="1" x14ac:dyDescent="0.25">
      <c r="A298" s="35">
        <v>16</v>
      </c>
      <c r="B298" s="35"/>
      <c r="C298" s="36">
        <v>0.87635416666666666</v>
      </c>
      <c r="E298" s="9">
        <v>31</v>
      </c>
      <c r="F298" s="9"/>
      <c r="G298" s="10">
        <v>0.89435185185185195</v>
      </c>
      <c r="I298" s="22">
        <v>17</v>
      </c>
      <c r="J298" s="22"/>
      <c r="K298" s="23">
        <v>0.91135416666666658</v>
      </c>
      <c r="M298" s="24">
        <v>22</v>
      </c>
      <c r="N298" s="24"/>
      <c r="O298" s="25">
        <v>0.90781250000000002</v>
      </c>
      <c r="Q298" s="33"/>
      <c r="S298" s="30" t="s">
        <v>9</v>
      </c>
      <c r="T298" s="29">
        <f t="shared" si="67"/>
        <v>0.91135416666666658</v>
      </c>
      <c r="U298" s="13">
        <v>225</v>
      </c>
      <c r="V298" s="5">
        <f t="shared" si="68"/>
        <v>17</v>
      </c>
      <c r="W298" s="39">
        <f>VLOOKUP(V298,DATA!A:B,2,FALSE)</f>
        <v>8</v>
      </c>
      <c r="Y298" s="28" t="s">
        <v>20</v>
      </c>
      <c r="Z298" s="21" t="s">
        <v>22</v>
      </c>
      <c r="AC298" s="4">
        <v>-9</v>
      </c>
      <c r="AD298" s="14">
        <f t="shared" si="64"/>
        <v>117</v>
      </c>
      <c r="AE298" s="14">
        <f t="shared" si="65"/>
        <v>153</v>
      </c>
      <c r="AF298" s="14">
        <f t="shared" si="66"/>
        <v>36</v>
      </c>
    </row>
    <row r="299" spans="1:32" ht="13.2" thickBot="1" x14ac:dyDescent="0.25">
      <c r="A299" s="35">
        <v>11</v>
      </c>
      <c r="B299" s="35"/>
      <c r="C299" s="36">
        <v>0.87711805555555555</v>
      </c>
      <c r="E299" s="9">
        <v>7</v>
      </c>
      <c r="F299" s="9"/>
      <c r="G299" s="10">
        <v>0.89520833333333327</v>
      </c>
      <c r="I299" s="22">
        <v>23</v>
      </c>
      <c r="J299" s="22"/>
      <c r="K299" s="23">
        <v>0.91312499999999996</v>
      </c>
      <c r="M299" s="24">
        <v>19</v>
      </c>
      <c r="N299" s="24"/>
      <c r="O299" s="25">
        <v>0.90956018518518522</v>
      </c>
      <c r="Q299" s="33"/>
      <c r="AD299" s="14">
        <f t="shared" si="64"/>
        <v>117</v>
      </c>
      <c r="AE299" s="14">
        <f t="shared" si="65"/>
        <v>153</v>
      </c>
      <c r="AF299" s="14">
        <f t="shared" si="66"/>
        <v>36</v>
      </c>
    </row>
    <row r="300" spans="1:32" x14ac:dyDescent="0.2">
      <c r="A300" s="35">
        <v>36</v>
      </c>
      <c r="B300" s="35"/>
      <c r="C300" s="36">
        <v>0.87813657407407408</v>
      </c>
      <c r="E300" s="9">
        <v>35</v>
      </c>
      <c r="F300" s="9"/>
      <c r="G300" s="10">
        <v>0.89679398148148148</v>
      </c>
      <c r="I300" s="22">
        <v>23</v>
      </c>
      <c r="J300" s="22"/>
      <c r="K300" s="23">
        <v>0.91449074074074066</v>
      </c>
      <c r="M300" s="24">
        <v>5</v>
      </c>
      <c r="N300" s="24"/>
      <c r="O300" s="25">
        <v>0.91049768518518526</v>
      </c>
      <c r="Q300" s="33"/>
      <c r="S300" s="32" t="s">
        <v>10</v>
      </c>
      <c r="T300" s="29">
        <f>O303</f>
        <v>0.91399305555555566</v>
      </c>
      <c r="U300" s="13">
        <v>217</v>
      </c>
      <c r="V300" s="5">
        <f>M303</f>
        <v>4</v>
      </c>
      <c r="W300" s="39">
        <f>VLOOKUP(V300,DATA!A:B,2,FALSE)</f>
        <v>1</v>
      </c>
      <c r="Y300" s="26" t="s">
        <v>21</v>
      </c>
      <c r="Z300" s="17" t="s">
        <v>22</v>
      </c>
      <c r="AC300" s="4">
        <v>-9</v>
      </c>
      <c r="AD300" s="14">
        <f t="shared" si="64"/>
        <v>108</v>
      </c>
      <c r="AE300" s="14">
        <f t="shared" si="65"/>
        <v>153</v>
      </c>
      <c r="AF300" s="14">
        <f t="shared" si="66"/>
        <v>45</v>
      </c>
    </row>
    <row r="301" spans="1:32" x14ac:dyDescent="0.2">
      <c r="A301" s="35">
        <v>5</v>
      </c>
      <c r="B301" s="35"/>
      <c r="C301" s="36">
        <v>0.87894675925925936</v>
      </c>
      <c r="E301" s="9" t="s">
        <v>7</v>
      </c>
      <c r="F301" s="9"/>
      <c r="G301" s="10">
        <v>0.89721064814814822</v>
      </c>
      <c r="I301" s="22">
        <v>7</v>
      </c>
      <c r="J301" s="22"/>
      <c r="K301" s="23">
        <v>0.91599537037037038</v>
      </c>
      <c r="M301" s="24">
        <v>11</v>
      </c>
      <c r="N301" s="24"/>
      <c r="O301" s="25">
        <v>0.91173611111111119</v>
      </c>
      <c r="Q301" s="33"/>
      <c r="S301" s="32" t="s">
        <v>10</v>
      </c>
      <c r="T301" s="29">
        <f t="shared" ref="T301:T310" si="69">O304</f>
        <v>0.91480324074074071</v>
      </c>
      <c r="U301" s="13">
        <v>218</v>
      </c>
      <c r="V301" s="5">
        <f t="shared" ref="V301:V310" si="70">M304</f>
        <v>12</v>
      </c>
      <c r="W301" s="39">
        <f>VLOOKUP(V301,DATA!A:B,2,FALSE)</f>
        <v>6</v>
      </c>
      <c r="Y301" s="27"/>
      <c r="Z301" s="19" t="s">
        <v>23</v>
      </c>
      <c r="AC301" s="4">
        <v>9</v>
      </c>
      <c r="AD301" s="14">
        <f t="shared" si="64"/>
        <v>117</v>
      </c>
      <c r="AE301" s="14">
        <f t="shared" si="65"/>
        <v>153</v>
      </c>
      <c r="AF301" s="14">
        <f t="shared" si="66"/>
        <v>36</v>
      </c>
    </row>
    <row r="302" spans="1:32" x14ac:dyDescent="0.2">
      <c r="A302" s="35">
        <v>4</v>
      </c>
      <c r="B302" s="35"/>
      <c r="C302" s="36">
        <v>0.87991898148148151</v>
      </c>
      <c r="E302" s="9">
        <v>15</v>
      </c>
      <c r="F302" s="9"/>
      <c r="G302" s="10">
        <v>0.89850694444444434</v>
      </c>
      <c r="I302" s="22">
        <v>20</v>
      </c>
      <c r="J302" s="22"/>
      <c r="K302" s="23">
        <v>0.91699074074074083</v>
      </c>
      <c r="M302" s="24">
        <v>25</v>
      </c>
      <c r="N302" s="24"/>
      <c r="O302" s="25">
        <v>0.91280092592592599</v>
      </c>
      <c r="Q302" s="33"/>
      <c r="S302" s="32" t="s">
        <v>10</v>
      </c>
      <c r="T302" s="29">
        <f t="shared" si="69"/>
        <v>0.91596064814814815</v>
      </c>
      <c r="U302" s="13">
        <v>219</v>
      </c>
      <c r="V302" s="5">
        <f t="shared" si="70"/>
        <v>36</v>
      </c>
      <c r="W302" s="39">
        <f>VLOOKUP(V302,DATA!A:B,2,FALSE)</f>
        <v>18</v>
      </c>
      <c r="Y302" s="27"/>
      <c r="Z302" s="19" t="s">
        <v>23</v>
      </c>
      <c r="AC302" s="4">
        <v>9</v>
      </c>
      <c r="AD302" s="14">
        <f t="shared" si="64"/>
        <v>126</v>
      </c>
      <c r="AE302" s="14">
        <f t="shared" si="65"/>
        <v>153</v>
      </c>
      <c r="AF302" s="14">
        <f t="shared" si="66"/>
        <v>27</v>
      </c>
    </row>
    <row r="303" spans="1:32" x14ac:dyDescent="0.2">
      <c r="A303" s="35">
        <v>15</v>
      </c>
      <c r="B303" s="35"/>
      <c r="C303" s="36">
        <v>0.88076388888888879</v>
      </c>
      <c r="E303" s="9">
        <v>0</v>
      </c>
      <c r="F303" s="9"/>
      <c r="G303" s="10">
        <v>0.89971064814814816</v>
      </c>
      <c r="I303" s="22" t="s">
        <v>7</v>
      </c>
      <c r="J303" s="22"/>
      <c r="K303" s="23">
        <v>0.91706018518518517</v>
      </c>
      <c r="M303" s="24">
        <v>4</v>
      </c>
      <c r="N303" s="24"/>
      <c r="O303" s="25">
        <v>0.91399305555555566</v>
      </c>
      <c r="Q303" s="33"/>
      <c r="S303" s="32" t="s">
        <v>10</v>
      </c>
      <c r="T303" s="29">
        <f t="shared" si="69"/>
        <v>0.91718750000000004</v>
      </c>
      <c r="U303" s="13">
        <v>220</v>
      </c>
      <c r="V303" s="5">
        <f t="shared" si="70"/>
        <v>10</v>
      </c>
      <c r="W303" s="39">
        <f>VLOOKUP(V303,DATA!A:B,2,FALSE)</f>
        <v>4</v>
      </c>
      <c r="Y303" s="27" t="s">
        <v>20</v>
      </c>
      <c r="Z303" s="19" t="s">
        <v>22</v>
      </c>
      <c r="AC303" s="4">
        <v>-9</v>
      </c>
      <c r="AD303" s="14">
        <f t="shared" si="64"/>
        <v>117</v>
      </c>
      <c r="AE303" s="14">
        <f t="shared" si="65"/>
        <v>153</v>
      </c>
      <c r="AF303" s="14">
        <f t="shared" si="66"/>
        <v>36</v>
      </c>
    </row>
    <row r="304" spans="1:32" x14ac:dyDescent="0.2">
      <c r="A304" s="35">
        <v>18</v>
      </c>
      <c r="B304" s="35"/>
      <c r="C304" s="36">
        <v>0.88150462962962972</v>
      </c>
      <c r="E304" s="9">
        <v>28</v>
      </c>
      <c r="F304" s="9"/>
      <c r="G304" s="10">
        <v>0.90168981481481481</v>
      </c>
      <c r="I304" s="22">
        <v>33</v>
      </c>
      <c r="J304" s="22"/>
      <c r="K304" s="23">
        <v>0.91804398148148147</v>
      </c>
      <c r="M304" s="24">
        <v>12</v>
      </c>
      <c r="N304" s="24"/>
      <c r="O304" s="25">
        <v>0.91480324074074071</v>
      </c>
      <c r="Q304" s="33"/>
      <c r="S304" s="32" t="s">
        <v>10</v>
      </c>
      <c r="T304" s="29">
        <f t="shared" si="69"/>
        <v>0.91744212962962957</v>
      </c>
      <c r="U304" s="13">
        <v>221</v>
      </c>
      <c r="V304" s="5" t="str">
        <f t="shared" si="70"/>
        <v>--</v>
      </c>
      <c r="W304" s="39" t="e">
        <f>VLOOKUP(V304,DATA!A:B,2,FALSE)</f>
        <v>#N/A</v>
      </c>
      <c r="Y304" s="27"/>
      <c r="Z304" s="19"/>
      <c r="AD304" s="14">
        <f t="shared" si="64"/>
        <v>117</v>
      </c>
      <c r="AE304" s="14">
        <f t="shared" si="65"/>
        <v>153</v>
      </c>
      <c r="AF304" s="14">
        <f t="shared" si="66"/>
        <v>36</v>
      </c>
    </row>
    <row r="305" spans="1:32" x14ac:dyDescent="0.2">
      <c r="A305" s="35">
        <v>36</v>
      </c>
      <c r="B305" s="35"/>
      <c r="C305" s="36">
        <v>0.88225694444444447</v>
      </c>
      <c r="E305" s="9">
        <v>10</v>
      </c>
      <c r="F305" s="9"/>
      <c r="G305" s="10">
        <v>0.90274305555555545</v>
      </c>
      <c r="I305" s="22">
        <v>9</v>
      </c>
      <c r="J305" s="22"/>
      <c r="K305" s="23">
        <v>0.91912037037037031</v>
      </c>
      <c r="M305" s="24">
        <v>36</v>
      </c>
      <c r="N305" s="24"/>
      <c r="O305" s="25">
        <v>0.91596064814814815</v>
      </c>
      <c r="Q305" s="33"/>
      <c r="S305" s="32" t="s">
        <v>10</v>
      </c>
      <c r="T305" s="29">
        <f t="shared" si="69"/>
        <v>0.91803240740740744</v>
      </c>
      <c r="U305" s="13">
        <v>222</v>
      </c>
      <c r="V305" s="5">
        <f t="shared" si="70"/>
        <v>0</v>
      </c>
      <c r="W305" s="39" t="str">
        <f>VLOOKUP(V305,DATA!A:B,2,FALSE)</f>
        <v>G</v>
      </c>
      <c r="Y305" s="27"/>
      <c r="Z305" s="19" t="s">
        <v>22</v>
      </c>
      <c r="AC305" s="4">
        <v>-9</v>
      </c>
      <c r="AD305" s="14">
        <f t="shared" si="64"/>
        <v>108</v>
      </c>
      <c r="AE305" s="14">
        <f t="shared" si="65"/>
        <v>153</v>
      </c>
      <c r="AF305" s="14">
        <f t="shared" si="66"/>
        <v>45</v>
      </c>
    </row>
    <row r="306" spans="1:32" x14ac:dyDescent="0.2">
      <c r="A306" s="35">
        <v>32</v>
      </c>
      <c r="B306" s="35"/>
      <c r="C306" s="36">
        <v>0.88297453703703699</v>
      </c>
      <c r="E306" s="9">
        <v>10</v>
      </c>
      <c r="F306" s="9"/>
      <c r="G306" s="10">
        <v>0.9038425925925927</v>
      </c>
      <c r="I306" s="22">
        <v>30</v>
      </c>
      <c r="J306" s="22"/>
      <c r="K306" s="23">
        <v>0.92079861111111105</v>
      </c>
      <c r="M306" s="24">
        <v>10</v>
      </c>
      <c r="N306" s="24"/>
      <c r="O306" s="25">
        <v>0.91718750000000004</v>
      </c>
      <c r="Q306" s="33"/>
      <c r="S306" s="32" t="s">
        <v>10</v>
      </c>
      <c r="T306" s="29">
        <f t="shared" si="69"/>
        <v>0.91912037037037031</v>
      </c>
      <c r="U306" s="13">
        <v>223</v>
      </c>
      <c r="V306" s="5">
        <f t="shared" si="70"/>
        <v>26</v>
      </c>
      <c r="W306" s="39">
        <f>VLOOKUP(V306,DATA!A:B,2,FALSE)</f>
        <v>14</v>
      </c>
      <c r="Y306" s="27" t="s">
        <v>21</v>
      </c>
      <c r="Z306" s="19" t="s">
        <v>22</v>
      </c>
      <c r="AC306" s="4">
        <v>-9</v>
      </c>
      <c r="AD306" s="14">
        <f t="shared" si="64"/>
        <v>99</v>
      </c>
      <c r="AE306" s="14">
        <f t="shared" si="65"/>
        <v>153</v>
      </c>
      <c r="AF306" s="14">
        <f t="shared" si="66"/>
        <v>54</v>
      </c>
    </row>
    <row r="307" spans="1:32" x14ac:dyDescent="0.2">
      <c r="A307" s="35">
        <v>11</v>
      </c>
      <c r="B307" s="35"/>
      <c r="C307" s="36">
        <v>0.88460648148148147</v>
      </c>
      <c r="E307" s="9">
        <v>31</v>
      </c>
      <c r="F307" s="9"/>
      <c r="G307" s="10">
        <v>0.90484953703703708</v>
      </c>
      <c r="I307" s="22">
        <v>10</v>
      </c>
      <c r="J307" s="22"/>
      <c r="K307" s="23">
        <v>0.92193287037037042</v>
      </c>
      <c r="M307" s="24" t="s">
        <v>7</v>
      </c>
      <c r="N307" s="24"/>
      <c r="O307" s="25">
        <v>0.91744212962962957</v>
      </c>
      <c r="Q307" s="33"/>
      <c r="S307" s="32" t="s">
        <v>10</v>
      </c>
      <c r="T307" s="29">
        <f t="shared" si="69"/>
        <v>0.92129629629629628</v>
      </c>
      <c r="U307" s="13">
        <v>224</v>
      </c>
      <c r="V307" s="5">
        <f t="shared" si="70"/>
        <v>31</v>
      </c>
      <c r="W307" s="39">
        <f>VLOOKUP(V307,DATA!A:B,2,FALSE)</f>
        <v>16</v>
      </c>
      <c r="Y307" s="27" t="s">
        <v>20</v>
      </c>
      <c r="Z307" s="19" t="s">
        <v>22</v>
      </c>
      <c r="AC307" s="4">
        <v>-9</v>
      </c>
      <c r="AD307" s="14">
        <f t="shared" si="64"/>
        <v>90</v>
      </c>
      <c r="AE307" s="14">
        <f t="shared" si="65"/>
        <v>153</v>
      </c>
      <c r="AF307" s="14">
        <f t="shared" si="66"/>
        <v>63</v>
      </c>
    </row>
    <row r="308" spans="1:32" x14ac:dyDescent="0.2">
      <c r="A308" s="35">
        <v>6</v>
      </c>
      <c r="B308" s="35"/>
      <c r="C308" s="36">
        <v>0.88526620370370368</v>
      </c>
      <c r="E308" s="9">
        <v>24</v>
      </c>
      <c r="F308" s="9"/>
      <c r="G308" s="10">
        <v>0.90596064814814825</v>
      </c>
      <c r="I308" s="22">
        <v>19</v>
      </c>
      <c r="J308" s="22"/>
      <c r="K308" s="23">
        <v>0.92320601851851858</v>
      </c>
      <c r="M308" s="24">
        <v>0</v>
      </c>
      <c r="N308" s="24"/>
      <c r="O308" s="25">
        <v>0.91803240740740744</v>
      </c>
      <c r="Q308" s="33"/>
      <c r="S308" s="32" t="s">
        <v>10</v>
      </c>
      <c r="T308" s="29">
        <f t="shared" si="69"/>
        <v>0.92297453703703702</v>
      </c>
      <c r="U308" s="13">
        <v>225</v>
      </c>
      <c r="V308" s="5">
        <f t="shared" si="70"/>
        <v>36</v>
      </c>
      <c r="W308" s="39">
        <f>VLOOKUP(V308,DATA!A:B,2,FALSE)</f>
        <v>18</v>
      </c>
      <c r="Y308" s="27"/>
      <c r="Z308" s="19" t="s">
        <v>23</v>
      </c>
      <c r="AC308" s="4">
        <v>9</v>
      </c>
      <c r="AD308" s="14">
        <f t="shared" si="64"/>
        <v>99</v>
      </c>
      <c r="AE308" s="14">
        <f t="shared" si="65"/>
        <v>153</v>
      </c>
      <c r="AF308" s="14">
        <f t="shared" si="66"/>
        <v>54</v>
      </c>
    </row>
    <row r="309" spans="1:32" x14ac:dyDescent="0.2">
      <c r="A309" s="35">
        <v>35</v>
      </c>
      <c r="B309" s="35"/>
      <c r="C309" s="36">
        <v>0.88593750000000004</v>
      </c>
      <c r="E309" s="9">
        <v>31</v>
      </c>
      <c r="F309" s="9"/>
      <c r="G309" s="10">
        <v>0.90719907407407396</v>
      </c>
      <c r="I309" s="22">
        <v>21</v>
      </c>
      <c r="J309" s="22"/>
      <c r="K309" s="23">
        <v>0.92424768518518519</v>
      </c>
      <c r="M309" s="24">
        <v>26</v>
      </c>
      <c r="N309" s="24"/>
      <c r="O309" s="25">
        <v>0.91912037037037031</v>
      </c>
      <c r="Q309" s="33"/>
      <c r="S309" s="32" t="s">
        <v>10</v>
      </c>
      <c r="T309" s="29">
        <f t="shared" si="69"/>
        <v>0.92439814814814814</v>
      </c>
      <c r="U309" s="13">
        <v>226</v>
      </c>
      <c r="V309" s="5">
        <f t="shared" si="70"/>
        <v>20</v>
      </c>
      <c r="W309" s="39">
        <f>VLOOKUP(V309,DATA!A:B,2,FALSE)</f>
        <v>11</v>
      </c>
      <c r="Y309" s="27"/>
      <c r="Z309" s="19" t="s">
        <v>23</v>
      </c>
      <c r="AC309" s="4">
        <v>9</v>
      </c>
      <c r="AD309" s="14">
        <f t="shared" si="64"/>
        <v>108</v>
      </c>
      <c r="AE309" s="14">
        <f t="shared" si="65"/>
        <v>153</v>
      </c>
      <c r="AF309" s="14">
        <f t="shared" si="66"/>
        <v>45</v>
      </c>
    </row>
    <row r="310" spans="1:32" ht="13.2" thickBot="1" x14ac:dyDescent="0.25">
      <c r="A310" s="35" t="s">
        <v>7</v>
      </c>
      <c r="B310" s="35"/>
      <c r="C310" s="36">
        <v>0.88613425925925926</v>
      </c>
      <c r="E310" s="9">
        <v>34</v>
      </c>
      <c r="F310" s="9"/>
      <c r="G310" s="10">
        <v>0.90870370370370368</v>
      </c>
      <c r="I310" s="22">
        <v>24</v>
      </c>
      <c r="J310" s="22"/>
      <c r="K310" s="23">
        <v>0.92552083333333324</v>
      </c>
      <c r="M310" s="24">
        <v>31</v>
      </c>
      <c r="N310" s="24"/>
      <c r="O310" s="25">
        <v>0.92129629629629628</v>
      </c>
      <c r="Q310" s="33"/>
      <c r="S310" s="32" t="s">
        <v>10</v>
      </c>
      <c r="T310" s="29">
        <f t="shared" si="69"/>
        <v>0.9255902777777778</v>
      </c>
      <c r="U310" s="13">
        <v>227</v>
      </c>
      <c r="V310" s="5">
        <f t="shared" si="70"/>
        <v>4</v>
      </c>
      <c r="W310" s="39">
        <f>VLOOKUP(V310,DATA!A:B,2,FALSE)</f>
        <v>1</v>
      </c>
      <c r="Y310" s="28"/>
      <c r="Z310" s="21" t="s">
        <v>23</v>
      </c>
      <c r="AC310" s="4">
        <v>9</v>
      </c>
      <c r="AD310" s="14">
        <f t="shared" si="64"/>
        <v>117</v>
      </c>
      <c r="AE310" s="14">
        <f t="shared" si="65"/>
        <v>153</v>
      </c>
      <c r="AF310" s="14">
        <f t="shared" si="66"/>
        <v>36</v>
      </c>
    </row>
    <row r="311" spans="1:32" ht="13.2" thickBot="1" x14ac:dyDescent="0.25">
      <c r="A311" s="35">
        <v>18</v>
      </c>
      <c r="B311" s="35"/>
      <c r="C311" s="36">
        <v>0.88700231481481484</v>
      </c>
      <c r="E311" s="9">
        <v>20</v>
      </c>
      <c r="F311" s="9"/>
      <c r="G311" s="10">
        <v>0.9099652777777778</v>
      </c>
      <c r="I311" s="22">
        <v>34</v>
      </c>
      <c r="J311" s="22"/>
      <c r="K311" s="23">
        <v>0.92672453703703705</v>
      </c>
      <c r="M311" s="24">
        <v>36</v>
      </c>
      <c r="N311" s="24"/>
      <c r="O311" s="25">
        <v>0.92297453703703702</v>
      </c>
      <c r="Q311" s="33"/>
      <c r="AD311" s="14">
        <f t="shared" si="64"/>
        <v>117</v>
      </c>
      <c r="AE311" s="14">
        <f t="shared" si="65"/>
        <v>153</v>
      </c>
      <c r="AF311" s="14">
        <f t="shared" si="66"/>
        <v>36</v>
      </c>
    </row>
    <row r="312" spans="1:32" x14ac:dyDescent="0.2">
      <c r="A312" s="35">
        <v>2</v>
      </c>
      <c r="B312" s="35"/>
      <c r="C312" s="36">
        <v>0.88787037037037031</v>
      </c>
      <c r="E312" s="9">
        <v>4</v>
      </c>
      <c r="F312" s="9"/>
      <c r="G312" s="10">
        <v>0.91129629629629638</v>
      </c>
      <c r="I312" s="22">
        <v>6</v>
      </c>
      <c r="J312" s="22"/>
      <c r="K312" s="23">
        <v>0.9283217592592593</v>
      </c>
      <c r="M312" s="24">
        <v>20</v>
      </c>
      <c r="N312" s="24"/>
      <c r="O312" s="25">
        <v>0.92439814814814814</v>
      </c>
      <c r="Q312" s="33"/>
      <c r="S312" s="38" t="s">
        <v>8</v>
      </c>
      <c r="T312" s="29">
        <f>G323</f>
        <v>0.92766203703703709</v>
      </c>
      <c r="U312" s="13">
        <v>228</v>
      </c>
      <c r="V312" s="5">
        <f>E323</f>
        <v>1</v>
      </c>
      <c r="W312" s="39">
        <f>VLOOKUP(V312,DATA!A:B,2,FALSE)</f>
        <v>1</v>
      </c>
      <c r="Y312" s="26"/>
      <c r="Z312" s="17" t="s">
        <v>23</v>
      </c>
      <c r="AC312" s="4">
        <v>9</v>
      </c>
      <c r="AD312" s="14">
        <f t="shared" si="64"/>
        <v>126</v>
      </c>
      <c r="AE312" s="14">
        <f t="shared" si="65"/>
        <v>153</v>
      </c>
      <c r="AF312" s="14">
        <f t="shared" si="66"/>
        <v>27</v>
      </c>
    </row>
    <row r="313" spans="1:32" x14ac:dyDescent="0.2">
      <c r="A313" s="35">
        <v>5</v>
      </c>
      <c r="B313" s="35"/>
      <c r="C313" s="36">
        <v>0.88939814814814822</v>
      </c>
      <c r="E313" s="9">
        <v>29</v>
      </c>
      <c r="F313" s="9"/>
      <c r="G313" s="10">
        <v>0.91285879629629629</v>
      </c>
      <c r="I313" s="22">
        <v>15</v>
      </c>
      <c r="J313" s="22"/>
      <c r="K313" s="23">
        <v>0.92958333333333332</v>
      </c>
      <c r="M313" s="24">
        <v>4</v>
      </c>
      <c r="N313" s="24"/>
      <c r="O313" s="25">
        <v>0.9255902777777778</v>
      </c>
      <c r="Q313" s="33"/>
      <c r="S313" s="38" t="s">
        <v>8</v>
      </c>
      <c r="T313" s="29">
        <f t="shared" ref="T313:T320" si="71">G324</f>
        <v>0.92883101851851846</v>
      </c>
      <c r="U313" s="13">
        <v>229</v>
      </c>
      <c r="V313" s="5">
        <f t="shared" ref="V313:V320" si="72">E324</f>
        <v>9</v>
      </c>
      <c r="W313" s="39">
        <f>VLOOKUP(V313,DATA!A:B,2,FALSE)</f>
        <v>6</v>
      </c>
      <c r="Y313" s="27"/>
      <c r="Z313" s="19" t="s">
        <v>23</v>
      </c>
      <c r="AC313" s="4">
        <v>9</v>
      </c>
      <c r="AD313" s="14">
        <f t="shared" si="64"/>
        <v>135</v>
      </c>
      <c r="AE313" s="14">
        <f t="shared" si="65"/>
        <v>153</v>
      </c>
      <c r="AF313" s="14">
        <f t="shared" si="66"/>
        <v>18</v>
      </c>
    </row>
    <row r="314" spans="1:32" x14ac:dyDescent="0.2">
      <c r="A314" s="35">
        <v>35</v>
      </c>
      <c r="B314" s="35"/>
      <c r="C314" s="36">
        <v>0.89026620370370368</v>
      </c>
      <c r="E314" s="9">
        <v>18</v>
      </c>
      <c r="F314" s="9"/>
      <c r="G314" s="10">
        <v>0.91494212962962962</v>
      </c>
      <c r="I314" s="22">
        <v>15</v>
      </c>
      <c r="J314" s="22"/>
      <c r="K314" s="23">
        <v>0.93134259259259267</v>
      </c>
      <c r="M314" s="24">
        <v>8</v>
      </c>
      <c r="N314" s="24"/>
      <c r="O314" s="25">
        <v>0.92651620370370369</v>
      </c>
      <c r="Q314" s="33"/>
      <c r="S314" s="38" t="s">
        <v>8</v>
      </c>
      <c r="T314" s="29">
        <f t="shared" si="71"/>
        <v>0.93030092592592595</v>
      </c>
      <c r="U314" s="13">
        <v>230</v>
      </c>
      <c r="V314" s="5">
        <f t="shared" si="72"/>
        <v>21</v>
      </c>
      <c r="W314" s="39">
        <f>VLOOKUP(V314,DATA!A:B,2,FALSE)</f>
        <v>12</v>
      </c>
      <c r="Y314" s="27" t="s">
        <v>21</v>
      </c>
      <c r="Z314" s="19" t="s">
        <v>22</v>
      </c>
      <c r="AC314" s="4">
        <v>-9</v>
      </c>
      <c r="AD314" s="14">
        <f t="shared" si="64"/>
        <v>126</v>
      </c>
      <c r="AE314" s="14">
        <f t="shared" si="65"/>
        <v>153</v>
      </c>
      <c r="AF314" s="14">
        <f t="shared" si="66"/>
        <v>27</v>
      </c>
    </row>
    <row r="315" spans="1:32" x14ac:dyDescent="0.2">
      <c r="A315" s="35">
        <v>22</v>
      </c>
      <c r="B315" s="35"/>
      <c r="C315" s="36">
        <v>0.891087962962963</v>
      </c>
      <c r="E315" s="9">
        <v>11</v>
      </c>
      <c r="F315" s="9"/>
      <c r="G315" s="10">
        <v>0.91722222222222216</v>
      </c>
      <c r="I315" s="22">
        <v>26</v>
      </c>
      <c r="J315" s="22"/>
      <c r="K315" s="23">
        <v>0.93275462962962974</v>
      </c>
      <c r="M315" s="24">
        <v>28</v>
      </c>
      <c r="N315" s="24"/>
      <c r="O315" s="25">
        <v>0.92833333333333334</v>
      </c>
      <c r="Q315" s="33"/>
      <c r="S315" s="38" t="s">
        <v>8</v>
      </c>
      <c r="T315" s="29">
        <f t="shared" si="71"/>
        <v>0.93148148148148147</v>
      </c>
      <c r="U315" s="13">
        <v>231</v>
      </c>
      <c r="V315" s="5">
        <f t="shared" si="72"/>
        <v>30</v>
      </c>
      <c r="W315" s="39">
        <f>VLOOKUP(V315,DATA!A:B,2,FALSE)</f>
        <v>15</v>
      </c>
      <c r="Y315" s="27"/>
      <c r="Z315" s="19" t="s">
        <v>23</v>
      </c>
      <c r="AC315" s="4">
        <v>9</v>
      </c>
      <c r="AD315" s="14">
        <f t="shared" si="64"/>
        <v>135</v>
      </c>
      <c r="AE315" s="14">
        <f t="shared" si="65"/>
        <v>153</v>
      </c>
      <c r="AF315" s="14">
        <f t="shared" si="66"/>
        <v>18</v>
      </c>
    </row>
    <row r="316" spans="1:32" x14ac:dyDescent="0.2">
      <c r="A316" s="35">
        <v>28</v>
      </c>
      <c r="B316" s="35"/>
      <c r="C316" s="36">
        <v>0.89237268518518509</v>
      </c>
      <c r="E316" s="9">
        <v>36</v>
      </c>
      <c r="F316" s="9"/>
      <c r="G316" s="10">
        <v>0.91898148148148151</v>
      </c>
      <c r="I316" s="22">
        <v>33</v>
      </c>
      <c r="J316" s="22"/>
      <c r="K316" s="23">
        <v>0.93434027777777784</v>
      </c>
      <c r="M316" s="24">
        <v>0</v>
      </c>
      <c r="N316" s="24"/>
      <c r="O316" s="25">
        <v>0.92950231481481482</v>
      </c>
      <c r="Q316" s="33"/>
      <c r="S316" s="38" t="s">
        <v>8</v>
      </c>
      <c r="T316" s="29">
        <f t="shared" si="71"/>
        <v>0.93237268518518512</v>
      </c>
      <c r="U316" s="13">
        <v>232</v>
      </c>
      <c r="V316" s="5">
        <f t="shared" si="72"/>
        <v>32</v>
      </c>
      <c r="W316" s="39">
        <f>VLOOKUP(V316,DATA!A:B,2,FALSE)</f>
        <v>17</v>
      </c>
      <c r="Y316" s="27"/>
      <c r="Z316" s="19" t="s">
        <v>23</v>
      </c>
      <c r="AC316" s="4">
        <v>9</v>
      </c>
      <c r="AD316" s="14">
        <f t="shared" si="64"/>
        <v>144</v>
      </c>
      <c r="AE316" s="14">
        <f t="shared" si="65"/>
        <v>153</v>
      </c>
      <c r="AF316" s="14">
        <f t="shared" si="66"/>
        <v>9</v>
      </c>
    </row>
    <row r="317" spans="1:32" x14ac:dyDescent="0.2">
      <c r="A317" s="35">
        <v>31</v>
      </c>
      <c r="B317" s="35"/>
      <c r="C317" s="36">
        <v>0.89372685185185186</v>
      </c>
      <c r="E317" s="9">
        <v>6</v>
      </c>
      <c r="F317" s="9"/>
      <c r="G317" s="10">
        <v>0.92035879629629624</v>
      </c>
      <c r="I317" s="22">
        <v>1</v>
      </c>
      <c r="J317" s="22"/>
      <c r="K317" s="23">
        <v>0.93554398148148143</v>
      </c>
      <c r="M317" s="24">
        <v>11</v>
      </c>
      <c r="N317" s="24"/>
      <c r="O317" s="25">
        <v>0.93101851851851858</v>
      </c>
      <c r="Q317" s="33"/>
      <c r="S317" s="38" t="s">
        <v>8</v>
      </c>
      <c r="T317" s="29">
        <f t="shared" si="71"/>
        <v>0.93353009259259256</v>
      </c>
      <c r="U317" s="13">
        <v>233</v>
      </c>
      <c r="V317" s="5">
        <f t="shared" si="72"/>
        <v>1</v>
      </c>
      <c r="W317" s="39">
        <f>VLOOKUP(V317,DATA!A:B,2,FALSE)</f>
        <v>1</v>
      </c>
      <c r="Y317" s="27" t="s">
        <v>20</v>
      </c>
      <c r="Z317" s="19" t="s">
        <v>22</v>
      </c>
      <c r="AC317" s="4">
        <v>-9</v>
      </c>
      <c r="AD317" s="14">
        <f t="shared" si="64"/>
        <v>135</v>
      </c>
      <c r="AE317" s="14">
        <f t="shared" si="65"/>
        <v>153</v>
      </c>
      <c r="AF317" s="14">
        <f t="shared" si="66"/>
        <v>18</v>
      </c>
    </row>
    <row r="318" spans="1:32" x14ac:dyDescent="0.2">
      <c r="A318" s="35">
        <v>24</v>
      </c>
      <c r="B318" s="35"/>
      <c r="C318" s="36">
        <v>0.89478009259259261</v>
      </c>
      <c r="E318" s="9" t="s">
        <v>7</v>
      </c>
      <c r="F318" s="9"/>
      <c r="G318" s="10">
        <v>0.92076388888888883</v>
      </c>
      <c r="I318" s="22">
        <v>1</v>
      </c>
      <c r="J318" s="22"/>
      <c r="K318" s="23">
        <v>0.93666666666666665</v>
      </c>
      <c r="M318" s="24">
        <v>25</v>
      </c>
      <c r="N318" s="24"/>
      <c r="O318" s="25">
        <v>0.93255787037037041</v>
      </c>
      <c r="Q318" s="33"/>
      <c r="S318" s="38" t="s">
        <v>8</v>
      </c>
      <c r="T318" s="29">
        <f t="shared" si="71"/>
        <v>0.93469907407407404</v>
      </c>
      <c r="U318" s="13">
        <v>234</v>
      </c>
      <c r="V318" s="5">
        <f t="shared" si="72"/>
        <v>8</v>
      </c>
      <c r="W318" s="39">
        <f>VLOOKUP(V318,DATA!A:B,2,FALSE)</f>
        <v>5</v>
      </c>
      <c r="Y318" s="27" t="s">
        <v>21</v>
      </c>
      <c r="Z318" s="19" t="s">
        <v>22</v>
      </c>
      <c r="AC318" s="4">
        <v>-9</v>
      </c>
      <c r="AD318" s="14">
        <f t="shared" si="64"/>
        <v>126</v>
      </c>
      <c r="AE318" s="14">
        <f t="shared" si="65"/>
        <v>153</v>
      </c>
      <c r="AF318" s="14">
        <f t="shared" si="66"/>
        <v>27</v>
      </c>
    </row>
    <row r="319" spans="1:32" x14ac:dyDescent="0.2">
      <c r="A319" s="35">
        <v>12</v>
      </c>
      <c r="B319" s="35"/>
      <c r="C319" s="36">
        <v>0.89591435185185186</v>
      </c>
      <c r="E319" s="9">
        <v>13</v>
      </c>
      <c r="F319" s="9"/>
      <c r="G319" s="10">
        <v>0.92189814814814808</v>
      </c>
      <c r="I319" s="22">
        <v>29</v>
      </c>
      <c r="J319" s="22"/>
      <c r="K319" s="23">
        <v>0.93791666666666673</v>
      </c>
      <c r="M319" s="24">
        <v>17</v>
      </c>
      <c r="N319" s="24"/>
      <c r="O319" s="25">
        <v>0.93393518518518526</v>
      </c>
      <c r="Q319" s="33"/>
      <c r="S319" s="38" t="s">
        <v>8</v>
      </c>
      <c r="T319" s="29">
        <f t="shared" si="71"/>
        <v>0.9358912037037036</v>
      </c>
      <c r="U319" s="13">
        <v>235</v>
      </c>
      <c r="V319" s="5">
        <f t="shared" si="72"/>
        <v>1</v>
      </c>
      <c r="W319" s="39">
        <f>VLOOKUP(V319,DATA!A:B,2,FALSE)</f>
        <v>1</v>
      </c>
      <c r="Y319" s="27" t="s">
        <v>20</v>
      </c>
      <c r="Z319" s="19" t="s">
        <v>22</v>
      </c>
      <c r="AC319" s="4">
        <v>-9</v>
      </c>
      <c r="AD319" s="14">
        <f t="shared" si="64"/>
        <v>117</v>
      </c>
      <c r="AE319" s="14">
        <f t="shared" si="65"/>
        <v>153</v>
      </c>
      <c r="AF319" s="14">
        <f t="shared" si="66"/>
        <v>36</v>
      </c>
    </row>
    <row r="320" spans="1:32" ht="13.2" thickBot="1" x14ac:dyDescent="0.25">
      <c r="A320" s="35">
        <v>25</v>
      </c>
      <c r="B320" s="35"/>
      <c r="C320" s="36">
        <v>0.89673611111111118</v>
      </c>
      <c r="E320" s="9">
        <v>36</v>
      </c>
      <c r="F320" s="9"/>
      <c r="G320" s="10">
        <v>0.92359953703703701</v>
      </c>
      <c r="I320" s="22" t="s">
        <v>7</v>
      </c>
      <c r="J320" s="22"/>
      <c r="K320" s="23">
        <v>0.937962962962963</v>
      </c>
      <c r="M320" s="24">
        <v>5</v>
      </c>
      <c r="N320" s="24"/>
      <c r="O320" s="25">
        <v>0.93597222222222232</v>
      </c>
      <c r="Q320" s="33"/>
      <c r="S320" s="38" t="s">
        <v>8</v>
      </c>
      <c r="T320" s="29">
        <f t="shared" si="71"/>
        <v>0.93712962962962953</v>
      </c>
      <c r="U320" s="13">
        <v>236</v>
      </c>
      <c r="V320" s="5">
        <f t="shared" si="72"/>
        <v>22</v>
      </c>
      <c r="W320" s="39">
        <f>VLOOKUP(V320,DATA!A:B,2,FALSE)</f>
        <v>10</v>
      </c>
      <c r="Y320" s="28" t="s">
        <v>21</v>
      </c>
      <c r="Z320" s="21" t="s">
        <v>22</v>
      </c>
      <c r="AC320" s="4">
        <v>-9</v>
      </c>
      <c r="AD320" s="14">
        <f t="shared" si="64"/>
        <v>108</v>
      </c>
      <c r="AE320" s="14">
        <f t="shared" si="65"/>
        <v>153</v>
      </c>
      <c r="AF320" s="14">
        <f t="shared" si="66"/>
        <v>45</v>
      </c>
    </row>
    <row r="321" spans="1:32" ht="13.2" thickBot="1" x14ac:dyDescent="0.25">
      <c r="A321" s="35" t="s">
        <v>7</v>
      </c>
      <c r="B321" s="35"/>
      <c r="C321" s="36">
        <v>0.89684027777777775</v>
      </c>
      <c r="E321" s="9">
        <v>8</v>
      </c>
      <c r="F321" s="9"/>
      <c r="G321" s="10">
        <v>0.92505787037037035</v>
      </c>
      <c r="I321" s="22">
        <v>33</v>
      </c>
      <c r="J321" s="22"/>
      <c r="K321" s="23">
        <v>0.93891203703703707</v>
      </c>
      <c r="M321" s="24">
        <v>21</v>
      </c>
      <c r="N321" s="24"/>
      <c r="O321" s="25">
        <v>0.93747685185185192</v>
      </c>
      <c r="Q321" s="33"/>
      <c r="AD321" s="14">
        <f t="shared" si="64"/>
        <v>108</v>
      </c>
      <c r="AE321" s="14">
        <f t="shared" si="65"/>
        <v>153</v>
      </c>
      <c r="AF321" s="14">
        <f t="shared" si="66"/>
        <v>45</v>
      </c>
    </row>
    <row r="322" spans="1:32" x14ac:dyDescent="0.2">
      <c r="A322" s="35">
        <v>21</v>
      </c>
      <c r="B322" s="35"/>
      <c r="C322" s="36">
        <v>0.8977546296296296</v>
      </c>
      <c r="E322" s="9">
        <v>6</v>
      </c>
      <c r="F322" s="9"/>
      <c r="G322" s="10">
        <v>0.92664351851851856</v>
      </c>
      <c r="I322" s="22">
        <v>27</v>
      </c>
      <c r="J322" s="22"/>
      <c r="K322" s="23">
        <v>0.94003472222222229</v>
      </c>
      <c r="M322" s="24" t="s">
        <v>7</v>
      </c>
      <c r="N322" s="24"/>
      <c r="O322" s="25">
        <v>0.93765046296296306</v>
      </c>
      <c r="Q322" s="33"/>
      <c r="S322" s="30" t="s">
        <v>9</v>
      </c>
      <c r="T322" s="29">
        <f>K322</f>
        <v>0.94003472222222229</v>
      </c>
      <c r="U322" s="13">
        <v>237</v>
      </c>
      <c r="V322" s="5">
        <f>I322</f>
        <v>27</v>
      </c>
      <c r="W322" s="39">
        <f>VLOOKUP(V322,DATA!A:B,2,FALSE)</f>
        <v>15</v>
      </c>
      <c r="Y322" s="26" t="s">
        <v>20</v>
      </c>
      <c r="Z322" s="17" t="s">
        <v>22</v>
      </c>
      <c r="AC322" s="4">
        <v>-9</v>
      </c>
      <c r="AD322" s="14">
        <f t="shared" si="64"/>
        <v>99</v>
      </c>
      <c r="AE322" s="14">
        <f t="shared" si="65"/>
        <v>153</v>
      </c>
      <c r="AF322" s="14">
        <f t="shared" si="66"/>
        <v>54</v>
      </c>
    </row>
    <row r="323" spans="1:32" x14ac:dyDescent="0.2">
      <c r="A323" s="35">
        <v>34</v>
      </c>
      <c r="B323" s="35"/>
      <c r="C323" s="36">
        <v>0.89841435185185192</v>
      </c>
      <c r="E323" s="9">
        <v>1</v>
      </c>
      <c r="F323" s="9"/>
      <c r="G323" s="10">
        <v>0.92766203703703709</v>
      </c>
      <c r="I323" s="22">
        <v>32</v>
      </c>
      <c r="J323" s="22"/>
      <c r="K323" s="23">
        <v>0.94222222222222218</v>
      </c>
      <c r="M323" s="24">
        <v>7</v>
      </c>
      <c r="N323" s="24"/>
      <c r="O323" s="25">
        <v>0.93858796296296287</v>
      </c>
      <c r="Q323" s="33"/>
      <c r="S323" s="30" t="s">
        <v>9</v>
      </c>
      <c r="T323" s="29">
        <f t="shared" ref="T323:T330" si="73">K323</f>
        <v>0.94222222222222218</v>
      </c>
      <c r="U323" s="13">
        <v>238</v>
      </c>
      <c r="V323" s="5">
        <f t="shared" ref="V323:V330" si="74">I323</f>
        <v>32</v>
      </c>
      <c r="W323" s="39">
        <f>VLOOKUP(V323,DATA!A:B,2,FALSE)</f>
        <v>17</v>
      </c>
      <c r="Y323" s="27"/>
      <c r="Z323" s="19" t="s">
        <v>23</v>
      </c>
      <c r="AC323" s="4">
        <v>9</v>
      </c>
      <c r="AD323" s="14">
        <f t="shared" si="64"/>
        <v>108</v>
      </c>
      <c r="AE323" s="14">
        <f t="shared" si="65"/>
        <v>153</v>
      </c>
      <c r="AF323" s="14">
        <f t="shared" si="66"/>
        <v>45</v>
      </c>
    </row>
    <row r="324" spans="1:32" x14ac:dyDescent="0.2">
      <c r="A324" s="35">
        <v>12</v>
      </c>
      <c r="B324" s="35"/>
      <c r="C324" s="36">
        <v>0.89969907407407401</v>
      </c>
      <c r="E324" s="9">
        <v>9</v>
      </c>
      <c r="F324" s="9"/>
      <c r="G324" s="10">
        <v>0.92883101851851846</v>
      </c>
      <c r="I324" s="22">
        <v>35</v>
      </c>
      <c r="J324" s="22"/>
      <c r="K324" s="23">
        <v>0.94386574074074081</v>
      </c>
      <c r="M324" s="24">
        <v>12</v>
      </c>
      <c r="N324" s="24"/>
      <c r="O324" s="25">
        <v>0.9396064814814814</v>
      </c>
      <c r="Q324" s="33"/>
      <c r="S324" s="30" t="s">
        <v>9</v>
      </c>
      <c r="T324" s="29">
        <f t="shared" si="73"/>
        <v>0.94386574074074081</v>
      </c>
      <c r="U324" s="13">
        <v>239</v>
      </c>
      <c r="V324" s="5">
        <f t="shared" si="74"/>
        <v>35</v>
      </c>
      <c r="W324" s="39">
        <f>VLOOKUP(V324,DATA!A:B,2,FALSE)</f>
        <v>17</v>
      </c>
      <c r="Y324" s="27"/>
      <c r="Z324" s="19" t="s">
        <v>23</v>
      </c>
      <c r="AC324" s="4">
        <v>9</v>
      </c>
      <c r="AD324" s="14">
        <f t="shared" si="64"/>
        <v>117</v>
      </c>
      <c r="AE324" s="14">
        <f t="shared" si="65"/>
        <v>153</v>
      </c>
      <c r="AF324" s="14">
        <f t="shared" si="66"/>
        <v>36</v>
      </c>
    </row>
    <row r="325" spans="1:32" x14ac:dyDescent="0.2">
      <c r="A325" s="35">
        <v>36</v>
      </c>
      <c r="B325" s="35"/>
      <c r="C325" s="36">
        <v>0.90069444444444446</v>
      </c>
      <c r="E325" s="9">
        <v>21</v>
      </c>
      <c r="F325" s="9"/>
      <c r="G325" s="10">
        <v>0.93030092592592595</v>
      </c>
      <c r="I325" s="22">
        <v>1</v>
      </c>
      <c r="J325" s="22"/>
      <c r="K325" s="23">
        <v>0.94524305555555566</v>
      </c>
      <c r="M325" s="24">
        <v>26</v>
      </c>
      <c r="N325" s="24"/>
      <c r="O325" s="25">
        <v>0.94103009259259263</v>
      </c>
      <c r="Q325" s="33"/>
      <c r="S325" s="30" t="s">
        <v>9</v>
      </c>
      <c r="T325" s="29">
        <f t="shared" si="73"/>
        <v>0.94524305555555566</v>
      </c>
      <c r="U325" s="13">
        <v>240</v>
      </c>
      <c r="V325" s="5">
        <f t="shared" si="74"/>
        <v>1</v>
      </c>
      <c r="W325" s="39">
        <f>VLOOKUP(V325,DATA!A:B,2,FALSE)</f>
        <v>1</v>
      </c>
      <c r="Y325" s="27"/>
      <c r="Z325" s="19" t="s">
        <v>23</v>
      </c>
      <c r="AC325" s="4">
        <v>9</v>
      </c>
      <c r="AD325" s="14">
        <f t="shared" si="64"/>
        <v>126</v>
      </c>
      <c r="AE325" s="14">
        <f t="shared" si="65"/>
        <v>153</v>
      </c>
      <c r="AF325" s="14">
        <f t="shared" si="66"/>
        <v>27</v>
      </c>
    </row>
    <row r="326" spans="1:32" x14ac:dyDescent="0.2">
      <c r="A326" s="35">
        <v>16</v>
      </c>
      <c r="B326" s="35"/>
      <c r="C326" s="36">
        <v>0.90164351851851843</v>
      </c>
      <c r="E326" s="9">
        <v>30</v>
      </c>
      <c r="F326" s="9"/>
      <c r="G326" s="10">
        <v>0.93148148148148147</v>
      </c>
      <c r="I326" s="22">
        <v>4</v>
      </c>
      <c r="J326" s="22"/>
      <c r="K326" s="23">
        <v>0.94643518518518521</v>
      </c>
      <c r="M326" s="24">
        <v>13</v>
      </c>
      <c r="N326" s="24"/>
      <c r="O326" s="25">
        <v>0.94267361111111114</v>
      </c>
      <c r="Q326" s="33"/>
      <c r="S326" s="30" t="s">
        <v>9</v>
      </c>
      <c r="T326" s="29">
        <f t="shared" si="73"/>
        <v>0.94643518518518521</v>
      </c>
      <c r="U326" s="13">
        <v>241</v>
      </c>
      <c r="V326" s="5">
        <f t="shared" si="74"/>
        <v>4</v>
      </c>
      <c r="W326" s="39">
        <f>VLOOKUP(V326,DATA!A:B,2,FALSE)</f>
        <v>1</v>
      </c>
      <c r="Y326" s="27"/>
      <c r="Z326" s="19" t="s">
        <v>23</v>
      </c>
      <c r="AC326" s="4">
        <v>9</v>
      </c>
      <c r="AD326" s="14">
        <f t="shared" si="64"/>
        <v>135</v>
      </c>
      <c r="AE326" s="14">
        <f t="shared" si="65"/>
        <v>153</v>
      </c>
      <c r="AF326" s="14">
        <f t="shared" si="66"/>
        <v>18</v>
      </c>
    </row>
    <row r="327" spans="1:32" x14ac:dyDescent="0.2">
      <c r="A327" s="35">
        <v>16</v>
      </c>
      <c r="B327" s="35"/>
      <c r="C327" s="36">
        <v>0.90241898148148147</v>
      </c>
      <c r="E327" s="9">
        <v>32</v>
      </c>
      <c r="F327" s="9"/>
      <c r="G327" s="10">
        <v>0.93237268518518512</v>
      </c>
      <c r="I327" s="22">
        <v>8</v>
      </c>
      <c r="J327" s="22"/>
      <c r="K327" s="23">
        <v>0.94751157407407405</v>
      </c>
      <c r="M327" s="24">
        <v>13</v>
      </c>
      <c r="N327" s="24"/>
      <c r="O327" s="25">
        <v>0.94374999999999998</v>
      </c>
      <c r="Q327" s="33"/>
      <c r="S327" s="30" t="s">
        <v>9</v>
      </c>
      <c r="T327" s="29">
        <f t="shared" si="73"/>
        <v>0.94751157407407405</v>
      </c>
      <c r="U327" s="13">
        <v>242</v>
      </c>
      <c r="V327" s="5">
        <f t="shared" si="74"/>
        <v>8</v>
      </c>
      <c r="W327" s="39">
        <f>VLOOKUP(V327,DATA!A:B,2,FALSE)</f>
        <v>5</v>
      </c>
      <c r="Y327" s="27"/>
      <c r="Z327" s="19" t="s">
        <v>23</v>
      </c>
      <c r="AC327" s="4">
        <v>9</v>
      </c>
      <c r="AD327" s="14">
        <f t="shared" si="64"/>
        <v>144</v>
      </c>
      <c r="AE327" s="14">
        <f t="shared" si="65"/>
        <v>153</v>
      </c>
      <c r="AF327" s="14">
        <f t="shared" si="66"/>
        <v>9</v>
      </c>
    </row>
    <row r="328" spans="1:32" x14ac:dyDescent="0.2">
      <c r="A328" s="35">
        <v>31</v>
      </c>
      <c r="B328" s="35"/>
      <c r="C328" s="36">
        <v>0.90298611111111116</v>
      </c>
      <c r="E328" s="9">
        <v>1</v>
      </c>
      <c r="F328" s="9"/>
      <c r="G328" s="10">
        <v>0.93353009259259256</v>
      </c>
      <c r="I328" s="22">
        <v>25</v>
      </c>
      <c r="J328" s="22"/>
      <c r="K328" s="23">
        <v>0.94842592592592589</v>
      </c>
      <c r="M328" s="24">
        <v>21</v>
      </c>
      <c r="N328" s="24"/>
      <c r="O328" s="25">
        <v>0.94520833333333332</v>
      </c>
      <c r="Q328" s="33"/>
      <c r="S328" s="30" t="s">
        <v>9</v>
      </c>
      <c r="T328" s="29">
        <f t="shared" si="73"/>
        <v>0.94842592592592589</v>
      </c>
      <c r="U328" s="13">
        <v>243</v>
      </c>
      <c r="V328" s="5">
        <f t="shared" si="74"/>
        <v>25</v>
      </c>
      <c r="W328" s="39">
        <f>VLOOKUP(V328,DATA!A:B,2,FALSE)</f>
        <v>13</v>
      </c>
      <c r="Y328" s="27" t="s">
        <v>21</v>
      </c>
      <c r="Z328" s="19" t="s">
        <v>22</v>
      </c>
      <c r="AC328" s="4">
        <v>-9</v>
      </c>
      <c r="AD328" s="14">
        <f t="shared" si="64"/>
        <v>135</v>
      </c>
      <c r="AE328" s="14">
        <f t="shared" si="65"/>
        <v>153</v>
      </c>
      <c r="AF328" s="14">
        <f t="shared" si="66"/>
        <v>18</v>
      </c>
    </row>
    <row r="329" spans="1:32" x14ac:dyDescent="0.2">
      <c r="A329" s="35">
        <v>27</v>
      </c>
      <c r="B329" s="35"/>
      <c r="C329" s="36">
        <v>0.9038425925925927</v>
      </c>
      <c r="E329" s="9">
        <v>8</v>
      </c>
      <c r="F329" s="9"/>
      <c r="G329" s="10">
        <v>0.93469907407407404</v>
      </c>
      <c r="I329" s="22">
        <v>17</v>
      </c>
      <c r="J329" s="22"/>
      <c r="K329" s="23">
        <v>0.94960648148148152</v>
      </c>
      <c r="M329" s="24">
        <v>25</v>
      </c>
      <c r="N329" s="24"/>
      <c r="O329" s="25">
        <v>0.94684027777777768</v>
      </c>
      <c r="Q329" s="33"/>
      <c r="S329" s="30" t="s">
        <v>9</v>
      </c>
      <c r="T329" s="29">
        <f t="shared" si="73"/>
        <v>0.94960648148148152</v>
      </c>
      <c r="U329" s="13">
        <v>244</v>
      </c>
      <c r="V329" s="5">
        <f t="shared" si="74"/>
        <v>17</v>
      </c>
      <c r="W329" s="39">
        <f>VLOOKUP(V329,DATA!A:B,2,FALSE)</f>
        <v>8</v>
      </c>
      <c r="Y329" s="27"/>
      <c r="Z329" s="19" t="s">
        <v>23</v>
      </c>
      <c r="AC329" s="4">
        <v>9</v>
      </c>
      <c r="AD329" s="14">
        <f t="shared" si="64"/>
        <v>144</v>
      </c>
      <c r="AE329" s="14">
        <f t="shared" si="65"/>
        <v>153</v>
      </c>
      <c r="AF329" s="14">
        <f t="shared" si="66"/>
        <v>9</v>
      </c>
    </row>
    <row r="330" spans="1:32" ht="13.2" thickBot="1" x14ac:dyDescent="0.25">
      <c r="A330" s="35">
        <v>27</v>
      </c>
      <c r="B330" s="35"/>
      <c r="C330" s="36">
        <v>0.90449074074074076</v>
      </c>
      <c r="E330" s="9">
        <v>1</v>
      </c>
      <c r="F330" s="9"/>
      <c r="G330" s="10">
        <v>0.9358912037037036</v>
      </c>
      <c r="I330" s="22">
        <v>35</v>
      </c>
      <c r="J330" s="22"/>
      <c r="K330" s="23">
        <v>0.95052083333333337</v>
      </c>
      <c r="M330" s="24">
        <v>24</v>
      </c>
      <c r="N330" s="24"/>
      <c r="O330" s="25">
        <v>0.94905092592592588</v>
      </c>
      <c r="Q330" s="33"/>
      <c r="S330" s="30" t="s">
        <v>9</v>
      </c>
      <c r="T330" s="29">
        <f t="shared" si="73"/>
        <v>0.95052083333333337</v>
      </c>
      <c r="U330" s="13">
        <v>245</v>
      </c>
      <c r="V330" s="5">
        <f t="shared" si="74"/>
        <v>35</v>
      </c>
      <c r="W330" s="39">
        <f>VLOOKUP(V330,DATA!A:B,2,FALSE)</f>
        <v>17</v>
      </c>
      <c r="Y330" s="28" t="s">
        <v>20</v>
      </c>
      <c r="Z330" s="21" t="s">
        <v>22</v>
      </c>
      <c r="AC330" s="4">
        <v>-9</v>
      </c>
      <c r="AD330" s="14">
        <f t="shared" si="64"/>
        <v>135</v>
      </c>
      <c r="AE330" s="14">
        <f t="shared" si="65"/>
        <v>153</v>
      </c>
      <c r="AF330" s="14">
        <f t="shared" si="66"/>
        <v>18</v>
      </c>
    </row>
    <row r="331" spans="1:32" ht="13.2" thickBot="1" x14ac:dyDescent="0.25">
      <c r="A331" s="35">
        <v>22</v>
      </c>
      <c r="B331" s="35"/>
      <c r="C331" s="36">
        <v>0.90534722222222219</v>
      </c>
      <c r="E331" s="9">
        <v>22</v>
      </c>
      <c r="F331" s="9"/>
      <c r="G331" s="10">
        <v>0.93712962962962953</v>
      </c>
      <c r="I331" s="22">
        <v>18</v>
      </c>
      <c r="J331" s="22"/>
      <c r="K331" s="23">
        <v>0.95137731481481491</v>
      </c>
      <c r="M331" s="24" t="s">
        <v>7</v>
      </c>
      <c r="N331" s="24"/>
      <c r="O331" s="25">
        <v>0.94996527777777784</v>
      </c>
      <c r="Q331" s="33"/>
      <c r="AD331" s="14">
        <f t="shared" si="64"/>
        <v>135</v>
      </c>
      <c r="AE331" s="14">
        <f t="shared" si="65"/>
        <v>153</v>
      </c>
      <c r="AF331" s="14">
        <f t="shared" si="66"/>
        <v>18</v>
      </c>
    </row>
    <row r="332" spans="1:32" x14ac:dyDescent="0.2">
      <c r="A332" s="35">
        <v>9</v>
      </c>
      <c r="B332" s="35"/>
      <c r="C332" s="36">
        <v>0.90585648148148146</v>
      </c>
      <c r="E332" s="9" t="s">
        <v>7</v>
      </c>
      <c r="F332" s="9"/>
      <c r="G332" s="10">
        <v>0.93730324074074067</v>
      </c>
      <c r="I332" s="22">
        <v>11</v>
      </c>
      <c r="J332" s="22"/>
      <c r="K332" s="23">
        <v>0.95238425925925929</v>
      </c>
      <c r="M332" s="24">
        <v>31</v>
      </c>
      <c r="N332" s="24"/>
      <c r="O332" s="25">
        <v>0.95060185185185186</v>
      </c>
      <c r="Q332" s="33"/>
      <c r="S332" s="32" t="s">
        <v>10</v>
      </c>
      <c r="T332" s="29">
        <f>O334</f>
        <v>0.95414351851851853</v>
      </c>
      <c r="U332" s="13">
        <v>246</v>
      </c>
      <c r="V332" s="5">
        <f>M334</f>
        <v>31</v>
      </c>
      <c r="W332" s="39">
        <f>VLOOKUP(V332,DATA!A:B,2,FALSE)</f>
        <v>16</v>
      </c>
      <c r="Y332" s="26" t="s">
        <v>21</v>
      </c>
      <c r="Z332" s="17" t="s">
        <v>22</v>
      </c>
      <c r="AC332" s="4">
        <v>-9</v>
      </c>
      <c r="AD332" s="14">
        <f t="shared" si="64"/>
        <v>126</v>
      </c>
      <c r="AE332" s="14">
        <f t="shared" si="65"/>
        <v>153</v>
      </c>
      <c r="AF332" s="14">
        <f t="shared" si="66"/>
        <v>27</v>
      </c>
    </row>
    <row r="333" spans="1:32" x14ac:dyDescent="0.2">
      <c r="A333" s="35">
        <v>27</v>
      </c>
      <c r="B333" s="35"/>
      <c r="C333" s="36">
        <v>0.90651620370370367</v>
      </c>
      <c r="E333" s="9">
        <v>6</v>
      </c>
      <c r="F333" s="9"/>
      <c r="G333" s="10">
        <v>0.93876157407407401</v>
      </c>
      <c r="I333" s="22">
        <v>28</v>
      </c>
      <c r="J333" s="22"/>
      <c r="K333" s="23">
        <v>0.95329861111111114</v>
      </c>
      <c r="M333" s="24">
        <v>7</v>
      </c>
      <c r="N333" s="24"/>
      <c r="O333" s="25">
        <v>0.95270833333333327</v>
      </c>
      <c r="Q333" s="33"/>
      <c r="S333" s="32" t="s">
        <v>10</v>
      </c>
      <c r="T333" s="29">
        <f t="shared" ref="T333:T340" si="75">O335</f>
        <v>0.95574074074074078</v>
      </c>
      <c r="U333" s="13">
        <v>247</v>
      </c>
      <c r="V333" s="5">
        <f t="shared" ref="V333:V340" si="76">M335</f>
        <v>25</v>
      </c>
      <c r="W333" s="39">
        <f>VLOOKUP(V333,DATA!A:B,2,FALSE)</f>
        <v>13</v>
      </c>
      <c r="Y333" s="27" t="s">
        <v>20</v>
      </c>
      <c r="Z333" s="19" t="s">
        <v>22</v>
      </c>
      <c r="AC333" s="4">
        <v>-9</v>
      </c>
      <c r="AD333" s="14">
        <f t="shared" si="64"/>
        <v>117</v>
      </c>
      <c r="AE333" s="14">
        <f t="shared" si="65"/>
        <v>153</v>
      </c>
      <c r="AF333" s="14">
        <f t="shared" si="66"/>
        <v>36</v>
      </c>
    </row>
    <row r="334" spans="1:32" x14ac:dyDescent="0.2">
      <c r="A334" s="35">
        <v>6</v>
      </c>
      <c r="B334" s="35"/>
      <c r="C334" s="36">
        <v>0.90738425925925925</v>
      </c>
      <c r="E334" s="9">
        <v>27</v>
      </c>
      <c r="F334" s="9"/>
      <c r="G334" s="10">
        <v>0.9399074074074073</v>
      </c>
      <c r="I334" s="22">
        <v>33</v>
      </c>
      <c r="J334" s="22"/>
      <c r="K334" s="23">
        <v>0.95424768518518521</v>
      </c>
      <c r="M334" s="24">
        <v>31</v>
      </c>
      <c r="N334" s="24"/>
      <c r="O334" s="25">
        <v>0.95414351851851853</v>
      </c>
      <c r="Q334" s="33"/>
      <c r="S334" s="32" t="s">
        <v>10</v>
      </c>
      <c r="T334" s="29">
        <f t="shared" si="75"/>
        <v>0.95748842592592587</v>
      </c>
      <c r="U334" s="13">
        <v>248</v>
      </c>
      <c r="V334" s="5">
        <f t="shared" si="76"/>
        <v>0</v>
      </c>
      <c r="W334" s="39" t="str">
        <f>VLOOKUP(V334,DATA!A:B,2,FALSE)</f>
        <v>G</v>
      </c>
      <c r="Y334" s="27"/>
      <c r="Z334" s="19" t="s">
        <v>22</v>
      </c>
      <c r="AC334" s="4">
        <v>-9</v>
      </c>
      <c r="AD334" s="14">
        <f t="shared" si="64"/>
        <v>108</v>
      </c>
      <c r="AE334" s="14">
        <f t="shared" si="65"/>
        <v>153</v>
      </c>
      <c r="AF334" s="14">
        <f t="shared" si="66"/>
        <v>45</v>
      </c>
    </row>
    <row r="335" spans="1:32" x14ac:dyDescent="0.2">
      <c r="A335" s="35">
        <v>16</v>
      </c>
      <c r="B335" s="35"/>
      <c r="C335" s="36">
        <v>0.90864583333333337</v>
      </c>
      <c r="E335" s="9">
        <v>30</v>
      </c>
      <c r="F335" s="9"/>
      <c r="G335" s="10">
        <v>0.94113425925925931</v>
      </c>
      <c r="I335" s="22">
        <v>18</v>
      </c>
      <c r="J335" s="22"/>
      <c r="K335" s="23">
        <v>0.95619212962962974</v>
      </c>
      <c r="M335" s="24">
        <v>25</v>
      </c>
      <c r="N335" s="24"/>
      <c r="O335" s="25">
        <v>0.95574074074074078</v>
      </c>
      <c r="Q335" s="33"/>
      <c r="S335" s="32" t="s">
        <v>10</v>
      </c>
      <c r="T335" s="29">
        <f t="shared" si="75"/>
        <v>0.96040509259259255</v>
      </c>
      <c r="U335" s="13">
        <v>249</v>
      </c>
      <c r="V335" s="5">
        <f t="shared" si="76"/>
        <v>17</v>
      </c>
      <c r="W335" s="39">
        <f>VLOOKUP(V335,DATA!A:B,2,FALSE)</f>
        <v>8</v>
      </c>
      <c r="Y335" s="27"/>
      <c r="Z335" s="19" t="s">
        <v>23</v>
      </c>
      <c r="AC335" s="4">
        <v>9</v>
      </c>
      <c r="AD335" s="14">
        <f t="shared" si="64"/>
        <v>117</v>
      </c>
      <c r="AE335" s="14">
        <f t="shared" si="65"/>
        <v>153</v>
      </c>
      <c r="AF335" s="14">
        <f t="shared" si="66"/>
        <v>36</v>
      </c>
    </row>
    <row r="336" spans="1:32" x14ac:dyDescent="0.2">
      <c r="A336" s="35">
        <v>26</v>
      </c>
      <c r="B336" s="35"/>
      <c r="C336" s="36">
        <v>0.90968749999999998</v>
      </c>
      <c r="E336" s="9">
        <v>0</v>
      </c>
      <c r="F336" s="9"/>
      <c r="G336" s="10">
        <v>0.9425</v>
      </c>
      <c r="I336" s="22">
        <v>24</v>
      </c>
      <c r="J336" s="22"/>
      <c r="K336" s="23">
        <v>0.95755787037037043</v>
      </c>
      <c r="M336" s="24">
        <v>0</v>
      </c>
      <c r="N336" s="24"/>
      <c r="O336" s="25">
        <v>0.95748842592592587</v>
      </c>
      <c r="Q336" s="33"/>
      <c r="S336" s="32" t="s">
        <v>10</v>
      </c>
      <c r="T336" s="29">
        <f t="shared" si="75"/>
        <v>0.9639699074074074</v>
      </c>
      <c r="U336" s="13">
        <v>250</v>
      </c>
      <c r="V336" s="5">
        <f t="shared" si="76"/>
        <v>13</v>
      </c>
      <c r="W336" s="39">
        <f>VLOOKUP(V336,DATA!A:B,2,FALSE)</f>
        <v>7</v>
      </c>
      <c r="Y336" s="27" t="s">
        <v>21</v>
      </c>
      <c r="Z336" s="19" t="s">
        <v>22</v>
      </c>
      <c r="AC336" s="4">
        <v>-9</v>
      </c>
      <c r="AD336" s="14">
        <f t="shared" si="64"/>
        <v>108</v>
      </c>
      <c r="AE336" s="14">
        <f t="shared" si="65"/>
        <v>153</v>
      </c>
      <c r="AF336" s="14">
        <f t="shared" si="66"/>
        <v>45</v>
      </c>
    </row>
    <row r="337" spans="1:32" x14ac:dyDescent="0.2">
      <c r="A337" s="35">
        <v>18</v>
      </c>
      <c r="B337" s="35"/>
      <c r="C337" s="36">
        <v>0.91082175925925923</v>
      </c>
      <c r="E337" s="9">
        <v>3</v>
      </c>
      <c r="F337" s="9"/>
      <c r="G337" s="10">
        <v>0.94445601851851846</v>
      </c>
      <c r="I337" s="22">
        <v>23</v>
      </c>
      <c r="J337" s="22"/>
      <c r="K337" s="23">
        <v>0.9585300925925927</v>
      </c>
      <c r="M337" s="24">
        <v>17</v>
      </c>
      <c r="N337" s="24"/>
      <c r="O337" s="25">
        <v>0.96040509259259255</v>
      </c>
      <c r="Q337" s="33"/>
      <c r="S337" s="32" t="s">
        <v>10</v>
      </c>
      <c r="T337" s="29">
        <f t="shared" si="75"/>
        <v>0.96646990740740746</v>
      </c>
      <c r="U337" s="13">
        <v>251</v>
      </c>
      <c r="V337" s="5">
        <f t="shared" si="76"/>
        <v>13</v>
      </c>
      <c r="W337" s="39">
        <f>VLOOKUP(V337,DATA!A:B,2,FALSE)</f>
        <v>7</v>
      </c>
      <c r="Y337" s="27" t="s">
        <v>20</v>
      </c>
      <c r="Z337" s="19" t="s">
        <v>22</v>
      </c>
      <c r="AC337" s="4">
        <v>-9</v>
      </c>
      <c r="AD337" s="14">
        <f t="shared" si="64"/>
        <v>99</v>
      </c>
      <c r="AE337" s="14">
        <f t="shared" si="65"/>
        <v>153</v>
      </c>
      <c r="AF337" s="14">
        <f t="shared" si="66"/>
        <v>54</v>
      </c>
    </row>
    <row r="338" spans="1:32" x14ac:dyDescent="0.2">
      <c r="A338" s="35">
        <v>19</v>
      </c>
      <c r="B338" s="35"/>
      <c r="C338" s="36">
        <v>0.91143518518518529</v>
      </c>
      <c r="E338" s="9">
        <v>16</v>
      </c>
      <c r="F338" s="9"/>
      <c r="G338" s="10">
        <v>0.94604166666666656</v>
      </c>
      <c r="I338" s="22" t="s">
        <v>7</v>
      </c>
      <c r="J338" s="22"/>
      <c r="K338" s="23">
        <v>0.95857638888888885</v>
      </c>
      <c r="M338" s="24">
        <v>13</v>
      </c>
      <c r="N338" s="24"/>
      <c r="O338" s="25">
        <v>0.9639699074074074</v>
      </c>
      <c r="Q338" s="33"/>
      <c r="S338" s="32" t="s">
        <v>10</v>
      </c>
      <c r="T338" s="29">
        <f t="shared" si="75"/>
        <v>0.96950231481481486</v>
      </c>
      <c r="U338" s="13">
        <v>252</v>
      </c>
      <c r="V338" s="5">
        <f t="shared" si="76"/>
        <v>20</v>
      </c>
      <c r="W338" s="39">
        <f>VLOOKUP(V338,DATA!A:B,2,FALSE)</f>
        <v>11</v>
      </c>
      <c r="Y338" s="27" t="s">
        <v>21</v>
      </c>
      <c r="Z338" s="19" t="s">
        <v>22</v>
      </c>
      <c r="AC338" s="4">
        <v>-9</v>
      </c>
      <c r="AD338" s="14">
        <f t="shared" si="64"/>
        <v>90</v>
      </c>
      <c r="AE338" s="14">
        <f t="shared" si="65"/>
        <v>153</v>
      </c>
      <c r="AF338" s="14">
        <f t="shared" si="66"/>
        <v>63</v>
      </c>
    </row>
    <row r="339" spans="1:32" x14ac:dyDescent="0.2">
      <c r="A339" s="35">
        <v>25</v>
      </c>
      <c r="B339" s="35"/>
      <c r="C339" s="36">
        <v>0.91207175925925921</v>
      </c>
      <c r="E339" s="9">
        <v>3</v>
      </c>
      <c r="F339" s="9"/>
      <c r="G339" s="10">
        <v>0.9474421296296297</v>
      </c>
      <c r="I339" s="22">
        <v>5</v>
      </c>
      <c r="J339" s="22"/>
      <c r="K339" s="23">
        <v>0.96043981481481477</v>
      </c>
      <c r="M339" s="24">
        <v>13</v>
      </c>
      <c r="N339" s="24"/>
      <c r="O339" s="25">
        <v>0.96646990740740746</v>
      </c>
      <c r="Q339" s="33"/>
      <c r="S339" s="32" t="s">
        <v>10</v>
      </c>
      <c r="T339" s="29">
        <f t="shared" si="75"/>
        <v>0.97174768518518517</v>
      </c>
      <c r="U339" s="13">
        <v>253</v>
      </c>
      <c r="V339" s="5">
        <f t="shared" si="76"/>
        <v>26</v>
      </c>
      <c r="W339" s="39">
        <f>VLOOKUP(V339,DATA!A:B,2,FALSE)</f>
        <v>14</v>
      </c>
      <c r="Y339" s="27"/>
      <c r="Z339" s="19" t="s">
        <v>23</v>
      </c>
      <c r="AC339" s="4">
        <v>9</v>
      </c>
      <c r="AD339" s="14">
        <f t="shared" si="64"/>
        <v>99</v>
      </c>
      <c r="AE339" s="14">
        <f t="shared" si="65"/>
        <v>153</v>
      </c>
      <c r="AF339" s="14">
        <f t="shared" si="66"/>
        <v>54</v>
      </c>
    </row>
    <row r="340" spans="1:32" ht="13.2" thickBot="1" x14ac:dyDescent="0.25">
      <c r="A340" s="35">
        <v>23</v>
      </c>
      <c r="B340" s="35"/>
      <c r="C340" s="36">
        <v>0.91262731481481474</v>
      </c>
      <c r="E340" s="9">
        <v>10</v>
      </c>
      <c r="F340" s="9"/>
      <c r="G340" s="10">
        <v>0.94891203703703697</v>
      </c>
      <c r="I340" s="22">
        <v>19</v>
      </c>
      <c r="J340" s="22"/>
      <c r="K340" s="23">
        <v>0.96180555555555547</v>
      </c>
      <c r="M340" s="24">
        <v>20</v>
      </c>
      <c r="N340" s="24"/>
      <c r="O340" s="25">
        <v>0.96950231481481486</v>
      </c>
      <c r="Q340" s="33"/>
      <c r="S340" s="32" t="s">
        <v>10</v>
      </c>
      <c r="T340" s="29">
        <f t="shared" si="75"/>
        <v>0.97399305555555549</v>
      </c>
      <c r="U340" s="13">
        <v>254</v>
      </c>
      <c r="V340" s="5">
        <f t="shared" si="76"/>
        <v>15</v>
      </c>
      <c r="W340" s="39">
        <f>VLOOKUP(V340,DATA!A:B,2,FALSE)</f>
        <v>9</v>
      </c>
      <c r="Y340" s="28"/>
      <c r="Z340" s="21" t="s">
        <v>23</v>
      </c>
      <c r="AC340" s="4">
        <v>9</v>
      </c>
      <c r="AD340" s="14">
        <f t="shared" si="64"/>
        <v>108</v>
      </c>
      <c r="AE340" s="14">
        <f t="shared" si="65"/>
        <v>153</v>
      </c>
      <c r="AF340" s="14">
        <f t="shared" si="66"/>
        <v>45</v>
      </c>
    </row>
    <row r="341" spans="1:32" ht="13.2" thickBot="1" x14ac:dyDescent="0.25">
      <c r="A341" s="35">
        <v>5</v>
      </c>
      <c r="B341" s="35"/>
      <c r="C341" s="36">
        <v>0.91322916666666665</v>
      </c>
      <c r="E341" s="9">
        <v>20</v>
      </c>
      <c r="F341" s="9"/>
      <c r="G341" s="10">
        <v>0.95052083333333337</v>
      </c>
      <c r="I341" s="22">
        <v>24</v>
      </c>
      <c r="J341" s="22"/>
      <c r="K341" s="23">
        <v>0.96303240740740748</v>
      </c>
      <c r="M341" s="24">
        <v>26</v>
      </c>
      <c r="N341" s="24"/>
      <c r="O341" s="25">
        <v>0.97174768518518517</v>
      </c>
      <c r="Q341" s="33"/>
      <c r="AD341" s="14">
        <f t="shared" si="64"/>
        <v>108</v>
      </c>
      <c r="AE341" s="14">
        <f t="shared" si="65"/>
        <v>153</v>
      </c>
      <c r="AF341" s="14">
        <f t="shared" si="66"/>
        <v>45</v>
      </c>
    </row>
    <row r="342" spans="1:32" x14ac:dyDescent="0.2">
      <c r="A342" s="35">
        <v>24</v>
      </c>
      <c r="B342" s="35"/>
      <c r="C342" s="36">
        <v>0.91366898148148146</v>
      </c>
      <c r="E342" s="9">
        <v>8</v>
      </c>
      <c r="F342" s="9"/>
      <c r="G342" s="10">
        <v>0.95178240740740738</v>
      </c>
      <c r="I342" s="22">
        <v>34</v>
      </c>
      <c r="J342" s="22"/>
      <c r="K342" s="23">
        <v>0.96373842592592596</v>
      </c>
      <c r="M342" s="24">
        <v>15</v>
      </c>
      <c r="N342" s="24"/>
      <c r="O342" s="25">
        <v>0.97399305555555549</v>
      </c>
      <c r="Q342" s="33"/>
      <c r="S342" s="45" t="s">
        <v>8</v>
      </c>
      <c r="T342" s="29">
        <f>C428</f>
        <v>0.97605324074074085</v>
      </c>
      <c r="U342" s="13">
        <v>255</v>
      </c>
      <c r="V342" s="5">
        <f>A428</f>
        <v>4</v>
      </c>
      <c r="W342" s="39">
        <f>VLOOKUP(V342,DATA!A:B,2,FALSE)</f>
        <v>1</v>
      </c>
      <c r="Y342" s="26"/>
      <c r="Z342" s="17" t="s">
        <v>23</v>
      </c>
      <c r="AC342" s="4">
        <v>9</v>
      </c>
      <c r="AD342" s="14">
        <f t="shared" si="64"/>
        <v>117</v>
      </c>
      <c r="AE342" s="14">
        <f t="shared" si="65"/>
        <v>153</v>
      </c>
      <c r="AF342" s="14">
        <f t="shared" si="66"/>
        <v>36</v>
      </c>
    </row>
    <row r="343" spans="1:32" x14ac:dyDescent="0.2">
      <c r="A343" s="35">
        <v>20</v>
      </c>
      <c r="B343" s="35"/>
      <c r="C343" s="36">
        <v>0.91416666666666668</v>
      </c>
      <c r="E343" s="9">
        <v>30</v>
      </c>
      <c r="F343" s="9"/>
      <c r="G343" s="10">
        <v>0.95232638888888888</v>
      </c>
      <c r="I343" s="22">
        <v>4</v>
      </c>
      <c r="J343" s="22"/>
      <c r="K343" s="23">
        <v>0.96458333333333324</v>
      </c>
      <c r="M343" s="24">
        <v>6</v>
      </c>
      <c r="N343" s="24"/>
      <c r="O343" s="25">
        <v>0.97629629629629633</v>
      </c>
      <c r="Q343" s="33"/>
      <c r="S343" s="45" t="s">
        <v>8</v>
      </c>
      <c r="T343" s="29">
        <f t="shared" ref="T343:T351" si="77">C429</f>
        <v>0.97682870370370367</v>
      </c>
      <c r="U343" s="13">
        <v>256</v>
      </c>
      <c r="V343" s="5">
        <f t="shared" ref="V343:V350" si="78">A429</f>
        <v>3</v>
      </c>
      <c r="W343" s="39">
        <f>VLOOKUP(V343,DATA!A:B,2,FALSE)</f>
        <v>3</v>
      </c>
      <c r="Y343" s="27"/>
      <c r="Z343" s="19" t="s">
        <v>23</v>
      </c>
      <c r="AC343" s="4">
        <v>9</v>
      </c>
      <c r="AD343" s="14">
        <f t="shared" si="64"/>
        <v>126</v>
      </c>
      <c r="AE343" s="14">
        <f t="shared" si="65"/>
        <v>153</v>
      </c>
      <c r="AF343" s="14">
        <f t="shared" si="66"/>
        <v>27</v>
      </c>
    </row>
    <row r="344" spans="1:32" x14ac:dyDescent="0.2">
      <c r="A344" s="35">
        <v>0</v>
      </c>
      <c r="B344" s="35"/>
      <c r="C344" s="36">
        <v>0.9145833333333333</v>
      </c>
      <c r="E344" s="9">
        <v>9</v>
      </c>
      <c r="F344" s="9"/>
      <c r="G344" s="10">
        <v>0.95310185185185192</v>
      </c>
      <c r="I344" s="22">
        <v>29</v>
      </c>
      <c r="J344" s="22"/>
      <c r="K344" s="23">
        <v>0.96538194444444436</v>
      </c>
      <c r="M344" s="24">
        <v>4</v>
      </c>
      <c r="N344" s="24"/>
      <c r="O344" s="25">
        <v>0.978449074074074</v>
      </c>
      <c r="Q344" s="33"/>
      <c r="S344" s="45" t="s">
        <v>8</v>
      </c>
      <c r="T344" s="29">
        <f t="shared" si="77"/>
        <v>0.97767361111111117</v>
      </c>
      <c r="U344" s="13">
        <v>257</v>
      </c>
      <c r="V344" s="5">
        <f t="shared" si="78"/>
        <v>1</v>
      </c>
      <c r="W344" s="39">
        <f>VLOOKUP(V344,DATA!A:B,2,FALSE)</f>
        <v>1</v>
      </c>
      <c r="Y344" s="27" t="s">
        <v>20</v>
      </c>
      <c r="Z344" s="19" t="s">
        <v>22</v>
      </c>
      <c r="AC344" s="4">
        <v>-9</v>
      </c>
      <c r="AD344" s="14">
        <f t="shared" si="64"/>
        <v>117</v>
      </c>
      <c r="AE344" s="14">
        <f t="shared" si="65"/>
        <v>153</v>
      </c>
      <c r="AF344" s="14">
        <f t="shared" si="66"/>
        <v>36</v>
      </c>
    </row>
    <row r="345" spans="1:32" x14ac:dyDescent="0.2">
      <c r="A345" s="35">
        <v>5</v>
      </c>
      <c r="B345" s="35"/>
      <c r="C345" s="36">
        <v>0.91495370370370377</v>
      </c>
      <c r="E345" s="9">
        <v>14</v>
      </c>
      <c r="F345" s="9"/>
      <c r="G345" s="10">
        <v>0.95407407407407396</v>
      </c>
      <c r="I345" s="22">
        <v>0</v>
      </c>
      <c r="J345" s="22"/>
      <c r="K345" s="23">
        <v>0.9662384259259259</v>
      </c>
      <c r="M345" s="24">
        <v>36</v>
      </c>
      <c r="N345" s="24"/>
      <c r="O345" s="25">
        <v>0.98045138888888894</v>
      </c>
      <c r="Q345" s="33"/>
      <c r="S345" s="45" t="s">
        <v>8</v>
      </c>
      <c r="T345" s="29">
        <f t="shared" si="77"/>
        <v>0.97821759259259267</v>
      </c>
      <c r="U345" s="13">
        <v>258</v>
      </c>
      <c r="V345" s="5">
        <f t="shared" si="78"/>
        <v>36</v>
      </c>
      <c r="W345" s="39">
        <f>VLOOKUP(V345,DATA!A:B,2,FALSE)</f>
        <v>18</v>
      </c>
      <c r="Y345" s="27" t="s">
        <v>21</v>
      </c>
      <c r="Z345" s="19" t="s">
        <v>22</v>
      </c>
      <c r="AC345" s="4">
        <v>-9</v>
      </c>
      <c r="AD345" s="14">
        <f t="shared" si="64"/>
        <v>108</v>
      </c>
      <c r="AE345" s="14">
        <f t="shared" si="65"/>
        <v>153</v>
      </c>
      <c r="AF345" s="14">
        <f t="shared" si="66"/>
        <v>45</v>
      </c>
    </row>
    <row r="346" spans="1:32" x14ac:dyDescent="0.2">
      <c r="A346" s="35">
        <v>22</v>
      </c>
      <c r="B346" s="35"/>
      <c r="C346" s="36">
        <v>0.91541666666666666</v>
      </c>
      <c r="E346" s="9">
        <v>6</v>
      </c>
      <c r="F346" s="9"/>
      <c r="G346" s="10">
        <v>0.95518518518518514</v>
      </c>
      <c r="I346" s="22">
        <v>29</v>
      </c>
      <c r="J346" s="22"/>
      <c r="K346" s="23">
        <v>0.96687500000000004</v>
      </c>
      <c r="M346" s="24" t="s">
        <v>7</v>
      </c>
      <c r="N346" s="24"/>
      <c r="O346" s="25">
        <v>0.98307870370370365</v>
      </c>
      <c r="Q346" s="33"/>
      <c r="S346" s="45" t="s">
        <v>8</v>
      </c>
      <c r="T346" s="29">
        <f t="shared" si="77"/>
        <v>0.97887731481481488</v>
      </c>
      <c r="U346" s="13">
        <v>259</v>
      </c>
      <c r="V346" s="5">
        <f t="shared" si="78"/>
        <v>8</v>
      </c>
      <c r="W346" s="39">
        <f>VLOOKUP(V346,DATA!A:B,2,FALSE)</f>
        <v>5</v>
      </c>
      <c r="Y346" s="27"/>
      <c r="Z346" s="19" t="s">
        <v>23</v>
      </c>
      <c r="AC346" s="4">
        <v>9</v>
      </c>
      <c r="AD346" s="14">
        <f t="shared" si="64"/>
        <v>117</v>
      </c>
      <c r="AE346" s="14">
        <f t="shared" si="65"/>
        <v>153</v>
      </c>
      <c r="AF346" s="14">
        <f t="shared" si="66"/>
        <v>36</v>
      </c>
    </row>
    <row r="347" spans="1:32" x14ac:dyDescent="0.2">
      <c r="A347" s="35">
        <v>27</v>
      </c>
      <c r="B347" s="35"/>
      <c r="C347" s="36">
        <v>0.91590277777777773</v>
      </c>
      <c r="E347" s="9">
        <v>8</v>
      </c>
      <c r="F347" s="9"/>
      <c r="G347" s="10">
        <v>0.95679398148148154</v>
      </c>
      <c r="I347" s="22">
        <v>33</v>
      </c>
      <c r="J347" s="22"/>
      <c r="K347" s="23">
        <v>0.96780092592592604</v>
      </c>
      <c r="M347" s="24">
        <v>35</v>
      </c>
      <c r="N347" s="24"/>
      <c r="O347" s="25">
        <v>0.98313657407407407</v>
      </c>
      <c r="Q347" s="33"/>
      <c r="S347" s="45" t="s">
        <v>8</v>
      </c>
      <c r="T347" s="29">
        <f t="shared" si="77"/>
        <v>0.97942129629629626</v>
      </c>
      <c r="U347" s="13">
        <v>260</v>
      </c>
      <c r="V347" s="5">
        <f t="shared" si="78"/>
        <v>16</v>
      </c>
      <c r="W347" s="39">
        <f>VLOOKUP(V347,DATA!A:B,2,FALSE)</f>
        <v>7</v>
      </c>
      <c r="Y347" s="27" t="s">
        <v>20</v>
      </c>
      <c r="Z347" s="19" t="s">
        <v>22</v>
      </c>
      <c r="AC347" s="4">
        <v>-9</v>
      </c>
      <c r="AD347" s="14">
        <f t="shared" si="64"/>
        <v>108</v>
      </c>
      <c r="AE347" s="14">
        <f t="shared" si="65"/>
        <v>153</v>
      </c>
      <c r="AF347" s="14">
        <f t="shared" si="66"/>
        <v>45</v>
      </c>
    </row>
    <row r="348" spans="1:32" x14ac:dyDescent="0.2">
      <c r="A348" s="35">
        <v>8</v>
      </c>
      <c r="B348" s="35"/>
      <c r="C348" s="36">
        <v>0.91655092592592602</v>
      </c>
      <c r="E348" s="9">
        <v>29</v>
      </c>
      <c r="F348" s="9"/>
      <c r="G348" s="10">
        <v>0.9582060185185185</v>
      </c>
      <c r="I348" s="22">
        <v>30</v>
      </c>
      <c r="J348" s="22"/>
      <c r="K348" s="23">
        <v>0.96859953703703694</v>
      </c>
      <c r="M348" s="24">
        <v>35</v>
      </c>
      <c r="N348" s="24"/>
      <c r="O348" s="25">
        <v>0.98491898148148149</v>
      </c>
      <c r="Q348" s="33"/>
      <c r="S348" s="45" t="s">
        <v>8</v>
      </c>
      <c r="T348" s="29">
        <f t="shared" si="77"/>
        <v>0.97972222222222216</v>
      </c>
      <c r="U348" s="13">
        <v>261</v>
      </c>
      <c r="V348" s="5" t="str">
        <f t="shared" si="78"/>
        <v>--</v>
      </c>
      <c r="W348" s="39" t="e">
        <f>VLOOKUP(V348,DATA!A:B,2,FALSE)</f>
        <v>#N/A</v>
      </c>
      <c r="Y348" s="27"/>
      <c r="Z348" s="19"/>
      <c r="AD348" s="14">
        <f t="shared" si="64"/>
        <v>108</v>
      </c>
      <c r="AE348" s="14">
        <f t="shared" si="65"/>
        <v>153</v>
      </c>
      <c r="AF348" s="14">
        <f t="shared" si="66"/>
        <v>45</v>
      </c>
    </row>
    <row r="349" spans="1:32" x14ac:dyDescent="0.2">
      <c r="A349" s="35">
        <v>12</v>
      </c>
      <c r="B349" s="35"/>
      <c r="C349" s="36">
        <v>0.91690972222222211</v>
      </c>
      <c r="E349" s="9">
        <v>4</v>
      </c>
      <c r="F349" s="9"/>
      <c r="G349" s="10">
        <v>0.96024305555555556</v>
      </c>
      <c r="I349" s="22">
        <v>28</v>
      </c>
      <c r="J349" s="22"/>
      <c r="K349" s="23">
        <v>0.96925925925925915</v>
      </c>
      <c r="M349" s="24">
        <v>14</v>
      </c>
      <c r="N349" s="24"/>
      <c r="O349" s="25">
        <v>0.98796296296296304</v>
      </c>
      <c r="Q349" s="33"/>
      <c r="S349" s="45" t="s">
        <v>8</v>
      </c>
      <c r="T349" s="29">
        <f t="shared" si="77"/>
        <v>0.98086805555555545</v>
      </c>
      <c r="U349" s="13">
        <v>262</v>
      </c>
      <c r="V349" s="5">
        <f t="shared" si="78"/>
        <v>23</v>
      </c>
      <c r="W349" s="39">
        <f>VLOOKUP(V349,DATA!A:B,2,FALSE)</f>
        <v>11</v>
      </c>
      <c r="Y349" s="27"/>
      <c r="Z349" s="19" t="s">
        <v>23</v>
      </c>
      <c r="AC349" s="4">
        <v>9</v>
      </c>
      <c r="AD349" s="14">
        <f t="shared" si="64"/>
        <v>117</v>
      </c>
      <c r="AE349" s="14">
        <f t="shared" si="65"/>
        <v>153</v>
      </c>
      <c r="AF349" s="14">
        <f t="shared" si="66"/>
        <v>36</v>
      </c>
    </row>
    <row r="350" spans="1:32" x14ac:dyDescent="0.2">
      <c r="A350" s="44">
        <v>5</v>
      </c>
      <c r="B350" s="35"/>
      <c r="C350" s="36">
        <v>0.91741898148148149</v>
      </c>
      <c r="E350" s="9" t="s">
        <v>7</v>
      </c>
      <c r="F350" s="9"/>
      <c r="G350" s="10">
        <v>0.9603356481481482</v>
      </c>
      <c r="I350" s="22">
        <v>10</v>
      </c>
      <c r="J350" s="22"/>
      <c r="K350" s="23">
        <v>0.97005787037037028</v>
      </c>
      <c r="M350" s="24">
        <v>3</v>
      </c>
      <c r="N350" s="24"/>
      <c r="O350" s="25">
        <v>0.99009259259259252</v>
      </c>
      <c r="Q350" s="33"/>
      <c r="S350" s="45" t="s">
        <v>8</v>
      </c>
      <c r="T350" s="29">
        <f t="shared" si="77"/>
        <v>0.98209490740740746</v>
      </c>
      <c r="U350" s="13">
        <v>263</v>
      </c>
      <c r="V350" s="5">
        <f t="shared" si="78"/>
        <v>15</v>
      </c>
      <c r="W350" s="39">
        <f>VLOOKUP(V350,DATA!A:B,2,FALSE)</f>
        <v>9</v>
      </c>
      <c r="Y350" s="27"/>
      <c r="Z350" s="19" t="s">
        <v>23</v>
      </c>
      <c r="AC350" s="4">
        <v>9</v>
      </c>
      <c r="AD350" s="14">
        <f t="shared" si="64"/>
        <v>126</v>
      </c>
      <c r="AE350" s="14">
        <f t="shared" si="65"/>
        <v>153</v>
      </c>
      <c r="AF350" s="14">
        <f t="shared" si="66"/>
        <v>27</v>
      </c>
    </row>
    <row r="351" spans="1:32" ht="13.2" thickBot="1" x14ac:dyDescent="0.25">
      <c r="A351" s="35" t="s">
        <v>7</v>
      </c>
      <c r="B351" s="35"/>
      <c r="C351" s="36">
        <v>0.91748842592592583</v>
      </c>
      <c r="E351" s="9">
        <v>13</v>
      </c>
      <c r="F351" s="9"/>
      <c r="G351" s="10">
        <v>0.96159722222222221</v>
      </c>
      <c r="I351" s="22">
        <v>6</v>
      </c>
      <c r="J351" s="22"/>
      <c r="K351" s="23">
        <v>0.97116898148148145</v>
      </c>
      <c r="M351" s="24">
        <v>10</v>
      </c>
      <c r="N351" s="24"/>
      <c r="O351" s="25">
        <v>0.99268518518518523</v>
      </c>
      <c r="Q351" s="33"/>
      <c r="S351" s="45" t="s">
        <v>8</v>
      </c>
      <c r="T351" s="29">
        <f t="shared" si="77"/>
        <v>0.98328703703703713</v>
      </c>
      <c r="U351" s="13">
        <v>264</v>
      </c>
      <c r="V351" s="5">
        <f t="shared" ref="V351" si="79">A437</f>
        <v>7</v>
      </c>
      <c r="W351" s="39">
        <f>VLOOKUP(V351,DATA!A:B,2,FALSE)</f>
        <v>4</v>
      </c>
      <c r="Y351" s="28" t="s">
        <v>21</v>
      </c>
      <c r="Z351" s="21" t="s">
        <v>22</v>
      </c>
      <c r="AC351" s="4">
        <v>-9</v>
      </c>
      <c r="AD351" s="14">
        <f t="shared" si="64"/>
        <v>117</v>
      </c>
      <c r="AE351" s="14">
        <f t="shared" si="65"/>
        <v>153</v>
      </c>
      <c r="AF351" s="14">
        <f t="shared" si="66"/>
        <v>36</v>
      </c>
    </row>
    <row r="352" spans="1:32" ht="13.2" thickBot="1" x14ac:dyDescent="0.25">
      <c r="A352" s="35">
        <v>33</v>
      </c>
      <c r="B352" s="35"/>
      <c r="C352" s="36">
        <v>0.91821759259259261</v>
      </c>
      <c r="E352" s="9">
        <v>30</v>
      </c>
      <c r="F352" s="9"/>
      <c r="G352" s="10">
        <v>0.96310185185185182</v>
      </c>
      <c r="I352" s="22">
        <v>30</v>
      </c>
      <c r="J352" s="22"/>
      <c r="K352" s="23">
        <v>0.97179398148148144</v>
      </c>
      <c r="M352" s="24">
        <v>23</v>
      </c>
      <c r="N352" s="24"/>
      <c r="O352" s="25">
        <v>0.99458333333333337</v>
      </c>
      <c r="Q352" s="33"/>
      <c r="AD352" s="14">
        <f t="shared" si="64"/>
        <v>117</v>
      </c>
      <c r="AE352" s="14">
        <f t="shared" si="65"/>
        <v>153</v>
      </c>
      <c r="AF352" s="14">
        <f t="shared" si="66"/>
        <v>36</v>
      </c>
    </row>
    <row r="353" spans="1:32" x14ac:dyDescent="0.2">
      <c r="A353" s="35">
        <v>7</v>
      </c>
      <c r="B353" s="35"/>
      <c r="C353" s="36">
        <v>0.91928240740740741</v>
      </c>
      <c r="E353" s="9">
        <v>20</v>
      </c>
      <c r="F353" s="9"/>
      <c r="G353" s="10">
        <v>0.96434027777777775</v>
      </c>
      <c r="I353" s="22">
        <v>28</v>
      </c>
      <c r="J353" s="22"/>
      <c r="K353" s="23">
        <v>0.97320601851851851</v>
      </c>
      <c r="M353" s="24">
        <v>4</v>
      </c>
      <c r="N353" s="24"/>
      <c r="O353" s="25">
        <v>0.99663194444444436</v>
      </c>
      <c r="Q353" s="33"/>
      <c r="S353" s="38" t="s">
        <v>8</v>
      </c>
      <c r="T353" s="29">
        <f>G371</f>
        <v>0.98458333333333325</v>
      </c>
      <c r="U353" s="13">
        <v>265</v>
      </c>
      <c r="V353" s="5">
        <f>E371</f>
        <v>20</v>
      </c>
      <c r="W353" s="39">
        <f>VLOOKUP(V353,DATA!A:B,2,FALSE)</f>
        <v>11</v>
      </c>
      <c r="Y353" s="26" t="s">
        <v>20</v>
      </c>
      <c r="Z353" s="17" t="s">
        <v>22</v>
      </c>
      <c r="AC353" s="4">
        <v>-9</v>
      </c>
      <c r="AD353" s="14">
        <f t="shared" ref="AD353:AD416" si="80">AC353+AD352</f>
        <v>108</v>
      </c>
      <c r="AE353" s="14">
        <f t="shared" ref="AE353:AE416" si="81">MAX(AD353,AE352)</f>
        <v>153</v>
      </c>
      <c r="AF353" s="14">
        <f t="shared" ref="AF353:AF416" si="82">AE353-AD353</f>
        <v>45</v>
      </c>
    </row>
    <row r="354" spans="1:32" x14ac:dyDescent="0.2">
      <c r="A354" s="35">
        <v>3</v>
      </c>
      <c r="B354" s="35"/>
      <c r="C354" s="36">
        <v>0.92019675925925926</v>
      </c>
      <c r="E354" s="9">
        <v>2</v>
      </c>
      <c r="F354" s="9"/>
      <c r="G354" s="10">
        <v>0.96554398148148157</v>
      </c>
      <c r="I354" s="22">
        <v>36</v>
      </c>
      <c r="J354" s="22"/>
      <c r="K354" s="23">
        <v>0.97476851851851853</v>
      </c>
      <c r="M354" s="24">
        <v>20</v>
      </c>
      <c r="N354" s="24"/>
      <c r="O354" s="25">
        <v>0.99822916666666661</v>
      </c>
      <c r="Q354" s="33"/>
      <c r="S354" s="38" t="s">
        <v>8</v>
      </c>
      <c r="T354" s="29">
        <f t="shared" ref="T354:T361" si="83">G372</f>
        <v>0.98526620370370377</v>
      </c>
      <c r="U354" s="13">
        <v>266</v>
      </c>
      <c r="V354" s="5">
        <f t="shared" ref="V354:V361" si="84">E372</f>
        <v>9</v>
      </c>
      <c r="W354" s="39">
        <f>VLOOKUP(V354,DATA!A:B,2,FALSE)</f>
        <v>6</v>
      </c>
      <c r="Y354" s="27" t="s">
        <v>21</v>
      </c>
      <c r="Z354" s="19" t="s">
        <v>22</v>
      </c>
      <c r="AC354" s="4">
        <v>-9</v>
      </c>
      <c r="AD354" s="14">
        <f t="shared" si="80"/>
        <v>99</v>
      </c>
      <c r="AE354" s="14">
        <f t="shared" si="81"/>
        <v>153</v>
      </c>
      <c r="AF354" s="14">
        <f t="shared" si="82"/>
        <v>54</v>
      </c>
    </row>
    <row r="355" spans="1:32" x14ac:dyDescent="0.2">
      <c r="A355" s="35">
        <v>8</v>
      </c>
      <c r="B355" s="35"/>
      <c r="C355" s="36">
        <v>0.92138888888888892</v>
      </c>
      <c r="E355" s="9">
        <v>30</v>
      </c>
      <c r="F355" s="9"/>
      <c r="G355" s="10">
        <v>0.96618055555555549</v>
      </c>
      <c r="I355" s="22">
        <v>24</v>
      </c>
      <c r="J355" s="22"/>
      <c r="K355" s="23">
        <v>0.97553240740740732</v>
      </c>
      <c r="M355" s="24">
        <v>26</v>
      </c>
      <c r="N355" s="24"/>
      <c r="O355" s="25">
        <v>2.6620370370370372E-4</v>
      </c>
      <c r="Q355" s="33"/>
      <c r="S355" s="38" t="s">
        <v>8</v>
      </c>
      <c r="T355" s="29">
        <f t="shared" si="83"/>
        <v>0.98643518518518514</v>
      </c>
      <c r="U355" s="13">
        <v>267</v>
      </c>
      <c r="V355" s="5">
        <f t="shared" si="84"/>
        <v>19</v>
      </c>
      <c r="W355" s="39">
        <f>VLOOKUP(V355,DATA!A:B,2,FALSE)</f>
        <v>10</v>
      </c>
      <c r="Y355" s="27"/>
      <c r="Z355" s="19" t="s">
        <v>23</v>
      </c>
      <c r="AC355" s="4">
        <v>9</v>
      </c>
      <c r="AD355" s="14">
        <f t="shared" si="80"/>
        <v>108</v>
      </c>
      <c r="AE355" s="14">
        <f t="shared" si="81"/>
        <v>153</v>
      </c>
      <c r="AF355" s="14">
        <f t="shared" si="82"/>
        <v>45</v>
      </c>
    </row>
    <row r="356" spans="1:32" x14ac:dyDescent="0.2">
      <c r="A356" s="35">
        <v>9</v>
      </c>
      <c r="B356" s="35"/>
      <c r="C356" s="36">
        <v>0.92234953703703704</v>
      </c>
      <c r="E356" s="9">
        <v>15</v>
      </c>
      <c r="F356" s="9"/>
      <c r="G356" s="10">
        <v>0.96724537037037039</v>
      </c>
      <c r="I356" s="22">
        <v>30</v>
      </c>
      <c r="J356" s="22"/>
      <c r="K356" s="23">
        <v>0.97651620370370373</v>
      </c>
      <c r="M356" s="24">
        <v>11</v>
      </c>
      <c r="N356" s="24"/>
      <c r="O356" s="25">
        <v>3.0208333333333333E-3</v>
      </c>
      <c r="Q356" s="33"/>
      <c r="S356" s="38" t="s">
        <v>8</v>
      </c>
      <c r="T356" s="29">
        <f t="shared" si="83"/>
        <v>0.98737268518518517</v>
      </c>
      <c r="U356" s="13">
        <v>268</v>
      </c>
      <c r="V356" s="5">
        <f t="shared" si="84"/>
        <v>5</v>
      </c>
      <c r="W356" s="39">
        <f>VLOOKUP(V356,DATA!A:B,2,FALSE)</f>
        <v>2</v>
      </c>
      <c r="Y356" s="27"/>
      <c r="Z356" s="19" t="s">
        <v>23</v>
      </c>
      <c r="AC356" s="4">
        <v>9</v>
      </c>
      <c r="AD356" s="14">
        <f t="shared" si="80"/>
        <v>117</v>
      </c>
      <c r="AE356" s="14">
        <f t="shared" si="81"/>
        <v>153</v>
      </c>
      <c r="AF356" s="14">
        <f t="shared" si="82"/>
        <v>36</v>
      </c>
    </row>
    <row r="357" spans="1:32" x14ac:dyDescent="0.2">
      <c r="A357" s="35">
        <v>27</v>
      </c>
      <c r="B357" s="35"/>
      <c r="C357" s="36">
        <v>0.92452546296296301</v>
      </c>
      <c r="E357" s="9">
        <v>36</v>
      </c>
      <c r="F357" s="9"/>
      <c r="G357" s="10">
        <v>0.96815972222222213</v>
      </c>
      <c r="I357" s="22">
        <v>15</v>
      </c>
      <c r="J357" s="22"/>
      <c r="K357" s="23">
        <v>0.97733796296296294</v>
      </c>
      <c r="M357" s="24">
        <v>0</v>
      </c>
      <c r="N357" s="24"/>
      <c r="O357" s="25">
        <v>5.7175925925925927E-3</v>
      </c>
      <c r="Q357" s="33"/>
      <c r="S357" s="38" t="s">
        <v>8</v>
      </c>
      <c r="T357" s="29">
        <f t="shared" si="83"/>
        <v>0.98829861111111106</v>
      </c>
      <c r="U357" s="13">
        <v>269</v>
      </c>
      <c r="V357" s="5">
        <f t="shared" si="84"/>
        <v>35</v>
      </c>
      <c r="W357" s="39">
        <f>VLOOKUP(V357,DATA!A:B,2,FALSE)</f>
        <v>17</v>
      </c>
      <c r="Y357" s="27"/>
      <c r="Z357" s="19" t="s">
        <v>23</v>
      </c>
      <c r="AC357" s="4">
        <v>9</v>
      </c>
      <c r="AD357" s="14">
        <f t="shared" si="80"/>
        <v>126</v>
      </c>
      <c r="AE357" s="14">
        <f t="shared" si="81"/>
        <v>153</v>
      </c>
      <c r="AF357" s="14">
        <f t="shared" si="82"/>
        <v>27</v>
      </c>
    </row>
    <row r="358" spans="1:32" x14ac:dyDescent="0.2">
      <c r="A358" s="35">
        <v>19</v>
      </c>
      <c r="B358" s="35"/>
      <c r="C358" s="36">
        <v>0.92583333333333329</v>
      </c>
      <c r="E358" s="9">
        <v>29</v>
      </c>
      <c r="F358" s="9"/>
      <c r="G358" s="10">
        <v>0.96969907407407396</v>
      </c>
      <c r="I358" s="22">
        <v>12</v>
      </c>
      <c r="J358" s="22"/>
      <c r="K358" s="23">
        <v>0.97832175925925924</v>
      </c>
      <c r="M358" s="24">
        <v>31</v>
      </c>
      <c r="N358" s="24"/>
      <c r="O358" s="25">
        <v>8.5995370370370357E-3</v>
      </c>
      <c r="Q358" s="33"/>
      <c r="S358" s="38" t="s">
        <v>8</v>
      </c>
      <c r="T358" s="29">
        <f t="shared" si="83"/>
        <v>0.98946759259259265</v>
      </c>
      <c r="U358" s="13">
        <v>270</v>
      </c>
      <c r="V358" s="5">
        <f t="shared" si="84"/>
        <v>26</v>
      </c>
      <c r="W358" s="37">
        <f>VLOOKUP(V358,DATA!A:B,2,FALSE)</f>
        <v>14</v>
      </c>
      <c r="Y358" s="27"/>
      <c r="Z358" s="19" t="s">
        <v>23</v>
      </c>
      <c r="AC358" s="4">
        <v>9</v>
      </c>
      <c r="AD358" s="14">
        <f t="shared" si="80"/>
        <v>135</v>
      </c>
      <c r="AE358" s="14">
        <f t="shared" si="81"/>
        <v>153</v>
      </c>
      <c r="AF358" s="14">
        <f t="shared" si="82"/>
        <v>18</v>
      </c>
    </row>
    <row r="359" spans="1:32" x14ac:dyDescent="0.2">
      <c r="A359" s="35">
        <v>32</v>
      </c>
      <c r="B359" s="35"/>
      <c r="C359" s="36">
        <v>0.92652777777777784</v>
      </c>
      <c r="E359" s="9">
        <v>33</v>
      </c>
      <c r="F359" s="9"/>
      <c r="G359" s="10">
        <v>0.97075231481481483</v>
      </c>
      <c r="I359" s="22">
        <v>0</v>
      </c>
      <c r="J359" s="22"/>
      <c r="K359" s="23">
        <v>0.97979166666666673</v>
      </c>
      <c r="M359" s="24">
        <v>29</v>
      </c>
      <c r="N359" s="24"/>
      <c r="O359" s="25">
        <v>1.2199074074074072E-2</v>
      </c>
      <c r="Q359" s="33"/>
      <c r="S359" s="38" t="s">
        <v>8</v>
      </c>
      <c r="T359" s="29">
        <f t="shared" si="83"/>
        <v>0.99100694444444448</v>
      </c>
      <c r="U359" s="13">
        <v>271</v>
      </c>
      <c r="V359" s="5">
        <f t="shared" si="84"/>
        <v>17</v>
      </c>
      <c r="W359" s="37">
        <f>VLOOKUP(V359,DATA!A:B,2,FALSE)</f>
        <v>8</v>
      </c>
      <c r="Y359" s="27"/>
      <c r="Z359" s="19" t="s">
        <v>23</v>
      </c>
      <c r="AC359" s="4">
        <v>9</v>
      </c>
      <c r="AD359" s="14">
        <f t="shared" si="80"/>
        <v>144</v>
      </c>
      <c r="AE359" s="14">
        <f t="shared" si="81"/>
        <v>153</v>
      </c>
      <c r="AF359" s="14">
        <f t="shared" si="82"/>
        <v>9</v>
      </c>
    </row>
    <row r="360" spans="1:32" x14ac:dyDescent="0.2">
      <c r="A360" s="35">
        <v>23</v>
      </c>
      <c r="B360" s="35"/>
      <c r="C360" s="36">
        <v>0.92731481481481481</v>
      </c>
      <c r="E360" s="9">
        <v>12</v>
      </c>
      <c r="F360" s="9"/>
      <c r="G360" s="10">
        <v>0.97261574074074064</v>
      </c>
      <c r="I360" s="22" t="s">
        <v>7</v>
      </c>
      <c r="J360" s="22"/>
      <c r="K360" s="23">
        <v>0.97987268518518522</v>
      </c>
      <c r="M360" s="24" t="s">
        <v>7</v>
      </c>
      <c r="N360" s="24"/>
      <c r="O360" s="25">
        <v>1.2407407407407409E-2</v>
      </c>
      <c r="Q360" s="33"/>
      <c r="S360" s="38" t="s">
        <v>8</v>
      </c>
      <c r="T360" s="29">
        <f t="shared" si="83"/>
        <v>0.99282407407407414</v>
      </c>
      <c r="U360" s="13">
        <v>272</v>
      </c>
      <c r="V360" s="5">
        <f t="shared" si="84"/>
        <v>21</v>
      </c>
      <c r="W360" s="39">
        <f>VLOOKUP(V360,DATA!A:B,2,FALSE)</f>
        <v>12</v>
      </c>
      <c r="Y360" s="27"/>
      <c r="Z360" s="19" t="s">
        <v>23</v>
      </c>
      <c r="AC360" s="4">
        <v>9</v>
      </c>
      <c r="AD360" s="14">
        <f t="shared" si="80"/>
        <v>153</v>
      </c>
      <c r="AE360" s="14">
        <f t="shared" si="81"/>
        <v>153</v>
      </c>
      <c r="AF360" s="14">
        <f t="shared" si="82"/>
        <v>0</v>
      </c>
    </row>
    <row r="361" spans="1:32" ht="13.2" thickBot="1" x14ac:dyDescent="0.25">
      <c r="A361" s="35" t="s">
        <v>7</v>
      </c>
      <c r="B361" s="35"/>
      <c r="C361" s="36">
        <v>0.92759259259259252</v>
      </c>
      <c r="E361" s="9">
        <v>30</v>
      </c>
      <c r="F361" s="9"/>
      <c r="G361" s="10">
        <v>0.97440972222222222</v>
      </c>
      <c r="I361" s="22">
        <v>7</v>
      </c>
      <c r="J361" s="22"/>
      <c r="K361" s="23">
        <v>0.9815625</v>
      </c>
      <c r="M361" s="24">
        <v>31</v>
      </c>
      <c r="N361" s="24"/>
      <c r="O361" s="25">
        <v>1.3784722222222224E-2</v>
      </c>
      <c r="Q361" s="33"/>
      <c r="S361" s="38" t="s">
        <v>8</v>
      </c>
      <c r="T361" s="29">
        <f t="shared" si="83"/>
        <v>0.99435185185185182</v>
      </c>
      <c r="U361" s="13">
        <v>273</v>
      </c>
      <c r="V361" s="5">
        <f t="shared" si="84"/>
        <v>24</v>
      </c>
      <c r="W361" s="39">
        <f>VLOOKUP(V361,DATA!A:B,2,FALSE)</f>
        <v>12</v>
      </c>
      <c r="Y361" s="28" t="s">
        <v>20</v>
      </c>
      <c r="Z361" s="21" t="s">
        <v>22</v>
      </c>
      <c r="AC361" s="4">
        <v>-9</v>
      </c>
      <c r="AD361" s="14">
        <f t="shared" si="80"/>
        <v>144</v>
      </c>
      <c r="AE361" s="14">
        <f t="shared" si="81"/>
        <v>153</v>
      </c>
      <c r="AF361" s="14">
        <f t="shared" si="82"/>
        <v>9</v>
      </c>
    </row>
    <row r="362" spans="1:32" ht="13.2" thickBot="1" x14ac:dyDescent="0.25">
      <c r="A362" s="35">
        <v>36</v>
      </c>
      <c r="B362" s="35"/>
      <c r="C362" s="36">
        <v>0.9283217592592593</v>
      </c>
      <c r="E362" s="9">
        <v>25</v>
      </c>
      <c r="F362" s="9"/>
      <c r="G362" s="10">
        <v>0.97564814814814815</v>
      </c>
      <c r="I362" s="22">
        <v>24</v>
      </c>
      <c r="J362" s="22"/>
      <c r="K362" s="23">
        <v>0.9827662037037036</v>
      </c>
      <c r="M362" s="24">
        <v>27</v>
      </c>
      <c r="N362" s="24"/>
      <c r="O362" s="25">
        <v>1.5335648148148147E-2</v>
      </c>
      <c r="Q362" s="33"/>
      <c r="AD362" s="14">
        <f t="shared" si="80"/>
        <v>144</v>
      </c>
      <c r="AE362" s="14">
        <f t="shared" si="81"/>
        <v>153</v>
      </c>
      <c r="AF362" s="14">
        <f t="shared" si="82"/>
        <v>9</v>
      </c>
    </row>
    <row r="363" spans="1:32" x14ac:dyDescent="0.2">
      <c r="A363" s="35">
        <v>6</v>
      </c>
      <c r="B363" s="35"/>
      <c r="C363" s="36">
        <v>0.9290856481481482</v>
      </c>
      <c r="E363" s="9">
        <v>1</v>
      </c>
      <c r="F363" s="9"/>
      <c r="G363" s="10">
        <v>0.97664351851851849</v>
      </c>
      <c r="I363" s="22">
        <v>23</v>
      </c>
      <c r="J363" s="22"/>
      <c r="K363" s="23">
        <v>0.98402777777777783</v>
      </c>
      <c r="M363" s="24">
        <v>18</v>
      </c>
      <c r="N363" s="24"/>
      <c r="O363" s="25">
        <v>1.7187500000000001E-2</v>
      </c>
      <c r="Q363" s="33"/>
      <c r="S363" s="30" t="s">
        <v>9</v>
      </c>
      <c r="T363" s="29">
        <f>K374</f>
        <v>0.9972685185185185</v>
      </c>
      <c r="U363" s="13">
        <v>274</v>
      </c>
      <c r="V363" s="5">
        <f>I374</f>
        <v>24</v>
      </c>
      <c r="W363" s="37">
        <f>VLOOKUP(V363,DATA!A:B,2,FALSE)</f>
        <v>12</v>
      </c>
      <c r="Y363" s="26"/>
      <c r="Z363" s="17" t="s">
        <v>23</v>
      </c>
      <c r="AC363" s="4">
        <v>9</v>
      </c>
      <c r="AD363" s="14">
        <f t="shared" si="80"/>
        <v>153</v>
      </c>
      <c r="AE363" s="14">
        <f t="shared" si="81"/>
        <v>153</v>
      </c>
      <c r="AF363" s="14">
        <f t="shared" si="82"/>
        <v>0</v>
      </c>
    </row>
    <row r="364" spans="1:32" x14ac:dyDescent="0.2">
      <c r="A364" s="35">
        <v>14</v>
      </c>
      <c r="B364" s="35"/>
      <c r="C364" s="36">
        <v>0.92969907407407415</v>
      </c>
      <c r="E364" s="9">
        <v>8</v>
      </c>
      <c r="F364" s="9"/>
      <c r="G364" s="10">
        <v>0.97835648148148147</v>
      </c>
      <c r="I364" s="22">
        <v>30</v>
      </c>
      <c r="J364" s="22"/>
      <c r="K364" s="23">
        <v>0.98526620370370377</v>
      </c>
      <c r="M364" s="24">
        <v>19</v>
      </c>
      <c r="N364" s="24"/>
      <c r="O364" s="25">
        <v>1.861111111111111E-2</v>
      </c>
      <c r="Q364" s="33"/>
      <c r="S364" s="30" t="s">
        <v>9</v>
      </c>
      <c r="T364" s="29">
        <f t="shared" ref="T364:T372" si="85">K375</f>
        <v>0.99855324074074081</v>
      </c>
      <c r="U364" s="13">
        <v>275</v>
      </c>
      <c r="V364" s="5">
        <f t="shared" ref="V364:V372" si="86">I375</f>
        <v>16</v>
      </c>
      <c r="W364" s="37">
        <f>VLOOKUP(V364,DATA!A:B,2,FALSE)</f>
        <v>7</v>
      </c>
      <c r="Y364" s="27" t="s">
        <v>21</v>
      </c>
      <c r="Z364" s="19" t="s">
        <v>22</v>
      </c>
      <c r="AC364" s="4">
        <v>-9</v>
      </c>
      <c r="AD364" s="14">
        <f t="shared" si="80"/>
        <v>144</v>
      </c>
      <c r="AE364" s="14">
        <f t="shared" si="81"/>
        <v>153</v>
      </c>
      <c r="AF364" s="14">
        <f t="shared" si="82"/>
        <v>9</v>
      </c>
    </row>
    <row r="365" spans="1:32" x14ac:dyDescent="0.2">
      <c r="A365" s="35">
        <v>24</v>
      </c>
      <c r="B365" s="35"/>
      <c r="C365" s="36">
        <v>0.93030092592592595</v>
      </c>
      <c r="E365" s="9">
        <v>19</v>
      </c>
      <c r="F365" s="9"/>
      <c r="G365" s="10">
        <v>0.97876157407407405</v>
      </c>
      <c r="I365" s="22">
        <v>16</v>
      </c>
      <c r="J365" s="22"/>
      <c r="K365" s="23">
        <v>0.98643518518518514</v>
      </c>
      <c r="M365" s="24">
        <v>10</v>
      </c>
      <c r="N365" s="24"/>
      <c r="O365" s="25">
        <v>2.0520833333333332E-2</v>
      </c>
      <c r="Q365" s="33"/>
      <c r="S365" s="30" t="s">
        <v>9</v>
      </c>
      <c r="T365" s="29">
        <f t="shared" si="85"/>
        <v>1.6203703703703703E-4</v>
      </c>
      <c r="U365" s="13">
        <v>276</v>
      </c>
      <c r="V365" s="5">
        <f t="shared" si="86"/>
        <v>34</v>
      </c>
      <c r="W365" s="39">
        <f>VLOOKUP(V365,DATA!A:B,2,FALSE)</f>
        <v>16</v>
      </c>
      <c r="Y365" s="27"/>
      <c r="Z365" s="19" t="s">
        <v>23</v>
      </c>
      <c r="AC365" s="4">
        <v>9</v>
      </c>
      <c r="AD365" s="14">
        <f t="shared" si="80"/>
        <v>153</v>
      </c>
      <c r="AE365" s="14">
        <f t="shared" si="81"/>
        <v>153</v>
      </c>
      <c r="AF365" s="14">
        <f t="shared" si="82"/>
        <v>0</v>
      </c>
    </row>
    <row r="366" spans="1:32" x14ac:dyDescent="0.2">
      <c r="A366" s="35">
        <v>21</v>
      </c>
      <c r="B366" s="35"/>
      <c r="C366" s="36">
        <v>0.93107638888888899</v>
      </c>
      <c r="E366" s="9">
        <v>17</v>
      </c>
      <c r="F366" s="9"/>
      <c r="G366" s="10">
        <v>0.97960648148148144</v>
      </c>
      <c r="I366" s="22">
        <v>31</v>
      </c>
      <c r="J366" s="22"/>
      <c r="K366" s="23">
        <v>0.98737268518518517</v>
      </c>
      <c r="M366" s="24" t="s">
        <v>7</v>
      </c>
      <c r="N366" s="24"/>
      <c r="O366" s="25">
        <v>2.1331018518518517E-2</v>
      </c>
      <c r="Q366" s="33"/>
      <c r="S366" s="30" t="s">
        <v>9</v>
      </c>
      <c r="T366" s="29">
        <f t="shared" si="85"/>
        <v>2.3148148148148146E-4</v>
      </c>
      <c r="U366" s="13">
        <v>277</v>
      </c>
      <c r="V366" s="5" t="str">
        <f t="shared" si="86"/>
        <v>--</v>
      </c>
      <c r="W366" s="39" t="e">
        <f>VLOOKUP(V366,DATA!A:B,2,FALSE)</f>
        <v>#N/A</v>
      </c>
      <c r="Y366" s="27"/>
      <c r="Z366" s="19"/>
      <c r="AD366" s="14">
        <f t="shared" si="80"/>
        <v>153</v>
      </c>
      <c r="AE366" s="14">
        <f t="shared" si="81"/>
        <v>153</v>
      </c>
      <c r="AF366" s="14">
        <f t="shared" si="82"/>
        <v>0</v>
      </c>
    </row>
    <row r="367" spans="1:32" x14ac:dyDescent="0.2">
      <c r="A367" s="35">
        <v>26</v>
      </c>
      <c r="B367" s="35"/>
      <c r="C367" s="36">
        <v>0.93165509259259249</v>
      </c>
      <c r="E367" s="9" t="s">
        <v>7</v>
      </c>
      <c r="F367" s="9"/>
      <c r="G367" s="10">
        <v>0.98145833333333332</v>
      </c>
      <c r="I367" s="22">
        <v>14</v>
      </c>
      <c r="J367" s="22"/>
      <c r="K367" s="23">
        <v>0.98858796296296303</v>
      </c>
      <c r="M367" s="24">
        <v>32</v>
      </c>
      <c r="N367" s="24"/>
      <c r="O367" s="25">
        <v>2.2418981481481481E-2</v>
      </c>
      <c r="Q367" s="33"/>
      <c r="S367" s="30" t="s">
        <v>9</v>
      </c>
      <c r="T367" s="29">
        <f t="shared" si="85"/>
        <v>1.423611111111111E-3</v>
      </c>
      <c r="U367" s="13">
        <v>278</v>
      </c>
      <c r="V367" s="5">
        <f t="shared" si="86"/>
        <v>34</v>
      </c>
      <c r="W367" s="39">
        <f>VLOOKUP(V367,DATA!A:B,2,FALSE)</f>
        <v>16</v>
      </c>
      <c r="Y367" s="27" t="s">
        <v>20</v>
      </c>
      <c r="Z367" s="19" t="s">
        <v>22</v>
      </c>
      <c r="AC367" s="4">
        <v>-9</v>
      </c>
      <c r="AD367" s="14">
        <f t="shared" si="80"/>
        <v>144</v>
      </c>
      <c r="AE367" s="14">
        <f t="shared" si="81"/>
        <v>153</v>
      </c>
      <c r="AF367" s="14">
        <f t="shared" si="82"/>
        <v>9</v>
      </c>
    </row>
    <row r="368" spans="1:32" x14ac:dyDescent="0.2">
      <c r="A368" s="35">
        <v>32</v>
      </c>
      <c r="B368" s="35"/>
      <c r="C368" s="36">
        <v>0.93212962962962964</v>
      </c>
      <c r="E368" s="9">
        <v>5</v>
      </c>
      <c r="F368" s="9"/>
      <c r="G368" s="10">
        <v>0.98151620370370374</v>
      </c>
      <c r="I368" s="22">
        <v>2</v>
      </c>
      <c r="J368" s="22"/>
      <c r="K368" s="23">
        <v>0.98942129629629638</v>
      </c>
      <c r="M368" s="24">
        <v>17</v>
      </c>
      <c r="N368" s="24"/>
      <c r="O368" s="25">
        <v>2.4675925925925924E-2</v>
      </c>
      <c r="Q368" s="33"/>
      <c r="S368" s="30" t="s">
        <v>9</v>
      </c>
      <c r="T368" s="29">
        <f t="shared" si="85"/>
        <v>2.3032407407407407E-3</v>
      </c>
      <c r="U368" s="13">
        <v>279</v>
      </c>
      <c r="V368" s="5">
        <f t="shared" si="86"/>
        <v>34</v>
      </c>
      <c r="W368" s="37">
        <f>VLOOKUP(V368,DATA!A:B,2,FALSE)</f>
        <v>16</v>
      </c>
      <c r="Y368" s="27"/>
      <c r="Z368" s="19" t="s">
        <v>23</v>
      </c>
      <c r="AC368" s="4">
        <v>9</v>
      </c>
      <c r="AD368" s="14">
        <f t="shared" si="80"/>
        <v>153</v>
      </c>
      <c r="AE368" s="14">
        <f t="shared" si="81"/>
        <v>153</v>
      </c>
      <c r="AF368" s="14">
        <f t="shared" si="82"/>
        <v>0</v>
      </c>
    </row>
    <row r="369" spans="1:32" x14ac:dyDescent="0.2">
      <c r="A369" s="35">
        <v>17</v>
      </c>
      <c r="B369" s="35"/>
      <c r="C369" s="36">
        <v>0.9327199074074074</v>
      </c>
      <c r="E369" s="9">
        <v>17</v>
      </c>
      <c r="F369" s="9"/>
      <c r="G369" s="10">
        <v>0.98214120370370372</v>
      </c>
      <c r="I369" s="22">
        <v>9</v>
      </c>
      <c r="J369" s="22"/>
      <c r="K369" s="23">
        <v>0.99175925925925934</v>
      </c>
      <c r="M369" s="24">
        <v>26</v>
      </c>
      <c r="N369" s="24"/>
      <c r="O369" s="25">
        <v>2.7291666666666662E-2</v>
      </c>
      <c r="Q369" s="33"/>
      <c r="S369" s="30" t="s">
        <v>9</v>
      </c>
      <c r="T369" s="29">
        <f t="shared" si="85"/>
        <v>4.5949074074074078E-3</v>
      </c>
      <c r="U369" s="13">
        <v>280</v>
      </c>
      <c r="V369" s="5">
        <f t="shared" si="86"/>
        <v>2</v>
      </c>
      <c r="W369" s="37">
        <f>VLOOKUP(V369,DATA!A:B,2,FALSE)</f>
        <v>2</v>
      </c>
      <c r="Y369" s="27"/>
      <c r="Z369" s="19" t="s">
        <v>23</v>
      </c>
      <c r="AC369" s="4">
        <v>9</v>
      </c>
      <c r="AD369" s="14">
        <f t="shared" si="80"/>
        <v>162</v>
      </c>
      <c r="AE369" s="14">
        <f t="shared" si="81"/>
        <v>162</v>
      </c>
      <c r="AF369" s="14">
        <f t="shared" si="82"/>
        <v>0</v>
      </c>
    </row>
    <row r="370" spans="1:32" x14ac:dyDescent="0.2">
      <c r="A370" s="35">
        <v>21</v>
      </c>
      <c r="B370" s="35"/>
      <c r="C370" s="36">
        <v>0.93358796296296298</v>
      </c>
      <c r="E370" s="9">
        <v>13</v>
      </c>
      <c r="F370" s="9"/>
      <c r="G370" s="10">
        <v>0.98335648148148147</v>
      </c>
      <c r="I370" s="22">
        <v>27</v>
      </c>
      <c r="J370" s="22"/>
      <c r="K370" s="23">
        <v>0.99277777777777787</v>
      </c>
      <c r="M370" s="24">
        <v>4</v>
      </c>
      <c r="N370" s="24"/>
      <c r="O370" s="25">
        <v>3.0497685185185183E-2</v>
      </c>
      <c r="Q370" s="33"/>
      <c r="S370" s="30" t="s">
        <v>9</v>
      </c>
      <c r="T370" s="29">
        <f t="shared" si="85"/>
        <v>6.3888888888888884E-3</v>
      </c>
      <c r="U370" s="13">
        <v>281</v>
      </c>
      <c r="V370" s="5">
        <f t="shared" si="86"/>
        <v>22</v>
      </c>
      <c r="W370" s="37">
        <f>VLOOKUP(V370,DATA!A:B,2,FALSE)</f>
        <v>10</v>
      </c>
      <c r="Y370" s="27"/>
      <c r="Z370" s="19" t="s">
        <v>23</v>
      </c>
      <c r="AC370" s="4">
        <v>9</v>
      </c>
      <c r="AD370" s="14">
        <f t="shared" si="80"/>
        <v>171</v>
      </c>
      <c r="AE370" s="14">
        <f t="shared" si="81"/>
        <v>171</v>
      </c>
      <c r="AF370" s="14">
        <f t="shared" si="82"/>
        <v>0</v>
      </c>
    </row>
    <row r="371" spans="1:32" x14ac:dyDescent="0.2">
      <c r="A371" s="35">
        <v>1</v>
      </c>
      <c r="B371" s="35"/>
      <c r="C371" s="36">
        <v>0.9340046296296296</v>
      </c>
      <c r="E371" s="9">
        <v>20</v>
      </c>
      <c r="F371" s="9"/>
      <c r="G371" s="10">
        <v>0.98458333333333325</v>
      </c>
      <c r="I371" s="22">
        <v>16</v>
      </c>
      <c r="J371" s="22"/>
      <c r="K371" s="23">
        <v>0.99376157407407406</v>
      </c>
      <c r="M371" s="24">
        <v>19</v>
      </c>
      <c r="N371" s="24"/>
      <c r="O371" s="25">
        <v>3.2523148148148148E-2</v>
      </c>
      <c r="Q371" s="33"/>
      <c r="S371" s="30" t="s">
        <v>9</v>
      </c>
      <c r="T371" s="29">
        <f t="shared" si="85"/>
        <v>7.6851851851851847E-3</v>
      </c>
      <c r="U371" s="13">
        <v>282</v>
      </c>
      <c r="V371" s="5">
        <f t="shared" si="86"/>
        <v>25</v>
      </c>
      <c r="W371" s="37">
        <f>VLOOKUP(V371,DATA!A:B,2,FALSE)</f>
        <v>13</v>
      </c>
      <c r="Y371" s="27" t="s">
        <v>21</v>
      </c>
      <c r="Z371" s="19" t="s">
        <v>22</v>
      </c>
      <c r="AC371" s="4">
        <v>-9</v>
      </c>
      <c r="AD371" s="14">
        <f t="shared" si="80"/>
        <v>162</v>
      </c>
      <c r="AE371" s="14">
        <f t="shared" si="81"/>
        <v>171</v>
      </c>
      <c r="AF371" s="14">
        <f t="shared" si="82"/>
        <v>9</v>
      </c>
    </row>
    <row r="372" spans="1:32" ht="13.2" thickBot="1" x14ac:dyDescent="0.25">
      <c r="A372" s="35">
        <v>11</v>
      </c>
      <c r="B372" s="35"/>
      <c r="C372" s="36">
        <v>0.93460648148148151</v>
      </c>
      <c r="E372" s="9">
        <v>9</v>
      </c>
      <c r="F372" s="9"/>
      <c r="G372" s="10">
        <v>0.98526620370370377</v>
      </c>
      <c r="I372" s="22">
        <v>35</v>
      </c>
      <c r="J372" s="22"/>
      <c r="K372" s="23">
        <v>0.99486111111111108</v>
      </c>
      <c r="M372" s="24">
        <v>18</v>
      </c>
      <c r="N372" s="24"/>
      <c r="O372" s="25">
        <v>3.4363425925925929E-2</v>
      </c>
      <c r="Q372" s="33"/>
      <c r="S372" s="30" t="s">
        <v>9</v>
      </c>
      <c r="T372" s="29">
        <f t="shared" si="85"/>
        <v>9.0856481481481483E-3</v>
      </c>
      <c r="U372" s="13">
        <v>283</v>
      </c>
      <c r="V372" s="5">
        <f t="shared" si="86"/>
        <v>9</v>
      </c>
      <c r="W372" s="37">
        <f>VLOOKUP(V372,DATA!A:B,2,FALSE)</f>
        <v>6</v>
      </c>
      <c r="Y372" s="28"/>
      <c r="Z372" s="21" t="s">
        <v>23</v>
      </c>
      <c r="AC372" s="4">
        <v>9</v>
      </c>
      <c r="AD372" s="14">
        <f t="shared" si="80"/>
        <v>171</v>
      </c>
      <c r="AE372" s="14">
        <f t="shared" si="81"/>
        <v>171</v>
      </c>
      <c r="AF372" s="14">
        <f t="shared" si="82"/>
        <v>0</v>
      </c>
    </row>
    <row r="373" spans="1:32" x14ac:dyDescent="0.2">
      <c r="A373" s="35">
        <v>20</v>
      </c>
      <c r="B373" s="35"/>
      <c r="C373" s="36">
        <v>0.93505787037037036</v>
      </c>
      <c r="E373" s="9">
        <v>19</v>
      </c>
      <c r="F373" s="9"/>
      <c r="G373" s="10">
        <v>0.98643518518518514</v>
      </c>
      <c r="I373" s="22">
        <v>25</v>
      </c>
      <c r="J373" s="22"/>
      <c r="K373" s="23">
        <v>0.99576388888888889</v>
      </c>
      <c r="M373" s="24">
        <v>31</v>
      </c>
      <c r="N373" s="24"/>
      <c r="O373" s="25">
        <v>3.6469907407407402E-2</v>
      </c>
      <c r="Q373" s="33"/>
      <c r="W373" s="39"/>
      <c r="AD373" s="14">
        <f t="shared" si="80"/>
        <v>171</v>
      </c>
      <c r="AE373" s="14">
        <f t="shared" si="81"/>
        <v>171</v>
      </c>
      <c r="AF373" s="14">
        <f t="shared" si="82"/>
        <v>0</v>
      </c>
    </row>
    <row r="374" spans="1:32" x14ac:dyDescent="0.2">
      <c r="A374" s="35">
        <v>1</v>
      </c>
      <c r="B374" s="35"/>
      <c r="C374" s="36">
        <v>0.93560185185185185</v>
      </c>
      <c r="E374" s="9">
        <v>5</v>
      </c>
      <c r="F374" s="9"/>
      <c r="G374" s="10">
        <v>0.98737268518518517</v>
      </c>
      <c r="I374" s="22">
        <v>24</v>
      </c>
      <c r="J374" s="22"/>
      <c r="K374" s="23">
        <v>0.9972685185185185</v>
      </c>
      <c r="M374" s="24">
        <v>3</v>
      </c>
      <c r="N374" s="24"/>
      <c r="O374" s="25">
        <v>3.8043981481481477E-2</v>
      </c>
      <c r="Q374" s="33"/>
      <c r="AD374" s="14">
        <f t="shared" si="80"/>
        <v>171</v>
      </c>
      <c r="AE374" s="14">
        <f t="shared" si="81"/>
        <v>171</v>
      </c>
      <c r="AF374" s="14">
        <f t="shared" si="82"/>
        <v>0</v>
      </c>
    </row>
    <row r="375" spans="1:32" x14ac:dyDescent="0.2">
      <c r="A375" s="35">
        <v>22</v>
      </c>
      <c r="B375" s="35"/>
      <c r="C375" s="36">
        <v>0.93618055555555557</v>
      </c>
      <c r="E375" s="9">
        <v>35</v>
      </c>
      <c r="F375" s="9"/>
      <c r="G375" s="10">
        <v>0.98829861111111106</v>
      </c>
      <c r="I375" s="22">
        <v>16</v>
      </c>
      <c r="J375" s="22"/>
      <c r="K375" s="23">
        <v>0.99855324074074081</v>
      </c>
      <c r="M375" s="24">
        <v>2</v>
      </c>
      <c r="N375" s="24"/>
      <c r="O375" s="25">
        <v>4.0428240740740744E-2</v>
      </c>
      <c r="Q375" s="33"/>
      <c r="AD375" s="14">
        <f t="shared" si="80"/>
        <v>171</v>
      </c>
      <c r="AE375" s="14">
        <f t="shared" si="81"/>
        <v>171</v>
      </c>
      <c r="AF375" s="14">
        <f t="shared" si="82"/>
        <v>0</v>
      </c>
    </row>
    <row r="376" spans="1:32" x14ac:dyDescent="0.2">
      <c r="A376" s="35">
        <v>13</v>
      </c>
      <c r="B376" s="35"/>
      <c r="C376" s="36">
        <v>0.93685185185185194</v>
      </c>
      <c r="E376" s="9">
        <v>26</v>
      </c>
      <c r="F376" s="9"/>
      <c r="G376" s="10">
        <v>0.98946759259259265</v>
      </c>
      <c r="I376" s="22">
        <v>34</v>
      </c>
      <c r="J376" s="22"/>
      <c r="K376" s="23">
        <v>1.6203703703703703E-4</v>
      </c>
      <c r="M376" s="24">
        <v>27</v>
      </c>
      <c r="N376" s="24"/>
      <c r="O376" s="25">
        <v>4.2534722222222217E-2</v>
      </c>
      <c r="Q376" s="33"/>
      <c r="AD376" s="14">
        <f t="shared" si="80"/>
        <v>171</v>
      </c>
      <c r="AE376" s="14">
        <f t="shared" si="81"/>
        <v>171</v>
      </c>
      <c r="AF376" s="14">
        <f t="shared" si="82"/>
        <v>0</v>
      </c>
    </row>
    <row r="377" spans="1:32" x14ac:dyDescent="0.2">
      <c r="A377" s="35">
        <v>26</v>
      </c>
      <c r="B377" s="35"/>
      <c r="C377" s="36">
        <v>0.9375</v>
      </c>
      <c r="E377" s="9">
        <v>17</v>
      </c>
      <c r="F377" s="9"/>
      <c r="G377" s="10">
        <v>0.99100694444444448</v>
      </c>
      <c r="I377" s="22" t="s">
        <v>7</v>
      </c>
      <c r="J377" s="22"/>
      <c r="K377" s="23">
        <v>2.3148148148148146E-4</v>
      </c>
      <c r="M377" s="24">
        <v>4</v>
      </c>
      <c r="N377" s="24"/>
      <c r="O377" s="25">
        <v>4.4594907407407409E-2</v>
      </c>
      <c r="Q377" s="33"/>
      <c r="AD377" s="14">
        <f t="shared" si="80"/>
        <v>171</v>
      </c>
      <c r="AE377" s="14">
        <f t="shared" si="81"/>
        <v>171</v>
      </c>
      <c r="AF377" s="14">
        <f t="shared" si="82"/>
        <v>0</v>
      </c>
    </row>
    <row r="378" spans="1:32" x14ac:dyDescent="0.2">
      <c r="A378" s="35">
        <v>35</v>
      </c>
      <c r="B378" s="35"/>
      <c r="C378" s="36">
        <v>0.93792824074074066</v>
      </c>
      <c r="E378" s="9">
        <v>21</v>
      </c>
      <c r="F378" s="9"/>
      <c r="G378" s="10">
        <v>0.99282407407407414</v>
      </c>
      <c r="I378" s="22">
        <v>34</v>
      </c>
      <c r="J378" s="22"/>
      <c r="K378" s="23">
        <v>1.423611111111111E-3</v>
      </c>
      <c r="M378" s="24">
        <v>34</v>
      </c>
      <c r="N378" s="24"/>
      <c r="O378" s="25">
        <v>4.6030092592592588E-2</v>
      </c>
      <c r="Q378" s="33"/>
      <c r="AD378" s="14">
        <f t="shared" si="80"/>
        <v>171</v>
      </c>
      <c r="AE378" s="14">
        <f t="shared" si="81"/>
        <v>171</v>
      </c>
      <c r="AF378" s="14">
        <f t="shared" si="82"/>
        <v>0</v>
      </c>
    </row>
    <row r="379" spans="1:32" x14ac:dyDescent="0.2">
      <c r="A379" s="35">
        <v>14</v>
      </c>
      <c r="B379" s="35"/>
      <c r="C379" s="36">
        <v>0.93851851851851853</v>
      </c>
      <c r="E379" s="9">
        <v>24</v>
      </c>
      <c r="F379" s="9"/>
      <c r="G379" s="10">
        <v>0.99435185185185182</v>
      </c>
      <c r="I379" s="22">
        <v>34</v>
      </c>
      <c r="J379" s="22"/>
      <c r="K379" s="23">
        <v>2.3032407407407407E-3</v>
      </c>
      <c r="M379" s="24">
        <v>24</v>
      </c>
      <c r="N379" s="24"/>
      <c r="O379" s="25">
        <v>4.7349537037037037E-2</v>
      </c>
      <c r="Q379" s="33"/>
      <c r="AD379" s="14">
        <f t="shared" si="80"/>
        <v>171</v>
      </c>
      <c r="AE379" s="14">
        <f t="shared" si="81"/>
        <v>171</v>
      </c>
      <c r="AF379" s="14">
        <f t="shared" si="82"/>
        <v>0</v>
      </c>
    </row>
    <row r="380" spans="1:32" x14ac:dyDescent="0.2">
      <c r="A380" s="35">
        <v>0</v>
      </c>
      <c r="B380" s="35"/>
      <c r="C380" s="36">
        <v>0.93916666666666659</v>
      </c>
      <c r="E380" s="9">
        <v>12</v>
      </c>
      <c r="F380" s="9"/>
      <c r="G380" s="10">
        <v>0.99621527777777785</v>
      </c>
      <c r="I380" s="22">
        <v>2</v>
      </c>
      <c r="J380" s="22"/>
      <c r="K380" s="23">
        <v>4.5949074074074078E-3</v>
      </c>
      <c r="M380" s="24">
        <v>8</v>
      </c>
      <c r="N380" s="24"/>
      <c r="O380" s="25">
        <v>4.8298611111111112E-2</v>
      </c>
      <c r="Q380" s="33"/>
      <c r="AD380" s="14">
        <f t="shared" si="80"/>
        <v>171</v>
      </c>
      <c r="AE380" s="14">
        <f t="shared" si="81"/>
        <v>171</v>
      </c>
      <c r="AF380" s="14">
        <f t="shared" si="82"/>
        <v>0</v>
      </c>
    </row>
    <row r="381" spans="1:32" x14ac:dyDescent="0.2">
      <c r="A381" s="35">
        <v>13</v>
      </c>
      <c r="B381" s="35"/>
      <c r="C381" s="36">
        <v>0.93979166666666669</v>
      </c>
      <c r="E381" s="9">
        <v>21</v>
      </c>
      <c r="F381" s="9"/>
      <c r="G381" s="10">
        <v>0.99744212962962964</v>
      </c>
      <c r="I381" s="22">
        <v>22</v>
      </c>
      <c r="J381" s="22"/>
      <c r="K381" s="23">
        <v>6.3888888888888884E-3</v>
      </c>
      <c r="M381" s="24">
        <v>16</v>
      </c>
      <c r="N381" s="24"/>
      <c r="O381" s="25">
        <v>4.9386574074074076E-2</v>
      </c>
      <c r="Q381" s="33"/>
      <c r="AD381" s="14">
        <f t="shared" si="80"/>
        <v>171</v>
      </c>
      <c r="AE381" s="14">
        <f t="shared" si="81"/>
        <v>171</v>
      </c>
      <c r="AF381" s="14">
        <f t="shared" si="82"/>
        <v>0</v>
      </c>
    </row>
    <row r="382" spans="1:32" x14ac:dyDescent="0.2">
      <c r="A382" s="35">
        <v>33</v>
      </c>
      <c r="B382" s="35"/>
      <c r="C382" s="36">
        <v>0.94048611111111102</v>
      </c>
      <c r="E382" s="9">
        <v>4</v>
      </c>
      <c r="F382" s="9"/>
      <c r="G382" s="10">
        <v>0.9984143518518519</v>
      </c>
      <c r="I382" s="22">
        <v>25</v>
      </c>
      <c r="J382" s="22"/>
      <c r="K382" s="23">
        <v>7.6851851851851847E-3</v>
      </c>
      <c r="M382" s="24">
        <v>20</v>
      </c>
      <c r="N382" s="24"/>
      <c r="O382" s="25">
        <v>5.0312500000000003E-2</v>
      </c>
      <c r="Q382" s="33"/>
      <c r="AD382" s="14">
        <f t="shared" si="80"/>
        <v>171</v>
      </c>
      <c r="AE382" s="14">
        <f t="shared" si="81"/>
        <v>171</v>
      </c>
      <c r="AF382" s="14">
        <f t="shared" si="82"/>
        <v>0</v>
      </c>
    </row>
    <row r="383" spans="1:32" x14ac:dyDescent="0.2">
      <c r="A383" s="35">
        <v>33</v>
      </c>
      <c r="B383" s="35"/>
      <c r="C383" s="36">
        <v>0.94113425925925931</v>
      </c>
      <c r="E383" s="9">
        <v>19</v>
      </c>
      <c r="F383" s="9"/>
      <c r="G383" s="10">
        <v>0.99960648148148146</v>
      </c>
      <c r="I383" s="22">
        <v>9</v>
      </c>
      <c r="J383" s="22"/>
      <c r="K383" s="23">
        <v>9.0856481481481483E-3</v>
      </c>
      <c r="M383" s="24">
        <v>9</v>
      </c>
      <c r="N383" s="24"/>
      <c r="O383" s="25">
        <v>5.1284722222222225E-2</v>
      </c>
      <c r="Q383" s="33"/>
      <c r="AD383" s="14">
        <f t="shared" si="80"/>
        <v>171</v>
      </c>
      <c r="AE383" s="14">
        <f t="shared" si="81"/>
        <v>171</v>
      </c>
      <c r="AF383" s="14">
        <f t="shared" si="82"/>
        <v>0</v>
      </c>
    </row>
    <row r="384" spans="1:32" x14ac:dyDescent="0.2">
      <c r="A384" s="35">
        <v>13</v>
      </c>
      <c r="B384" s="35"/>
      <c r="C384" s="36">
        <v>0.94186342592592587</v>
      </c>
      <c r="E384" s="9">
        <v>13</v>
      </c>
      <c r="F384" s="9"/>
      <c r="G384" s="10">
        <v>4.7453703703703704E-4</v>
      </c>
      <c r="I384" s="22">
        <v>3</v>
      </c>
      <c r="J384" s="22"/>
      <c r="K384" s="23">
        <v>1.0543981481481481E-2</v>
      </c>
      <c r="M384" s="24">
        <v>32</v>
      </c>
      <c r="N384" s="24"/>
      <c r="O384" s="25">
        <v>5.2638888888888895E-2</v>
      </c>
      <c r="Q384" s="33"/>
      <c r="AD384" s="14">
        <f t="shared" si="80"/>
        <v>171</v>
      </c>
      <c r="AE384" s="14">
        <f t="shared" si="81"/>
        <v>171</v>
      </c>
      <c r="AF384" s="14">
        <f t="shared" si="82"/>
        <v>0</v>
      </c>
    </row>
    <row r="385" spans="1:32" x14ac:dyDescent="0.2">
      <c r="A385" s="35">
        <v>2</v>
      </c>
      <c r="B385" s="35"/>
      <c r="C385" s="36">
        <v>0.94269675925925922</v>
      </c>
      <c r="E385" s="9">
        <v>12</v>
      </c>
      <c r="F385" s="9"/>
      <c r="G385" s="10">
        <v>1.261574074074074E-3</v>
      </c>
      <c r="I385" s="22">
        <v>33</v>
      </c>
      <c r="J385" s="22"/>
      <c r="K385" s="23">
        <v>1.2418981481481482E-2</v>
      </c>
      <c r="M385" s="24" t="s">
        <v>7</v>
      </c>
      <c r="N385" s="24"/>
      <c r="O385" s="25">
        <v>5.2905092592592594E-2</v>
      </c>
      <c r="Q385" s="33"/>
      <c r="AD385" s="14">
        <f t="shared" si="80"/>
        <v>171</v>
      </c>
      <c r="AE385" s="14">
        <f t="shared" si="81"/>
        <v>171</v>
      </c>
      <c r="AF385" s="14">
        <f t="shared" si="82"/>
        <v>0</v>
      </c>
    </row>
    <row r="386" spans="1:32" x14ac:dyDescent="0.2">
      <c r="A386" s="35">
        <v>12</v>
      </c>
      <c r="B386" s="35"/>
      <c r="C386" s="36">
        <v>0.943425925925926</v>
      </c>
      <c r="E386" s="9" t="s">
        <v>7</v>
      </c>
      <c r="F386" s="9"/>
      <c r="G386" s="10">
        <v>1.3078703703703705E-3</v>
      </c>
      <c r="I386" s="22">
        <v>23</v>
      </c>
      <c r="J386" s="22"/>
      <c r="K386" s="23">
        <v>1.3958333333333335E-2</v>
      </c>
      <c r="M386" s="24">
        <v>7</v>
      </c>
      <c r="N386" s="24"/>
      <c r="O386" s="25">
        <v>5.4699074074074074E-2</v>
      </c>
      <c r="Q386" s="33"/>
      <c r="AD386" s="14">
        <f t="shared" si="80"/>
        <v>171</v>
      </c>
      <c r="AE386" s="14">
        <f t="shared" si="81"/>
        <v>171</v>
      </c>
      <c r="AF386" s="14">
        <f t="shared" si="82"/>
        <v>0</v>
      </c>
    </row>
    <row r="387" spans="1:32" x14ac:dyDescent="0.2">
      <c r="A387" s="35">
        <v>0</v>
      </c>
      <c r="B387" s="35"/>
      <c r="C387" s="36">
        <v>0.94398148148148142</v>
      </c>
      <c r="E387" s="9">
        <v>36</v>
      </c>
      <c r="F387" s="9"/>
      <c r="G387" s="10">
        <v>2.6620370370370374E-3</v>
      </c>
      <c r="I387" s="22">
        <v>30</v>
      </c>
      <c r="J387" s="22"/>
      <c r="K387" s="23">
        <v>1.5497685185185186E-2</v>
      </c>
      <c r="M387" s="24">
        <v>17</v>
      </c>
      <c r="N387" s="24"/>
      <c r="O387" s="25">
        <v>6.3148148148148148E-2</v>
      </c>
      <c r="Q387" s="33"/>
      <c r="AD387" s="14">
        <f t="shared" si="80"/>
        <v>171</v>
      </c>
      <c r="AE387" s="14">
        <f t="shared" si="81"/>
        <v>171</v>
      </c>
      <c r="AF387" s="14">
        <f t="shared" si="82"/>
        <v>0</v>
      </c>
    </row>
    <row r="388" spans="1:32" x14ac:dyDescent="0.2">
      <c r="A388" s="35">
        <v>18</v>
      </c>
      <c r="B388" s="35"/>
      <c r="C388" s="36">
        <v>0.94461805555555556</v>
      </c>
      <c r="E388" s="9">
        <v>18</v>
      </c>
      <c r="F388" s="9"/>
      <c r="G388" s="10">
        <v>3.6805555555555554E-3</v>
      </c>
      <c r="I388" s="22">
        <v>27</v>
      </c>
      <c r="J388" s="22"/>
      <c r="K388" s="23">
        <v>1.7002314814814814E-2</v>
      </c>
      <c r="M388" s="24">
        <v>22</v>
      </c>
      <c r="N388" s="24"/>
      <c r="O388" s="25">
        <v>6.4236111111111105E-2</v>
      </c>
      <c r="Q388" s="33"/>
      <c r="AD388" s="14">
        <f t="shared" si="80"/>
        <v>171</v>
      </c>
      <c r="AE388" s="14">
        <f t="shared" si="81"/>
        <v>171</v>
      </c>
      <c r="AF388" s="14">
        <f t="shared" si="82"/>
        <v>0</v>
      </c>
    </row>
    <row r="389" spans="1:32" x14ac:dyDescent="0.2">
      <c r="A389" s="35">
        <v>22</v>
      </c>
      <c r="B389" s="35"/>
      <c r="C389" s="36">
        <v>0.94521990740740736</v>
      </c>
      <c r="E389" s="9">
        <v>21</v>
      </c>
      <c r="F389" s="9"/>
      <c r="G389" s="10">
        <v>4.7337962962962958E-3</v>
      </c>
      <c r="I389" s="22">
        <v>28</v>
      </c>
      <c r="J389" s="22"/>
      <c r="K389" s="23">
        <v>1.7939814814814815E-2</v>
      </c>
      <c r="M389" s="24">
        <v>2</v>
      </c>
      <c r="N389" s="24"/>
      <c r="O389" s="25">
        <v>6.5462962962962959E-2</v>
      </c>
      <c r="Q389" s="33"/>
      <c r="AD389" s="14">
        <f t="shared" si="80"/>
        <v>171</v>
      </c>
      <c r="AE389" s="14">
        <f t="shared" si="81"/>
        <v>171</v>
      </c>
      <c r="AF389" s="14">
        <f t="shared" si="82"/>
        <v>0</v>
      </c>
    </row>
    <row r="390" spans="1:32" x14ac:dyDescent="0.2">
      <c r="A390" s="35">
        <v>13</v>
      </c>
      <c r="B390" s="35"/>
      <c r="C390" s="36">
        <v>0.94638888888888895</v>
      </c>
      <c r="E390" s="9">
        <v>5</v>
      </c>
      <c r="F390" s="9"/>
      <c r="G390" s="10">
        <v>6.2847222222222228E-3</v>
      </c>
      <c r="I390" s="22">
        <v>0</v>
      </c>
      <c r="J390" s="22"/>
      <c r="K390" s="23">
        <v>1.9166666666666669E-2</v>
      </c>
      <c r="M390" s="24">
        <v>25</v>
      </c>
      <c r="N390" s="24"/>
      <c r="O390" s="25">
        <v>6.6979166666666659E-2</v>
      </c>
      <c r="Q390" s="33"/>
      <c r="AD390" s="14">
        <f t="shared" si="80"/>
        <v>171</v>
      </c>
      <c r="AE390" s="14">
        <f t="shared" si="81"/>
        <v>171</v>
      </c>
      <c r="AF390" s="14">
        <f t="shared" si="82"/>
        <v>0</v>
      </c>
    </row>
    <row r="391" spans="1:32" x14ac:dyDescent="0.2">
      <c r="A391" s="35">
        <v>1</v>
      </c>
      <c r="B391" s="35"/>
      <c r="C391" s="36">
        <v>0.94750000000000001</v>
      </c>
      <c r="E391" s="9">
        <v>14</v>
      </c>
      <c r="F391" s="9"/>
      <c r="G391" s="10">
        <v>7.7314814814814815E-3</v>
      </c>
      <c r="I391" s="22">
        <v>1</v>
      </c>
      <c r="J391" s="22"/>
      <c r="K391" s="23">
        <v>2.0081018518518519E-2</v>
      </c>
      <c r="M391" s="24">
        <v>35</v>
      </c>
      <c r="N391" s="24"/>
      <c r="O391" s="25">
        <v>6.8148148148148138E-2</v>
      </c>
      <c r="Q391" s="33"/>
      <c r="AD391" s="14">
        <f t="shared" si="80"/>
        <v>171</v>
      </c>
      <c r="AE391" s="14">
        <f t="shared" si="81"/>
        <v>171</v>
      </c>
      <c r="AF391" s="14">
        <f t="shared" si="82"/>
        <v>0</v>
      </c>
    </row>
    <row r="392" spans="1:32" x14ac:dyDescent="0.2">
      <c r="A392" s="35">
        <v>29</v>
      </c>
      <c r="B392" s="35"/>
      <c r="C392" s="36">
        <v>0.94821759259259253</v>
      </c>
      <c r="E392" s="9">
        <v>25</v>
      </c>
      <c r="F392" s="9"/>
      <c r="G392" s="10">
        <v>9.0277777777777787E-3</v>
      </c>
      <c r="I392" s="22">
        <v>28</v>
      </c>
      <c r="J392" s="22"/>
      <c r="K392" s="23">
        <v>2.1446759259259259E-2</v>
      </c>
      <c r="M392" s="24">
        <v>36</v>
      </c>
      <c r="N392" s="24"/>
      <c r="O392" s="25">
        <v>6.8946759259259263E-2</v>
      </c>
      <c r="Q392" s="33"/>
      <c r="AD392" s="14">
        <f t="shared" si="80"/>
        <v>171</v>
      </c>
      <c r="AE392" s="14">
        <f t="shared" si="81"/>
        <v>171</v>
      </c>
      <c r="AF392" s="14">
        <f t="shared" si="82"/>
        <v>0</v>
      </c>
    </row>
    <row r="393" spans="1:32" x14ac:dyDescent="0.2">
      <c r="A393" s="35">
        <v>20</v>
      </c>
      <c r="B393" s="35"/>
      <c r="C393" s="36">
        <v>0.94924768518518521</v>
      </c>
      <c r="E393" s="9">
        <v>24</v>
      </c>
      <c r="F393" s="9"/>
      <c r="G393" s="10">
        <v>9.9305555555555553E-3</v>
      </c>
      <c r="I393" s="22" t="s">
        <v>7</v>
      </c>
      <c r="J393" s="22"/>
      <c r="K393" s="23">
        <v>2.1493055555555557E-2</v>
      </c>
      <c r="M393" s="24">
        <v>27</v>
      </c>
      <c r="N393" s="24"/>
      <c r="O393" s="25">
        <v>7.0092592592592595E-2</v>
      </c>
      <c r="Q393" s="33"/>
      <c r="AD393" s="14">
        <f t="shared" si="80"/>
        <v>171</v>
      </c>
      <c r="AE393" s="14">
        <f t="shared" si="81"/>
        <v>171</v>
      </c>
      <c r="AF393" s="14">
        <f t="shared" si="82"/>
        <v>0</v>
      </c>
    </row>
    <row r="394" spans="1:32" x14ac:dyDescent="0.2">
      <c r="A394" s="35" t="s">
        <v>7</v>
      </c>
      <c r="B394" s="35"/>
      <c r="C394" s="36">
        <v>0.94966435185185183</v>
      </c>
      <c r="E394" s="9">
        <v>11</v>
      </c>
      <c r="F394" s="9"/>
      <c r="G394" s="10">
        <v>1.1724537037037035E-2</v>
      </c>
      <c r="I394" s="22">
        <v>13</v>
      </c>
      <c r="J394" s="22"/>
      <c r="K394" s="23">
        <v>2.2152777777777775E-2</v>
      </c>
      <c r="M394" s="24">
        <v>20</v>
      </c>
      <c r="N394" s="24"/>
      <c r="O394" s="25">
        <v>7.1874999999999994E-2</v>
      </c>
      <c r="Q394" s="33"/>
      <c r="AD394" s="14">
        <f t="shared" si="80"/>
        <v>171</v>
      </c>
      <c r="AE394" s="14">
        <f t="shared" si="81"/>
        <v>171</v>
      </c>
      <c r="AF394" s="14">
        <f t="shared" si="82"/>
        <v>0</v>
      </c>
    </row>
    <row r="395" spans="1:32" x14ac:dyDescent="0.2">
      <c r="A395" s="35">
        <v>13</v>
      </c>
      <c r="B395" s="35"/>
      <c r="C395" s="36">
        <v>0.95020833333333332</v>
      </c>
      <c r="E395" s="9">
        <v>36</v>
      </c>
      <c r="F395" s="9"/>
      <c r="G395" s="10">
        <v>1.3391203703703704E-2</v>
      </c>
      <c r="I395" s="22">
        <v>21</v>
      </c>
      <c r="J395" s="22"/>
      <c r="K395" s="23">
        <v>2.2650462962962966E-2</v>
      </c>
      <c r="M395" s="24">
        <v>33</v>
      </c>
      <c r="N395" s="24"/>
      <c r="O395" s="25">
        <v>7.3761574074074077E-2</v>
      </c>
      <c r="Q395" s="33"/>
      <c r="AD395" s="14">
        <f t="shared" si="80"/>
        <v>171</v>
      </c>
      <c r="AE395" s="14">
        <f t="shared" si="81"/>
        <v>171</v>
      </c>
      <c r="AF395" s="14">
        <f t="shared" si="82"/>
        <v>0</v>
      </c>
    </row>
    <row r="396" spans="1:32" x14ac:dyDescent="0.2">
      <c r="A396" s="35">
        <v>20</v>
      </c>
      <c r="B396" s="35"/>
      <c r="C396" s="36">
        <v>0.95100694444444445</v>
      </c>
      <c r="E396" s="9">
        <v>30</v>
      </c>
      <c r="F396" s="9"/>
      <c r="G396" s="10">
        <v>1.4918981481481483E-2</v>
      </c>
      <c r="I396" s="22">
        <v>4</v>
      </c>
      <c r="J396" s="22"/>
      <c r="K396" s="23">
        <v>2.3321759259259261E-2</v>
      </c>
      <c r="M396" s="24" t="s">
        <v>7</v>
      </c>
      <c r="N396" s="24"/>
      <c r="O396" s="25">
        <v>7.3831018518518518E-2</v>
      </c>
      <c r="Q396" s="33"/>
      <c r="AD396" s="14">
        <f t="shared" si="80"/>
        <v>171</v>
      </c>
      <c r="AE396" s="14">
        <f t="shared" si="81"/>
        <v>171</v>
      </c>
      <c r="AF396" s="14">
        <f t="shared" si="82"/>
        <v>0</v>
      </c>
    </row>
    <row r="397" spans="1:32" x14ac:dyDescent="0.2">
      <c r="A397" s="35">
        <v>5</v>
      </c>
      <c r="B397" s="35"/>
      <c r="C397" s="36">
        <v>0.95173611111111101</v>
      </c>
      <c r="E397" s="9">
        <v>35</v>
      </c>
      <c r="F397" s="9"/>
      <c r="G397" s="10">
        <v>1.7152777777777777E-2</v>
      </c>
      <c r="I397" s="22">
        <v>12</v>
      </c>
      <c r="J397" s="22"/>
      <c r="K397" s="23">
        <v>2.3958333333333331E-2</v>
      </c>
      <c r="M397" s="24">
        <v>15</v>
      </c>
      <c r="N397" s="24"/>
      <c r="O397" s="25">
        <v>7.5196759259259269E-2</v>
      </c>
      <c r="Q397" s="33"/>
      <c r="AD397" s="14">
        <f t="shared" si="80"/>
        <v>171</v>
      </c>
      <c r="AE397" s="14">
        <f t="shared" si="81"/>
        <v>171</v>
      </c>
      <c r="AF397" s="14">
        <f t="shared" si="82"/>
        <v>0</v>
      </c>
    </row>
    <row r="398" spans="1:32" x14ac:dyDescent="0.2">
      <c r="A398" s="35">
        <v>23</v>
      </c>
      <c r="B398" s="35"/>
      <c r="C398" s="36">
        <v>0.952662037037037</v>
      </c>
      <c r="E398" s="9">
        <v>24</v>
      </c>
      <c r="F398" s="9"/>
      <c r="G398" s="10">
        <v>1.8854166666666665E-2</v>
      </c>
      <c r="I398" s="22">
        <v>2</v>
      </c>
      <c r="J398" s="22"/>
      <c r="K398" s="23">
        <v>2.4479166666666666E-2</v>
      </c>
      <c r="M398" s="24">
        <v>1</v>
      </c>
      <c r="N398" s="24"/>
      <c r="O398" s="25">
        <v>7.6388888888888895E-2</v>
      </c>
      <c r="Q398" s="33"/>
      <c r="AD398" s="14">
        <f t="shared" si="80"/>
        <v>171</v>
      </c>
      <c r="AE398" s="14">
        <f t="shared" si="81"/>
        <v>171</v>
      </c>
      <c r="AF398" s="14">
        <f t="shared" si="82"/>
        <v>0</v>
      </c>
    </row>
    <row r="399" spans="1:32" x14ac:dyDescent="0.2">
      <c r="A399" s="35">
        <v>1</v>
      </c>
      <c r="B399" s="35"/>
      <c r="C399" s="36">
        <v>0.95337962962962963</v>
      </c>
      <c r="E399" s="9">
        <v>19</v>
      </c>
      <c r="F399" s="9"/>
      <c r="G399" s="10">
        <v>2.0370370370370369E-2</v>
      </c>
      <c r="I399" s="22">
        <v>3</v>
      </c>
      <c r="J399" s="22"/>
      <c r="K399" s="23">
        <v>2.521990740740741E-2</v>
      </c>
      <c r="M399" s="24">
        <v>3</v>
      </c>
      <c r="N399" s="24"/>
      <c r="O399" s="25">
        <v>7.7256944444444434E-2</v>
      </c>
      <c r="Q399" s="33"/>
      <c r="AD399" s="14">
        <f t="shared" si="80"/>
        <v>171</v>
      </c>
      <c r="AE399" s="14">
        <f t="shared" si="81"/>
        <v>171</v>
      </c>
      <c r="AF399" s="14">
        <f t="shared" si="82"/>
        <v>0</v>
      </c>
    </row>
    <row r="400" spans="1:32" x14ac:dyDescent="0.2">
      <c r="A400" s="35">
        <v>24</v>
      </c>
      <c r="B400" s="35"/>
      <c r="C400" s="36">
        <v>0.95465277777777768</v>
      </c>
      <c r="E400" s="9">
        <v>0</v>
      </c>
      <c r="F400" s="9"/>
      <c r="G400" s="10">
        <v>2.1377314814814818E-2</v>
      </c>
      <c r="I400" s="22">
        <v>14</v>
      </c>
      <c r="J400" s="22"/>
      <c r="K400" s="23">
        <v>2.5810185185185183E-2</v>
      </c>
      <c r="M400" s="24">
        <v>6</v>
      </c>
      <c r="N400" s="24"/>
      <c r="O400" s="25">
        <v>7.8518518518518529E-2</v>
      </c>
      <c r="Q400" s="33"/>
      <c r="AD400" s="14">
        <f t="shared" si="80"/>
        <v>171</v>
      </c>
      <c r="AE400" s="14">
        <f t="shared" si="81"/>
        <v>171</v>
      </c>
      <c r="AF400" s="14">
        <f t="shared" si="82"/>
        <v>0</v>
      </c>
    </row>
    <row r="401" spans="1:32" x14ac:dyDescent="0.2">
      <c r="A401" s="35">
        <v>26</v>
      </c>
      <c r="B401" s="35"/>
      <c r="C401" s="36">
        <v>0.95546296296296296</v>
      </c>
      <c r="E401" s="9" t="s">
        <v>7</v>
      </c>
      <c r="F401" s="9"/>
      <c r="G401" s="10">
        <v>2.146990740740741E-2</v>
      </c>
      <c r="I401" s="22">
        <v>30</v>
      </c>
      <c r="J401" s="22"/>
      <c r="K401" s="23">
        <v>2.7141203703703706E-2</v>
      </c>
      <c r="M401" s="24">
        <v>34</v>
      </c>
      <c r="N401" s="24"/>
      <c r="O401" s="25">
        <v>7.9293981481481479E-2</v>
      </c>
      <c r="Q401" s="33"/>
      <c r="AD401" s="14">
        <f t="shared" si="80"/>
        <v>171</v>
      </c>
      <c r="AE401" s="14">
        <f t="shared" si="81"/>
        <v>171</v>
      </c>
      <c r="AF401" s="14">
        <f t="shared" si="82"/>
        <v>0</v>
      </c>
    </row>
    <row r="402" spans="1:32" x14ac:dyDescent="0.2">
      <c r="A402" s="35">
        <v>23</v>
      </c>
      <c r="B402" s="35"/>
      <c r="C402" s="36">
        <v>0.95619212962962974</v>
      </c>
      <c r="E402" s="9">
        <v>10</v>
      </c>
      <c r="F402" s="9"/>
      <c r="G402" s="10">
        <v>2.2523148148148143E-2</v>
      </c>
      <c r="I402" s="22">
        <v>23</v>
      </c>
      <c r="J402" s="22"/>
      <c r="K402" s="23">
        <v>2.7696759259259258E-2</v>
      </c>
      <c r="M402" s="24">
        <v>10</v>
      </c>
      <c r="N402" s="24"/>
      <c r="O402" s="25">
        <v>8.0428240740740745E-2</v>
      </c>
      <c r="Q402" s="33"/>
      <c r="AD402" s="14">
        <f t="shared" si="80"/>
        <v>171</v>
      </c>
      <c r="AE402" s="14">
        <f t="shared" si="81"/>
        <v>171</v>
      </c>
      <c r="AF402" s="14">
        <f t="shared" si="82"/>
        <v>0</v>
      </c>
    </row>
    <row r="403" spans="1:32" x14ac:dyDescent="0.2">
      <c r="A403" s="35">
        <v>0</v>
      </c>
      <c r="B403" s="35"/>
      <c r="C403" s="36">
        <v>0.95708333333333329</v>
      </c>
      <c r="E403" s="9">
        <v>21</v>
      </c>
      <c r="F403" s="9"/>
      <c r="G403" s="10">
        <v>2.4606481481481479E-2</v>
      </c>
      <c r="I403" s="22">
        <v>3</v>
      </c>
      <c r="J403" s="22"/>
      <c r="K403" s="23">
        <v>2.8240740740740736E-2</v>
      </c>
      <c r="M403" s="24">
        <v>9</v>
      </c>
      <c r="N403" s="24"/>
      <c r="O403" s="25">
        <v>8.1539351851851849E-2</v>
      </c>
      <c r="Q403" s="33"/>
      <c r="AD403" s="14">
        <f t="shared" si="80"/>
        <v>171</v>
      </c>
      <c r="AE403" s="14">
        <f t="shared" si="81"/>
        <v>171</v>
      </c>
      <c r="AF403" s="14">
        <f t="shared" si="82"/>
        <v>0</v>
      </c>
    </row>
    <row r="404" spans="1:32" x14ac:dyDescent="0.2">
      <c r="A404" s="35">
        <v>6</v>
      </c>
      <c r="B404" s="35"/>
      <c r="C404" s="36">
        <v>0.95811342592592597</v>
      </c>
      <c r="E404" s="9">
        <v>4</v>
      </c>
      <c r="F404" s="9"/>
      <c r="G404" s="10">
        <v>2.5069444444444446E-2</v>
      </c>
      <c r="I404" s="22">
        <v>13</v>
      </c>
      <c r="J404" s="22"/>
      <c r="K404" s="23">
        <v>2.8993055555555553E-2</v>
      </c>
      <c r="M404" s="24">
        <v>22</v>
      </c>
      <c r="N404" s="24"/>
      <c r="O404" s="25">
        <v>8.2557870370370365E-2</v>
      </c>
      <c r="Q404" s="33"/>
      <c r="AD404" s="14">
        <f t="shared" si="80"/>
        <v>171</v>
      </c>
      <c r="AE404" s="14">
        <f t="shared" si="81"/>
        <v>171</v>
      </c>
      <c r="AF404" s="14">
        <f t="shared" si="82"/>
        <v>0</v>
      </c>
    </row>
    <row r="405" spans="1:32" x14ac:dyDescent="0.2">
      <c r="A405" s="35">
        <v>23</v>
      </c>
      <c r="B405" s="35"/>
      <c r="C405" s="36">
        <v>0.95914351851851853</v>
      </c>
      <c r="E405" s="9">
        <v>35</v>
      </c>
      <c r="F405" s="9"/>
      <c r="G405" s="10">
        <v>2.7025462962962959E-2</v>
      </c>
      <c r="I405" s="22">
        <v>31</v>
      </c>
      <c r="J405" s="22"/>
      <c r="K405" s="23">
        <v>3.0497685185185183E-2</v>
      </c>
      <c r="M405" s="24">
        <v>4</v>
      </c>
      <c r="N405" s="24"/>
      <c r="O405" s="25">
        <v>8.3460648148148145E-2</v>
      </c>
      <c r="Q405" s="33"/>
      <c r="AD405" s="14">
        <f t="shared" si="80"/>
        <v>171</v>
      </c>
      <c r="AE405" s="14">
        <f t="shared" si="81"/>
        <v>171</v>
      </c>
      <c r="AF405" s="14">
        <f t="shared" si="82"/>
        <v>0</v>
      </c>
    </row>
    <row r="406" spans="1:32" x14ac:dyDescent="0.2">
      <c r="A406" s="35" t="s">
        <v>7</v>
      </c>
      <c r="B406" s="35"/>
      <c r="C406" s="36">
        <v>0.95923611111111118</v>
      </c>
      <c r="E406" s="9">
        <v>12</v>
      </c>
      <c r="F406" s="9"/>
      <c r="G406" s="10">
        <v>2.7858796296296298E-2</v>
      </c>
      <c r="I406" s="22">
        <v>1</v>
      </c>
      <c r="J406" s="22"/>
      <c r="K406" s="23">
        <v>3.1342592592592596E-2</v>
      </c>
      <c r="M406" s="24" t="s">
        <v>7</v>
      </c>
      <c r="N406" s="24"/>
      <c r="O406" s="25">
        <v>8.3495370370370373E-2</v>
      </c>
      <c r="Q406" s="33"/>
      <c r="AD406" s="14">
        <f t="shared" si="80"/>
        <v>171</v>
      </c>
      <c r="AE406" s="14">
        <f t="shared" si="81"/>
        <v>171</v>
      </c>
      <c r="AF406" s="14">
        <f t="shared" si="82"/>
        <v>0</v>
      </c>
    </row>
    <row r="407" spans="1:32" x14ac:dyDescent="0.2">
      <c r="A407" s="35">
        <v>21</v>
      </c>
      <c r="B407" s="35"/>
      <c r="C407" s="36">
        <v>0.9598726851851852</v>
      </c>
      <c r="E407" s="9">
        <v>31</v>
      </c>
      <c r="F407" s="9"/>
      <c r="G407" s="10">
        <v>2.9756944444444447E-2</v>
      </c>
      <c r="I407" s="22">
        <v>28</v>
      </c>
      <c r="J407" s="22"/>
      <c r="K407" s="23">
        <v>3.1979166666666663E-2</v>
      </c>
      <c r="M407" s="24">
        <v>4</v>
      </c>
      <c r="N407" s="24"/>
      <c r="O407" s="25">
        <v>8.5324074074074066E-2</v>
      </c>
      <c r="Q407" s="33"/>
      <c r="AD407" s="14">
        <f t="shared" si="80"/>
        <v>171</v>
      </c>
      <c r="AE407" s="14">
        <f t="shared" si="81"/>
        <v>171</v>
      </c>
      <c r="AF407" s="14">
        <f t="shared" si="82"/>
        <v>0</v>
      </c>
    </row>
    <row r="408" spans="1:32" x14ac:dyDescent="0.2">
      <c r="A408" s="35">
        <v>32</v>
      </c>
      <c r="B408" s="35"/>
      <c r="C408" s="36">
        <v>0.96045138888888892</v>
      </c>
      <c r="E408" s="9">
        <v>28</v>
      </c>
      <c r="F408" s="9"/>
      <c r="G408" s="10">
        <v>3.0763888888888886E-2</v>
      </c>
      <c r="I408" s="22">
        <v>32</v>
      </c>
      <c r="J408" s="22"/>
      <c r="K408" s="23">
        <v>3.2812500000000001E-2</v>
      </c>
      <c r="M408" s="24">
        <v>32</v>
      </c>
      <c r="N408" s="24"/>
      <c r="O408" s="25">
        <v>8.6932870370370383E-2</v>
      </c>
      <c r="Q408" s="33"/>
      <c r="AD408" s="14">
        <f t="shared" si="80"/>
        <v>171</v>
      </c>
      <c r="AE408" s="14">
        <f t="shared" si="81"/>
        <v>171</v>
      </c>
      <c r="AF408" s="14">
        <f t="shared" si="82"/>
        <v>0</v>
      </c>
    </row>
    <row r="409" spans="1:32" x14ac:dyDescent="0.2">
      <c r="A409" s="35">
        <v>10</v>
      </c>
      <c r="B409" s="35"/>
      <c r="C409" s="36">
        <v>0.96104166666666668</v>
      </c>
      <c r="E409" s="9">
        <v>29</v>
      </c>
      <c r="F409" s="9"/>
      <c r="G409" s="10">
        <v>3.172453703703703E-2</v>
      </c>
      <c r="I409" s="22">
        <v>27</v>
      </c>
      <c r="J409" s="22"/>
      <c r="K409" s="23">
        <v>3.3958333333333333E-2</v>
      </c>
      <c r="M409" s="24">
        <v>21</v>
      </c>
      <c r="N409" s="24"/>
      <c r="O409" s="25">
        <v>8.8067129629629634E-2</v>
      </c>
      <c r="Q409" s="33"/>
      <c r="AD409" s="14">
        <f t="shared" si="80"/>
        <v>171</v>
      </c>
      <c r="AE409" s="14">
        <f t="shared" si="81"/>
        <v>171</v>
      </c>
      <c r="AF409" s="14">
        <f t="shared" si="82"/>
        <v>0</v>
      </c>
    </row>
    <row r="410" spans="1:32" x14ac:dyDescent="0.2">
      <c r="A410" s="35">
        <v>19</v>
      </c>
      <c r="B410" s="35"/>
      <c r="C410" s="36">
        <v>0.96159722222222221</v>
      </c>
      <c r="E410" s="9">
        <v>3</v>
      </c>
      <c r="F410" s="9"/>
      <c r="G410" s="10">
        <v>3.3576388888888892E-2</v>
      </c>
      <c r="I410" s="22">
        <v>2</v>
      </c>
      <c r="J410" s="22"/>
      <c r="K410" s="23">
        <v>3.4606481481481481E-2</v>
      </c>
      <c r="M410" s="24">
        <v>28</v>
      </c>
      <c r="N410" s="24"/>
      <c r="O410" s="25">
        <v>8.8773148148148143E-2</v>
      </c>
      <c r="Q410" s="33"/>
      <c r="AD410" s="14">
        <f t="shared" si="80"/>
        <v>171</v>
      </c>
      <c r="AE410" s="14">
        <f t="shared" si="81"/>
        <v>171</v>
      </c>
      <c r="AF410" s="14">
        <f t="shared" si="82"/>
        <v>0</v>
      </c>
    </row>
    <row r="411" spans="1:32" x14ac:dyDescent="0.2">
      <c r="A411" s="35">
        <v>33</v>
      </c>
      <c r="B411" s="35"/>
      <c r="C411" s="36">
        <v>0.96255787037037033</v>
      </c>
      <c r="E411" s="9">
        <v>29</v>
      </c>
      <c r="F411" s="9"/>
      <c r="G411" s="10">
        <v>3.5578703703703703E-2</v>
      </c>
      <c r="I411" s="22">
        <v>3</v>
      </c>
      <c r="J411" s="22"/>
      <c r="K411" s="23">
        <v>3.5613425925925923E-2</v>
      </c>
      <c r="M411" s="24">
        <v>20</v>
      </c>
      <c r="N411" s="24"/>
      <c r="O411" s="25">
        <v>8.9548611111111107E-2</v>
      </c>
      <c r="Q411" s="33"/>
      <c r="AD411" s="14">
        <f t="shared" si="80"/>
        <v>171</v>
      </c>
      <c r="AE411" s="14">
        <f t="shared" si="81"/>
        <v>171</v>
      </c>
      <c r="AF411" s="14">
        <f t="shared" si="82"/>
        <v>0</v>
      </c>
    </row>
    <row r="412" spans="1:32" x14ac:dyDescent="0.2">
      <c r="A412" s="35">
        <v>16</v>
      </c>
      <c r="B412" s="35"/>
      <c r="C412" s="36">
        <v>0.9631481481481482</v>
      </c>
      <c r="E412" s="9">
        <v>29</v>
      </c>
      <c r="F412" s="9"/>
      <c r="G412" s="10">
        <v>3.770833333333333E-2</v>
      </c>
      <c r="I412" s="22">
        <v>36</v>
      </c>
      <c r="J412" s="22"/>
      <c r="K412" s="23">
        <v>3.6747685185185182E-2</v>
      </c>
      <c r="M412" s="24">
        <v>20</v>
      </c>
      <c r="N412" s="24"/>
      <c r="O412" s="25">
        <v>9.07175925925926E-2</v>
      </c>
      <c r="Q412" s="33"/>
      <c r="AD412" s="14">
        <f t="shared" si="80"/>
        <v>171</v>
      </c>
      <c r="AE412" s="14">
        <f t="shared" si="81"/>
        <v>171</v>
      </c>
      <c r="AF412" s="14">
        <f t="shared" si="82"/>
        <v>0</v>
      </c>
    </row>
    <row r="413" spans="1:32" x14ac:dyDescent="0.2">
      <c r="A413" s="35">
        <v>21</v>
      </c>
      <c r="B413" s="35"/>
      <c r="C413" s="36">
        <v>0.96355324074074078</v>
      </c>
      <c r="E413" s="9">
        <v>7</v>
      </c>
      <c r="F413" s="9"/>
      <c r="G413" s="10">
        <v>3.9745370370370368E-2</v>
      </c>
      <c r="I413" s="22">
        <v>4</v>
      </c>
      <c r="J413" s="22"/>
      <c r="K413" s="23">
        <v>3.7650462962962962E-2</v>
      </c>
      <c r="M413" s="24">
        <v>8</v>
      </c>
      <c r="N413" s="24"/>
      <c r="O413" s="25">
        <v>9.2129629629629631E-2</v>
      </c>
      <c r="Q413" s="33"/>
      <c r="AD413" s="14">
        <f t="shared" si="80"/>
        <v>171</v>
      </c>
      <c r="AE413" s="14">
        <f t="shared" si="81"/>
        <v>171</v>
      </c>
      <c r="AF413" s="14">
        <f t="shared" si="82"/>
        <v>0</v>
      </c>
    </row>
    <row r="414" spans="1:32" x14ac:dyDescent="0.2">
      <c r="A414" s="35">
        <v>26</v>
      </c>
      <c r="B414" s="35"/>
      <c r="C414" s="36">
        <v>0.96424768518518522</v>
      </c>
      <c r="E414" s="9">
        <v>32</v>
      </c>
      <c r="F414" s="9"/>
      <c r="G414" s="10">
        <v>4.1886574074074069E-2</v>
      </c>
      <c r="I414" s="22">
        <v>12</v>
      </c>
      <c r="J414" s="22"/>
      <c r="K414" s="23">
        <v>3.847222222222222E-2</v>
      </c>
      <c r="M414" s="24">
        <v>0</v>
      </c>
      <c r="N414" s="24"/>
      <c r="O414" s="25">
        <v>9.3576388888888876E-2</v>
      </c>
      <c r="Q414" s="33"/>
      <c r="AD414" s="14">
        <f t="shared" si="80"/>
        <v>171</v>
      </c>
      <c r="AE414" s="14">
        <f t="shared" si="81"/>
        <v>171</v>
      </c>
      <c r="AF414" s="14">
        <f t="shared" si="82"/>
        <v>0</v>
      </c>
    </row>
    <row r="415" spans="1:32" x14ac:dyDescent="0.2">
      <c r="A415" s="35">
        <v>23</v>
      </c>
      <c r="B415" s="35"/>
      <c r="C415" s="36">
        <v>0.96490740740740744</v>
      </c>
      <c r="E415" s="9" t="s">
        <v>7</v>
      </c>
      <c r="F415" s="9"/>
      <c r="G415" s="10">
        <v>4.2546296296296297E-2</v>
      </c>
      <c r="I415" s="22">
        <v>21</v>
      </c>
      <c r="J415" s="22"/>
      <c r="K415" s="23">
        <v>4.0115740740740737E-2</v>
      </c>
      <c r="M415" s="24">
        <v>30</v>
      </c>
      <c r="N415" s="24"/>
      <c r="O415" s="25">
        <v>9.4884259259259252E-2</v>
      </c>
      <c r="Q415" s="33"/>
      <c r="AD415" s="14">
        <f t="shared" si="80"/>
        <v>171</v>
      </c>
      <c r="AE415" s="14">
        <f t="shared" si="81"/>
        <v>171</v>
      </c>
      <c r="AF415" s="14">
        <f t="shared" si="82"/>
        <v>0</v>
      </c>
    </row>
    <row r="416" spans="1:32" x14ac:dyDescent="0.2">
      <c r="A416" s="35">
        <v>35</v>
      </c>
      <c r="B416" s="35"/>
      <c r="C416" s="36">
        <v>0.9657175925925926</v>
      </c>
      <c r="E416" s="9">
        <v>15</v>
      </c>
      <c r="F416" s="9"/>
      <c r="G416" s="10">
        <v>4.370370370370371E-2</v>
      </c>
      <c r="I416" s="22">
        <v>13</v>
      </c>
      <c r="J416" s="22"/>
      <c r="K416" s="23">
        <v>4.1157407407407406E-2</v>
      </c>
      <c r="M416" s="24" t="s">
        <v>7</v>
      </c>
      <c r="N416" s="24"/>
      <c r="O416" s="25">
        <v>9.5138888888888884E-2</v>
      </c>
      <c r="Q416" s="33"/>
      <c r="AD416" s="14">
        <f t="shared" si="80"/>
        <v>171</v>
      </c>
      <c r="AE416" s="14">
        <f t="shared" si="81"/>
        <v>171</v>
      </c>
      <c r="AF416" s="14">
        <f t="shared" si="82"/>
        <v>0</v>
      </c>
    </row>
    <row r="417" spans="1:32" x14ac:dyDescent="0.2">
      <c r="A417" s="35">
        <v>23</v>
      </c>
      <c r="B417" s="35"/>
      <c r="C417" s="36">
        <v>0.96678240740740751</v>
      </c>
      <c r="E417" s="9">
        <v>25</v>
      </c>
      <c r="F417" s="9"/>
      <c r="G417" s="10">
        <v>4.5844907407407404E-2</v>
      </c>
      <c r="I417" s="22">
        <v>25</v>
      </c>
      <c r="J417" s="22"/>
      <c r="K417" s="23">
        <v>4.2106481481481488E-2</v>
      </c>
      <c r="M417" s="24">
        <v>11</v>
      </c>
      <c r="N417" s="24"/>
      <c r="O417" s="25">
        <v>9.555555555555556E-2</v>
      </c>
      <c r="Q417" s="33"/>
      <c r="AD417" s="14">
        <f t="shared" ref="AD417:AD480" si="87">AC417+AD416</f>
        <v>171</v>
      </c>
      <c r="AE417" s="14">
        <f t="shared" ref="AE417:AE480" si="88">MAX(AD417,AE416)</f>
        <v>171</v>
      </c>
      <c r="AF417" s="14">
        <f t="shared" ref="AF417:AF480" si="89">AE417-AD417</f>
        <v>0</v>
      </c>
    </row>
    <row r="418" spans="1:32" x14ac:dyDescent="0.2">
      <c r="A418" s="35">
        <v>30</v>
      </c>
      <c r="B418" s="35"/>
      <c r="C418" s="36">
        <v>0.96807870370370364</v>
      </c>
      <c r="E418" s="9">
        <v>7</v>
      </c>
      <c r="F418" s="9"/>
      <c r="G418" s="10">
        <v>4.6909722222222221E-2</v>
      </c>
      <c r="I418" s="22">
        <v>1</v>
      </c>
      <c r="J418" s="22"/>
      <c r="K418" s="23">
        <v>4.3252314814814813E-2</v>
      </c>
      <c r="M418" s="24">
        <v>28</v>
      </c>
      <c r="N418" s="24"/>
      <c r="O418" s="25">
        <v>9.662037037037037E-2</v>
      </c>
      <c r="Q418" s="33"/>
      <c r="AD418" s="14">
        <f t="shared" si="87"/>
        <v>171</v>
      </c>
      <c r="AE418" s="14">
        <f t="shared" si="88"/>
        <v>171</v>
      </c>
      <c r="AF418" s="14">
        <f t="shared" si="89"/>
        <v>0</v>
      </c>
    </row>
    <row r="419" spans="1:32" x14ac:dyDescent="0.2">
      <c r="A419" s="35">
        <v>28</v>
      </c>
      <c r="B419" s="35"/>
      <c r="C419" s="36">
        <v>0.96920138888888896</v>
      </c>
      <c r="E419" s="9">
        <v>27</v>
      </c>
      <c r="F419" s="9"/>
      <c r="G419" s="10">
        <v>4.8425925925925928E-2</v>
      </c>
      <c r="I419" s="22" t="s">
        <v>7</v>
      </c>
      <c r="J419" s="22"/>
      <c r="K419" s="23">
        <v>4.3437499999999997E-2</v>
      </c>
      <c r="M419" s="24">
        <v>28</v>
      </c>
      <c r="N419" s="24"/>
      <c r="O419" s="25">
        <v>9.7118055555555569E-2</v>
      </c>
      <c r="Q419" s="33"/>
      <c r="AD419" s="14">
        <f t="shared" si="87"/>
        <v>171</v>
      </c>
      <c r="AE419" s="14">
        <f t="shared" si="88"/>
        <v>171</v>
      </c>
      <c r="AF419" s="14">
        <f t="shared" si="89"/>
        <v>0</v>
      </c>
    </row>
    <row r="420" spans="1:32" x14ac:dyDescent="0.2">
      <c r="A420" s="35">
        <v>16</v>
      </c>
      <c r="B420" s="35"/>
      <c r="C420" s="36">
        <v>0.97020833333333334</v>
      </c>
      <c r="E420" s="9">
        <v>4</v>
      </c>
      <c r="F420" s="9"/>
      <c r="G420" s="10">
        <v>5.0740740740740746E-2</v>
      </c>
      <c r="I420" s="22">
        <v>20</v>
      </c>
      <c r="J420" s="22"/>
      <c r="K420" s="23">
        <v>4.4085648148148145E-2</v>
      </c>
      <c r="M420" s="24">
        <v>35</v>
      </c>
      <c r="N420" s="24"/>
      <c r="O420" s="25">
        <v>9.7673611111111114E-2</v>
      </c>
      <c r="Q420" s="33"/>
      <c r="AD420" s="14">
        <f t="shared" si="87"/>
        <v>171</v>
      </c>
      <c r="AE420" s="14">
        <f t="shared" si="88"/>
        <v>171</v>
      </c>
      <c r="AF420" s="14">
        <f t="shared" si="89"/>
        <v>0</v>
      </c>
    </row>
    <row r="421" spans="1:32" x14ac:dyDescent="0.2">
      <c r="A421" s="35">
        <v>9</v>
      </c>
      <c r="B421" s="35"/>
      <c r="C421" s="36">
        <v>0.97097222222222224</v>
      </c>
      <c r="E421" s="9">
        <v>31</v>
      </c>
      <c r="F421" s="9"/>
      <c r="G421" s="10">
        <v>5.1979166666666667E-2</v>
      </c>
      <c r="I421" s="22">
        <v>22</v>
      </c>
      <c r="J421" s="22"/>
      <c r="K421" s="23">
        <v>4.5439814814814815E-2</v>
      </c>
      <c r="M421" s="24">
        <v>34</v>
      </c>
      <c r="N421" s="24"/>
      <c r="O421" s="25">
        <v>9.8518518518518519E-2</v>
      </c>
      <c r="Q421" s="33"/>
      <c r="AD421" s="14">
        <f t="shared" si="87"/>
        <v>171</v>
      </c>
      <c r="AE421" s="14">
        <f t="shared" si="88"/>
        <v>171</v>
      </c>
      <c r="AF421" s="14">
        <f t="shared" si="89"/>
        <v>0</v>
      </c>
    </row>
    <row r="422" spans="1:32" x14ac:dyDescent="0.2">
      <c r="A422" s="35">
        <v>34</v>
      </c>
      <c r="B422" s="35"/>
      <c r="C422" s="36">
        <v>0.97192129629629631</v>
      </c>
      <c r="E422" s="9">
        <v>22</v>
      </c>
      <c r="F422" s="9"/>
      <c r="G422" s="10">
        <v>5.2939814814814821E-2</v>
      </c>
      <c r="I422" s="22">
        <v>12</v>
      </c>
      <c r="J422" s="22"/>
      <c r="K422" s="23">
        <v>4.6932870370370368E-2</v>
      </c>
      <c r="M422" s="24">
        <v>12</v>
      </c>
      <c r="N422" s="24"/>
      <c r="O422" s="25">
        <v>9.9259259259259269E-2</v>
      </c>
      <c r="Q422" s="33"/>
      <c r="AD422" s="14">
        <f t="shared" si="87"/>
        <v>171</v>
      </c>
      <c r="AE422" s="14">
        <f t="shared" si="88"/>
        <v>171</v>
      </c>
      <c r="AF422" s="14">
        <f t="shared" si="89"/>
        <v>0</v>
      </c>
    </row>
    <row r="423" spans="1:32" x14ac:dyDescent="0.2">
      <c r="A423" s="35">
        <v>35</v>
      </c>
      <c r="B423" s="35"/>
      <c r="C423" s="36">
        <v>0.97309027777777779</v>
      </c>
      <c r="E423" s="9">
        <v>21</v>
      </c>
      <c r="F423" s="9"/>
      <c r="G423" s="10">
        <v>5.3668981481481477E-2</v>
      </c>
      <c r="I423" s="22">
        <v>34</v>
      </c>
      <c r="J423" s="22"/>
      <c r="K423" s="23">
        <v>4.7939814814814817E-2</v>
      </c>
      <c r="M423" s="24">
        <v>4</v>
      </c>
      <c r="N423" s="24"/>
      <c r="O423" s="25">
        <v>0.10030092592592593</v>
      </c>
      <c r="Q423" s="33"/>
      <c r="AD423" s="14">
        <f t="shared" si="87"/>
        <v>171</v>
      </c>
      <c r="AE423" s="14">
        <f t="shared" si="88"/>
        <v>171</v>
      </c>
      <c r="AF423" s="14">
        <f t="shared" si="89"/>
        <v>0</v>
      </c>
    </row>
    <row r="424" spans="1:32" x14ac:dyDescent="0.2">
      <c r="A424" s="35">
        <v>19</v>
      </c>
      <c r="B424" s="35"/>
      <c r="C424" s="36">
        <v>0.97368055555555555</v>
      </c>
      <c r="E424" s="9">
        <v>9</v>
      </c>
      <c r="F424" s="9"/>
      <c r="G424" s="10">
        <v>5.4537037037037044E-2</v>
      </c>
      <c r="I424" s="22">
        <v>26</v>
      </c>
      <c r="J424" s="22"/>
      <c r="K424" s="23">
        <v>4.8761574074074075E-2</v>
      </c>
      <c r="M424" s="24">
        <v>13</v>
      </c>
      <c r="N424" s="24"/>
      <c r="O424" s="25">
        <v>0.10152777777777777</v>
      </c>
      <c r="Q424" s="33"/>
      <c r="AD424" s="14">
        <f t="shared" si="87"/>
        <v>171</v>
      </c>
      <c r="AE424" s="14">
        <f t="shared" si="88"/>
        <v>171</v>
      </c>
      <c r="AF424" s="14">
        <f t="shared" si="89"/>
        <v>0</v>
      </c>
    </row>
    <row r="425" spans="1:32" x14ac:dyDescent="0.2">
      <c r="A425" s="35">
        <v>20</v>
      </c>
      <c r="B425" s="35"/>
      <c r="C425" s="36">
        <v>0.9744328703703703</v>
      </c>
      <c r="E425" s="9">
        <v>10</v>
      </c>
      <c r="F425" s="9"/>
      <c r="G425" s="10">
        <v>5.5393518518518516E-2</v>
      </c>
      <c r="I425" s="22">
        <v>32</v>
      </c>
      <c r="J425" s="22"/>
      <c r="K425" s="23">
        <v>4.9513888888888892E-2</v>
      </c>
      <c r="M425" s="24">
        <v>2</v>
      </c>
      <c r="N425" s="24"/>
      <c r="O425" s="25">
        <v>0.10333333333333333</v>
      </c>
      <c r="Q425" s="33"/>
      <c r="AD425" s="14">
        <f t="shared" si="87"/>
        <v>171</v>
      </c>
      <c r="AE425" s="14">
        <f t="shared" si="88"/>
        <v>171</v>
      </c>
      <c r="AF425" s="14">
        <f t="shared" si="89"/>
        <v>0</v>
      </c>
    </row>
    <row r="426" spans="1:32" x14ac:dyDescent="0.2">
      <c r="A426" s="35">
        <v>22</v>
      </c>
      <c r="B426" s="35"/>
      <c r="C426" s="36">
        <v>0.97493055555555552</v>
      </c>
      <c r="E426" s="9">
        <v>16</v>
      </c>
      <c r="F426" s="9"/>
      <c r="G426" s="10">
        <v>5.62037037037037E-2</v>
      </c>
      <c r="I426" s="22">
        <v>35</v>
      </c>
      <c r="J426" s="22"/>
      <c r="K426" s="23">
        <v>5.1296296296296291E-2</v>
      </c>
      <c r="M426" s="24">
        <v>23</v>
      </c>
      <c r="N426" s="24"/>
      <c r="O426" s="25">
        <v>0.1057523148148148</v>
      </c>
      <c r="Q426" s="33"/>
      <c r="AD426" s="14">
        <f t="shared" si="87"/>
        <v>171</v>
      </c>
      <c r="AE426" s="14">
        <f t="shared" si="88"/>
        <v>171</v>
      </c>
      <c r="AF426" s="14">
        <f t="shared" si="89"/>
        <v>0</v>
      </c>
    </row>
    <row r="427" spans="1:32" x14ac:dyDescent="0.2">
      <c r="A427" s="35">
        <v>7</v>
      </c>
      <c r="B427" s="35"/>
      <c r="C427" s="36">
        <v>0.97543981481481479</v>
      </c>
      <c r="E427" s="9">
        <v>32</v>
      </c>
      <c r="F427" s="9"/>
      <c r="G427" s="10">
        <v>5.6898148148148149E-2</v>
      </c>
      <c r="I427" s="22">
        <v>2</v>
      </c>
      <c r="J427" s="22"/>
      <c r="K427" s="23">
        <v>5.3078703703703704E-2</v>
      </c>
      <c r="M427" s="24" t="s">
        <v>7</v>
      </c>
      <c r="N427" s="24"/>
      <c r="O427" s="25">
        <v>0.10585648148148148</v>
      </c>
      <c r="Q427" s="33"/>
      <c r="AD427" s="14">
        <f t="shared" si="87"/>
        <v>171</v>
      </c>
      <c r="AE427" s="14">
        <f t="shared" si="88"/>
        <v>171</v>
      </c>
      <c r="AF427" s="14">
        <f t="shared" si="89"/>
        <v>0</v>
      </c>
    </row>
    <row r="428" spans="1:32" x14ac:dyDescent="0.2">
      <c r="A428" s="35">
        <v>4</v>
      </c>
      <c r="B428" s="35"/>
      <c r="C428" s="36">
        <v>0.97605324074074085</v>
      </c>
      <c r="E428" s="9">
        <v>36</v>
      </c>
      <c r="F428" s="9"/>
      <c r="G428" s="10">
        <v>5.7500000000000002E-2</v>
      </c>
      <c r="I428" s="22">
        <v>18</v>
      </c>
      <c r="J428" s="22"/>
      <c r="K428" s="23">
        <v>5.4965277777777773E-2</v>
      </c>
      <c r="M428" s="24">
        <v>12</v>
      </c>
      <c r="N428" s="24"/>
      <c r="O428" s="25">
        <v>0.10682870370370372</v>
      </c>
      <c r="Q428" s="33"/>
      <c r="AD428" s="14">
        <f t="shared" si="87"/>
        <v>171</v>
      </c>
      <c r="AE428" s="14">
        <f t="shared" si="88"/>
        <v>171</v>
      </c>
      <c r="AF428" s="14">
        <f t="shared" si="89"/>
        <v>0</v>
      </c>
    </row>
    <row r="429" spans="1:32" x14ac:dyDescent="0.2">
      <c r="A429" s="35">
        <v>3</v>
      </c>
      <c r="B429" s="35"/>
      <c r="C429" s="36">
        <v>0.97682870370370367</v>
      </c>
      <c r="E429" s="9">
        <v>16</v>
      </c>
      <c r="F429" s="9"/>
      <c r="G429" s="10">
        <v>5.8020833333333334E-2</v>
      </c>
      <c r="I429" s="22">
        <v>19</v>
      </c>
      <c r="J429" s="22"/>
      <c r="K429" s="23">
        <v>5.6319444444444443E-2</v>
      </c>
      <c r="M429" s="24">
        <v>15</v>
      </c>
      <c r="N429" s="24"/>
      <c r="O429" s="25">
        <v>0.10811342592592592</v>
      </c>
      <c r="Q429" s="33"/>
      <c r="AD429" s="14">
        <f t="shared" si="87"/>
        <v>171</v>
      </c>
      <c r="AE429" s="14">
        <f t="shared" si="88"/>
        <v>171</v>
      </c>
      <c r="AF429" s="14">
        <f t="shared" si="89"/>
        <v>0</v>
      </c>
    </row>
    <row r="430" spans="1:32" x14ac:dyDescent="0.2">
      <c r="A430" s="35">
        <v>1</v>
      </c>
      <c r="B430" s="35"/>
      <c r="C430" s="36">
        <v>0.97767361111111117</v>
      </c>
      <c r="E430" s="9">
        <v>14</v>
      </c>
      <c r="F430" s="9"/>
      <c r="G430" s="10">
        <v>5.8680555555555548E-2</v>
      </c>
      <c r="I430" s="22">
        <v>18</v>
      </c>
      <c r="J430" s="22"/>
      <c r="K430" s="23">
        <v>5.858796296296296E-2</v>
      </c>
      <c r="M430" s="24">
        <v>12</v>
      </c>
      <c r="N430" s="24"/>
      <c r="O430" s="25">
        <v>0.10946759259259259</v>
      </c>
      <c r="Q430" s="33"/>
      <c r="AD430" s="14">
        <f t="shared" si="87"/>
        <v>171</v>
      </c>
      <c r="AE430" s="14">
        <f t="shared" si="88"/>
        <v>171</v>
      </c>
      <c r="AF430" s="14">
        <f t="shared" si="89"/>
        <v>0</v>
      </c>
    </row>
    <row r="431" spans="1:32" x14ac:dyDescent="0.2">
      <c r="A431" s="35">
        <v>36</v>
      </c>
      <c r="B431" s="35"/>
      <c r="C431" s="36">
        <v>0.97821759259259267</v>
      </c>
      <c r="E431" s="9">
        <v>29</v>
      </c>
      <c r="F431" s="9"/>
      <c r="G431" s="10">
        <v>5.9386574074074071E-2</v>
      </c>
      <c r="I431" s="22">
        <v>8</v>
      </c>
      <c r="J431" s="22"/>
      <c r="K431" s="23">
        <v>6.0555555555555557E-2</v>
      </c>
      <c r="M431" s="24">
        <v>5</v>
      </c>
      <c r="N431" s="24"/>
      <c r="O431" s="25">
        <v>0.11144675925925925</v>
      </c>
      <c r="Q431" s="33"/>
      <c r="AD431" s="14">
        <f t="shared" si="87"/>
        <v>171</v>
      </c>
      <c r="AE431" s="14">
        <f t="shared" si="88"/>
        <v>171</v>
      </c>
      <c r="AF431" s="14">
        <f t="shared" si="89"/>
        <v>0</v>
      </c>
    </row>
    <row r="432" spans="1:32" x14ac:dyDescent="0.2">
      <c r="A432" s="35">
        <v>8</v>
      </c>
      <c r="B432" s="35"/>
      <c r="C432" s="36">
        <v>0.97887731481481488</v>
      </c>
      <c r="E432" s="9">
        <v>16</v>
      </c>
      <c r="F432" s="9"/>
      <c r="G432" s="10">
        <v>6.0150462962962968E-2</v>
      </c>
      <c r="I432" s="22" t="s">
        <v>7</v>
      </c>
      <c r="J432" s="22"/>
      <c r="K432" s="23">
        <v>6.0740740740740741E-2</v>
      </c>
      <c r="M432" s="24">
        <v>30</v>
      </c>
      <c r="N432" s="24"/>
      <c r="O432" s="25">
        <v>0.11280092592592593</v>
      </c>
      <c r="Q432" s="33"/>
      <c r="AD432" s="14">
        <f t="shared" si="87"/>
        <v>171</v>
      </c>
      <c r="AE432" s="14">
        <f t="shared" si="88"/>
        <v>171</v>
      </c>
      <c r="AF432" s="14">
        <f t="shared" si="89"/>
        <v>0</v>
      </c>
    </row>
    <row r="433" spans="1:32" x14ac:dyDescent="0.2">
      <c r="A433" s="35">
        <v>16</v>
      </c>
      <c r="B433" s="35"/>
      <c r="C433" s="36">
        <v>0.97942129629629626</v>
      </c>
      <c r="E433" s="9">
        <v>28</v>
      </c>
      <c r="F433" s="9"/>
      <c r="G433" s="10">
        <v>6.1018518518518521E-2</v>
      </c>
      <c r="I433" s="22">
        <v>32</v>
      </c>
      <c r="J433" s="22"/>
      <c r="K433" s="23">
        <v>6.190972222222222E-2</v>
      </c>
      <c r="M433" s="24">
        <v>9</v>
      </c>
      <c r="N433" s="24"/>
      <c r="O433" s="25">
        <v>0.11446759259259259</v>
      </c>
      <c r="Q433" s="33"/>
      <c r="AD433" s="14">
        <f t="shared" si="87"/>
        <v>171</v>
      </c>
      <c r="AE433" s="14">
        <f t="shared" si="88"/>
        <v>171</v>
      </c>
      <c r="AF433" s="14">
        <f t="shared" si="89"/>
        <v>0</v>
      </c>
    </row>
    <row r="434" spans="1:32" x14ac:dyDescent="0.2">
      <c r="A434" s="35" t="s">
        <v>7</v>
      </c>
      <c r="B434" s="35"/>
      <c r="C434" s="36">
        <v>0.97972222222222216</v>
      </c>
      <c r="E434" s="9">
        <v>20</v>
      </c>
      <c r="F434" s="9"/>
      <c r="G434" s="10">
        <v>6.2048611111111117E-2</v>
      </c>
      <c r="I434" s="22">
        <v>17</v>
      </c>
      <c r="J434" s="22"/>
      <c r="K434" s="23">
        <v>6.3344907407407405E-2</v>
      </c>
      <c r="M434" s="24">
        <v>19</v>
      </c>
      <c r="N434" s="24"/>
      <c r="O434" s="25">
        <v>0.11590277777777779</v>
      </c>
      <c r="Q434" s="33"/>
      <c r="AD434" s="14">
        <f t="shared" si="87"/>
        <v>171</v>
      </c>
      <c r="AE434" s="14">
        <f t="shared" si="88"/>
        <v>171</v>
      </c>
      <c r="AF434" s="14">
        <f t="shared" si="89"/>
        <v>0</v>
      </c>
    </row>
    <row r="435" spans="1:32" x14ac:dyDescent="0.2">
      <c r="A435" s="35">
        <v>23</v>
      </c>
      <c r="B435" s="35"/>
      <c r="C435" s="36">
        <v>0.98086805555555545</v>
      </c>
      <c r="E435" s="9">
        <v>11</v>
      </c>
      <c r="F435" s="9"/>
      <c r="G435" s="10">
        <v>6.2789351851851846E-2</v>
      </c>
      <c r="I435" s="22">
        <v>29</v>
      </c>
      <c r="J435" s="22"/>
      <c r="K435" s="23">
        <v>6.4803240740740745E-2</v>
      </c>
      <c r="M435" s="24" t="s">
        <v>7</v>
      </c>
      <c r="N435" s="24"/>
      <c r="O435" s="25">
        <v>0.11646990740740741</v>
      </c>
      <c r="Q435" s="33"/>
      <c r="AD435" s="14">
        <f t="shared" si="87"/>
        <v>171</v>
      </c>
      <c r="AE435" s="14">
        <f t="shared" si="88"/>
        <v>171</v>
      </c>
      <c r="AF435" s="14">
        <f t="shared" si="89"/>
        <v>0</v>
      </c>
    </row>
    <row r="436" spans="1:32" x14ac:dyDescent="0.2">
      <c r="A436" s="35">
        <v>15</v>
      </c>
      <c r="B436" s="35"/>
      <c r="C436" s="36">
        <v>0.98209490740740746</v>
      </c>
      <c r="E436" s="9" t="s">
        <v>7</v>
      </c>
      <c r="F436" s="9"/>
      <c r="G436" s="10">
        <v>6.3043981481481479E-2</v>
      </c>
      <c r="I436" s="22">
        <v>17</v>
      </c>
      <c r="J436" s="22"/>
      <c r="K436" s="23">
        <v>6.6111111111111107E-2</v>
      </c>
      <c r="M436" s="24">
        <v>31</v>
      </c>
      <c r="N436" s="24"/>
      <c r="O436" s="25">
        <v>0.11766203703703704</v>
      </c>
      <c r="Q436" s="33"/>
      <c r="AD436" s="14">
        <f t="shared" si="87"/>
        <v>171</v>
      </c>
      <c r="AE436" s="14">
        <f t="shared" si="88"/>
        <v>171</v>
      </c>
      <c r="AF436" s="14">
        <f t="shared" si="89"/>
        <v>0</v>
      </c>
    </row>
    <row r="437" spans="1:32" x14ac:dyDescent="0.2">
      <c r="A437" s="35">
        <v>7</v>
      </c>
      <c r="B437" s="35"/>
      <c r="C437" s="36">
        <v>0.98328703703703713</v>
      </c>
      <c r="E437" s="9">
        <v>3</v>
      </c>
      <c r="F437" s="9"/>
      <c r="G437" s="10">
        <v>6.4085648148148142E-2</v>
      </c>
      <c r="I437" s="22">
        <v>32</v>
      </c>
      <c r="J437" s="22"/>
      <c r="K437" s="23">
        <v>6.6909722222222232E-2</v>
      </c>
      <c r="M437" s="24">
        <v>27</v>
      </c>
      <c r="N437" s="24"/>
      <c r="O437" s="25">
        <v>0.11975694444444444</v>
      </c>
      <c r="Q437" s="33"/>
      <c r="AD437" s="14">
        <f t="shared" si="87"/>
        <v>171</v>
      </c>
      <c r="AE437" s="14">
        <f t="shared" si="88"/>
        <v>171</v>
      </c>
      <c r="AF437" s="14">
        <f t="shared" si="89"/>
        <v>0</v>
      </c>
    </row>
    <row r="438" spans="1:32" x14ac:dyDescent="0.2">
      <c r="A438" s="35">
        <v>21</v>
      </c>
      <c r="B438" s="35"/>
      <c r="C438" s="36">
        <v>0.98431712962962958</v>
      </c>
      <c r="E438" s="9">
        <v>8</v>
      </c>
      <c r="F438" s="9"/>
      <c r="G438" s="10">
        <v>6.5092592592592591E-2</v>
      </c>
      <c r="I438" s="22">
        <v>27</v>
      </c>
      <c r="J438" s="22"/>
      <c r="K438" s="23">
        <v>6.7928240740740733E-2</v>
      </c>
      <c r="M438" s="24">
        <v>28</v>
      </c>
      <c r="N438" s="24"/>
      <c r="O438" s="25">
        <v>0.1209837962962963</v>
      </c>
      <c r="Q438" s="33"/>
      <c r="AD438" s="14">
        <f t="shared" si="87"/>
        <v>171</v>
      </c>
      <c r="AE438" s="14">
        <f t="shared" si="88"/>
        <v>171</v>
      </c>
      <c r="AF438" s="14">
        <f t="shared" si="89"/>
        <v>0</v>
      </c>
    </row>
    <row r="439" spans="1:32" x14ac:dyDescent="0.2">
      <c r="A439" s="35">
        <v>31</v>
      </c>
      <c r="B439" s="35"/>
      <c r="C439" s="36">
        <v>0.98533564814814811</v>
      </c>
      <c r="E439" s="9">
        <v>23</v>
      </c>
      <c r="F439" s="9"/>
      <c r="G439" s="10">
        <v>6.6226851851851856E-2</v>
      </c>
      <c r="I439" s="22">
        <v>12</v>
      </c>
      <c r="J439" s="22"/>
      <c r="K439" s="23">
        <v>6.9016203703703705E-2</v>
      </c>
      <c r="M439" s="24">
        <v>13</v>
      </c>
      <c r="N439" s="24"/>
      <c r="O439" s="25">
        <v>0.1230787037037037</v>
      </c>
      <c r="Q439" s="33"/>
      <c r="AD439" s="14">
        <f t="shared" si="87"/>
        <v>171</v>
      </c>
      <c r="AE439" s="14">
        <f t="shared" si="88"/>
        <v>171</v>
      </c>
      <c r="AF439" s="14">
        <f t="shared" si="89"/>
        <v>0</v>
      </c>
    </row>
    <row r="440" spans="1:32" x14ac:dyDescent="0.2">
      <c r="A440" s="35">
        <v>22</v>
      </c>
      <c r="B440" s="35"/>
      <c r="C440" s="36">
        <v>0.98611111111111116</v>
      </c>
      <c r="E440" s="9">
        <v>24</v>
      </c>
      <c r="F440" s="9"/>
      <c r="G440" s="10">
        <v>6.6979166666666659E-2</v>
      </c>
      <c r="I440" s="22">
        <v>30</v>
      </c>
      <c r="J440" s="22"/>
      <c r="K440" s="23">
        <v>7.0023148148148154E-2</v>
      </c>
      <c r="M440" s="24">
        <v>19</v>
      </c>
      <c r="N440" s="24"/>
      <c r="O440" s="25">
        <v>0.12421296296296297</v>
      </c>
      <c r="Q440" s="33"/>
      <c r="AD440" s="14">
        <f t="shared" si="87"/>
        <v>171</v>
      </c>
      <c r="AE440" s="14">
        <f t="shared" si="88"/>
        <v>171</v>
      </c>
      <c r="AF440" s="14">
        <f t="shared" si="89"/>
        <v>0</v>
      </c>
    </row>
    <row r="441" spans="1:32" x14ac:dyDescent="0.2">
      <c r="A441" s="35">
        <v>34</v>
      </c>
      <c r="B441" s="35"/>
      <c r="C441" s="36">
        <v>0.98682870370370368</v>
      </c>
      <c r="E441" s="9">
        <v>19</v>
      </c>
      <c r="F441" s="9"/>
      <c r="G441" s="10">
        <v>6.7777777777777784E-2</v>
      </c>
      <c r="I441" s="22">
        <v>9</v>
      </c>
      <c r="J441" s="22"/>
      <c r="K441" s="23">
        <v>7.1307870370370369E-2</v>
      </c>
      <c r="M441" s="24">
        <v>0</v>
      </c>
      <c r="N441" s="24"/>
      <c r="O441" s="25">
        <v>0.12574074074074074</v>
      </c>
      <c r="Q441" s="33"/>
      <c r="AD441" s="14">
        <f t="shared" si="87"/>
        <v>171</v>
      </c>
      <c r="AE441" s="14">
        <f t="shared" si="88"/>
        <v>171</v>
      </c>
      <c r="AF441" s="14">
        <f t="shared" si="89"/>
        <v>0</v>
      </c>
    </row>
    <row r="442" spans="1:32" x14ac:dyDescent="0.2">
      <c r="A442" s="35">
        <v>21</v>
      </c>
      <c r="B442" s="35"/>
      <c r="C442" s="36">
        <v>0.98746527777777782</v>
      </c>
      <c r="E442" s="9">
        <v>1</v>
      </c>
      <c r="F442" s="9"/>
      <c r="G442" s="10">
        <v>6.8668981481481484E-2</v>
      </c>
      <c r="I442" s="22">
        <v>13</v>
      </c>
      <c r="J442" s="22"/>
      <c r="K442" s="23">
        <v>7.2291666666666657E-2</v>
      </c>
      <c r="M442" s="24">
        <v>12</v>
      </c>
      <c r="N442" s="24"/>
      <c r="O442" s="25">
        <v>0.12680555555555556</v>
      </c>
      <c r="Q442" s="33"/>
      <c r="AD442" s="14">
        <f t="shared" si="87"/>
        <v>171</v>
      </c>
      <c r="AE442" s="14">
        <f t="shared" si="88"/>
        <v>171</v>
      </c>
      <c r="AF442" s="14">
        <f t="shared" si="89"/>
        <v>0</v>
      </c>
    </row>
    <row r="443" spans="1:32" x14ac:dyDescent="0.2">
      <c r="A443" s="35">
        <v>28</v>
      </c>
      <c r="B443" s="35"/>
      <c r="C443" s="36">
        <v>0.98853009259259261</v>
      </c>
      <c r="E443" s="9">
        <v>18</v>
      </c>
      <c r="F443" s="9"/>
      <c r="G443" s="10">
        <v>6.9606481481481478E-2</v>
      </c>
      <c r="I443" s="22">
        <v>4</v>
      </c>
      <c r="J443" s="22"/>
      <c r="K443" s="23">
        <v>7.3564814814814819E-2</v>
      </c>
      <c r="M443" s="24">
        <v>21</v>
      </c>
      <c r="N443" s="24"/>
      <c r="O443" s="25">
        <v>0.12819444444444444</v>
      </c>
      <c r="Q443" s="33"/>
      <c r="AD443" s="14">
        <f t="shared" si="87"/>
        <v>171</v>
      </c>
      <c r="AE443" s="14">
        <f t="shared" si="88"/>
        <v>171</v>
      </c>
      <c r="AF443" s="14">
        <f t="shared" si="89"/>
        <v>0</v>
      </c>
    </row>
    <row r="444" spans="1:32" x14ac:dyDescent="0.2">
      <c r="A444" s="35">
        <v>0</v>
      </c>
      <c r="B444" s="35"/>
      <c r="C444" s="36">
        <v>0.98930555555555555</v>
      </c>
      <c r="E444" s="9">
        <v>2</v>
      </c>
      <c r="F444" s="9"/>
      <c r="G444" s="10">
        <v>7.0960648148148148E-2</v>
      </c>
      <c r="I444" s="22">
        <v>17</v>
      </c>
      <c r="J444" s="22"/>
      <c r="K444" s="23">
        <v>7.4560185185185188E-2</v>
      </c>
      <c r="M444" s="24">
        <v>20</v>
      </c>
      <c r="N444" s="24"/>
      <c r="O444" s="25">
        <v>0.12967592592592592</v>
      </c>
      <c r="Q444" s="33"/>
      <c r="AD444" s="14">
        <f t="shared" si="87"/>
        <v>171</v>
      </c>
      <c r="AE444" s="14">
        <f t="shared" si="88"/>
        <v>171</v>
      </c>
      <c r="AF444" s="14">
        <f t="shared" si="89"/>
        <v>0</v>
      </c>
    </row>
    <row r="445" spans="1:32" x14ac:dyDescent="0.2">
      <c r="A445" s="35">
        <v>1</v>
      </c>
      <c r="B445" s="35"/>
      <c r="C445" s="36">
        <v>0.98991898148148139</v>
      </c>
      <c r="E445" s="9">
        <v>5</v>
      </c>
      <c r="F445" s="9"/>
      <c r="G445" s="10">
        <v>7.2199074074074068E-2</v>
      </c>
      <c r="I445" s="22">
        <v>4</v>
      </c>
      <c r="J445" s="22"/>
      <c r="K445" s="23">
        <v>7.604166666666666E-2</v>
      </c>
      <c r="M445" s="24">
        <v>29</v>
      </c>
      <c r="N445" s="24"/>
      <c r="O445" s="25">
        <v>0.13123842592592591</v>
      </c>
      <c r="Q445" s="33"/>
      <c r="AD445" s="14">
        <f t="shared" si="87"/>
        <v>171</v>
      </c>
      <c r="AE445" s="14">
        <f t="shared" si="88"/>
        <v>171</v>
      </c>
      <c r="AF445" s="14">
        <f t="shared" si="89"/>
        <v>0</v>
      </c>
    </row>
    <row r="446" spans="1:32" x14ac:dyDescent="0.2">
      <c r="A446" s="35" t="s">
        <v>7</v>
      </c>
      <c r="B446" s="35"/>
      <c r="C446" s="36">
        <v>0.99052083333333341</v>
      </c>
      <c r="E446" s="9">
        <v>24</v>
      </c>
      <c r="F446" s="9"/>
      <c r="G446" s="10">
        <v>7.3969907407407401E-2</v>
      </c>
      <c r="I446" s="22">
        <v>24</v>
      </c>
      <c r="J446" s="22"/>
      <c r="K446" s="23">
        <v>7.6909722222222213E-2</v>
      </c>
      <c r="M446" s="24">
        <v>5</v>
      </c>
      <c r="N446" s="24"/>
      <c r="O446" s="25">
        <v>0.13206018518518517</v>
      </c>
      <c r="Q446" s="33"/>
      <c r="AD446" s="14">
        <f t="shared" si="87"/>
        <v>171</v>
      </c>
      <c r="AE446" s="14">
        <f t="shared" si="88"/>
        <v>171</v>
      </c>
      <c r="AF446" s="14">
        <f t="shared" si="89"/>
        <v>0</v>
      </c>
    </row>
    <row r="447" spans="1:32" x14ac:dyDescent="0.2">
      <c r="A447" s="35">
        <v>9</v>
      </c>
      <c r="B447" s="35"/>
      <c r="C447" s="36">
        <v>0.99105324074074075</v>
      </c>
      <c r="E447" s="9">
        <v>10</v>
      </c>
      <c r="F447" s="9"/>
      <c r="G447" s="10">
        <v>7.5578703703703703E-2</v>
      </c>
      <c r="I447" s="22">
        <v>31</v>
      </c>
      <c r="J447" s="22"/>
      <c r="K447" s="23">
        <v>7.8020833333333331E-2</v>
      </c>
      <c r="M447" s="24">
        <v>6</v>
      </c>
      <c r="N447" s="24"/>
      <c r="O447" s="25">
        <v>0.13324074074074074</v>
      </c>
      <c r="Q447" s="33"/>
      <c r="AD447" s="14">
        <f t="shared" si="87"/>
        <v>171</v>
      </c>
      <c r="AE447" s="14">
        <f t="shared" si="88"/>
        <v>171</v>
      </c>
      <c r="AF447" s="14">
        <f t="shared" si="89"/>
        <v>0</v>
      </c>
    </row>
    <row r="448" spans="1:32" x14ac:dyDescent="0.2">
      <c r="A448" s="35">
        <v>19</v>
      </c>
      <c r="B448" s="35"/>
      <c r="C448" s="36">
        <v>0.99190972222222218</v>
      </c>
      <c r="E448" s="9">
        <v>23</v>
      </c>
      <c r="F448" s="9"/>
      <c r="G448" s="10">
        <v>7.6678240740740741E-2</v>
      </c>
      <c r="I448" s="22">
        <v>6</v>
      </c>
      <c r="J448" s="22"/>
      <c r="K448" s="23">
        <v>7.9143518518518516E-2</v>
      </c>
      <c r="M448" s="24">
        <v>12</v>
      </c>
      <c r="N448" s="24"/>
      <c r="O448" s="25">
        <v>0.13436342592592593</v>
      </c>
      <c r="Q448" s="33"/>
      <c r="AD448" s="14">
        <f t="shared" si="87"/>
        <v>171</v>
      </c>
      <c r="AE448" s="14">
        <f t="shared" si="88"/>
        <v>171</v>
      </c>
      <c r="AF448" s="14">
        <f t="shared" si="89"/>
        <v>0</v>
      </c>
    </row>
    <row r="449" spans="1:32" x14ac:dyDescent="0.2">
      <c r="A449" s="35">
        <v>7</v>
      </c>
      <c r="B449" s="35"/>
      <c r="C449" s="36">
        <v>0.99276620370370372</v>
      </c>
      <c r="E449" s="9">
        <v>9</v>
      </c>
      <c r="F449" s="9"/>
      <c r="G449" s="10">
        <v>7.7905092592592595E-2</v>
      </c>
      <c r="I449" s="22">
        <v>1</v>
      </c>
      <c r="J449" s="22"/>
      <c r="K449" s="23">
        <v>8.0763888888888885E-2</v>
      </c>
      <c r="M449" s="24">
        <v>11</v>
      </c>
      <c r="N449" s="24"/>
      <c r="O449" s="25">
        <v>0.13525462962962961</v>
      </c>
      <c r="Q449" s="33"/>
      <c r="AD449" s="14">
        <f t="shared" si="87"/>
        <v>171</v>
      </c>
      <c r="AE449" s="14">
        <f t="shared" si="88"/>
        <v>171</v>
      </c>
      <c r="AF449" s="14">
        <f t="shared" si="89"/>
        <v>0</v>
      </c>
    </row>
    <row r="450" spans="1:32" x14ac:dyDescent="0.2">
      <c r="A450" s="35">
        <v>3</v>
      </c>
      <c r="B450" s="35"/>
      <c r="C450" s="36">
        <v>0.99357638888888899</v>
      </c>
      <c r="E450" s="9">
        <v>19</v>
      </c>
      <c r="F450" s="9"/>
      <c r="G450" s="10">
        <v>7.8657407407407412E-2</v>
      </c>
      <c r="I450" s="22">
        <v>36</v>
      </c>
      <c r="J450" s="22"/>
      <c r="K450" s="23">
        <v>8.2303240740740746E-2</v>
      </c>
      <c r="M450" s="24">
        <v>21</v>
      </c>
      <c r="N450" s="24"/>
      <c r="O450" s="25">
        <v>0.13635416666666667</v>
      </c>
      <c r="Q450" s="33"/>
      <c r="AD450" s="14">
        <f t="shared" si="87"/>
        <v>171</v>
      </c>
      <c r="AE450" s="14">
        <f t="shared" si="88"/>
        <v>171</v>
      </c>
      <c r="AF450" s="14">
        <f t="shared" si="89"/>
        <v>0</v>
      </c>
    </row>
    <row r="451" spans="1:32" x14ac:dyDescent="0.2">
      <c r="A451" s="35">
        <v>10</v>
      </c>
      <c r="B451" s="35"/>
      <c r="C451" s="36">
        <v>0.99489583333333342</v>
      </c>
      <c r="E451" s="9">
        <v>19</v>
      </c>
      <c r="F451" s="9"/>
      <c r="G451" s="10">
        <v>7.9131944444444449E-2</v>
      </c>
      <c r="I451" s="22">
        <v>15</v>
      </c>
      <c r="J451" s="22"/>
      <c r="K451" s="23">
        <v>8.3553240740740733E-2</v>
      </c>
      <c r="M451" s="24">
        <v>6</v>
      </c>
      <c r="N451" s="24"/>
      <c r="O451" s="25">
        <v>0.13715277777777776</v>
      </c>
      <c r="Q451" s="33"/>
      <c r="AD451" s="14">
        <f t="shared" si="87"/>
        <v>171</v>
      </c>
      <c r="AE451" s="14">
        <f t="shared" si="88"/>
        <v>171</v>
      </c>
      <c r="AF451" s="14">
        <f t="shared" si="89"/>
        <v>0</v>
      </c>
    </row>
    <row r="452" spans="1:32" x14ac:dyDescent="0.2">
      <c r="A452" s="35">
        <v>23</v>
      </c>
      <c r="B452" s="35"/>
      <c r="C452" s="36">
        <v>0.9959027777777778</v>
      </c>
      <c r="E452" s="9">
        <v>25</v>
      </c>
      <c r="F452" s="9"/>
      <c r="G452" s="10">
        <v>7.9756944444444436E-2</v>
      </c>
      <c r="I452" s="22">
        <v>33</v>
      </c>
      <c r="J452" s="22"/>
      <c r="K452" s="23">
        <v>8.5717592592592595E-2</v>
      </c>
      <c r="M452" s="24">
        <v>14</v>
      </c>
      <c r="N452" s="24"/>
      <c r="O452" s="25">
        <v>0.1383449074074074</v>
      </c>
      <c r="Q452" s="33"/>
      <c r="AD452" s="14">
        <f t="shared" si="87"/>
        <v>171</v>
      </c>
      <c r="AE452" s="14">
        <f t="shared" si="88"/>
        <v>171</v>
      </c>
      <c r="AF452" s="14">
        <f t="shared" si="89"/>
        <v>0</v>
      </c>
    </row>
    <row r="453" spans="1:32" x14ac:dyDescent="0.2">
      <c r="A453" s="35">
        <v>7</v>
      </c>
      <c r="B453" s="35"/>
      <c r="C453" s="36">
        <v>0.99276620370370372</v>
      </c>
      <c r="E453" s="9">
        <v>13</v>
      </c>
      <c r="F453" s="9"/>
      <c r="G453" s="10">
        <v>8.082175925925926E-2</v>
      </c>
      <c r="I453" s="22" t="s">
        <v>7</v>
      </c>
      <c r="J453" s="22"/>
      <c r="K453" s="23">
        <v>8.5902777777777772E-2</v>
      </c>
      <c r="M453" s="24">
        <v>21</v>
      </c>
      <c r="N453" s="24"/>
      <c r="O453" s="25">
        <v>0.1396064814814815</v>
      </c>
      <c r="Q453" s="33"/>
      <c r="AD453" s="14">
        <f t="shared" si="87"/>
        <v>171</v>
      </c>
      <c r="AE453" s="14">
        <f t="shared" si="88"/>
        <v>171</v>
      </c>
      <c r="AF453" s="14">
        <f t="shared" si="89"/>
        <v>0</v>
      </c>
    </row>
    <row r="454" spans="1:32" x14ac:dyDescent="0.2">
      <c r="A454" s="35">
        <v>3</v>
      </c>
      <c r="B454" s="35"/>
      <c r="C454" s="36">
        <v>0.99357638888888899</v>
      </c>
      <c r="E454" s="9">
        <v>16</v>
      </c>
      <c r="F454" s="9"/>
      <c r="G454" s="10">
        <v>8.1481481481481488E-2</v>
      </c>
      <c r="I454" s="22">
        <v>17</v>
      </c>
      <c r="J454" s="22"/>
      <c r="K454" s="23">
        <v>8.6851851851851847E-2</v>
      </c>
      <c r="M454" s="24">
        <v>30</v>
      </c>
      <c r="N454" s="24"/>
      <c r="O454" s="25">
        <v>0.14059027777777777</v>
      </c>
      <c r="Q454" s="33"/>
      <c r="AD454" s="14">
        <f t="shared" si="87"/>
        <v>171</v>
      </c>
      <c r="AE454" s="14">
        <f t="shared" si="88"/>
        <v>171</v>
      </c>
      <c r="AF454" s="14">
        <f t="shared" si="89"/>
        <v>0</v>
      </c>
    </row>
    <row r="455" spans="1:32" x14ac:dyDescent="0.2">
      <c r="A455" s="35">
        <v>10</v>
      </c>
      <c r="B455" s="35"/>
      <c r="C455" s="36">
        <v>0.99489583333333342</v>
      </c>
      <c r="E455" s="9">
        <v>15</v>
      </c>
      <c r="F455" s="9"/>
      <c r="G455" s="10">
        <v>8.216435185185185E-2</v>
      </c>
      <c r="I455" s="22">
        <v>2</v>
      </c>
      <c r="J455" s="22"/>
      <c r="K455" s="23">
        <v>8.7939814814814818E-2</v>
      </c>
      <c r="M455" s="24">
        <v>20</v>
      </c>
      <c r="N455" s="24"/>
      <c r="O455" s="25">
        <v>0.14133101851851851</v>
      </c>
      <c r="Q455" s="33"/>
      <c r="AD455" s="14">
        <f t="shared" si="87"/>
        <v>171</v>
      </c>
      <c r="AE455" s="14">
        <f t="shared" si="88"/>
        <v>171</v>
      </c>
      <c r="AF455" s="14">
        <f t="shared" si="89"/>
        <v>0</v>
      </c>
    </row>
    <row r="456" spans="1:32" x14ac:dyDescent="0.2">
      <c r="A456" s="35">
        <v>23</v>
      </c>
      <c r="B456" s="35"/>
      <c r="C456" s="36">
        <v>0.9959027777777778</v>
      </c>
      <c r="E456" s="9">
        <v>35</v>
      </c>
      <c r="F456" s="9"/>
      <c r="G456" s="10">
        <v>8.3263888888888887E-2</v>
      </c>
      <c r="I456" s="22">
        <v>22</v>
      </c>
      <c r="J456" s="22"/>
      <c r="K456" s="23">
        <v>9.0451388888888887E-2</v>
      </c>
      <c r="M456" s="24">
        <v>12</v>
      </c>
      <c r="N456" s="24"/>
      <c r="O456" s="25">
        <v>0.14215277777777777</v>
      </c>
      <c r="Q456" s="33"/>
      <c r="AD456" s="14">
        <f t="shared" si="87"/>
        <v>171</v>
      </c>
      <c r="AE456" s="14">
        <f t="shared" si="88"/>
        <v>171</v>
      </c>
      <c r="AF456" s="14">
        <f t="shared" si="89"/>
        <v>0</v>
      </c>
    </row>
    <row r="457" spans="1:32" x14ac:dyDescent="0.2">
      <c r="E457" s="9">
        <v>29</v>
      </c>
      <c r="F457" s="9"/>
      <c r="G457" s="10">
        <v>8.4178240740740748E-2</v>
      </c>
      <c r="I457" s="22">
        <v>0</v>
      </c>
      <c r="J457" s="22"/>
      <c r="K457" s="23">
        <v>9.1331018518518506E-2</v>
      </c>
      <c r="M457" s="24" t="s">
        <v>7</v>
      </c>
      <c r="N457" s="24"/>
      <c r="O457" s="25">
        <v>0.14239583333333333</v>
      </c>
      <c r="Q457" s="33"/>
      <c r="AD457" s="14">
        <f t="shared" si="87"/>
        <v>171</v>
      </c>
      <c r="AE457" s="14">
        <f t="shared" si="88"/>
        <v>171</v>
      </c>
      <c r="AF457" s="14">
        <f t="shared" si="89"/>
        <v>0</v>
      </c>
    </row>
    <row r="458" spans="1:32" x14ac:dyDescent="0.2">
      <c r="E458" s="9" t="s">
        <v>7</v>
      </c>
      <c r="F458" s="9"/>
      <c r="G458" s="10">
        <v>8.4664351851851852E-2</v>
      </c>
      <c r="I458" s="22">
        <v>33</v>
      </c>
      <c r="J458" s="22"/>
      <c r="K458" s="23">
        <v>9.22337962962963E-2</v>
      </c>
      <c r="M458" s="24">
        <v>0</v>
      </c>
      <c r="N458" s="24"/>
      <c r="O458" s="25">
        <v>0.1429050925925926</v>
      </c>
      <c r="Q458" s="33"/>
      <c r="AD458" s="14">
        <f t="shared" si="87"/>
        <v>171</v>
      </c>
      <c r="AE458" s="14">
        <f t="shared" si="88"/>
        <v>171</v>
      </c>
      <c r="AF458" s="14">
        <f t="shared" si="89"/>
        <v>0</v>
      </c>
    </row>
    <row r="459" spans="1:32" x14ac:dyDescent="0.2">
      <c r="E459" s="9">
        <v>33</v>
      </c>
      <c r="F459" s="9"/>
      <c r="G459" s="10">
        <v>8.5312499999999999E-2</v>
      </c>
      <c r="I459" s="22">
        <v>3</v>
      </c>
      <c r="J459" s="22"/>
      <c r="K459" s="23">
        <v>9.3148148148148147E-2</v>
      </c>
      <c r="M459" s="24">
        <v>2</v>
      </c>
      <c r="N459" s="24"/>
      <c r="O459" s="25">
        <v>0.14390046296296297</v>
      </c>
      <c r="Q459" s="33"/>
      <c r="AD459" s="14">
        <f t="shared" si="87"/>
        <v>171</v>
      </c>
      <c r="AE459" s="14">
        <f t="shared" si="88"/>
        <v>171</v>
      </c>
      <c r="AF459" s="14">
        <f t="shared" si="89"/>
        <v>0</v>
      </c>
    </row>
    <row r="460" spans="1:32" x14ac:dyDescent="0.2">
      <c r="E460" s="9">
        <v>6</v>
      </c>
      <c r="F460" s="9"/>
      <c r="G460" s="10">
        <v>8.6307870370370368E-2</v>
      </c>
      <c r="I460" s="22">
        <v>7</v>
      </c>
      <c r="J460" s="22"/>
      <c r="K460" s="23">
        <v>9.46412037037037E-2</v>
      </c>
      <c r="M460" s="24">
        <v>6</v>
      </c>
      <c r="N460" s="24"/>
      <c r="O460" s="25">
        <v>0.14554398148148148</v>
      </c>
      <c r="Q460" s="33"/>
      <c r="AD460" s="14">
        <f t="shared" si="87"/>
        <v>171</v>
      </c>
      <c r="AE460" s="14">
        <f t="shared" si="88"/>
        <v>171</v>
      </c>
      <c r="AF460" s="14">
        <f t="shared" si="89"/>
        <v>0</v>
      </c>
    </row>
    <row r="461" spans="1:32" x14ac:dyDescent="0.2">
      <c r="E461" s="9">
        <v>15</v>
      </c>
      <c r="F461" s="9"/>
      <c r="G461" s="10">
        <v>8.7129629629629626E-2</v>
      </c>
      <c r="I461" s="22">
        <v>31</v>
      </c>
      <c r="J461" s="22"/>
      <c r="K461" s="23">
        <v>9.5775462962962965E-2</v>
      </c>
      <c r="M461" s="24">
        <v>27</v>
      </c>
      <c r="N461" s="24"/>
      <c r="O461" s="25">
        <v>0.14648148148148146</v>
      </c>
      <c r="Q461" s="33"/>
      <c r="AD461" s="14">
        <f t="shared" si="87"/>
        <v>171</v>
      </c>
      <c r="AE461" s="14">
        <f t="shared" si="88"/>
        <v>171</v>
      </c>
      <c r="AF461" s="14">
        <f t="shared" si="89"/>
        <v>0</v>
      </c>
    </row>
    <row r="462" spans="1:32" x14ac:dyDescent="0.2">
      <c r="E462" s="9">
        <v>12</v>
      </c>
      <c r="F462" s="9"/>
      <c r="G462" s="10">
        <v>8.8148148148148142E-2</v>
      </c>
      <c r="I462" s="22">
        <v>29</v>
      </c>
      <c r="J462" s="22"/>
      <c r="K462" s="23">
        <v>9.7245370370370357E-2</v>
      </c>
      <c r="M462" s="24">
        <v>17</v>
      </c>
      <c r="N462" s="24"/>
      <c r="O462" s="25">
        <v>0.14769675925925926</v>
      </c>
      <c r="Q462" s="33"/>
      <c r="AD462" s="14">
        <f t="shared" si="87"/>
        <v>171</v>
      </c>
      <c r="AE462" s="14">
        <f t="shared" si="88"/>
        <v>171</v>
      </c>
      <c r="AF462" s="14">
        <f t="shared" si="89"/>
        <v>0</v>
      </c>
    </row>
    <row r="463" spans="1:32" x14ac:dyDescent="0.2">
      <c r="E463" s="9">
        <v>10</v>
      </c>
      <c r="F463" s="9"/>
      <c r="G463" s="10">
        <v>8.8900462962962959E-2</v>
      </c>
      <c r="I463" s="22">
        <v>17</v>
      </c>
      <c r="J463" s="22"/>
      <c r="K463" s="23">
        <v>9.8229166666666659E-2</v>
      </c>
      <c r="M463" s="24">
        <v>24</v>
      </c>
      <c r="N463" s="24"/>
      <c r="O463" s="25">
        <v>0.14877314814814815</v>
      </c>
      <c r="Q463" s="33"/>
      <c r="AD463" s="14">
        <f t="shared" si="87"/>
        <v>171</v>
      </c>
      <c r="AE463" s="14">
        <f t="shared" si="88"/>
        <v>171</v>
      </c>
      <c r="AF463" s="14">
        <f t="shared" si="89"/>
        <v>0</v>
      </c>
    </row>
    <row r="464" spans="1:32" x14ac:dyDescent="0.2">
      <c r="E464" s="9">
        <v>30</v>
      </c>
      <c r="F464" s="9"/>
      <c r="G464" s="10">
        <v>8.9768518518518525E-2</v>
      </c>
      <c r="I464" s="22">
        <v>24</v>
      </c>
      <c r="J464" s="22"/>
      <c r="K464" s="23">
        <v>9.9131944444444439E-2</v>
      </c>
      <c r="M464" s="24">
        <v>35</v>
      </c>
      <c r="N464" s="24"/>
      <c r="O464" s="25">
        <v>0.14982638888888888</v>
      </c>
      <c r="Q464" s="33"/>
      <c r="AD464" s="14">
        <f t="shared" si="87"/>
        <v>171</v>
      </c>
      <c r="AE464" s="14">
        <f t="shared" si="88"/>
        <v>171</v>
      </c>
      <c r="AF464" s="14">
        <f t="shared" si="89"/>
        <v>0</v>
      </c>
    </row>
    <row r="465" spans="5:32" x14ac:dyDescent="0.2">
      <c r="E465" s="9">
        <v>9</v>
      </c>
      <c r="F465" s="9"/>
      <c r="G465" s="10">
        <v>9.2152777777777764E-2</v>
      </c>
      <c r="M465" s="24">
        <v>6</v>
      </c>
      <c r="N465" s="24"/>
      <c r="O465" s="25">
        <v>0.1519675925925926</v>
      </c>
      <c r="Q465" s="33"/>
      <c r="AD465" s="14">
        <f t="shared" si="87"/>
        <v>171</v>
      </c>
      <c r="AE465" s="14">
        <f t="shared" si="88"/>
        <v>171</v>
      </c>
      <c r="AF465" s="14">
        <f t="shared" si="89"/>
        <v>0</v>
      </c>
    </row>
    <row r="466" spans="5:32" x14ac:dyDescent="0.2">
      <c r="E466" s="9">
        <v>1</v>
      </c>
      <c r="F466" s="9"/>
      <c r="G466" s="10">
        <v>9.4282407407407412E-2</v>
      </c>
      <c r="M466" s="24">
        <v>34</v>
      </c>
      <c r="N466" s="24"/>
      <c r="O466" s="25">
        <v>0.15319444444444444</v>
      </c>
      <c r="Q466" s="33"/>
      <c r="AD466" s="14">
        <f t="shared" si="87"/>
        <v>171</v>
      </c>
      <c r="AE466" s="14">
        <f t="shared" si="88"/>
        <v>171</v>
      </c>
      <c r="AF466" s="14">
        <f t="shared" si="89"/>
        <v>0</v>
      </c>
    </row>
    <row r="467" spans="5:32" x14ac:dyDescent="0.2">
      <c r="E467" s="9">
        <v>12</v>
      </c>
      <c r="F467" s="9"/>
      <c r="G467" s="10">
        <v>9.555555555555556E-2</v>
      </c>
      <c r="M467" s="24">
        <v>11</v>
      </c>
      <c r="N467" s="24"/>
      <c r="O467" s="25">
        <v>0.15383101851851852</v>
      </c>
      <c r="Q467" s="33"/>
      <c r="AD467" s="14">
        <f t="shared" si="87"/>
        <v>171</v>
      </c>
      <c r="AE467" s="14">
        <f t="shared" si="88"/>
        <v>171</v>
      </c>
      <c r="AF467" s="14">
        <f t="shared" si="89"/>
        <v>0</v>
      </c>
    </row>
    <row r="468" spans="5:32" x14ac:dyDescent="0.2">
      <c r="E468" s="9">
        <v>10</v>
      </c>
      <c r="F468" s="9"/>
      <c r="G468" s="10">
        <v>9.7303240740740746E-2</v>
      </c>
      <c r="M468" s="24">
        <v>20</v>
      </c>
      <c r="N468" s="24"/>
      <c r="O468" s="25">
        <v>0.15465277777777778</v>
      </c>
      <c r="Q468" s="33"/>
      <c r="AD468" s="14">
        <f t="shared" si="87"/>
        <v>171</v>
      </c>
      <c r="AE468" s="14">
        <f t="shared" si="88"/>
        <v>171</v>
      </c>
      <c r="AF468" s="14">
        <f t="shared" si="89"/>
        <v>0</v>
      </c>
    </row>
    <row r="469" spans="5:32" x14ac:dyDescent="0.2">
      <c r="E469" s="9">
        <v>5</v>
      </c>
      <c r="F469" s="9"/>
      <c r="G469" s="10">
        <v>9.8750000000000004E-2</v>
      </c>
      <c r="M469" s="24">
        <v>10</v>
      </c>
      <c r="N469" s="24"/>
      <c r="O469" s="25">
        <v>0.15534722222222222</v>
      </c>
      <c r="Q469" s="33"/>
      <c r="AD469" s="14">
        <f t="shared" si="87"/>
        <v>171</v>
      </c>
      <c r="AE469" s="14">
        <f t="shared" si="88"/>
        <v>171</v>
      </c>
      <c r="AF469" s="14">
        <f t="shared" si="89"/>
        <v>0</v>
      </c>
    </row>
    <row r="470" spans="5:32" x14ac:dyDescent="0.2">
      <c r="E470" s="9">
        <v>18</v>
      </c>
      <c r="F470" s="9"/>
      <c r="G470" s="10">
        <v>0.10053240740740742</v>
      </c>
      <c r="M470" s="24">
        <v>11</v>
      </c>
      <c r="N470" s="24"/>
      <c r="O470" s="25">
        <v>0.15596064814814814</v>
      </c>
      <c r="Q470" s="33"/>
      <c r="AD470" s="14">
        <f t="shared" si="87"/>
        <v>171</v>
      </c>
      <c r="AE470" s="14">
        <f t="shared" si="88"/>
        <v>171</v>
      </c>
      <c r="AF470" s="14">
        <f t="shared" si="89"/>
        <v>0</v>
      </c>
    </row>
    <row r="471" spans="5:32" x14ac:dyDescent="0.2">
      <c r="E471" s="9">
        <v>24</v>
      </c>
      <c r="F471" s="9"/>
      <c r="G471" s="10">
        <v>0.10241898148148149</v>
      </c>
      <c r="M471" s="24">
        <v>35</v>
      </c>
      <c r="N471" s="24"/>
      <c r="O471" s="25">
        <v>0.15658564814814815</v>
      </c>
      <c r="Q471" s="33"/>
      <c r="AD471" s="14">
        <f t="shared" si="87"/>
        <v>171</v>
      </c>
      <c r="AE471" s="14">
        <f t="shared" si="88"/>
        <v>171</v>
      </c>
      <c r="AF471" s="14">
        <f t="shared" si="89"/>
        <v>0</v>
      </c>
    </row>
    <row r="472" spans="5:32" x14ac:dyDescent="0.2">
      <c r="E472" s="9">
        <v>15</v>
      </c>
      <c r="F472" s="9"/>
      <c r="G472" s="10">
        <v>0.1046875</v>
      </c>
      <c r="M472" s="24">
        <v>18</v>
      </c>
      <c r="N472" s="24"/>
      <c r="O472" s="25">
        <v>0.15715277777777778</v>
      </c>
      <c r="Q472" s="33"/>
      <c r="AD472" s="14">
        <f t="shared" si="87"/>
        <v>171</v>
      </c>
      <c r="AE472" s="14">
        <f t="shared" si="88"/>
        <v>171</v>
      </c>
      <c r="AF472" s="14">
        <f t="shared" si="89"/>
        <v>0</v>
      </c>
    </row>
    <row r="473" spans="5:32" x14ac:dyDescent="0.2">
      <c r="E473" s="9">
        <v>31</v>
      </c>
      <c r="F473" s="9"/>
      <c r="G473" s="10">
        <v>0.10732638888888889</v>
      </c>
      <c r="M473" s="24">
        <v>33</v>
      </c>
      <c r="N473" s="24"/>
      <c r="O473" s="25">
        <v>0.15770833333333334</v>
      </c>
      <c r="Q473" s="33"/>
      <c r="AD473" s="14">
        <f t="shared" si="87"/>
        <v>171</v>
      </c>
      <c r="AE473" s="14">
        <f t="shared" si="88"/>
        <v>171</v>
      </c>
      <c r="AF473" s="14">
        <f t="shared" si="89"/>
        <v>0</v>
      </c>
    </row>
    <row r="474" spans="5:32" x14ac:dyDescent="0.2">
      <c r="E474" s="9" t="s">
        <v>7</v>
      </c>
      <c r="F474" s="9"/>
      <c r="G474" s="10">
        <v>0.10802083333333333</v>
      </c>
      <c r="M474" s="24">
        <v>10</v>
      </c>
      <c r="N474" s="24"/>
      <c r="O474" s="25">
        <v>0.1582523148148148</v>
      </c>
      <c r="Q474" s="33"/>
      <c r="AD474" s="14">
        <f t="shared" si="87"/>
        <v>171</v>
      </c>
      <c r="AE474" s="14">
        <f t="shared" si="88"/>
        <v>171</v>
      </c>
      <c r="AF474" s="14">
        <f t="shared" si="89"/>
        <v>0</v>
      </c>
    </row>
    <row r="475" spans="5:32" x14ac:dyDescent="0.2">
      <c r="E475" s="9">
        <v>35</v>
      </c>
      <c r="F475" s="9"/>
      <c r="G475" s="10">
        <v>0.10916666666666668</v>
      </c>
      <c r="M475" s="24">
        <v>17</v>
      </c>
      <c r="N475" s="24"/>
      <c r="O475" s="25">
        <v>0.15857638888888889</v>
      </c>
      <c r="Q475" s="33"/>
      <c r="AD475" s="14">
        <f t="shared" si="87"/>
        <v>171</v>
      </c>
      <c r="AE475" s="14">
        <f t="shared" si="88"/>
        <v>171</v>
      </c>
      <c r="AF475" s="14">
        <f t="shared" si="89"/>
        <v>0</v>
      </c>
    </row>
    <row r="476" spans="5:32" x14ac:dyDescent="0.2">
      <c r="E476" s="9">
        <v>3</v>
      </c>
      <c r="F476" s="9"/>
      <c r="G476" s="10">
        <v>0.11173611111111111</v>
      </c>
      <c r="M476" s="24">
        <v>35</v>
      </c>
      <c r="N476" s="24"/>
      <c r="O476" s="25">
        <v>0.15658564814814815</v>
      </c>
      <c r="Q476" s="33"/>
      <c r="AD476" s="14">
        <f t="shared" si="87"/>
        <v>171</v>
      </c>
      <c r="AE476" s="14">
        <f t="shared" si="88"/>
        <v>171</v>
      </c>
      <c r="AF476" s="14">
        <f t="shared" si="89"/>
        <v>0</v>
      </c>
    </row>
    <row r="477" spans="5:32" x14ac:dyDescent="0.2">
      <c r="E477" s="9">
        <v>35</v>
      </c>
      <c r="F477" s="9"/>
      <c r="G477" s="10">
        <v>0.11510416666666667</v>
      </c>
      <c r="M477" s="24">
        <v>18</v>
      </c>
      <c r="N477" s="24"/>
      <c r="O477" s="25">
        <v>0.15715277777777778</v>
      </c>
      <c r="Q477" s="33"/>
      <c r="AD477" s="14">
        <f t="shared" si="87"/>
        <v>171</v>
      </c>
      <c r="AE477" s="14">
        <f t="shared" si="88"/>
        <v>171</v>
      </c>
      <c r="AF477" s="14">
        <f t="shared" si="89"/>
        <v>0</v>
      </c>
    </row>
    <row r="478" spans="5:32" x14ac:dyDescent="0.2">
      <c r="E478" s="9">
        <v>29</v>
      </c>
      <c r="F478" s="9"/>
      <c r="G478" s="10">
        <v>0.11869212962962962</v>
      </c>
      <c r="M478" s="24">
        <v>33</v>
      </c>
      <c r="N478" s="24"/>
      <c r="O478" s="25">
        <v>0.15770833333333334</v>
      </c>
      <c r="Q478" s="33"/>
      <c r="AD478" s="14">
        <f t="shared" si="87"/>
        <v>171</v>
      </c>
      <c r="AE478" s="14">
        <f t="shared" si="88"/>
        <v>171</v>
      </c>
      <c r="AF478" s="14">
        <f t="shared" si="89"/>
        <v>0</v>
      </c>
    </row>
    <row r="479" spans="5:32" x14ac:dyDescent="0.2">
      <c r="E479" s="9">
        <v>21</v>
      </c>
      <c r="F479" s="9"/>
      <c r="G479" s="10">
        <v>0.12089120370370371</v>
      </c>
      <c r="M479" s="24">
        <v>10</v>
      </c>
      <c r="N479" s="24"/>
      <c r="O479" s="25">
        <v>0.1582523148148148</v>
      </c>
      <c r="Q479" s="33"/>
      <c r="AD479" s="14">
        <f t="shared" si="87"/>
        <v>171</v>
      </c>
      <c r="AE479" s="14">
        <f t="shared" si="88"/>
        <v>171</v>
      </c>
      <c r="AF479" s="14">
        <f t="shared" si="89"/>
        <v>0</v>
      </c>
    </row>
    <row r="480" spans="5:32" x14ac:dyDescent="0.2">
      <c r="E480" s="9">
        <v>25</v>
      </c>
      <c r="F480" s="9"/>
      <c r="G480" s="10">
        <v>0.12314814814814816</v>
      </c>
      <c r="M480" s="24">
        <v>17</v>
      </c>
      <c r="N480" s="24"/>
      <c r="O480" s="25">
        <v>0.15857638888888889</v>
      </c>
      <c r="Q480" s="33"/>
      <c r="AD480" s="14">
        <f t="shared" si="87"/>
        <v>171</v>
      </c>
      <c r="AE480" s="14">
        <f t="shared" si="88"/>
        <v>171</v>
      </c>
      <c r="AF480" s="14">
        <f t="shared" si="89"/>
        <v>0</v>
      </c>
    </row>
    <row r="481" spans="5:32" x14ac:dyDescent="0.2">
      <c r="E481" s="9">
        <v>20</v>
      </c>
      <c r="F481" s="9"/>
      <c r="G481" s="10">
        <v>0.12583333333333332</v>
      </c>
      <c r="Q481" s="33"/>
      <c r="AD481" s="14">
        <f t="shared" ref="AD481:AD492" si="90">AC481+AD480</f>
        <v>171</v>
      </c>
      <c r="AE481" s="14">
        <f t="shared" ref="AE481:AE492" si="91">MAX(AD481,AE480)</f>
        <v>171</v>
      </c>
      <c r="AF481" s="14">
        <f t="shared" ref="AF481:AF492" si="92">AE481-AD481</f>
        <v>0</v>
      </c>
    </row>
    <row r="482" spans="5:32" x14ac:dyDescent="0.2">
      <c r="E482" s="9" t="s">
        <v>7</v>
      </c>
      <c r="F482" s="9"/>
      <c r="G482" s="10">
        <v>0.12600694444444444</v>
      </c>
      <c r="Q482" s="33"/>
      <c r="AD482" s="14">
        <f t="shared" si="90"/>
        <v>171</v>
      </c>
      <c r="AE482" s="14">
        <f t="shared" si="91"/>
        <v>171</v>
      </c>
      <c r="AF482" s="14">
        <f t="shared" si="92"/>
        <v>0</v>
      </c>
    </row>
    <row r="483" spans="5:32" x14ac:dyDescent="0.2">
      <c r="E483" s="9">
        <v>3</v>
      </c>
      <c r="F483" s="9"/>
      <c r="G483" s="10">
        <v>0.12835648148148149</v>
      </c>
      <c r="Q483" s="33"/>
      <c r="AD483" s="14">
        <f t="shared" si="90"/>
        <v>171</v>
      </c>
      <c r="AE483" s="14">
        <f t="shared" si="91"/>
        <v>171</v>
      </c>
      <c r="AF483" s="14">
        <f t="shared" si="92"/>
        <v>0</v>
      </c>
    </row>
    <row r="484" spans="5:32" x14ac:dyDescent="0.2">
      <c r="E484" s="9">
        <v>24</v>
      </c>
      <c r="F484" s="9"/>
      <c r="G484" s="10">
        <v>0.13076388888888887</v>
      </c>
      <c r="Q484" s="33"/>
      <c r="AD484" s="14">
        <f t="shared" si="90"/>
        <v>171</v>
      </c>
      <c r="AE484" s="14">
        <f t="shared" si="91"/>
        <v>171</v>
      </c>
      <c r="AF484" s="14">
        <f t="shared" si="92"/>
        <v>0</v>
      </c>
    </row>
    <row r="485" spans="5:32" x14ac:dyDescent="0.2">
      <c r="E485" s="9">
        <v>26</v>
      </c>
      <c r="F485" s="9"/>
      <c r="G485" s="10">
        <v>0.13320601851851852</v>
      </c>
      <c r="Q485" s="33"/>
      <c r="AD485" s="14">
        <f t="shared" si="90"/>
        <v>171</v>
      </c>
      <c r="AE485" s="14">
        <f t="shared" si="91"/>
        <v>171</v>
      </c>
      <c r="AF485" s="14">
        <f t="shared" si="92"/>
        <v>0</v>
      </c>
    </row>
    <row r="486" spans="5:32" x14ac:dyDescent="0.2">
      <c r="E486" s="9">
        <v>35</v>
      </c>
      <c r="F486" s="9"/>
      <c r="G486" s="10">
        <v>0.13702546296296295</v>
      </c>
      <c r="Q486" s="33"/>
      <c r="AD486" s="14">
        <f t="shared" si="90"/>
        <v>171</v>
      </c>
      <c r="AE486" s="14">
        <f t="shared" si="91"/>
        <v>171</v>
      </c>
      <c r="AF486" s="14">
        <f t="shared" si="92"/>
        <v>0</v>
      </c>
    </row>
    <row r="487" spans="5:32" x14ac:dyDescent="0.2">
      <c r="E487" s="9">
        <v>28</v>
      </c>
      <c r="F487" s="9"/>
      <c r="G487" s="10">
        <v>0.14045138888888889</v>
      </c>
      <c r="Q487" s="33"/>
      <c r="AD487" s="14">
        <f t="shared" si="90"/>
        <v>171</v>
      </c>
      <c r="AE487" s="14">
        <f t="shared" si="91"/>
        <v>171</v>
      </c>
      <c r="AF487" s="14">
        <f t="shared" si="92"/>
        <v>0</v>
      </c>
    </row>
    <row r="488" spans="5:32" x14ac:dyDescent="0.2">
      <c r="E488" s="9">
        <v>22</v>
      </c>
      <c r="F488" s="9"/>
      <c r="G488" s="10">
        <v>0.14452546296296295</v>
      </c>
      <c r="Q488" s="33"/>
      <c r="AD488" s="14">
        <f t="shared" si="90"/>
        <v>171</v>
      </c>
      <c r="AE488" s="14">
        <f t="shared" si="91"/>
        <v>171</v>
      </c>
      <c r="AF488" s="14">
        <f t="shared" si="92"/>
        <v>0</v>
      </c>
    </row>
    <row r="489" spans="5:32" x14ac:dyDescent="0.2">
      <c r="E489" s="9">
        <v>14</v>
      </c>
      <c r="F489" s="9"/>
      <c r="G489" s="10">
        <v>0.14753472222222222</v>
      </c>
      <c r="Q489" s="33"/>
      <c r="AD489" s="14">
        <f t="shared" si="90"/>
        <v>171</v>
      </c>
      <c r="AE489" s="14">
        <f t="shared" si="91"/>
        <v>171</v>
      </c>
      <c r="AF489" s="14">
        <f t="shared" si="92"/>
        <v>0</v>
      </c>
    </row>
    <row r="490" spans="5:32" x14ac:dyDescent="0.2">
      <c r="E490" s="9">
        <v>2</v>
      </c>
      <c r="F490" s="9"/>
      <c r="G490" s="10">
        <v>0.15128472222222222</v>
      </c>
      <c r="Q490" s="33"/>
      <c r="AD490" s="14">
        <f t="shared" si="90"/>
        <v>171</v>
      </c>
      <c r="AE490" s="14">
        <f t="shared" si="91"/>
        <v>171</v>
      </c>
      <c r="AF490" s="14">
        <f t="shared" si="92"/>
        <v>0</v>
      </c>
    </row>
    <row r="491" spans="5:32" x14ac:dyDescent="0.2">
      <c r="E491" s="9" t="s">
        <v>7</v>
      </c>
      <c r="F491" s="9"/>
      <c r="G491" s="10">
        <v>0.15135416666666668</v>
      </c>
      <c r="Q491" s="33"/>
      <c r="AD491" s="14">
        <f t="shared" si="90"/>
        <v>171</v>
      </c>
      <c r="AE491" s="14">
        <f t="shared" si="91"/>
        <v>171</v>
      </c>
      <c r="AF491" s="14">
        <f t="shared" si="92"/>
        <v>0</v>
      </c>
    </row>
    <row r="492" spans="5:32" x14ac:dyDescent="0.2">
      <c r="E492" s="9">
        <v>19</v>
      </c>
      <c r="F492" s="9"/>
      <c r="G492" s="10">
        <v>0.1534837962962963</v>
      </c>
      <c r="Q492" s="33"/>
      <c r="AD492" s="14">
        <f t="shared" si="90"/>
        <v>171</v>
      </c>
      <c r="AE492" s="14">
        <f t="shared" si="91"/>
        <v>171</v>
      </c>
      <c r="AF492" s="14">
        <f t="shared" si="92"/>
        <v>0</v>
      </c>
    </row>
    <row r="493" spans="5:32" x14ac:dyDescent="0.2">
      <c r="E493" s="9">
        <v>15</v>
      </c>
      <c r="F493" s="9"/>
      <c r="G493" s="10">
        <v>0.15549768518518517</v>
      </c>
      <c r="Q493" s="33"/>
    </row>
    <row r="494" spans="5:32" x14ac:dyDescent="0.2">
      <c r="E494" s="9">
        <v>3</v>
      </c>
      <c r="F494" s="9"/>
      <c r="G494" s="10">
        <v>0.15791666666666668</v>
      </c>
      <c r="Q494" s="33"/>
    </row>
    <row r="495" spans="5:32" x14ac:dyDescent="0.2">
      <c r="E495" s="9">
        <v>14</v>
      </c>
      <c r="F495" s="9"/>
      <c r="G495" s="10">
        <v>0.16199074074074074</v>
      </c>
      <c r="Q495" s="33"/>
    </row>
    <row r="496" spans="5:32" x14ac:dyDescent="0.2">
      <c r="E496" s="9">
        <v>36</v>
      </c>
      <c r="F496" s="9"/>
      <c r="G496" s="10">
        <v>0.16600694444444444</v>
      </c>
      <c r="Q496" s="33"/>
    </row>
  </sheetData>
  <mergeCells count="7">
    <mergeCell ref="I13:K13"/>
    <mergeCell ref="M13:O13"/>
    <mergeCell ref="A13:C13"/>
    <mergeCell ref="M79:O79"/>
    <mergeCell ref="A272:C272"/>
    <mergeCell ref="E13:G13"/>
    <mergeCell ref="I42:K42"/>
  </mergeCells>
  <phoneticPr fontId="1" type="noConversion"/>
  <conditionalFormatting sqref="AB14:AC19">
    <cfRule type="cellIs" dxfId="2" priority="1" stopIfTrue="1" operator="equal">
      <formula>"G"</formula>
    </cfRule>
    <cfRule type="cellIs" dxfId="1" priority="2" stopIfTrue="1" operator="equal">
      <formula>"R"</formula>
    </cfRule>
    <cfRule type="cellIs" dxfId="0" priority="3" stopIfTrue="1" operator="equal">
      <formula>"B"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 2,3,4,7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2013-01-22T03:10:56Z</dcterms:created>
  <dcterms:modified xsi:type="dcterms:W3CDTF">2013-01-22T13:58:03Z</dcterms:modified>
</cp:coreProperties>
</file>