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28" windowWidth="9300" windowHeight="5076" activeTab="1"/>
  </bookViews>
  <sheets>
    <sheet name="DATA" sheetId="2" r:id="rId1"/>
    <sheet name="T2, T3, T4, T7" sheetId="1" r:id="rId2"/>
  </sheets>
  <definedNames>
    <definedName name="CodeStart">#REF!</definedName>
    <definedName name="GBP_Curncy">#REF!</definedName>
    <definedName name="SILV">#REF!</definedName>
    <definedName name="silver">#REF!</definedName>
    <definedName name="Week">#REF!</definedName>
  </definedNames>
  <calcPr calcId="145621"/>
</workbook>
</file>

<file path=xl/calcChain.xml><?xml version="1.0" encoding="utf-8"?>
<calcChain xmlns="http://schemas.openxmlformats.org/spreadsheetml/2006/main">
  <c r="V356" i="1" l="1"/>
  <c r="W356" i="1"/>
  <c r="T356" i="1"/>
  <c r="V348" i="1"/>
  <c r="W348" i="1"/>
  <c r="V349" i="1"/>
  <c r="W349" i="1" s="1"/>
  <c r="V350" i="1"/>
  <c r="W350" i="1"/>
  <c r="V351" i="1"/>
  <c r="W351" i="1" s="1"/>
  <c r="V352" i="1"/>
  <c r="W352" i="1"/>
  <c r="V353" i="1"/>
  <c r="W353" i="1" s="1"/>
  <c r="V354" i="1"/>
  <c r="W354" i="1"/>
  <c r="V355" i="1"/>
  <c r="W355" i="1" s="1"/>
  <c r="V347" i="1"/>
  <c r="W347" i="1"/>
  <c r="T348" i="1"/>
  <c r="T349" i="1"/>
  <c r="T350" i="1"/>
  <c r="T351" i="1"/>
  <c r="T352" i="1"/>
  <c r="T353" i="1"/>
  <c r="T354" i="1"/>
  <c r="T355" i="1"/>
  <c r="T347" i="1"/>
  <c r="V338" i="1"/>
  <c r="W338" i="1" s="1"/>
  <c r="V339" i="1"/>
  <c r="W339" i="1"/>
  <c r="V340" i="1"/>
  <c r="W340" i="1" s="1"/>
  <c r="V341" i="1"/>
  <c r="W341" i="1"/>
  <c r="V342" i="1"/>
  <c r="W342" i="1" s="1"/>
  <c r="V343" i="1"/>
  <c r="W343" i="1"/>
  <c r="V344" i="1"/>
  <c r="W344" i="1" s="1"/>
  <c r="V345" i="1"/>
  <c r="W345" i="1"/>
  <c r="V337" i="1"/>
  <c r="W337" i="1" s="1"/>
  <c r="T338" i="1"/>
  <c r="T339" i="1"/>
  <c r="T340" i="1"/>
  <c r="T341" i="1"/>
  <c r="T342" i="1"/>
  <c r="T343" i="1"/>
  <c r="T344" i="1"/>
  <c r="T345" i="1"/>
  <c r="T337" i="1"/>
  <c r="V328" i="1"/>
  <c r="W328" i="1"/>
  <c r="V329" i="1"/>
  <c r="W329" i="1"/>
  <c r="V330" i="1"/>
  <c r="W330" i="1"/>
  <c r="V331" i="1"/>
  <c r="W331" i="1"/>
  <c r="V332" i="1"/>
  <c r="W332" i="1"/>
  <c r="V333" i="1"/>
  <c r="W333" i="1"/>
  <c r="V334" i="1"/>
  <c r="W334" i="1"/>
  <c r="V335" i="1"/>
  <c r="W335" i="1"/>
  <c r="V327" i="1"/>
  <c r="W327" i="1"/>
  <c r="T328" i="1"/>
  <c r="T329" i="1"/>
  <c r="T330" i="1"/>
  <c r="T331" i="1"/>
  <c r="T332" i="1"/>
  <c r="T333" i="1"/>
  <c r="T334" i="1"/>
  <c r="T335" i="1"/>
  <c r="T327" i="1"/>
  <c r="V318" i="1"/>
  <c r="W318" i="1"/>
  <c r="V319" i="1"/>
  <c r="W319" i="1" s="1"/>
  <c r="V320" i="1"/>
  <c r="W320" i="1"/>
  <c r="V321" i="1"/>
  <c r="W321" i="1" s="1"/>
  <c r="V322" i="1"/>
  <c r="W322" i="1"/>
  <c r="V323" i="1"/>
  <c r="W323" i="1" s="1"/>
  <c r="V324" i="1"/>
  <c r="W324" i="1"/>
  <c r="V325" i="1"/>
  <c r="W325" i="1" s="1"/>
  <c r="V317" i="1"/>
  <c r="W317" i="1"/>
  <c r="T318" i="1"/>
  <c r="T319" i="1"/>
  <c r="T320" i="1"/>
  <c r="T321" i="1"/>
  <c r="T322" i="1"/>
  <c r="T323" i="1"/>
  <c r="T324" i="1"/>
  <c r="T325" i="1"/>
  <c r="T317" i="1"/>
  <c r="V307" i="1"/>
  <c r="W307" i="1"/>
  <c r="V308" i="1"/>
  <c r="W308" i="1"/>
  <c r="V309" i="1"/>
  <c r="W309" i="1"/>
  <c r="V310" i="1"/>
  <c r="W310" i="1"/>
  <c r="V311" i="1"/>
  <c r="W311" i="1"/>
  <c r="V312" i="1"/>
  <c r="W312" i="1"/>
  <c r="V313" i="1"/>
  <c r="W313" i="1"/>
  <c r="V314" i="1"/>
  <c r="W314" i="1"/>
  <c r="V315" i="1"/>
  <c r="W315" i="1"/>
  <c r="V306" i="1"/>
  <c r="W306" i="1"/>
  <c r="T307" i="1"/>
  <c r="T308" i="1"/>
  <c r="T309" i="1"/>
  <c r="T310" i="1"/>
  <c r="T311" i="1"/>
  <c r="T312" i="1"/>
  <c r="T313" i="1"/>
  <c r="T314" i="1"/>
  <c r="T315" i="1"/>
  <c r="T306" i="1"/>
  <c r="V296" i="1"/>
  <c r="W296" i="1"/>
  <c r="V297" i="1"/>
  <c r="W297" i="1"/>
  <c r="V298" i="1"/>
  <c r="W298" i="1"/>
  <c r="V299" i="1"/>
  <c r="W299" i="1"/>
  <c r="V300" i="1"/>
  <c r="W300" i="1"/>
  <c r="V301" i="1"/>
  <c r="W301" i="1"/>
  <c r="V302" i="1"/>
  <c r="W302" i="1"/>
  <c r="V303" i="1"/>
  <c r="W303" i="1"/>
  <c r="V304" i="1"/>
  <c r="W304" i="1"/>
  <c r="V295" i="1"/>
  <c r="W295" i="1"/>
  <c r="T296" i="1"/>
  <c r="T297" i="1"/>
  <c r="T298" i="1"/>
  <c r="T299" i="1"/>
  <c r="T300" i="1"/>
  <c r="T301" i="1"/>
  <c r="T302" i="1"/>
  <c r="T303" i="1"/>
  <c r="T304" i="1"/>
  <c r="T295" i="1"/>
  <c r="W287" i="1"/>
  <c r="W288" i="1"/>
  <c r="W292" i="1"/>
  <c r="V285" i="1"/>
  <c r="W285" i="1" s="1"/>
  <c r="V286" i="1"/>
  <c r="W286" i="1" s="1"/>
  <c r="V287" i="1"/>
  <c r="V288" i="1"/>
  <c r="V289" i="1"/>
  <c r="W289" i="1" s="1"/>
  <c r="V290" i="1"/>
  <c r="W290" i="1" s="1"/>
  <c r="V291" i="1"/>
  <c r="W291" i="1" s="1"/>
  <c r="V292" i="1"/>
  <c r="V293" i="1"/>
  <c r="W293" i="1" s="1"/>
  <c r="V284" i="1"/>
  <c r="W284" i="1"/>
  <c r="T285" i="1"/>
  <c r="T286" i="1"/>
  <c r="T287" i="1"/>
  <c r="T288" i="1"/>
  <c r="T289" i="1"/>
  <c r="T290" i="1"/>
  <c r="T291" i="1"/>
  <c r="T292" i="1"/>
  <c r="T293" i="1"/>
  <c r="T284" i="1"/>
  <c r="W275" i="1"/>
  <c r="W278" i="1"/>
  <c r="W279" i="1"/>
  <c r="V274" i="1"/>
  <c r="W274" i="1" s="1"/>
  <c r="V275" i="1"/>
  <c r="V276" i="1"/>
  <c r="W276" i="1" s="1"/>
  <c r="V277" i="1"/>
  <c r="W277" i="1" s="1"/>
  <c r="V278" i="1"/>
  <c r="V279" i="1"/>
  <c r="V280" i="1"/>
  <c r="W280" i="1" s="1"/>
  <c r="V281" i="1"/>
  <c r="W281" i="1" s="1"/>
  <c r="V282" i="1"/>
  <c r="W282" i="1" s="1"/>
  <c r="V273" i="1"/>
  <c r="W273" i="1"/>
  <c r="T274" i="1"/>
  <c r="T275" i="1"/>
  <c r="T276" i="1"/>
  <c r="T277" i="1"/>
  <c r="T278" i="1"/>
  <c r="T279" i="1"/>
  <c r="T280" i="1"/>
  <c r="T281" i="1"/>
  <c r="T282" i="1"/>
  <c r="T273" i="1"/>
  <c r="V263" i="1"/>
  <c r="W263" i="1"/>
  <c r="V264" i="1"/>
  <c r="W264" i="1"/>
  <c r="V265" i="1"/>
  <c r="W265" i="1"/>
  <c r="V266" i="1"/>
  <c r="W266" i="1"/>
  <c r="V267" i="1"/>
  <c r="W267" i="1"/>
  <c r="V268" i="1"/>
  <c r="W268" i="1"/>
  <c r="V269" i="1"/>
  <c r="W269" i="1"/>
  <c r="V270" i="1"/>
  <c r="W270" i="1"/>
  <c r="V271" i="1"/>
  <c r="W271" i="1"/>
  <c r="V262" i="1"/>
  <c r="W262" i="1"/>
  <c r="T263" i="1"/>
  <c r="T264" i="1"/>
  <c r="T265" i="1"/>
  <c r="T266" i="1"/>
  <c r="T267" i="1"/>
  <c r="T268" i="1"/>
  <c r="T269" i="1"/>
  <c r="T270" i="1"/>
  <c r="T271" i="1"/>
  <c r="T262" i="1"/>
  <c r="V252" i="1"/>
  <c r="W252" i="1"/>
  <c r="V253" i="1"/>
  <c r="W253" i="1"/>
  <c r="V254" i="1"/>
  <c r="W254" i="1"/>
  <c r="V255" i="1"/>
  <c r="W255" i="1"/>
  <c r="V256" i="1"/>
  <c r="W256" i="1"/>
  <c r="V257" i="1"/>
  <c r="W257" i="1"/>
  <c r="V258" i="1"/>
  <c r="W258" i="1"/>
  <c r="V259" i="1"/>
  <c r="W259" i="1"/>
  <c r="V260" i="1"/>
  <c r="W260" i="1"/>
  <c r="V251" i="1"/>
  <c r="W251" i="1"/>
  <c r="T252" i="1"/>
  <c r="T253" i="1"/>
  <c r="T254" i="1"/>
  <c r="T255" i="1"/>
  <c r="T256" i="1"/>
  <c r="T257" i="1"/>
  <c r="T258" i="1"/>
  <c r="T259" i="1"/>
  <c r="T260" i="1"/>
  <c r="T251" i="1"/>
  <c r="V241" i="1"/>
  <c r="W241" i="1"/>
  <c r="V242" i="1"/>
  <c r="W242" i="1"/>
  <c r="V243" i="1"/>
  <c r="W243" i="1"/>
  <c r="V244" i="1"/>
  <c r="W244" i="1"/>
  <c r="V245" i="1"/>
  <c r="W245" i="1"/>
  <c r="V246" i="1"/>
  <c r="W246" i="1"/>
  <c r="V247" i="1"/>
  <c r="W247" i="1"/>
  <c r="V248" i="1"/>
  <c r="W248" i="1"/>
  <c r="V249" i="1"/>
  <c r="W249" i="1"/>
  <c r="V240" i="1"/>
  <c r="W240" i="1"/>
  <c r="T241" i="1"/>
  <c r="T242" i="1"/>
  <c r="T243" i="1"/>
  <c r="T244" i="1"/>
  <c r="T245" i="1"/>
  <c r="T246" i="1"/>
  <c r="T247" i="1"/>
  <c r="T248" i="1"/>
  <c r="T249" i="1"/>
  <c r="T240" i="1"/>
  <c r="V230" i="1"/>
  <c r="W230" i="1"/>
  <c r="V231" i="1"/>
  <c r="W231" i="1"/>
  <c r="V232" i="1"/>
  <c r="W232" i="1"/>
  <c r="V233" i="1"/>
  <c r="W233" i="1"/>
  <c r="V234" i="1"/>
  <c r="W234" i="1"/>
  <c r="V235" i="1"/>
  <c r="W235" i="1"/>
  <c r="V236" i="1"/>
  <c r="W236" i="1"/>
  <c r="V237" i="1"/>
  <c r="W237" i="1"/>
  <c r="V238" i="1"/>
  <c r="W238" i="1"/>
  <c r="V229" i="1"/>
  <c r="W229" i="1"/>
  <c r="T230" i="1"/>
  <c r="T231" i="1"/>
  <c r="T232" i="1"/>
  <c r="T233" i="1"/>
  <c r="T234" i="1"/>
  <c r="T235" i="1"/>
  <c r="T236" i="1"/>
  <c r="T237" i="1"/>
  <c r="T238" i="1"/>
  <c r="T229" i="1"/>
  <c r="V219" i="1"/>
  <c r="W219" i="1"/>
  <c r="V220" i="1"/>
  <c r="W220" i="1"/>
  <c r="V221" i="1"/>
  <c r="W221" i="1"/>
  <c r="V222" i="1"/>
  <c r="W222" i="1"/>
  <c r="V223" i="1"/>
  <c r="W223" i="1"/>
  <c r="V224" i="1"/>
  <c r="W224" i="1"/>
  <c r="V225" i="1"/>
  <c r="W225" i="1"/>
  <c r="V226" i="1"/>
  <c r="W226" i="1"/>
  <c r="V227" i="1"/>
  <c r="W227" i="1"/>
  <c r="V218" i="1"/>
  <c r="W218" i="1"/>
  <c r="T219" i="1"/>
  <c r="T220" i="1"/>
  <c r="T221" i="1"/>
  <c r="T222" i="1"/>
  <c r="T223" i="1"/>
  <c r="T224" i="1"/>
  <c r="T225" i="1"/>
  <c r="T226" i="1"/>
  <c r="T227" i="1"/>
  <c r="T218" i="1"/>
  <c r="V208" i="1"/>
  <c r="W208" i="1"/>
  <c r="V209" i="1"/>
  <c r="W209" i="1"/>
  <c r="V210" i="1"/>
  <c r="W210" i="1"/>
  <c r="V211" i="1"/>
  <c r="W211" i="1"/>
  <c r="V212" i="1"/>
  <c r="W212" i="1"/>
  <c r="V213" i="1"/>
  <c r="W213" i="1"/>
  <c r="V214" i="1"/>
  <c r="W214" i="1"/>
  <c r="V215" i="1"/>
  <c r="W215" i="1"/>
  <c r="V216" i="1"/>
  <c r="W216" i="1"/>
  <c r="V207" i="1"/>
  <c r="T208" i="1"/>
  <c r="T209" i="1"/>
  <c r="T210" i="1"/>
  <c r="T211" i="1"/>
  <c r="T212" i="1"/>
  <c r="T213" i="1"/>
  <c r="T214" i="1"/>
  <c r="T215" i="1"/>
  <c r="T216" i="1"/>
  <c r="T207" i="1"/>
  <c r="W207" i="1"/>
  <c r="V198" i="1"/>
  <c r="W198" i="1"/>
  <c r="V199" i="1"/>
  <c r="W199" i="1"/>
  <c r="V200" i="1"/>
  <c r="W200" i="1"/>
  <c r="V201" i="1"/>
  <c r="W201" i="1"/>
  <c r="V202" i="1"/>
  <c r="W202" i="1"/>
  <c r="V203" i="1"/>
  <c r="W203" i="1"/>
  <c r="V204" i="1"/>
  <c r="W204" i="1"/>
  <c r="V205" i="1"/>
  <c r="W205" i="1"/>
  <c r="V197" i="1"/>
  <c r="W197" i="1"/>
  <c r="T198" i="1"/>
  <c r="T199" i="1"/>
  <c r="T200" i="1"/>
  <c r="T201" i="1"/>
  <c r="T202" i="1"/>
  <c r="T203" i="1"/>
  <c r="T204" i="1"/>
  <c r="T205" i="1"/>
  <c r="T197" i="1"/>
  <c r="V187" i="1"/>
  <c r="W187" i="1" s="1"/>
  <c r="V188" i="1"/>
  <c r="W188" i="1"/>
  <c r="V189" i="1"/>
  <c r="W189" i="1" s="1"/>
  <c r="V190" i="1"/>
  <c r="W190" i="1"/>
  <c r="V191" i="1"/>
  <c r="W191" i="1" s="1"/>
  <c r="V192" i="1"/>
  <c r="W192" i="1"/>
  <c r="V193" i="1"/>
  <c r="W193" i="1" s="1"/>
  <c r="V194" i="1"/>
  <c r="W194" i="1" s="1"/>
  <c r="V195" i="1"/>
  <c r="W195" i="1" s="1"/>
  <c r="V186" i="1"/>
  <c r="W186" i="1" s="1"/>
  <c r="T187" i="1"/>
  <c r="T188" i="1"/>
  <c r="T189" i="1"/>
  <c r="T190" i="1"/>
  <c r="T191" i="1"/>
  <c r="T192" i="1"/>
  <c r="T193" i="1"/>
  <c r="T194" i="1"/>
  <c r="T195" i="1"/>
  <c r="T186" i="1"/>
  <c r="W176" i="1"/>
  <c r="W179" i="1"/>
  <c r="W180" i="1"/>
  <c r="W182" i="1"/>
  <c r="W184" i="1"/>
  <c r="V176" i="1"/>
  <c r="V177" i="1"/>
  <c r="W177" i="1" s="1"/>
  <c r="V178" i="1"/>
  <c r="W178" i="1" s="1"/>
  <c r="V179" i="1"/>
  <c r="V180" i="1"/>
  <c r="V181" i="1"/>
  <c r="W181" i="1" s="1"/>
  <c r="V182" i="1"/>
  <c r="V183" i="1"/>
  <c r="W183" i="1" s="1"/>
  <c r="V184" i="1"/>
  <c r="V175" i="1"/>
  <c r="W175" i="1" s="1"/>
  <c r="T176" i="1"/>
  <c r="T177" i="1"/>
  <c r="T178" i="1"/>
  <c r="T179" i="1"/>
  <c r="T180" i="1"/>
  <c r="T181" i="1"/>
  <c r="T182" i="1"/>
  <c r="T183" i="1"/>
  <c r="T184" i="1"/>
  <c r="T175" i="1"/>
  <c r="W166" i="1"/>
  <c r="W171" i="1"/>
  <c r="V166" i="1"/>
  <c r="V167" i="1"/>
  <c r="W167" i="1" s="1"/>
  <c r="V168" i="1"/>
  <c r="W168" i="1" s="1"/>
  <c r="V169" i="1"/>
  <c r="W169" i="1" s="1"/>
  <c r="V170" i="1"/>
  <c r="W170" i="1" s="1"/>
  <c r="V171" i="1"/>
  <c r="V172" i="1"/>
  <c r="W172" i="1" s="1"/>
  <c r="V173" i="1"/>
  <c r="W173" i="1" s="1"/>
  <c r="V165" i="1"/>
  <c r="W165" i="1" s="1"/>
  <c r="T166" i="1"/>
  <c r="T167" i="1"/>
  <c r="T168" i="1"/>
  <c r="T169" i="1"/>
  <c r="T170" i="1"/>
  <c r="T171" i="1"/>
  <c r="T172" i="1"/>
  <c r="T173" i="1"/>
  <c r="T165" i="1"/>
  <c r="W157" i="1"/>
  <c r="W158" i="1"/>
  <c r="W162" i="1"/>
  <c r="V155" i="1"/>
  <c r="W155" i="1" s="1"/>
  <c r="V156" i="1"/>
  <c r="W156" i="1" s="1"/>
  <c r="V157" i="1"/>
  <c r="V158" i="1"/>
  <c r="V159" i="1"/>
  <c r="W159" i="1" s="1"/>
  <c r="V160" i="1"/>
  <c r="W160" i="1" s="1"/>
  <c r="V161" i="1"/>
  <c r="W161" i="1" s="1"/>
  <c r="V162" i="1"/>
  <c r="V163" i="1"/>
  <c r="W163" i="1" s="1"/>
  <c r="V154" i="1"/>
  <c r="W154" i="1" s="1"/>
  <c r="T155" i="1"/>
  <c r="T156" i="1"/>
  <c r="T157" i="1"/>
  <c r="T158" i="1"/>
  <c r="T159" i="1"/>
  <c r="T160" i="1"/>
  <c r="T161" i="1"/>
  <c r="T162" i="1"/>
  <c r="T163" i="1"/>
  <c r="T154" i="1"/>
  <c r="V144" i="1"/>
  <c r="W144" i="1" s="1"/>
  <c r="V145" i="1"/>
  <c r="W145" i="1"/>
  <c r="V146" i="1"/>
  <c r="W146" i="1" s="1"/>
  <c r="V147" i="1"/>
  <c r="W147" i="1"/>
  <c r="V148" i="1"/>
  <c r="W148" i="1" s="1"/>
  <c r="V149" i="1"/>
  <c r="W149" i="1"/>
  <c r="V150" i="1"/>
  <c r="W150" i="1" s="1"/>
  <c r="V151" i="1"/>
  <c r="W151" i="1"/>
  <c r="V152" i="1"/>
  <c r="W152" i="1" s="1"/>
  <c r="V143" i="1"/>
  <c r="W143" i="1"/>
  <c r="T144" i="1"/>
  <c r="T145" i="1"/>
  <c r="T146" i="1"/>
  <c r="T147" i="1"/>
  <c r="T148" i="1"/>
  <c r="T149" i="1"/>
  <c r="T150" i="1"/>
  <c r="T151" i="1"/>
  <c r="T152" i="1"/>
  <c r="T143" i="1"/>
  <c r="T141" i="1"/>
  <c r="V133" i="1"/>
  <c r="W133" i="1"/>
  <c r="V134" i="1"/>
  <c r="W134" i="1" s="1"/>
  <c r="V135" i="1"/>
  <c r="W135" i="1" s="1"/>
  <c r="V136" i="1"/>
  <c r="W136" i="1" s="1"/>
  <c r="V137" i="1"/>
  <c r="W137" i="1"/>
  <c r="V138" i="1"/>
  <c r="W138" i="1" s="1"/>
  <c r="V139" i="1"/>
  <c r="W139" i="1" s="1"/>
  <c r="V140" i="1"/>
  <c r="W140" i="1" s="1"/>
  <c r="V141" i="1"/>
  <c r="W141" i="1"/>
  <c r="V132" i="1"/>
  <c r="W132" i="1" s="1"/>
  <c r="T133" i="1"/>
  <c r="T134" i="1"/>
  <c r="T135" i="1"/>
  <c r="T136" i="1"/>
  <c r="T137" i="1"/>
  <c r="T138" i="1"/>
  <c r="T139" i="1"/>
  <c r="T140" i="1"/>
  <c r="T132" i="1"/>
  <c r="V122" i="1"/>
  <c r="W122" i="1"/>
  <c r="V123" i="1"/>
  <c r="W123" i="1"/>
  <c r="V124" i="1"/>
  <c r="W124" i="1"/>
  <c r="V125" i="1"/>
  <c r="W125" i="1"/>
  <c r="V126" i="1"/>
  <c r="W126" i="1"/>
  <c r="V127" i="1"/>
  <c r="W127" i="1"/>
  <c r="V128" i="1"/>
  <c r="W128" i="1"/>
  <c r="V129" i="1"/>
  <c r="W129" i="1"/>
  <c r="V130" i="1"/>
  <c r="W130" i="1"/>
  <c r="V121" i="1"/>
  <c r="W121" i="1"/>
  <c r="T122" i="1"/>
  <c r="T123" i="1"/>
  <c r="T124" i="1"/>
  <c r="T125" i="1"/>
  <c r="T126" i="1"/>
  <c r="T127" i="1"/>
  <c r="T128" i="1"/>
  <c r="T129" i="1"/>
  <c r="T130" i="1"/>
  <c r="T121" i="1"/>
  <c r="V111" i="1"/>
  <c r="W111" i="1"/>
  <c r="V112" i="1"/>
  <c r="W112" i="1"/>
  <c r="V113" i="1"/>
  <c r="W113" i="1"/>
  <c r="V114" i="1"/>
  <c r="W114" i="1"/>
  <c r="V115" i="1"/>
  <c r="W115" i="1"/>
  <c r="V116" i="1"/>
  <c r="W116" i="1"/>
  <c r="V117" i="1"/>
  <c r="W117" i="1"/>
  <c r="V118" i="1"/>
  <c r="W118" i="1"/>
  <c r="V119" i="1"/>
  <c r="W119" i="1"/>
  <c r="V110" i="1"/>
  <c r="W110" i="1"/>
  <c r="T111" i="1"/>
  <c r="T112" i="1"/>
  <c r="T113" i="1"/>
  <c r="T114" i="1"/>
  <c r="T115" i="1"/>
  <c r="T116" i="1"/>
  <c r="T117" i="1"/>
  <c r="T118" i="1"/>
  <c r="T119" i="1"/>
  <c r="T110" i="1"/>
  <c r="V101" i="1"/>
  <c r="W101" i="1"/>
  <c r="V102" i="1"/>
  <c r="W102" i="1"/>
  <c r="V103" i="1"/>
  <c r="W103" i="1"/>
  <c r="V104" i="1"/>
  <c r="W104" i="1"/>
  <c r="V105" i="1"/>
  <c r="W105" i="1"/>
  <c r="V106" i="1"/>
  <c r="W106" i="1"/>
  <c r="V107" i="1"/>
  <c r="W107" i="1"/>
  <c r="V108" i="1"/>
  <c r="W108" i="1"/>
  <c r="V100" i="1"/>
  <c r="W100" i="1"/>
  <c r="T101" i="1"/>
  <c r="T102" i="1"/>
  <c r="T103" i="1"/>
  <c r="T104" i="1"/>
  <c r="T105" i="1"/>
  <c r="T106" i="1"/>
  <c r="T107" i="1"/>
  <c r="T108" i="1"/>
  <c r="T100" i="1"/>
  <c r="V91" i="1"/>
  <c r="W91" i="1" s="1"/>
  <c r="V92" i="1"/>
  <c r="W92" i="1" s="1"/>
  <c r="V93" i="1"/>
  <c r="W93" i="1"/>
  <c r="V94" i="1"/>
  <c r="W94" i="1" s="1"/>
  <c r="V95" i="1"/>
  <c r="W95" i="1" s="1"/>
  <c r="V96" i="1"/>
  <c r="W96" i="1" s="1"/>
  <c r="V97" i="1"/>
  <c r="W97" i="1" s="1"/>
  <c r="V98" i="1"/>
  <c r="W98" i="1" s="1"/>
  <c r="V90" i="1"/>
  <c r="W90" i="1"/>
  <c r="T91" i="1"/>
  <c r="T92" i="1"/>
  <c r="T93" i="1"/>
  <c r="T94" i="1"/>
  <c r="T95" i="1"/>
  <c r="T96" i="1"/>
  <c r="T97" i="1"/>
  <c r="T98" i="1"/>
  <c r="T90" i="1"/>
  <c r="T80" i="1"/>
  <c r="T81" i="1"/>
  <c r="T82" i="1"/>
  <c r="T83" i="1"/>
  <c r="T84" i="1"/>
  <c r="T85" i="1"/>
  <c r="T86" i="1"/>
  <c r="T87" i="1"/>
  <c r="T88" i="1"/>
  <c r="V80" i="1"/>
  <c r="W80" i="1"/>
  <c r="V81" i="1"/>
  <c r="W81" i="1" s="1"/>
  <c r="V82" i="1"/>
  <c r="W82" i="1" s="1"/>
  <c r="V83" i="1"/>
  <c r="W83" i="1" s="1"/>
  <c r="V84" i="1"/>
  <c r="W84" i="1"/>
  <c r="V85" i="1"/>
  <c r="W85" i="1" s="1"/>
  <c r="V86" i="1"/>
  <c r="W86" i="1" s="1"/>
  <c r="V87" i="1"/>
  <c r="W87" i="1" s="1"/>
  <c r="V88" i="1"/>
  <c r="W88" i="1"/>
  <c r="V79" i="1"/>
  <c r="W79" i="1"/>
  <c r="T79" i="1"/>
  <c r="V69" i="1"/>
  <c r="W69" i="1" s="1"/>
  <c r="V70" i="1"/>
  <c r="W70" i="1" s="1"/>
  <c r="V71" i="1"/>
  <c r="W71" i="1" s="1"/>
  <c r="V72" i="1"/>
  <c r="W72" i="1" s="1"/>
  <c r="V73" i="1"/>
  <c r="W73" i="1" s="1"/>
  <c r="V74" i="1"/>
  <c r="W74" i="1" s="1"/>
  <c r="V75" i="1"/>
  <c r="W75" i="1" s="1"/>
  <c r="V76" i="1"/>
  <c r="W76" i="1" s="1"/>
  <c r="V77" i="1"/>
  <c r="W77" i="1" s="1"/>
  <c r="V68" i="1"/>
  <c r="W68" i="1" s="1"/>
  <c r="T69" i="1"/>
  <c r="T70" i="1"/>
  <c r="T71" i="1"/>
  <c r="T72" i="1"/>
  <c r="T73" i="1"/>
  <c r="T74" i="1"/>
  <c r="T75" i="1"/>
  <c r="T76" i="1"/>
  <c r="T77" i="1"/>
  <c r="T68" i="1"/>
  <c r="V58" i="1"/>
  <c r="W58" i="1" s="1"/>
  <c r="V59" i="1"/>
  <c r="W59" i="1" s="1"/>
  <c r="V60" i="1"/>
  <c r="W60" i="1" s="1"/>
  <c r="V61" i="1"/>
  <c r="W61" i="1" s="1"/>
  <c r="V62" i="1"/>
  <c r="W62" i="1" s="1"/>
  <c r="V63" i="1"/>
  <c r="W63" i="1" s="1"/>
  <c r="V64" i="1"/>
  <c r="W64" i="1" s="1"/>
  <c r="V65" i="1"/>
  <c r="W65" i="1" s="1"/>
  <c r="V66" i="1"/>
  <c r="W66" i="1" s="1"/>
  <c r="V57" i="1"/>
  <c r="W57" i="1" s="1"/>
  <c r="T58" i="1"/>
  <c r="T59" i="1"/>
  <c r="T60" i="1"/>
  <c r="T61" i="1"/>
  <c r="T62" i="1"/>
  <c r="T63" i="1"/>
  <c r="T64" i="1"/>
  <c r="T65" i="1"/>
  <c r="T66" i="1"/>
  <c r="T57" i="1"/>
  <c r="V48" i="1"/>
  <c r="W48" i="1" s="1"/>
  <c r="V49" i="1"/>
  <c r="W49" i="1" s="1"/>
  <c r="V50" i="1"/>
  <c r="W50" i="1" s="1"/>
  <c r="V51" i="1"/>
  <c r="W51" i="1" s="1"/>
  <c r="V52" i="1"/>
  <c r="W52" i="1" s="1"/>
  <c r="V53" i="1"/>
  <c r="W53" i="1" s="1"/>
  <c r="V54" i="1"/>
  <c r="W54" i="1" s="1"/>
  <c r="V55" i="1"/>
  <c r="W55" i="1" s="1"/>
  <c r="V47" i="1"/>
  <c r="W47" i="1" s="1"/>
  <c r="T48" i="1"/>
  <c r="T49" i="1"/>
  <c r="T50" i="1"/>
  <c r="T51" i="1"/>
  <c r="T52" i="1"/>
  <c r="T53" i="1"/>
  <c r="T54" i="1"/>
  <c r="T55" i="1"/>
  <c r="T47" i="1"/>
  <c r="V37" i="1"/>
  <c r="W37" i="1"/>
  <c r="V38" i="1"/>
  <c r="W38" i="1"/>
  <c r="V39" i="1"/>
  <c r="W39" i="1"/>
  <c r="V40" i="1"/>
  <c r="W40" i="1"/>
  <c r="V41" i="1"/>
  <c r="W41" i="1"/>
  <c r="V42" i="1"/>
  <c r="W42" i="1"/>
  <c r="V43" i="1"/>
  <c r="W43" i="1"/>
  <c r="V44" i="1"/>
  <c r="W44" i="1"/>
  <c r="V45" i="1"/>
  <c r="W45" i="1"/>
  <c r="V36" i="1"/>
  <c r="W36" i="1"/>
  <c r="T37" i="1"/>
  <c r="T38" i="1"/>
  <c r="T39" i="1"/>
  <c r="T40" i="1"/>
  <c r="T41" i="1"/>
  <c r="T42" i="1"/>
  <c r="T43" i="1"/>
  <c r="T44" i="1"/>
  <c r="T45" i="1"/>
  <c r="T36" i="1"/>
  <c r="T32" i="1"/>
  <c r="T33" i="1"/>
  <c r="T34" i="1"/>
  <c r="W32" i="1"/>
  <c r="W34" i="1"/>
  <c r="V32" i="1"/>
  <c r="V33" i="1"/>
  <c r="W33" i="1" s="1"/>
  <c r="V34" i="1"/>
  <c r="T28" i="1"/>
  <c r="T29" i="1"/>
  <c r="T30" i="1"/>
  <c r="T31" i="1"/>
  <c r="V15" i="1"/>
  <c r="W15" i="1"/>
  <c r="V16" i="1"/>
  <c r="W16" i="1"/>
  <c r="V17" i="1"/>
  <c r="W17" i="1"/>
  <c r="V18" i="1"/>
  <c r="W18" i="1"/>
  <c r="V19" i="1"/>
  <c r="W19" i="1"/>
  <c r="V20" i="1"/>
  <c r="W20" i="1"/>
  <c r="V21" i="1"/>
  <c r="W21" i="1"/>
  <c r="V22" i="1"/>
  <c r="W22" i="1"/>
  <c r="V23" i="1"/>
  <c r="W23" i="1"/>
  <c r="V24" i="1"/>
  <c r="W24" i="1"/>
  <c r="V25" i="1"/>
  <c r="W25" i="1"/>
  <c r="V26" i="1"/>
  <c r="W26" i="1"/>
  <c r="V27" i="1"/>
  <c r="W27" i="1"/>
  <c r="V28" i="1"/>
  <c r="W28" i="1"/>
  <c r="V29" i="1"/>
  <c r="W29" i="1"/>
  <c r="V30" i="1"/>
  <c r="W30" i="1"/>
  <c r="V31" i="1"/>
  <c r="W31" i="1"/>
  <c r="V14" i="1"/>
  <c r="W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14" i="1"/>
  <c r="AC14" i="1"/>
  <c r="AC15" i="1"/>
  <c r="AD15" i="1" s="1"/>
  <c r="AE15" i="1" s="1"/>
  <c r="AC16" i="1"/>
  <c r="AC17" i="1"/>
  <c r="AD14" i="1"/>
  <c r="AE14" i="1" s="1"/>
  <c r="AD17" i="1" l="1"/>
  <c r="AE17" i="1" s="1"/>
  <c r="AC18" i="1"/>
  <c r="AD16" i="1"/>
  <c r="AE16" i="1" s="1"/>
  <c r="AC19" i="1" l="1"/>
  <c r="AD18" i="1"/>
  <c r="AE18" i="1" s="1"/>
  <c r="AC20" i="1" l="1"/>
  <c r="AD19" i="1"/>
  <c r="AE19" i="1" s="1"/>
  <c r="AC21" i="1" l="1"/>
  <c r="AD20" i="1"/>
  <c r="AE20" i="1" s="1"/>
  <c r="AD21" i="1" l="1"/>
  <c r="AE21" i="1" s="1"/>
  <c r="AC22" i="1"/>
  <c r="AD22" i="1" l="1"/>
  <c r="AE22" i="1" s="1"/>
  <c r="AC23" i="1"/>
  <c r="AC24" i="1" l="1"/>
  <c r="AD23" i="1"/>
  <c r="AE23" i="1" s="1"/>
  <c r="AC25" i="1" l="1"/>
  <c r="AD24" i="1"/>
  <c r="AE24" i="1" s="1"/>
  <c r="AD25" i="1" l="1"/>
  <c r="AE25" i="1" s="1"/>
  <c r="AC26" i="1"/>
  <c r="AC27" i="1" l="1"/>
  <c r="AD26" i="1"/>
  <c r="AE26" i="1" s="1"/>
  <c r="AD27" i="1" l="1"/>
  <c r="AE27" i="1" s="1"/>
  <c r="AC28" i="1"/>
  <c r="AD28" i="1" l="1"/>
  <c r="AE28" i="1" s="1"/>
  <c r="AC29" i="1"/>
  <c r="AC30" i="1" l="1"/>
  <c r="AD29" i="1"/>
  <c r="AE29" i="1" s="1"/>
  <c r="AC31" i="1" l="1"/>
  <c r="AD30" i="1"/>
  <c r="AE30" i="1" s="1"/>
  <c r="AC32" i="1" l="1"/>
  <c r="AD31" i="1"/>
  <c r="AE31" i="1" s="1"/>
  <c r="AD32" i="1" l="1"/>
  <c r="AE32" i="1" s="1"/>
  <c r="AC33" i="1"/>
  <c r="AD33" i="1" l="1"/>
  <c r="AE33" i="1" s="1"/>
  <c r="AC34" i="1"/>
  <c r="AC35" i="1" l="1"/>
  <c r="AD34" i="1"/>
  <c r="AE34" i="1" s="1"/>
  <c r="AC36" i="1" l="1"/>
  <c r="AD35" i="1"/>
  <c r="AE35" i="1" s="1"/>
  <c r="AC37" i="1" l="1"/>
  <c r="AD36" i="1"/>
  <c r="AE36" i="1" s="1"/>
  <c r="AD37" i="1" l="1"/>
  <c r="AE37" i="1" s="1"/>
  <c r="AC38" i="1"/>
  <c r="AD38" i="1" l="1"/>
  <c r="AE38" i="1" s="1"/>
  <c r="AC39" i="1"/>
  <c r="AD39" i="1" l="1"/>
  <c r="AE39" i="1" s="1"/>
  <c r="AC40" i="1"/>
  <c r="AC41" i="1" l="1"/>
  <c r="AD40" i="1"/>
  <c r="AE40" i="1" s="1"/>
  <c r="AC42" i="1" l="1"/>
  <c r="AD41" i="1"/>
  <c r="AE41" i="1" s="1"/>
  <c r="AD42" i="1" l="1"/>
  <c r="AE42" i="1" s="1"/>
  <c r="AC43" i="1"/>
  <c r="AC44" i="1" l="1"/>
  <c r="AD43" i="1"/>
  <c r="AE43" i="1" s="1"/>
  <c r="AC45" i="1" l="1"/>
  <c r="AD44" i="1"/>
  <c r="AE44" i="1" s="1"/>
  <c r="AD45" i="1" l="1"/>
  <c r="AE45" i="1" s="1"/>
  <c r="AC46" i="1"/>
  <c r="AD46" i="1" l="1"/>
  <c r="AE46" i="1" s="1"/>
  <c r="AC47" i="1"/>
  <c r="AD47" i="1" l="1"/>
  <c r="AE47" i="1" s="1"/>
  <c r="AC48" i="1"/>
  <c r="AC49" i="1" l="1"/>
  <c r="AD48" i="1"/>
  <c r="AE48" i="1" s="1"/>
  <c r="AC50" i="1" l="1"/>
  <c r="AD49" i="1"/>
  <c r="AE49" i="1" s="1"/>
  <c r="AD50" i="1" l="1"/>
  <c r="AE50" i="1" s="1"/>
  <c r="AC51" i="1"/>
  <c r="AD51" i="1" l="1"/>
  <c r="AE51" i="1" s="1"/>
  <c r="AC52" i="1"/>
  <c r="AC53" i="1" l="1"/>
  <c r="AD52" i="1"/>
  <c r="AE52" i="1" s="1"/>
  <c r="AD53" i="1" l="1"/>
  <c r="AE53" i="1" s="1"/>
  <c r="AC54" i="1"/>
  <c r="AD54" i="1" l="1"/>
  <c r="AE54" i="1" s="1"/>
  <c r="AC55" i="1"/>
  <c r="AD55" i="1" l="1"/>
  <c r="AE55" i="1" s="1"/>
  <c r="AC56" i="1"/>
  <c r="AC57" i="1" l="1"/>
  <c r="AD56" i="1"/>
  <c r="AE56" i="1" s="1"/>
  <c r="AC58" i="1" l="1"/>
  <c r="AD57" i="1"/>
  <c r="AE57" i="1" s="1"/>
  <c r="AD58" i="1" l="1"/>
  <c r="AE58" i="1" s="1"/>
  <c r="AC59" i="1"/>
  <c r="AC60" i="1" l="1"/>
  <c r="AD59" i="1"/>
  <c r="AE59" i="1" s="1"/>
  <c r="AC61" i="1" l="1"/>
  <c r="AD60" i="1"/>
  <c r="AE60" i="1" s="1"/>
  <c r="AD61" i="1" l="1"/>
  <c r="AE61" i="1" s="1"/>
  <c r="AC62" i="1"/>
  <c r="AD62" i="1" l="1"/>
  <c r="AE62" i="1" s="1"/>
  <c r="AC63" i="1"/>
  <c r="AD63" i="1" l="1"/>
  <c r="AE63" i="1" s="1"/>
  <c r="AC64" i="1"/>
  <c r="AC65" i="1" l="1"/>
  <c r="AD64" i="1"/>
  <c r="AE64" i="1" s="1"/>
  <c r="AC66" i="1" l="1"/>
  <c r="AD65" i="1"/>
  <c r="AE65" i="1" s="1"/>
  <c r="AD66" i="1" l="1"/>
  <c r="AE66" i="1" s="1"/>
  <c r="AC67" i="1"/>
  <c r="AD67" i="1" l="1"/>
  <c r="AE67" i="1" s="1"/>
  <c r="AC68" i="1"/>
  <c r="AC69" i="1" l="1"/>
  <c r="AD68" i="1"/>
  <c r="AE68" i="1" s="1"/>
  <c r="AD69" i="1" l="1"/>
  <c r="AE69" i="1" s="1"/>
  <c r="AC70" i="1"/>
  <c r="AD70" i="1" l="1"/>
  <c r="AE70" i="1" s="1"/>
  <c r="AC71" i="1"/>
  <c r="AD71" i="1" l="1"/>
  <c r="AE71" i="1" s="1"/>
  <c r="AC72" i="1"/>
  <c r="AC73" i="1" l="1"/>
  <c r="AD72" i="1"/>
  <c r="AE72" i="1" s="1"/>
  <c r="AC74" i="1" l="1"/>
  <c r="AD73" i="1"/>
  <c r="AE73" i="1" s="1"/>
  <c r="AD74" i="1" l="1"/>
  <c r="AE74" i="1" s="1"/>
  <c r="AC75" i="1"/>
  <c r="AC76" i="1" l="1"/>
  <c r="AD75" i="1"/>
  <c r="AE75" i="1" s="1"/>
  <c r="AC77" i="1" l="1"/>
  <c r="AD76" i="1"/>
  <c r="AE76" i="1" s="1"/>
  <c r="AD77" i="1" l="1"/>
  <c r="AE77" i="1" s="1"/>
  <c r="AC78" i="1"/>
  <c r="AD78" i="1" l="1"/>
  <c r="AE78" i="1" s="1"/>
  <c r="AC79" i="1"/>
  <c r="AD79" i="1" l="1"/>
  <c r="AE79" i="1" s="1"/>
  <c r="AC80" i="1"/>
  <c r="AC81" i="1" l="1"/>
  <c r="AD80" i="1"/>
  <c r="AE80" i="1" s="1"/>
  <c r="AC82" i="1" l="1"/>
  <c r="AD81" i="1"/>
  <c r="AE81" i="1" s="1"/>
  <c r="AD82" i="1" l="1"/>
  <c r="AE82" i="1" s="1"/>
  <c r="AC83" i="1"/>
  <c r="AC84" i="1" l="1"/>
  <c r="AD83" i="1"/>
  <c r="AE83" i="1" s="1"/>
  <c r="AC85" i="1" l="1"/>
  <c r="AD84" i="1"/>
  <c r="AE84" i="1" s="1"/>
  <c r="AC86" i="1" l="1"/>
  <c r="AD85" i="1"/>
  <c r="AE85" i="1" s="1"/>
  <c r="AD86" i="1" l="1"/>
  <c r="AE86" i="1" s="1"/>
  <c r="AC87" i="1"/>
  <c r="AD87" i="1" l="1"/>
  <c r="AE87" i="1" s="1"/>
  <c r="AC88" i="1"/>
  <c r="AC89" i="1" l="1"/>
  <c r="AD88" i="1"/>
  <c r="AE88" i="1" s="1"/>
  <c r="AC90" i="1" l="1"/>
  <c r="AD89" i="1"/>
  <c r="AE89" i="1" s="1"/>
  <c r="AD90" i="1" l="1"/>
  <c r="AE90" i="1" s="1"/>
  <c r="AC91" i="1"/>
  <c r="AC92" i="1" l="1"/>
  <c r="AD91" i="1"/>
  <c r="AE91" i="1" s="1"/>
  <c r="AC93" i="1" l="1"/>
  <c r="AD92" i="1"/>
  <c r="AE92" i="1" s="1"/>
  <c r="AD93" i="1" l="1"/>
  <c r="AE93" i="1" s="1"/>
  <c r="AC94" i="1"/>
  <c r="AD94" i="1" l="1"/>
  <c r="AE94" i="1" s="1"/>
  <c r="AC95" i="1"/>
  <c r="AD95" i="1" l="1"/>
  <c r="AE95" i="1" s="1"/>
  <c r="AC96" i="1"/>
  <c r="AC97" i="1" l="1"/>
  <c r="AD96" i="1"/>
  <c r="AE96" i="1" s="1"/>
  <c r="AC98" i="1" l="1"/>
  <c r="AD97" i="1"/>
  <c r="AE97" i="1" s="1"/>
  <c r="AD98" i="1" l="1"/>
  <c r="AE98" i="1" s="1"/>
  <c r="AC99" i="1"/>
  <c r="AC100" i="1" l="1"/>
  <c r="AD99" i="1"/>
  <c r="AE99" i="1" s="1"/>
  <c r="AC101" i="1" l="1"/>
  <c r="AD100" i="1"/>
  <c r="AE100" i="1" s="1"/>
  <c r="AC102" i="1" l="1"/>
  <c r="AD101" i="1"/>
  <c r="AE101" i="1" s="1"/>
  <c r="AD102" i="1" l="1"/>
  <c r="AE102" i="1" s="1"/>
  <c r="AC103" i="1"/>
  <c r="AD103" i="1" l="1"/>
  <c r="AE103" i="1" s="1"/>
  <c r="AC104" i="1"/>
  <c r="AC105" i="1" l="1"/>
  <c r="AD104" i="1"/>
  <c r="AE104" i="1" s="1"/>
  <c r="AC106" i="1" l="1"/>
  <c r="AD105" i="1"/>
  <c r="AE105" i="1" s="1"/>
  <c r="AD106" i="1" l="1"/>
  <c r="AE106" i="1" s="1"/>
  <c r="AC107" i="1"/>
  <c r="AC108" i="1" l="1"/>
  <c r="AD107" i="1"/>
  <c r="AE107" i="1" s="1"/>
  <c r="AC109" i="1" l="1"/>
  <c r="AD108" i="1"/>
  <c r="AE108" i="1" s="1"/>
  <c r="AD109" i="1" l="1"/>
  <c r="AE109" i="1" s="1"/>
  <c r="AC110" i="1"/>
  <c r="AD110" i="1" l="1"/>
  <c r="AE110" i="1" s="1"/>
  <c r="AC111" i="1"/>
  <c r="AD111" i="1" l="1"/>
  <c r="AE111" i="1" s="1"/>
  <c r="AC112" i="1"/>
  <c r="AC113" i="1" l="1"/>
  <c r="AD112" i="1"/>
  <c r="AE112" i="1" s="1"/>
  <c r="AC114" i="1" l="1"/>
  <c r="AD113" i="1"/>
  <c r="AE113" i="1" s="1"/>
  <c r="AD114" i="1" l="1"/>
  <c r="AE114" i="1" s="1"/>
  <c r="AC115" i="1"/>
  <c r="AD115" i="1" l="1"/>
  <c r="AE115" i="1" s="1"/>
  <c r="AC116" i="1"/>
  <c r="AC117" i="1" l="1"/>
  <c r="AD116" i="1"/>
  <c r="AE116" i="1" s="1"/>
  <c r="AD117" i="1" l="1"/>
  <c r="AE117" i="1" s="1"/>
  <c r="AC118" i="1"/>
  <c r="AD118" i="1" l="1"/>
  <c r="AE118" i="1" s="1"/>
  <c r="AC119" i="1"/>
  <c r="AD119" i="1" l="1"/>
  <c r="AE119" i="1" s="1"/>
  <c r="AC120" i="1"/>
  <c r="AC121" i="1" l="1"/>
  <c r="AD120" i="1"/>
  <c r="AE120" i="1" s="1"/>
  <c r="AC122" i="1" l="1"/>
  <c r="AD121" i="1"/>
  <c r="AE121" i="1" s="1"/>
  <c r="AD122" i="1" l="1"/>
  <c r="AE122" i="1" s="1"/>
  <c r="AC123" i="1"/>
  <c r="AC124" i="1" l="1"/>
  <c r="AD123" i="1"/>
  <c r="AE123" i="1" s="1"/>
  <c r="AC125" i="1" l="1"/>
  <c r="AD124" i="1"/>
  <c r="AE124" i="1" s="1"/>
  <c r="AD125" i="1" l="1"/>
  <c r="AE125" i="1" s="1"/>
  <c r="AC126" i="1"/>
  <c r="AD126" i="1" l="1"/>
  <c r="AE126" i="1" s="1"/>
  <c r="AC127" i="1"/>
  <c r="AD127" i="1" l="1"/>
  <c r="AE127" i="1" s="1"/>
  <c r="AC128" i="1"/>
  <c r="AC129" i="1" l="1"/>
  <c r="AD128" i="1"/>
  <c r="AE128" i="1" s="1"/>
  <c r="AC130" i="1" l="1"/>
  <c r="AD129" i="1"/>
  <c r="AE129" i="1" s="1"/>
  <c r="AD130" i="1" l="1"/>
  <c r="AE130" i="1" s="1"/>
  <c r="AC131" i="1"/>
  <c r="AC132" i="1" l="1"/>
  <c r="AD131" i="1"/>
  <c r="AE131" i="1" s="1"/>
  <c r="AC133" i="1" l="1"/>
  <c r="AD132" i="1"/>
  <c r="AE132" i="1" s="1"/>
  <c r="AC134" i="1" l="1"/>
  <c r="AD133" i="1"/>
  <c r="AE133" i="1" s="1"/>
  <c r="AD134" i="1" l="1"/>
  <c r="AE134" i="1" s="1"/>
  <c r="AC135" i="1"/>
  <c r="AD135" i="1" l="1"/>
  <c r="AE135" i="1" s="1"/>
  <c r="AC136" i="1"/>
  <c r="AC137" i="1" l="1"/>
  <c r="AD136" i="1"/>
  <c r="AE136" i="1" s="1"/>
  <c r="AC138" i="1" l="1"/>
  <c r="AD137" i="1"/>
  <c r="AE137" i="1" s="1"/>
  <c r="AD138" i="1" l="1"/>
  <c r="AE138" i="1" s="1"/>
  <c r="AC139" i="1"/>
  <c r="AD139" i="1" l="1"/>
  <c r="AE139" i="1" s="1"/>
  <c r="AC140" i="1"/>
  <c r="AC141" i="1" l="1"/>
  <c r="AD140" i="1"/>
  <c r="AE140" i="1" s="1"/>
  <c r="AD141" i="1" l="1"/>
  <c r="AE141" i="1" s="1"/>
  <c r="AC142" i="1"/>
  <c r="AD142" i="1" l="1"/>
  <c r="AE142" i="1" s="1"/>
  <c r="AC143" i="1"/>
  <c r="AD143" i="1" l="1"/>
  <c r="AE143" i="1" s="1"/>
  <c r="AC144" i="1"/>
  <c r="AC145" i="1" l="1"/>
  <c r="AD144" i="1"/>
  <c r="AE144" i="1" s="1"/>
  <c r="AC146" i="1" l="1"/>
  <c r="AD145" i="1"/>
  <c r="AE145" i="1" s="1"/>
  <c r="AD146" i="1" l="1"/>
  <c r="AE146" i="1" s="1"/>
  <c r="AC147" i="1"/>
  <c r="AC148" i="1" l="1"/>
  <c r="AD147" i="1"/>
  <c r="AE147" i="1" s="1"/>
  <c r="AC149" i="1" l="1"/>
  <c r="AD148" i="1"/>
  <c r="AE148" i="1" s="1"/>
  <c r="AD149" i="1" l="1"/>
  <c r="AE149" i="1" s="1"/>
  <c r="AC150" i="1"/>
  <c r="AD150" i="1" l="1"/>
  <c r="AE150" i="1" s="1"/>
  <c r="AC151" i="1"/>
  <c r="AD151" i="1" l="1"/>
  <c r="AE151" i="1" s="1"/>
  <c r="AC152" i="1"/>
  <c r="AC153" i="1" l="1"/>
  <c r="AD152" i="1"/>
  <c r="AE152" i="1" s="1"/>
  <c r="AC154" i="1" l="1"/>
  <c r="AD153" i="1"/>
  <c r="AE153" i="1" s="1"/>
  <c r="AD154" i="1" l="1"/>
  <c r="AE154" i="1" s="1"/>
  <c r="AC155" i="1"/>
  <c r="AC156" i="1" l="1"/>
  <c r="AD155" i="1"/>
  <c r="AE155" i="1" s="1"/>
  <c r="AC157" i="1" l="1"/>
  <c r="AD156" i="1"/>
  <c r="AE156" i="1" s="1"/>
  <c r="AD157" i="1" l="1"/>
  <c r="AE157" i="1" s="1"/>
  <c r="AC158" i="1"/>
  <c r="AD158" i="1" l="1"/>
  <c r="AE158" i="1" s="1"/>
  <c r="AC159" i="1"/>
  <c r="AD159" i="1" l="1"/>
  <c r="AE159" i="1" s="1"/>
  <c r="AC160" i="1"/>
  <c r="AC161" i="1" l="1"/>
  <c r="AD160" i="1"/>
  <c r="AE160" i="1" s="1"/>
  <c r="AC162" i="1" l="1"/>
  <c r="AD161" i="1"/>
  <c r="AE161" i="1" s="1"/>
  <c r="AD162" i="1" l="1"/>
  <c r="AE162" i="1" s="1"/>
  <c r="AC163" i="1"/>
  <c r="AC164" i="1" l="1"/>
  <c r="AD163" i="1"/>
  <c r="AE163" i="1" s="1"/>
  <c r="AC165" i="1" l="1"/>
  <c r="AD164" i="1"/>
  <c r="AE164" i="1" s="1"/>
  <c r="AD165" i="1" l="1"/>
  <c r="AE165" i="1" s="1"/>
  <c r="AC166" i="1"/>
  <c r="AD166" i="1" l="1"/>
  <c r="AE166" i="1" s="1"/>
  <c r="AC167" i="1"/>
  <c r="AD167" i="1" l="1"/>
  <c r="AE167" i="1" s="1"/>
  <c r="AC168" i="1"/>
  <c r="AC169" i="1" l="1"/>
  <c r="AD168" i="1"/>
  <c r="AE168" i="1" s="1"/>
  <c r="AC170" i="1" l="1"/>
  <c r="AD169" i="1"/>
  <c r="AE169" i="1" s="1"/>
  <c r="AD170" i="1" l="1"/>
  <c r="AE170" i="1" s="1"/>
  <c r="AC171" i="1"/>
  <c r="AC172" i="1" l="1"/>
  <c r="AD171" i="1"/>
  <c r="AE171" i="1" s="1"/>
  <c r="AC173" i="1" l="1"/>
  <c r="AD172" i="1"/>
  <c r="AE172" i="1" s="1"/>
  <c r="AD173" i="1" l="1"/>
  <c r="AE173" i="1" s="1"/>
  <c r="AC174" i="1"/>
  <c r="AD174" i="1" l="1"/>
  <c r="AE174" i="1" s="1"/>
  <c r="AC175" i="1"/>
  <c r="AD175" i="1" l="1"/>
  <c r="AE175" i="1" s="1"/>
  <c r="AC176" i="1"/>
  <c r="AC177" i="1" l="1"/>
  <c r="AD176" i="1"/>
  <c r="AE176" i="1" s="1"/>
  <c r="AC178" i="1" l="1"/>
  <c r="AD177" i="1"/>
  <c r="AE177" i="1" s="1"/>
  <c r="AD178" i="1" l="1"/>
  <c r="AE178" i="1" s="1"/>
  <c r="AC179" i="1"/>
  <c r="AC180" i="1" l="1"/>
  <c r="AD179" i="1"/>
  <c r="AE179" i="1" s="1"/>
  <c r="AC181" i="1" l="1"/>
  <c r="AD180" i="1"/>
  <c r="AE180" i="1" s="1"/>
  <c r="AD181" i="1" l="1"/>
  <c r="AE181" i="1" s="1"/>
  <c r="AC182" i="1"/>
  <c r="AD182" i="1" l="1"/>
  <c r="AE182" i="1" s="1"/>
  <c r="AC183" i="1"/>
  <c r="AD183" i="1" l="1"/>
  <c r="AE183" i="1" s="1"/>
  <c r="AC184" i="1"/>
  <c r="AC185" i="1" l="1"/>
  <c r="AD184" i="1"/>
  <c r="AE184" i="1" s="1"/>
  <c r="AC186" i="1" l="1"/>
  <c r="AD185" i="1"/>
  <c r="AE185" i="1" s="1"/>
  <c r="AC187" i="1" l="1"/>
  <c r="AD186" i="1"/>
  <c r="AE186" i="1" s="1"/>
  <c r="AD187" i="1" l="1"/>
  <c r="AE187" i="1" s="1"/>
  <c r="AC188" i="1"/>
  <c r="AC189" i="1" l="1"/>
  <c r="AD188" i="1"/>
  <c r="AE188" i="1" s="1"/>
  <c r="AC190" i="1" l="1"/>
  <c r="AD189" i="1"/>
  <c r="AE189" i="1" s="1"/>
  <c r="AD190" i="1" l="1"/>
  <c r="AE190" i="1" s="1"/>
  <c r="AC191" i="1"/>
  <c r="AD191" i="1" l="1"/>
  <c r="AE191" i="1" s="1"/>
  <c r="AC192" i="1"/>
  <c r="AC193" i="1" l="1"/>
  <c r="AD192" i="1"/>
  <c r="AE192" i="1" s="1"/>
  <c r="AC194" i="1" l="1"/>
  <c r="AD193" i="1"/>
  <c r="AE193" i="1" s="1"/>
  <c r="AC195" i="1" l="1"/>
  <c r="AD194" i="1"/>
  <c r="AE194" i="1" s="1"/>
  <c r="AD195" i="1" l="1"/>
  <c r="AE195" i="1" s="1"/>
  <c r="AC196" i="1"/>
  <c r="AC197" i="1" l="1"/>
  <c r="AD196" i="1"/>
  <c r="AE196" i="1" s="1"/>
  <c r="AC198" i="1" l="1"/>
  <c r="AD197" i="1"/>
  <c r="AE197" i="1" s="1"/>
  <c r="AC199" i="1" l="1"/>
  <c r="AD198" i="1"/>
  <c r="AE198" i="1" s="1"/>
  <c r="AD199" i="1" l="1"/>
  <c r="AE199" i="1" s="1"/>
  <c r="AC200" i="1"/>
  <c r="AC201" i="1" l="1"/>
  <c r="AD200" i="1"/>
  <c r="AE200" i="1" s="1"/>
  <c r="AC202" i="1" l="1"/>
  <c r="AD201" i="1"/>
  <c r="AE201" i="1" s="1"/>
  <c r="AD202" i="1" l="1"/>
  <c r="AE202" i="1" s="1"/>
  <c r="AC203" i="1"/>
  <c r="AD203" i="1" l="1"/>
  <c r="AE203" i="1" s="1"/>
  <c r="AC204" i="1"/>
  <c r="AD204" i="1" l="1"/>
  <c r="AE204" i="1" s="1"/>
  <c r="AC205" i="1"/>
  <c r="AC206" i="1" l="1"/>
  <c r="AD205" i="1"/>
  <c r="AE205" i="1" s="1"/>
  <c r="AD206" i="1" l="1"/>
  <c r="AE206" i="1" s="1"/>
  <c r="AC207" i="1"/>
  <c r="AD207" i="1" l="1"/>
  <c r="AE207" i="1" s="1"/>
  <c r="AC208" i="1"/>
  <c r="AC209" i="1" l="1"/>
  <c r="AD208" i="1"/>
  <c r="AE208" i="1" s="1"/>
  <c r="AC210" i="1" l="1"/>
  <c r="AD209" i="1"/>
  <c r="AE209" i="1" s="1"/>
  <c r="AC211" i="1" l="1"/>
  <c r="AD210" i="1"/>
  <c r="AE210" i="1" s="1"/>
  <c r="AD211" i="1" l="1"/>
  <c r="AE211" i="1" s="1"/>
  <c r="AC212" i="1"/>
  <c r="AC213" i="1" l="1"/>
  <c r="AD212" i="1"/>
  <c r="AE212" i="1" s="1"/>
  <c r="AC214" i="1" l="1"/>
  <c r="AD213" i="1"/>
  <c r="AE213" i="1" s="1"/>
  <c r="AC215" i="1" l="1"/>
  <c r="AD214" i="1"/>
  <c r="AE214" i="1" s="1"/>
  <c r="AD215" i="1" l="1"/>
  <c r="AE215" i="1" s="1"/>
  <c r="AC216" i="1"/>
  <c r="AC217" i="1" l="1"/>
  <c r="AD216" i="1"/>
  <c r="AE216" i="1" s="1"/>
  <c r="AC218" i="1" l="1"/>
  <c r="AD217" i="1"/>
  <c r="AE217" i="1" s="1"/>
  <c r="AD218" i="1" l="1"/>
  <c r="AE218" i="1" s="1"/>
  <c r="AC219" i="1"/>
  <c r="AD219" i="1" l="1"/>
  <c r="AE219" i="1" s="1"/>
  <c r="AC220" i="1"/>
  <c r="AD220" i="1" l="1"/>
  <c r="AE220" i="1" s="1"/>
  <c r="AC221" i="1"/>
  <c r="AC222" i="1" l="1"/>
  <c r="AD221" i="1"/>
  <c r="AE221" i="1" s="1"/>
  <c r="AD222" i="1" l="1"/>
  <c r="AE222" i="1" s="1"/>
  <c r="AC223" i="1"/>
  <c r="AD223" i="1" l="1"/>
  <c r="AE223" i="1" s="1"/>
  <c r="AC224" i="1"/>
  <c r="AC225" i="1" l="1"/>
  <c r="AD224" i="1"/>
  <c r="AE224" i="1" s="1"/>
  <c r="AC226" i="1" l="1"/>
  <c r="AD225" i="1"/>
  <c r="AE225" i="1" s="1"/>
  <c r="AC227" i="1" l="1"/>
  <c r="AD226" i="1"/>
  <c r="AE226" i="1" s="1"/>
  <c r="AD227" i="1" l="1"/>
  <c r="AE227" i="1" s="1"/>
  <c r="AC228" i="1"/>
  <c r="AC229" i="1" l="1"/>
  <c r="AD228" i="1"/>
  <c r="AE228" i="1" s="1"/>
  <c r="AC230" i="1" l="1"/>
  <c r="AD229" i="1"/>
  <c r="AE229" i="1" s="1"/>
  <c r="AC231" i="1" l="1"/>
  <c r="AD230" i="1"/>
  <c r="AE230" i="1" s="1"/>
  <c r="AD231" i="1" l="1"/>
  <c r="AE231" i="1" s="1"/>
  <c r="AC232" i="1"/>
  <c r="AC233" i="1" l="1"/>
  <c r="AD232" i="1"/>
  <c r="AE232" i="1" s="1"/>
  <c r="AC234" i="1" l="1"/>
  <c r="AD233" i="1"/>
  <c r="AE233" i="1" s="1"/>
  <c r="AD234" i="1" l="1"/>
  <c r="AE234" i="1" s="1"/>
  <c r="AC235" i="1"/>
  <c r="AD235" i="1" l="1"/>
  <c r="AE235" i="1" s="1"/>
  <c r="AC236" i="1"/>
  <c r="AD236" i="1" l="1"/>
  <c r="AE236" i="1" s="1"/>
  <c r="AC237" i="1"/>
  <c r="AC238" i="1" l="1"/>
  <c r="AD237" i="1"/>
  <c r="AE237" i="1" s="1"/>
  <c r="AD238" i="1" l="1"/>
  <c r="AE238" i="1" s="1"/>
  <c r="AC239" i="1"/>
  <c r="AD239" i="1" l="1"/>
  <c r="AE239" i="1" s="1"/>
  <c r="AC240" i="1"/>
  <c r="AC241" i="1" l="1"/>
  <c r="AD240" i="1"/>
  <c r="AE240" i="1" s="1"/>
  <c r="AC242" i="1" l="1"/>
  <c r="AD241" i="1"/>
  <c r="AE241" i="1" s="1"/>
  <c r="AC243" i="1" l="1"/>
  <c r="AD242" i="1"/>
  <c r="AE242" i="1" s="1"/>
  <c r="AD243" i="1" l="1"/>
  <c r="AE243" i="1" s="1"/>
  <c r="AC244" i="1"/>
  <c r="AC245" i="1" l="1"/>
  <c r="AD244" i="1"/>
  <c r="AE244" i="1" s="1"/>
  <c r="AC246" i="1" l="1"/>
  <c r="AD245" i="1"/>
  <c r="AE245" i="1" s="1"/>
  <c r="AC247" i="1" l="1"/>
  <c r="AD246" i="1"/>
  <c r="AE246" i="1" s="1"/>
  <c r="AD247" i="1" l="1"/>
  <c r="AE247" i="1" s="1"/>
  <c r="AC248" i="1"/>
  <c r="AC249" i="1" l="1"/>
  <c r="AD248" i="1"/>
  <c r="AE248" i="1" s="1"/>
  <c r="AC250" i="1" l="1"/>
  <c r="AD249" i="1"/>
  <c r="AE249" i="1" s="1"/>
  <c r="AD250" i="1" l="1"/>
  <c r="AE250" i="1" s="1"/>
  <c r="AC251" i="1"/>
  <c r="AD251" i="1" l="1"/>
  <c r="AE251" i="1" s="1"/>
  <c r="AC252" i="1"/>
  <c r="AD252" i="1" l="1"/>
  <c r="AE252" i="1" s="1"/>
  <c r="AC253" i="1"/>
  <c r="AC254" i="1" l="1"/>
  <c r="AD253" i="1"/>
  <c r="AE253" i="1" s="1"/>
  <c r="AD254" i="1" l="1"/>
  <c r="AE254" i="1" s="1"/>
  <c r="AC255" i="1"/>
  <c r="AD255" i="1" l="1"/>
  <c r="AE255" i="1" s="1"/>
  <c r="AC256" i="1"/>
  <c r="AC257" i="1" l="1"/>
  <c r="AD256" i="1"/>
  <c r="AE256" i="1" s="1"/>
  <c r="AC258" i="1" l="1"/>
  <c r="AD257" i="1"/>
  <c r="AE257" i="1" s="1"/>
  <c r="AC259" i="1" l="1"/>
  <c r="AD258" i="1"/>
  <c r="AE258" i="1" s="1"/>
  <c r="AD259" i="1" l="1"/>
  <c r="AE259" i="1" s="1"/>
  <c r="AC260" i="1"/>
  <c r="AC261" i="1" l="1"/>
  <c r="AD260" i="1"/>
  <c r="AE260" i="1" s="1"/>
  <c r="AC262" i="1" l="1"/>
  <c r="AD261" i="1"/>
  <c r="AE261" i="1" s="1"/>
  <c r="AC263" i="1" l="1"/>
  <c r="AD262" i="1"/>
  <c r="AE262" i="1" s="1"/>
  <c r="AD263" i="1" l="1"/>
  <c r="AE263" i="1" s="1"/>
  <c r="AC264" i="1"/>
  <c r="AC265" i="1" l="1"/>
  <c r="AD264" i="1"/>
  <c r="AE264" i="1" s="1"/>
  <c r="AC266" i="1" l="1"/>
  <c r="AD265" i="1"/>
  <c r="AE265" i="1" s="1"/>
  <c r="AD266" i="1" l="1"/>
  <c r="AE266" i="1" s="1"/>
  <c r="AC267" i="1"/>
  <c r="AD267" i="1" l="1"/>
  <c r="AE267" i="1" s="1"/>
  <c r="AC268" i="1"/>
  <c r="AD268" i="1" l="1"/>
  <c r="AE268" i="1" s="1"/>
  <c r="AC269" i="1"/>
  <c r="AC270" i="1" l="1"/>
  <c r="AD269" i="1"/>
  <c r="AE269" i="1" s="1"/>
  <c r="AD270" i="1" l="1"/>
  <c r="AE270" i="1" s="1"/>
  <c r="AC271" i="1"/>
  <c r="AD271" i="1" l="1"/>
  <c r="AE271" i="1" s="1"/>
  <c r="AC272" i="1"/>
  <c r="AC273" i="1" l="1"/>
  <c r="AD272" i="1"/>
  <c r="AE272" i="1" s="1"/>
  <c r="AC274" i="1" l="1"/>
  <c r="AD273" i="1"/>
  <c r="AE273" i="1" s="1"/>
  <c r="AC275" i="1" l="1"/>
  <c r="AD274" i="1"/>
  <c r="AE274" i="1" s="1"/>
  <c r="AD275" i="1" l="1"/>
  <c r="AE275" i="1" s="1"/>
  <c r="AC276" i="1"/>
  <c r="AC277" i="1" l="1"/>
  <c r="AD276" i="1"/>
  <c r="AE276" i="1" s="1"/>
  <c r="AC278" i="1" l="1"/>
  <c r="AD277" i="1"/>
  <c r="AE277" i="1" s="1"/>
  <c r="AC279" i="1" l="1"/>
  <c r="AD278" i="1"/>
  <c r="AE278" i="1" s="1"/>
  <c r="AC280" i="1" l="1"/>
  <c r="AD279" i="1"/>
  <c r="AE279" i="1" s="1"/>
  <c r="AD280" i="1" l="1"/>
  <c r="AE280" i="1" s="1"/>
  <c r="AC281" i="1"/>
  <c r="AD281" i="1" l="1"/>
  <c r="AE281" i="1" s="1"/>
  <c r="AC282" i="1"/>
  <c r="AC283" i="1" l="1"/>
  <c r="AD282" i="1"/>
  <c r="AE282" i="1" s="1"/>
  <c r="AC284" i="1" l="1"/>
  <c r="AD283" i="1"/>
  <c r="AE283" i="1" s="1"/>
  <c r="AD284" i="1" l="1"/>
  <c r="AE284" i="1" s="1"/>
  <c r="AC285" i="1"/>
  <c r="AD285" i="1" l="1"/>
  <c r="AE285" i="1" s="1"/>
  <c r="AC286" i="1"/>
  <c r="AC287" i="1" l="1"/>
  <c r="AD286" i="1"/>
  <c r="AE286" i="1" s="1"/>
  <c r="AC288" i="1" l="1"/>
  <c r="AD287" i="1"/>
  <c r="AE287" i="1" s="1"/>
  <c r="AD288" i="1" l="1"/>
  <c r="AE288" i="1" s="1"/>
  <c r="AC289" i="1"/>
  <c r="AD289" i="1" l="1"/>
  <c r="AE289" i="1" s="1"/>
  <c r="AC290" i="1"/>
  <c r="AC291" i="1" l="1"/>
  <c r="AD290" i="1"/>
  <c r="AE290" i="1" s="1"/>
  <c r="AC292" i="1" l="1"/>
  <c r="AD291" i="1"/>
  <c r="AE291" i="1" s="1"/>
  <c r="AD292" i="1" l="1"/>
  <c r="AE292" i="1" s="1"/>
  <c r="AC293" i="1"/>
  <c r="AD293" i="1" l="1"/>
  <c r="AE293" i="1" s="1"/>
  <c r="AC294" i="1"/>
  <c r="AC295" i="1" l="1"/>
  <c r="AD294" i="1"/>
  <c r="AE294" i="1" s="1"/>
  <c r="AC296" i="1" l="1"/>
  <c r="AD295" i="1"/>
  <c r="AE295" i="1" s="1"/>
  <c r="AD296" i="1" l="1"/>
  <c r="AE296" i="1" s="1"/>
  <c r="AC297" i="1"/>
  <c r="AD297" i="1" l="1"/>
  <c r="AE297" i="1" s="1"/>
  <c r="AC298" i="1"/>
  <c r="AC299" i="1" l="1"/>
  <c r="AD298" i="1"/>
  <c r="AE298" i="1" s="1"/>
  <c r="AC300" i="1" l="1"/>
  <c r="AD299" i="1"/>
  <c r="AE299" i="1" s="1"/>
  <c r="AD300" i="1" l="1"/>
  <c r="AE300" i="1" s="1"/>
  <c r="AC301" i="1"/>
  <c r="AD301" i="1" l="1"/>
  <c r="AE301" i="1" s="1"/>
  <c r="AC302" i="1"/>
  <c r="AC303" i="1" l="1"/>
  <c r="AD302" i="1"/>
  <c r="AE302" i="1" s="1"/>
  <c r="AC304" i="1" l="1"/>
  <c r="AD303" i="1"/>
  <c r="AE303" i="1" s="1"/>
  <c r="AD304" i="1" l="1"/>
  <c r="AE304" i="1" s="1"/>
  <c r="AC305" i="1"/>
  <c r="AD305" i="1" l="1"/>
  <c r="AE305" i="1" s="1"/>
  <c r="AC306" i="1"/>
  <c r="AC307" i="1" l="1"/>
  <c r="AD306" i="1"/>
  <c r="AE306" i="1" s="1"/>
  <c r="AC308" i="1" l="1"/>
  <c r="AD307" i="1"/>
  <c r="AE307" i="1" s="1"/>
  <c r="AD308" i="1" l="1"/>
  <c r="AE308" i="1" s="1"/>
  <c r="AC309" i="1"/>
  <c r="AD309" i="1" l="1"/>
  <c r="AE309" i="1" s="1"/>
  <c r="AC310" i="1"/>
  <c r="AC311" i="1" l="1"/>
  <c r="AD310" i="1"/>
  <c r="AE310" i="1" s="1"/>
  <c r="AC312" i="1" l="1"/>
  <c r="AD311" i="1"/>
  <c r="AE311" i="1" s="1"/>
  <c r="AD312" i="1" l="1"/>
  <c r="AE312" i="1" s="1"/>
  <c r="AC313" i="1"/>
  <c r="AD313" i="1" l="1"/>
  <c r="AE313" i="1" s="1"/>
  <c r="AC314" i="1"/>
  <c r="AC315" i="1" l="1"/>
  <c r="AD314" i="1"/>
  <c r="AE314" i="1" s="1"/>
  <c r="AC316" i="1" l="1"/>
  <c r="AD315" i="1"/>
  <c r="AE315" i="1" s="1"/>
  <c r="AD316" i="1" l="1"/>
  <c r="AE316" i="1" s="1"/>
  <c r="AC317" i="1"/>
  <c r="AD317" i="1" l="1"/>
  <c r="AE317" i="1" s="1"/>
  <c r="AC318" i="1"/>
  <c r="AC319" i="1" l="1"/>
  <c r="AD318" i="1"/>
  <c r="AE318" i="1" s="1"/>
  <c r="AC320" i="1" l="1"/>
  <c r="AD319" i="1"/>
  <c r="AE319" i="1" s="1"/>
  <c r="AD320" i="1" l="1"/>
  <c r="AE320" i="1" s="1"/>
  <c r="AC321" i="1"/>
  <c r="AD321" i="1" l="1"/>
  <c r="AE321" i="1" s="1"/>
  <c r="AC322" i="1"/>
  <c r="AC323" i="1" l="1"/>
  <c r="AD322" i="1"/>
  <c r="AE322" i="1" s="1"/>
  <c r="AC324" i="1" l="1"/>
  <c r="AD323" i="1"/>
  <c r="AE323" i="1" s="1"/>
  <c r="AC325" i="1" l="1"/>
  <c r="AD324" i="1"/>
  <c r="AE324" i="1" s="1"/>
  <c r="AD325" i="1" l="1"/>
  <c r="AE325" i="1" s="1"/>
  <c r="AC326" i="1"/>
  <c r="AD326" i="1" l="1"/>
  <c r="AE326" i="1" s="1"/>
  <c r="AC327" i="1"/>
  <c r="AC328" i="1" l="1"/>
  <c r="AD327" i="1"/>
  <c r="AE327" i="1" s="1"/>
  <c r="AD328" i="1" l="1"/>
  <c r="AE328" i="1" s="1"/>
  <c r="AC329" i="1"/>
  <c r="AD329" i="1" l="1"/>
  <c r="AE329" i="1" s="1"/>
  <c r="AC330" i="1"/>
  <c r="AC331" i="1" l="1"/>
  <c r="AD330" i="1"/>
  <c r="AE330" i="1" s="1"/>
  <c r="AC332" i="1" l="1"/>
  <c r="AD331" i="1"/>
  <c r="AE331" i="1" s="1"/>
  <c r="AD332" i="1" l="1"/>
  <c r="AE332" i="1" s="1"/>
  <c r="AC333" i="1"/>
  <c r="AD333" i="1" l="1"/>
  <c r="AE333" i="1" s="1"/>
  <c r="AC334" i="1"/>
  <c r="AD334" i="1" l="1"/>
  <c r="AE334" i="1" s="1"/>
  <c r="AC335" i="1"/>
  <c r="AC336" i="1" l="1"/>
  <c r="AD335" i="1"/>
  <c r="AE335" i="1" s="1"/>
  <c r="AC337" i="1" l="1"/>
  <c r="AD336" i="1"/>
  <c r="AE336" i="1" s="1"/>
  <c r="AD337" i="1" l="1"/>
  <c r="AE337" i="1" s="1"/>
  <c r="AC338" i="1"/>
  <c r="AC339" i="1" l="1"/>
  <c r="AD338" i="1"/>
  <c r="AE338" i="1" s="1"/>
  <c r="AC340" i="1" l="1"/>
  <c r="AD339" i="1"/>
  <c r="AE339" i="1" s="1"/>
  <c r="AC341" i="1" l="1"/>
  <c r="AD340" i="1"/>
  <c r="AE340" i="1" s="1"/>
  <c r="AD341" i="1" l="1"/>
  <c r="AE341" i="1" s="1"/>
  <c r="AC342" i="1"/>
  <c r="AD342" i="1" l="1"/>
  <c r="AE342" i="1" s="1"/>
  <c r="AC343" i="1"/>
  <c r="AC344" i="1" l="1"/>
  <c r="AD343" i="1"/>
  <c r="AE343" i="1" s="1"/>
  <c r="AD344" i="1" l="1"/>
  <c r="AE344" i="1" s="1"/>
  <c r="AC345" i="1"/>
  <c r="AD345" i="1" l="1"/>
  <c r="AE345" i="1" s="1"/>
  <c r="AC346" i="1"/>
  <c r="AC347" i="1" l="1"/>
  <c r="AD346" i="1"/>
  <c r="AE346" i="1" s="1"/>
  <c r="AC348" i="1" l="1"/>
  <c r="AD347" i="1"/>
  <c r="AE347" i="1" s="1"/>
  <c r="AD348" i="1" l="1"/>
  <c r="AE348" i="1" s="1"/>
  <c r="AC349" i="1"/>
  <c r="AD349" i="1" l="1"/>
  <c r="AE349" i="1" s="1"/>
  <c r="AC350" i="1"/>
  <c r="AD350" i="1" l="1"/>
  <c r="AE350" i="1" s="1"/>
  <c r="AC351" i="1"/>
  <c r="AC352" i="1" l="1"/>
  <c r="AD351" i="1"/>
  <c r="AE351" i="1" s="1"/>
  <c r="AC353" i="1" l="1"/>
  <c r="AD352" i="1"/>
  <c r="AE352" i="1" s="1"/>
  <c r="AD353" i="1" l="1"/>
  <c r="AE353" i="1" s="1"/>
  <c r="AC354" i="1"/>
  <c r="AC355" i="1" l="1"/>
  <c r="AD354" i="1"/>
  <c r="AE354" i="1" s="1"/>
  <c r="AC356" i="1" l="1"/>
  <c r="AD355" i="1"/>
  <c r="AE355" i="1" s="1"/>
  <c r="AD356" i="1" l="1"/>
  <c r="AE356" i="1" s="1"/>
</calcChain>
</file>

<file path=xl/sharedStrings.xml><?xml version="1.0" encoding="utf-8"?>
<sst xmlns="http://schemas.openxmlformats.org/spreadsheetml/2006/main" count="843" uniqueCount="33">
  <si>
    <t>Spielbank Wiesbaden Permanenzen</t>
  </si>
  <si>
    <t>Eine VerÃ¶ffentlichung oder Ver-</t>
  </si>
  <si>
    <t>vielfÃ¤ltigung ohne schriftliche</t>
  </si>
  <si>
    <t>Genehmigung dieser Daten ist</t>
  </si>
  <si>
    <t>nicht gestattet.</t>
  </si>
  <si>
    <t>Datum:               2013-01-21</t>
  </si>
  <si>
    <t>--</t>
  </si>
  <si>
    <t>T2</t>
  </si>
  <si>
    <t>T3</t>
  </si>
  <si>
    <t>T4</t>
  </si>
  <si>
    <t>T7</t>
  </si>
  <si>
    <t>Tisch:                T2, T3, T4 &amp; T7</t>
  </si>
  <si>
    <t>See Below</t>
  </si>
  <si>
    <t>**************************** DATA *******************************</t>
  </si>
  <si>
    <t>Table</t>
  </si>
  <si>
    <t>Time</t>
  </si>
  <si>
    <t>Spin</t>
  </si>
  <si>
    <t>#</t>
  </si>
  <si>
    <t>Street</t>
  </si>
  <si>
    <t>Next Bet</t>
  </si>
  <si>
    <t>Result</t>
  </si>
  <si>
    <t>P/L</t>
  </si>
  <si>
    <t>Total</t>
  </si>
  <si>
    <t>Max</t>
  </si>
  <si>
    <t>DD</t>
  </si>
  <si>
    <t>Number</t>
  </si>
  <si>
    <t>Split</t>
  </si>
  <si>
    <t>G</t>
  </si>
  <si>
    <t>LAST</t>
  </si>
  <si>
    <t>FURTHEREST</t>
  </si>
  <si>
    <t>L</t>
  </si>
  <si>
    <t>**************************** PLAY ***************************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</si>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</sst>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  <numFmt numFmtId="165" formatCode="_ * #,##0.00_ ;_ * \-#,##0.00_ ;_ * &quot;-&quot;??_ ;_ @_ "/>
  </numFmts>
  <fonts count="27" x14ac:knownFonts="1">
    <font>
      <sz val="10"/>
      <name val="Verdana"/>
    </font>
    <font>
      <sz val="8"/>
      <name val="Verdana"/>
    </font>
    <font>
      <sz val="10"/>
      <name val="Verdana"/>
      <family val="2"/>
    </font>
    <font>
      <b/>
      <sz val="10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sz val="10"/>
      <name val="Arial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33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7"/>
      </top>
      <bottom style="double">
        <color indexed="27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6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3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8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5" borderId="1" applyNumberFormat="0" applyAlignment="0" applyProtection="0"/>
    <xf numFmtId="0" fontId="8" fillId="14" borderId="2" applyNumberFormat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15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1" applyNumberFormat="0" applyAlignment="0" applyProtection="0"/>
    <xf numFmtId="0" fontId="16" fillId="0" borderId="6" applyNumberFormat="0" applyFill="0" applyAlignment="0" applyProtection="0"/>
    <xf numFmtId="0" fontId="17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164" fontId="18" fillId="0" borderId="0">
      <alignment horizontal="left"/>
    </xf>
    <xf numFmtId="0" fontId="4" fillId="0" borderId="0"/>
    <xf numFmtId="0" fontId="19" fillId="0" borderId="0"/>
    <xf numFmtId="0" fontId="19" fillId="4" borderId="7" applyNumberFormat="0" applyFont="0" applyAlignment="0" applyProtection="0"/>
    <xf numFmtId="0" fontId="20" fillId="5" borderId="8" applyNumberFormat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39">
    <xf numFmtId="0" fontId="0" fillId="0" borderId="0" xfId="0"/>
    <xf numFmtId="0" fontId="2" fillId="17" borderId="0" xfId="0" applyFont="1" applyFill="1"/>
    <xf numFmtId="0" fontId="0" fillId="17" borderId="0" xfId="0" applyFill="1"/>
    <xf numFmtId="21" fontId="0" fillId="17" borderId="0" xfId="0" applyNumberFormat="1" applyFill="1"/>
    <xf numFmtId="0" fontId="2" fillId="17" borderId="0" xfId="0" applyFont="1" applyFill="1" applyAlignment="1">
      <alignment horizontal="center"/>
    </xf>
    <xf numFmtId="0" fontId="2" fillId="21" borderId="0" xfId="0" applyFont="1" applyFill="1"/>
    <xf numFmtId="0" fontId="0" fillId="18" borderId="0" xfId="0" applyFill="1"/>
    <xf numFmtId="21" fontId="0" fillId="18" borderId="0" xfId="0" applyNumberFormat="1" applyFill="1"/>
    <xf numFmtId="0" fontId="0" fillId="19" borderId="0" xfId="0" applyFill="1"/>
    <xf numFmtId="21" fontId="0" fillId="19" borderId="0" xfId="0" applyNumberFormat="1" applyFill="1"/>
    <xf numFmtId="0" fontId="0" fillId="20" borderId="0" xfId="0" applyFill="1"/>
    <xf numFmtId="21" fontId="0" fillId="20" borderId="0" xfId="0" applyNumberFormat="1" applyFill="1"/>
    <xf numFmtId="0" fontId="0" fillId="16" borderId="0" xfId="0" applyFill="1"/>
    <xf numFmtId="21" fontId="0" fillId="16" borderId="0" xfId="0" applyNumberFormat="1" applyFill="1"/>
    <xf numFmtId="0" fontId="3" fillId="17" borderId="0" xfId="0" applyFont="1" applyFill="1" applyBorder="1" applyAlignment="1">
      <alignment horizontal="center"/>
    </xf>
    <xf numFmtId="0" fontId="3" fillId="17" borderId="0" xfId="0" applyFont="1" applyFill="1" applyBorder="1" applyAlignment="1">
      <alignment horizontal="left"/>
    </xf>
    <xf numFmtId="0" fontId="3" fillId="17" borderId="0" xfId="0" applyFont="1" applyFill="1" applyBorder="1" applyAlignment="1">
      <alignment horizontal="right"/>
    </xf>
    <xf numFmtId="0" fontId="2" fillId="17" borderId="0" xfId="0" applyFont="1" applyFill="1" applyBorder="1" applyAlignment="1">
      <alignment horizontal="center"/>
    </xf>
    <xf numFmtId="0" fontId="2" fillId="17" borderId="0" xfId="0" applyFont="1" applyFill="1" applyBorder="1" applyAlignment="1">
      <alignment horizontal="right"/>
    </xf>
    <xf numFmtId="0" fontId="2" fillId="18" borderId="0" xfId="0" applyFont="1" applyFill="1" applyBorder="1" applyAlignment="1">
      <alignment horizontal="center"/>
    </xf>
    <xf numFmtId="0" fontId="25" fillId="0" borderId="0" xfId="49" applyFont="1" applyAlignment="1">
      <alignment horizontal="left"/>
    </xf>
    <xf numFmtId="0" fontId="9" fillId="0" borderId="0" xfId="49" applyFont="1"/>
    <xf numFmtId="0" fontId="26" fillId="0" borderId="0" xfId="49" applyFont="1" applyAlignment="1">
      <alignment horizontal="left"/>
    </xf>
    <xf numFmtId="0" fontId="2" fillId="17" borderId="10" xfId="0" applyFont="1" applyFill="1" applyBorder="1" applyAlignment="1">
      <alignment horizontal="center"/>
    </xf>
    <xf numFmtId="0" fontId="0" fillId="17" borderId="11" xfId="0" applyFill="1" applyBorder="1"/>
    <xf numFmtId="0" fontId="0" fillId="17" borderId="12" xfId="0" applyFill="1" applyBorder="1"/>
    <xf numFmtId="0" fontId="0" fillId="17" borderId="13" xfId="0" applyFill="1" applyBorder="1"/>
    <xf numFmtId="0" fontId="0" fillId="17" borderId="0" xfId="0" applyFill="1" applyAlignment="1">
      <alignment horizontal="center"/>
    </xf>
    <xf numFmtId="0" fontId="0" fillId="17" borderId="14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0" fillId="17" borderId="16" xfId="0" applyFill="1" applyBorder="1" applyAlignment="1">
      <alignment horizontal="center"/>
    </xf>
    <xf numFmtId="0" fontId="2" fillId="19" borderId="0" xfId="0" applyFont="1" applyFill="1" applyBorder="1" applyAlignment="1">
      <alignment horizontal="center"/>
    </xf>
    <xf numFmtId="0" fontId="0" fillId="22" borderId="0" xfId="0" applyFill="1" applyAlignment="1">
      <alignment horizontal="center"/>
    </xf>
    <xf numFmtId="0" fontId="2" fillId="20" borderId="0" xfId="0" applyFont="1" applyFill="1" applyBorder="1" applyAlignment="1">
      <alignment horizontal="center"/>
    </xf>
    <xf numFmtId="0" fontId="2" fillId="16" borderId="0" xfId="0" applyFont="1" applyFill="1" applyBorder="1" applyAlignment="1">
      <alignment horizontal="center"/>
    </xf>
    <xf numFmtId="0" fontId="2" fillId="16" borderId="0" xfId="0" applyFont="1" applyFill="1" applyAlignment="1">
      <alignment horizontal="center"/>
    </xf>
    <xf numFmtId="0" fontId="2" fillId="18" borderId="0" xfId="0" applyFont="1" applyFill="1" applyAlignment="1">
      <alignment horizontal="center"/>
    </xf>
    <xf numFmtId="0" fontId="2" fillId="19" borderId="0" xfId="0" applyFont="1" applyFill="1" applyAlignment="1">
      <alignment horizontal="center"/>
    </xf>
    <xf numFmtId="0" fontId="2" fillId="20" borderId="0" xfId="0" applyFont="1" applyFill="1" applyAlignment="1">
      <alignment horizontal="center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28"/>
    <cellStyle name="Comma 3" xfId="29"/>
    <cellStyle name="Comma 4" xfId="30"/>
    <cellStyle name="Currency 2" xfId="31"/>
    <cellStyle name="Currency 2 2" xfId="32"/>
    <cellStyle name="Explanatory Text" xfId="33" builtinId="53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rmal 2" xfId="42"/>
    <cellStyle name="Normal 2 2" xfId="43"/>
    <cellStyle name="Normal 2_Table 7 - January 2010 - A - BB Repeatedly" xfId="44"/>
    <cellStyle name="Normal 3" xfId="45"/>
    <cellStyle name="Normal 3 2" xfId="46"/>
    <cellStyle name="Normal 4" xfId="47"/>
    <cellStyle name="Normal 5" xfId="48"/>
    <cellStyle name="Normal_Table 7 - January 2010 (XXX) - L v F Roling Splits" xfId="49"/>
    <cellStyle name="Note" xfId="50" builtinId="10" customBuiltin="1"/>
    <cellStyle name="Output" xfId="51" builtinId="21" customBuiltin="1"/>
    <cellStyle name="Percent 2" xfId="52"/>
    <cellStyle name="Percent 3" xfId="53"/>
    <cellStyle name="Percent 4" xfId="54"/>
    <cellStyle name="Percent 4 2" xfId="55"/>
    <cellStyle name="Title" xfId="56" builtinId="15" customBuiltin="1"/>
    <cellStyle name="Total" xfId="57" builtinId="25" customBuiltin="1"/>
    <cellStyle name="Warning Text" xfId="58" builtinId="11" customBuiltin="1"/>
  </cellStyles>
  <dxfs count="3"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opLeftCell="A10" workbookViewId="0">
      <selection activeCell="D13" sqref="D13"/>
    </sheetView>
  </sheetViews>
  <sheetFormatPr defaultColWidth="8" defaultRowHeight="13.2" x14ac:dyDescent="0.25"/>
  <cols>
    <col min="1" max="16384" width="8" style="21"/>
  </cols>
  <sheetData>
    <row r="1" spans="1:2" x14ac:dyDescent="0.25">
      <c r="A1" s="20" t="s">
        <v>25</v>
      </c>
      <c r="B1" s="20" t="s">
        <v>26</v>
      </c>
    </row>
    <row r="2" spans="1:2" x14ac:dyDescent="0.25">
      <c r="A2" s="22">
        <v>1</v>
      </c>
      <c r="B2" s="22">
        <v>1</v>
      </c>
    </row>
    <row r="3" spans="1:2" x14ac:dyDescent="0.25">
      <c r="A3" s="22">
        <v>2</v>
      </c>
      <c r="B3" s="22">
        <v>2</v>
      </c>
    </row>
    <row r="4" spans="1:2" x14ac:dyDescent="0.25">
      <c r="A4" s="22">
        <v>3</v>
      </c>
      <c r="B4" s="22">
        <v>3</v>
      </c>
    </row>
    <row r="5" spans="1:2" x14ac:dyDescent="0.25">
      <c r="A5" s="22">
        <v>4</v>
      </c>
      <c r="B5" s="22">
        <v>1</v>
      </c>
    </row>
    <row r="6" spans="1:2" x14ac:dyDescent="0.25">
      <c r="A6" s="22">
        <v>5</v>
      </c>
      <c r="B6" s="22">
        <v>2</v>
      </c>
    </row>
    <row r="7" spans="1:2" x14ac:dyDescent="0.25">
      <c r="A7" s="22">
        <v>6</v>
      </c>
      <c r="B7" s="22">
        <v>3</v>
      </c>
    </row>
    <row r="8" spans="1:2" x14ac:dyDescent="0.25">
      <c r="A8" s="22">
        <v>7</v>
      </c>
      <c r="B8" s="22">
        <v>4</v>
      </c>
    </row>
    <row r="9" spans="1:2" x14ac:dyDescent="0.25">
      <c r="A9" s="22">
        <v>8</v>
      </c>
      <c r="B9" s="22">
        <v>5</v>
      </c>
    </row>
    <row r="10" spans="1:2" x14ac:dyDescent="0.25">
      <c r="A10" s="22">
        <v>9</v>
      </c>
      <c r="B10" s="22">
        <v>6</v>
      </c>
    </row>
    <row r="11" spans="1:2" x14ac:dyDescent="0.25">
      <c r="A11" s="22">
        <v>10</v>
      </c>
      <c r="B11" s="22">
        <v>4</v>
      </c>
    </row>
    <row r="12" spans="1:2" x14ac:dyDescent="0.25">
      <c r="A12" s="22">
        <v>11</v>
      </c>
      <c r="B12" s="22">
        <v>5</v>
      </c>
    </row>
    <row r="13" spans="1:2" x14ac:dyDescent="0.25">
      <c r="A13" s="22">
        <v>12</v>
      </c>
      <c r="B13" s="22">
        <v>6</v>
      </c>
    </row>
    <row r="14" spans="1:2" x14ac:dyDescent="0.25">
      <c r="A14" s="22">
        <v>13</v>
      </c>
      <c r="B14" s="22">
        <v>7</v>
      </c>
    </row>
    <row r="15" spans="1:2" x14ac:dyDescent="0.25">
      <c r="A15" s="22">
        <v>14</v>
      </c>
      <c r="B15" s="22">
        <v>8</v>
      </c>
    </row>
    <row r="16" spans="1:2" x14ac:dyDescent="0.25">
      <c r="A16" s="22">
        <v>15</v>
      </c>
      <c r="B16" s="22">
        <v>9</v>
      </c>
    </row>
    <row r="17" spans="1:2" x14ac:dyDescent="0.25">
      <c r="A17" s="22">
        <v>16</v>
      </c>
      <c r="B17" s="22">
        <v>7</v>
      </c>
    </row>
    <row r="18" spans="1:2" x14ac:dyDescent="0.25">
      <c r="A18" s="22">
        <v>17</v>
      </c>
      <c r="B18" s="22">
        <v>8</v>
      </c>
    </row>
    <row r="19" spans="1:2" x14ac:dyDescent="0.25">
      <c r="A19" s="22">
        <v>18</v>
      </c>
      <c r="B19" s="22">
        <v>9</v>
      </c>
    </row>
    <row r="20" spans="1:2" x14ac:dyDescent="0.25">
      <c r="A20" s="22">
        <v>19</v>
      </c>
      <c r="B20" s="22">
        <v>10</v>
      </c>
    </row>
    <row r="21" spans="1:2" x14ac:dyDescent="0.25">
      <c r="A21" s="22">
        <v>20</v>
      </c>
      <c r="B21" s="22">
        <v>11</v>
      </c>
    </row>
    <row r="22" spans="1:2" x14ac:dyDescent="0.25">
      <c r="A22" s="22">
        <v>21</v>
      </c>
      <c r="B22" s="22">
        <v>12</v>
      </c>
    </row>
    <row r="23" spans="1:2" x14ac:dyDescent="0.25">
      <c r="A23" s="22">
        <v>22</v>
      </c>
      <c r="B23" s="22">
        <v>10</v>
      </c>
    </row>
    <row r="24" spans="1:2" x14ac:dyDescent="0.25">
      <c r="A24" s="22">
        <v>23</v>
      </c>
      <c r="B24" s="22">
        <v>11</v>
      </c>
    </row>
    <row r="25" spans="1:2" x14ac:dyDescent="0.25">
      <c r="A25" s="22">
        <v>24</v>
      </c>
      <c r="B25" s="22">
        <v>12</v>
      </c>
    </row>
    <row r="26" spans="1:2" x14ac:dyDescent="0.25">
      <c r="A26" s="22">
        <v>25</v>
      </c>
      <c r="B26" s="22">
        <v>13</v>
      </c>
    </row>
    <row r="27" spans="1:2" x14ac:dyDescent="0.25">
      <c r="A27" s="22">
        <v>26</v>
      </c>
      <c r="B27" s="22">
        <v>14</v>
      </c>
    </row>
    <row r="28" spans="1:2" x14ac:dyDescent="0.25">
      <c r="A28" s="22">
        <v>27</v>
      </c>
      <c r="B28" s="22">
        <v>15</v>
      </c>
    </row>
    <row r="29" spans="1:2" x14ac:dyDescent="0.25">
      <c r="A29" s="22">
        <v>28</v>
      </c>
      <c r="B29" s="22">
        <v>13</v>
      </c>
    </row>
    <row r="30" spans="1:2" x14ac:dyDescent="0.25">
      <c r="A30" s="22">
        <v>29</v>
      </c>
      <c r="B30" s="22">
        <v>14</v>
      </c>
    </row>
    <row r="31" spans="1:2" x14ac:dyDescent="0.25">
      <c r="A31" s="22">
        <v>30</v>
      </c>
      <c r="B31" s="22">
        <v>15</v>
      </c>
    </row>
    <row r="32" spans="1:2" x14ac:dyDescent="0.25">
      <c r="A32" s="22">
        <v>31</v>
      </c>
      <c r="B32" s="22">
        <v>16</v>
      </c>
    </row>
    <row r="33" spans="1:2" x14ac:dyDescent="0.25">
      <c r="A33" s="22">
        <v>32</v>
      </c>
      <c r="B33" s="22">
        <v>17</v>
      </c>
    </row>
    <row r="34" spans="1:2" x14ac:dyDescent="0.25">
      <c r="A34" s="22">
        <v>33</v>
      </c>
      <c r="B34" s="22">
        <v>18</v>
      </c>
    </row>
    <row r="35" spans="1:2" x14ac:dyDescent="0.25">
      <c r="A35" s="22">
        <v>34</v>
      </c>
      <c r="B35" s="22">
        <v>16</v>
      </c>
    </row>
    <row r="36" spans="1:2" x14ac:dyDescent="0.25">
      <c r="A36" s="22">
        <v>35</v>
      </c>
      <c r="B36" s="22">
        <v>17</v>
      </c>
    </row>
    <row r="37" spans="1:2" x14ac:dyDescent="0.25">
      <c r="A37" s="22">
        <v>36</v>
      </c>
      <c r="B37" s="22">
        <v>18</v>
      </c>
    </row>
    <row r="38" spans="1:2" x14ac:dyDescent="0.25">
      <c r="A38" s="22">
        <v>0</v>
      </c>
      <c r="B38" s="22" t="s">
        <v>27</v>
      </c>
    </row>
  </sheetData>
  <phoneticPr fontId="24" type="noConversion"/>
  <pageMargins left="0.7" right="0.7" top="0.75" bottom="0.75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3"/>
  <sheetViews>
    <sheetView tabSelected="1" workbookViewId="0"/>
  </sheetViews>
  <sheetFormatPr defaultColWidth="9" defaultRowHeight="12.6" x14ac:dyDescent="0.2"/>
  <cols>
    <col min="1" max="2" width="2.90625" style="2" customWidth="1"/>
    <col min="3" max="3" width="9" style="2"/>
    <col min="4" max="4" width="4.6328125" style="2" customWidth="1"/>
    <col min="5" max="5" width="2.90625" style="2" bestFit="1" customWidth="1"/>
    <col min="6" max="6" width="2.90625" style="2" customWidth="1"/>
    <col min="7" max="7" width="8.36328125" style="2" bestFit="1" customWidth="1"/>
    <col min="8" max="8" width="4.453125" style="2" customWidth="1"/>
    <col min="9" max="9" width="2.90625" style="2" bestFit="1" customWidth="1"/>
    <col min="10" max="10" width="2.90625" style="2" customWidth="1"/>
    <col min="11" max="11" width="8.36328125" style="2" bestFit="1" customWidth="1"/>
    <col min="12" max="12" width="4" style="2" customWidth="1"/>
    <col min="13" max="13" width="2.90625" style="2" bestFit="1" customWidth="1"/>
    <col min="14" max="14" width="2.90625" style="2" customWidth="1"/>
    <col min="15" max="15" width="9" style="2"/>
    <col min="16" max="16" width="4.7265625" style="2" customWidth="1"/>
    <col min="17" max="17" width="2.26953125" style="2" customWidth="1"/>
    <col min="18" max="18" width="4" style="2" customWidth="1"/>
    <col min="19" max="19" width="5.26953125" style="2" customWidth="1"/>
    <col min="20" max="20" width="10.08984375" style="2" customWidth="1"/>
    <col min="21" max="21" width="5.26953125" style="2" customWidth="1"/>
    <col min="22" max="22" width="4.26953125" style="27" customWidth="1"/>
    <col min="23" max="23" width="5.08984375" style="27" customWidth="1"/>
    <col min="24" max="24" width="3.6328125" style="2" customWidth="1"/>
    <col min="25" max="25" width="11.453125" style="2" bestFit="1" customWidth="1"/>
    <col min="26" max="26" width="3" style="27" customWidth="1"/>
    <col min="27" max="27" width="2.90625" style="2" customWidth="1"/>
    <col min="28" max="28" width="4.90625" style="2" customWidth="1"/>
    <col min="29" max="29" width="4.08984375" style="2" customWidth="1"/>
    <col min="30" max="31" width="3.6328125" style="2" customWidth="1"/>
    <col min="32" max="32" width="5.26953125" style="2" customWidth="1"/>
    <col min="33" max="16384" width="9" style="2"/>
  </cols>
  <sheetData>
    <row r="1" spans="1:31" x14ac:dyDescent="0.2">
      <c r="A1" s="2" t="s">
        <v>0</v>
      </c>
    </row>
    <row r="3" spans="1:31" x14ac:dyDescent="0.2">
      <c r="A3" s="2" t="s">
        <v>1</v>
      </c>
    </row>
    <row r="4" spans="1:31" x14ac:dyDescent="0.2">
      <c r="A4" s="2" t="s">
        <v>2</v>
      </c>
    </row>
    <row r="5" spans="1:31" x14ac:dyDescent="0.2">
      <c r="A5" s="2" t="s">
        <v>3</v>
      </c>
    </row>
    <row r="6" spans="1:31" x14ac:dyDescent="0.2">
      <c r="A6" s="2" t="s">
        <v>4</v>
      </c>
    </row>
    <row r="8" spans="1:31" x14ac:dyDescent="0.2">
      <c r="A8" s="2" t="s">
        <v>11</v>
      </c>
    </row>
    <row r="9" spans="1:31" x14ac:dyDescent="0.2">
      <c r="A9" s="2" t="s">
        <v>5</v>
      </c>
    </row>
    <row r="11" spans="1:31" s="1" customFormat="1" x14ac:dyDescent="0.2">
      <c r="A11" s="1" t="s">
        <v>13</v>
      </c>
      <c r="Q11" s="5"/>
      <c r="S11" s="1" t="s">
        <v>31</v>
      </c>
      <c r="T11" s="4"/>
      <c r="U11" s="4"/>
      <c r="V11" s="4"/>
      <c r="W11" s="4"/>
      <c r="Z11" s="4"/>
    </row>
    <row r="12" spans="1:31" x14ac:dyDescent="0.2">
      <c r="Q12" s="5"/>
      <c r="S12" s="14" t="s">
        <v>14</v>
      </c>
      <c r="T12" s="14" t="s">
        <v>15</v>
      </c>
      <c r="U12" s="14" t="s">
        <v>16</v>
      </c>
      <c r="V12" s="14" t="s">
        <v>17</v>
      </c>
      <c r="W12" s="14" t="s">
        <v>18</v>
      </c>
      <c r="X12" s="1"/>
      <c r="Y12" s="15" t="s">
        <v>19</v>
      </c>
      <c r="Z12" s="15" t="s">
        <v>20</v>
      </c>
      <c r="AA12" s="1"/>
      <c r="AB12" s="14" t="s">
        <v>21</v>
      </c>
      <c r="AC12" s="16" t="s">
        <v>22</v>
      </c>
      <c r="AD12" s="16" t="s">
        <v>23</v>
      </c>
      <c r="AE12" s="16" t="s">
        <v>24</v>
      </c>
    </row>
    <row r="13" spans="1:31" x14ac:dyDescent="0.2">
      <c r="A13" s="35" t="s">
        <v>7</v>
      </c>
      <c r="B13" s="35"/>
      <c r="C13" s="35"/>
      <c r="D13" s="1"/>
      <c r="E13" s="36" t="s">
        <v>8</v>
      </c>
      <c r="F13" s="36"/>
      <c r="G13" s="36"/>
      <c r="H13" s="1"/>
      <c r="I13" s="37" t="s">
        <v>9</v>
      </c>
      <c r="J13" s="37"/>
      <c r="K13" s="37"/>
      <c r="L13" s="1"/>
      <c r="M13" s="38" t="s">
        <v>10</v>
      </c>
      <c r="N13" s="38"/>
      <c r="O13" s="38"/>
      <c r="Q13" s="5"/>
      <c r="AB13" s="14"/>
      <c r="AC13" s="16"/>
      <c r="AD13" s="16"/>
      <c r="AE13" s="16"/>
    </row>
    <row r="14" spans="1:31" x14ac:dyDescent="0.2">
      <c r="A14" s="1" t="s">
        <v>12</v>
      </c>
      <c r="E14" s="6">
        <v>24</v>
      </c>
      <c r="F14" s="6"/>
      <c r="G14" s="7">
        <v>0.61906249999999996</v>
      </c>
      <c r="I14" s="1" t="s">
        <v>12</v>
      </c>
      <c r="J14" s="1"/>
      <c r="K14" s="1"/>
      <c r="L14" s="1"/>
      <c r="M14" s="1" t="s">
        <v>12</v>
      </c>
      <c r="N14" s="1"/>
      <c r="O14" s="1"/>
      <c r="Q14" s="5"/>
      <c r="S14" s="19" t="s">
        <v>8</v>
      </c>
      <c r="T14" s="3">
        <f>G14</f>
        <v>0.61906249999999996</v>
      </c>
      <c r="U14" s="23">
        <v>1</v>
      </c>
      <c r="V14" s="27">
        <f>E14</f>
        <v>24</v>
      </c>
      <c r="W14" s="27">
        <f>VLOOKUP(V14,DATA!A:B,2,FALSE)</f>
        <v>12</v>
      </c>
      <c r="AB14" s="17"/>
      <c r="AC14" s="18">
        <f>AB14</f>
        <v>0</v>
      </c>
      <c r="AD14" s="18">
        <f>AC14</f>
        <v>0</v>
      </c>
      <c r="AE14" s="18">
        <f t="shared" ref="AE14:AE20" si="0">AD14-AC14</f>
        <v>0</v>
      </c>
    </row>
    <row r="15" spans="1:31" x14ac:dyDescent="0.2">
      <c r="E15" s="6">
        <v>28</v>
      </c>
      <c r="F15" s="6"/>
      <c r="G15" s="7">
        <v>0.62107638888888894</v>
      </c>
      <c r="Q15" s="5"/>
      <c r="S15" s="19" t="s">
        <v>8</v>
      </c>
      <c r="T15" s="3">
        <f t="shared" ref="T15:T34" si="1">G15</f>
        <v>0.62107638888888894</v>
      </c>
      <c r="U15" s="23">
        <v>2</v>
      </c>
      <c r="V15" s="27">
        <f t="shared" ref="V15:V34" si="2">E15</f>
        <v>28</v>
      </c>
      <c r="W15" s="27">
        <f>VLOOKUP(V15,DATA!A:B,2,FALSE)</f>
        <v>13</v>
      </c>
      <c r="AB15" s="17"/>
      <c r="AC15" s="18">
        <f t="shared" ref="AC15:AC20" si="3">AB15+AC14</f>
        <v>0</v>
      </c>
      <c r="AD15" s="18">
        <f t="shared" ref="AD15:AD20" si="4">MAX(AC15,AD14)</f>
        <v>0</v>
      </c>
      <c r="AE15" s="18">
        <f t="shared" si="0"/>
        <v>0</v>
      </c>
    </row>
    <row r="16" spans="1:31" x14ac:dyDescent="0.2">
      <c r="E16" s="6">
        <v>29</v>
      </c>
      <c r="F16" s="6"/>
      <c r="G16" s="7">
        <v>0.62327546296296299</v>
      </c>
      <c r="Q16" s="5"/>
      <c r="S16" s="19" t="s">
        <v>8</v>
      </c>
      <c r="T16" s="3">
        <f t="shared" si="1"/>
        <v>0.62327546296296299</v>
      </c>
      <c r="U16" s="23">
        <v>3</v>
      </c>
      <c r="V16" s="27">
        <f t="shared" si="2"/>
        <v>29</v>
      </c>
      <c r="W16" s="27">
        <f>VLOOKUP(V16,DATA!A:B,2,FALSE)</f>
        <v>14</v>
      </c>
      <c r="AB16" s="17"/>
      <c r="AC16" s="18">
        <f t="shared" si="3"/>
        <v>0</v>
      </c>
      <c r="AD16" s="18">
        <f t="shared" si="4"/>
        <v>0</v>
      </c>
      <c r="AE16" s="18">
        <f t="shared" si="0"/>
        <v>0</v>
      </c>
    </row>
    <row r="17" spans="5:31" x14ac:dyDescent="0.2">
      <c r="E17" s="6">
        <v>5</v>
      </c>
      <c r="F17" s="6"/>
      <c r="G17" s="7">
        <v>0.62553240740740745</v>
      </c>
      <c r="Q17" s="5"/>
      <c r="S17" s="19" t="s">
        <v>8</v>
      </c>
      <c r="T17" s="3">
        <f t="shared" si="1"/>
        <v>0.62553240740740745</v>
      </c>
      <c r="U17" s="23">
        <v>4</v>
      </c>
      <c r="V17" s="27">
        <f t="shared" si="2"/>
        <v>5</v>
      </c>
      <c r="W17" s="27">
        <f>VLOOKUP(V17,DATA!A:B,2,FALSE)</f>
        <v>2</v>
      </c>
      <c r="AB17" s="17"/>
      <c r="AC17" s="18">
        <f t="shared" si="3"/>
        <v>0</v>
      </c>
      <c r="AD17" s="18">
        <f t="shared" si="4"/>
        <v>0</v>
      </c>
      <c r="AE17" s="18">
        <f t="shared" si="0"/>
        <v>0</v>
      </c>
    </row>
    <row r="18" spans="5:31" x14ac:dyDescent="0.2">
      <c r="E18" s="6">
        <v>12</v>
      </c>
      <c r="F18" s="6"/>
      <c r="G18" s="7">
        <v>0.62702546296296291</v>
      </c>
      <c r="Q18" s="5"/>
      <c r="S18" s="19" t="s">
        <v>8</v>
      </c>
      <c r="T18" s="3">
        <f t="shared" si="1"/>
        <v>0.62702546296296291</v>
      </c>
      <c r="U18" s="23">
        <v>5</v>
      </c>
      <c r="V18" s="27">
        <f t="shared" si="2"/>
        <v>12</v>
      </c>
      <c r="W18" s="27">
        <f>VLOOKUP(V18,DATA!A:B,2,FALSE)</f>
        <v>6</v>
      </c>
      <c r="AB18" s="17"/>
      <c r="AC18" s="18">
        <f t="shared" si="3"/>
        <v>0</v>
      </c>
      <c r="AD18" s="18">
        <f t="shared" si="4"/>
        <v>0</v>
      </c>
      <c r="AE18" s="18">
        <f t="shared" si="0"/>
        <v>0</v>
      </c>
    </row>
    <row r="19" spans="5:31" x14ac:dyDescent="0.2">
      <c r="E19" s="6">
        <v>23</v>
      </c>
      <c r="F19" s="6"/>
      <c r="G19" s="7">
        <v>0.62858796296296293</v>
      </c>
      <c r="Q19" s="5"/>
      <c r="S19" s="19" t="s">
        <v>8</v>
      </c>
      <c r="T19" s="3">
        <f t="shared" si="1"/>
        <v>0.62858796296296293</v>
      </c>
      <c r="U19" s="23">
        <v>6</v>
      </c>
      <c r="V19" s="27">
        <f t="shared" si="2"/>
        <v>23</v>
      </c>
      <c r="W19" s="27">
        <f>VLOOKUP(V19,DATA!A:B,2,FALSE)</f>
        <v>11</v>
      </c>
      <c r="AB19" s="17"/>
      <c r="AC19" s="18">
        <f t="shared" si="3"/>
        <v>0</v>
      </c>
      <c r="AD19" s="18">
        <f t="shared" si="4"/>
        <v>0</v>
      </c>
      <c r="AE19" s="18">
        <f t="shared" si="0"/>
        <v>0</v>
      </c>
    </row>
    <row r="20" spans="5:31" x14ac:dyDescent="0.2">
      <c r="E20" s="6">
        <v>3</v>
      </c>
      <c r="F20" s="6"/>
      <c r="G20" s="7">
        <v>0.63049768518518523</v>
      </c>
      <c r="Q20" s="5"/>
      <c r="S20" s="19" t="s">
        <v>8</v>
      </c>
      <c r="T20" s="3">
        <f t="shared" si="1"/>
        <v>0.63049768518518523</v>
      </c>
      <c r="U20" s="23">
        <v>7</v>
      </c>
      <c r="V20" s="27">
        <f t="shared" si="2"/>
        <v>3</v>
      </c>
      <c r="W20" s="27">
        <f>VLOOKUP(V20,DATA!A:B,2,FALSE)</f>
        <v>3</v>
      </c>
      <c r="AB20" s="4"/>
      <c r="AC20" s="18">
        <f t="shared" si="3"/>
        <v>0</v>
      </c>
      <c r="AD20" s="18">
        <f t="shared" si="4"/>
        <v>0</v>
      </c>
      <c r="AE20" s="18">
        <f t="shared" si="0"/>
        <v>0</v>
      </c>
    </row>
    <row r="21" spans="5:31" x14ac:dyDescent="0.2">
      <c r="E21" s="6">
        <v>25</v>
      </c>
      <c r="F21" s="6"/>
      <c r="G21" s="7">
        <v>0.63267361111111109</v>
      </c>
      <c r="Q21" s="5"/>
      <c r="S21" s="19" t="s">
        <v>8</v>
      </c>
      <c r="T21" s="3">
        <f t="shared" si="1"/>
        <v>0.63267361111111109</v>
      </c>
      <c r="U21" s="23">
        <v>8</v>
      </c>
      <c r="V21" s="27">
        <f t="shared" si="2"/>
        <v>25</v>
      </c>
      <c r="W21" s="27">
        <f>VLOOKUP(V21,DATA!A:B,2,FALSE)</f>
        <v>13</v>
      </c>
      <c r="AB21" s="4"/>
      <c r="AC21" s="18">
        <f t="shared" ref="AC21:AC34" si="5">AB21+AC20</f>
        <v>0</v>
      </c>
      <c r="AD21" s="18">
        <f t="shared" ref="AD21:AD34" si="6">MAX(AC21,AD20)</f>
        <v>0</v>
      </c>
      <c r="AE21" s="18">
        <f t="shared" ref="AE21:AE34" si="7">AD21-AC21</f>
        <v>0</v>
      </c>
    </row>
    <row r="22" spans="5:31" x14ac:dyDescent="0.2">
      <c r="E22" s="6">
        <v>29</v>
      </c>
      <c r="F22" s="6"/>
      <c r="G22" s="7">
        <v>0.63425925925925919</v>
      </c>
      <c r="Q22" s="5"/>
      <c r="S22" s="19" t="s">
        <v>8</v>
      </c>
      <c r="T22" s="3">
        <f t="shared" si="1"/>
        <v>0.63425925925925919</v>
      </c>
      <c r="U22" s="23">
        <v>9</v>
      </c>
      <c r="V22" s="27">
        <f t="shared" si="2"/>
        <v>29</v>
      </c>
      <c r="W22" s="27">
        <f>VLOOKUP(V22,DATA!A:B,2,FALSE)</f>
        <v>14</v>
      </c>
      <c r="AB22" s="4"/>
      <c r="AC22" s="18">
        <f t="shared" si="5"/>
        <v>0</v>
      </c>
      <c r="AD22" s="18">
        <f t="shared" si="6"/>
        <v>0</v>
      </c>
      <c r="AE22" s="18">
        <f t="shared" si="7"/>
        <v>0</v>
      </c>
    </row>
    <row r="23" spans="5:31" x14ac:dyDescent="0.2">
      <c r="E23" s="6">
        <v>10</v>
      </c>
      <c r="F23" s="6"/>
      <c r="G23" s="7">
        <v>0.63655092592592599</v>
      </c>
      <c r="Q23" s="5"/>
      <c r="S23" s="19" t="s">
        <v>8</v>
      </c>
      <c r="T23" s="3">
        <f t="shared" si="1"/>
        <v>0.63655092592592599</v>
      </c>
      <c r="U23" s="23">
        <v>10</v>
      </c>
      <c r="V23" s="27">
        <f t="shared" si="2"/>
        <v>10</v>
      </c>
      <c r="W23" s="27">
        <f>VLOOKUP(V23,DATA!A:B,2,FALSE)</f>
        <v>4</v>
      </c>
      <c r="AC23" s="18">
        <f t="shared" si="5"/>
        <v>0</v>
      </c>
      <c r="AD23" s="18">
        <f t="shared" si="6"/>
        <v>0</v>
      </c>
      <c r="AE23" s="18">
        <f t="shared" si="7"/>
        <v>0</v>
      </c>
    </row>
    <row r="24" spans="5:31" ht="13.2" thickBot="1" x14ac:dyDescent="0.25">
      <c r="E24" s="6">
        <v>16</v>
      </c>
      <c r="F24" s="6"/>
      <c r="G24" s="7">
        <v>0.63890046296296299</v>
      </c>
      <c r="Q24" s="5"/>
      <c r="S24" s="19" t="s">
        <v>8</v>
      </c>
      <c r="T24" s="3">
        <f t="shared" si="1"/>
        <v>0.63890046296296299</v>
      </c>
      <c r="U24" s="23">
        <v>11</v>
      </c>
      <c r="V24" s="27">
        <f t="shared" si="2"/>
        <v>16</v>
      </c>
      <c r="W24" s="27">
        <f>VLOOKUP(V24,DATA!A:B,2,FALSE)</f>
        <v>7</v>
      </c>
      <c r="Y24" s="2" t="s">
        <v>28</v>
      </c>
      <c r="AC24" s="18">
        <f t="shared" si="5"/>
        <v>0</v>
      </c>
      <c r="AD24" s="18">
        <f t="shared" si="6"/>
        <v>0</v>
      </c>
      <c r="AE24" s="18">
        <f t="shared" si="7"/>
        <v>0</v>
      </c>
    </row>
    <row r="25" spans="5:31" x14ac:dyDescent="0.2">
      <c r="E25" s="6">
        <v>19</v>
      </c>
      <c r="F25" s="6"/>
      <c r="G25" s="7">
        <v>0.64063657407407404</v>
      </c>
      <c r="Q25" s="5"/>
      <c r="S25" s="19" t="s">
        <v>8</v>
      </c>
      <c r="T25" s="3">
        <f t="shared" si="1"/>
        <v>0.64063657407407404</v>
      </c>
      <c r="U25" s="23">
        <v>12</v>
      </c>
      <c r="V25" s="27">
        <f t="shared" si="2"/>
        <v>19</v>
      </c>
      <c r="W25" s="27">
        <f>VLOOKUP(V25,DATA!A:B,2,FALSE)</f>
        <v>10</v>
      </c>
      <c r="Y25" s="24" t="s">
        <v>29</v>
      </c>
      <c r="Z25" s="28" t="s">
        <v>30</v>
      </c>
      <c r="AB25" s="2">
        <v>-9</v>
      </c>
      <c r="AC25" s="18">
        <f t="shared" si="5"/>
        <v>-9</v>
      </c>
      <c r="AD25" s="18">
        <f t="shared" si="6"/>
        <v>0</v>
      </c>
      <c r="AE25" s="18">
        <f t="shared" si="7"/>
        <v>9</v>
      </c>
    </row>
    <row r="26" spans="5:31" x14ac:dyDescent="0.2">
      <c r="E26" s="6">
        <v>3</v>
      </c>
      <c r="F26" s="6"/>
      <c r="G26" s="7">
        <v>0.64303240740740741</v>
      </c>
      <c r="Q26" s="5"/>
      <c r="S26" s="19" t="s">
        <v>8</v>
      </c>
      <c r="T26" s="3">
        <f t="shared" si="1"/>
        <v>0.64303240740740741</v>
      </c>
      <c r="U26" s="23">
        <v>13</v>
      </c>
      <c r="V26" s="27">
        <f t="shared" si="2"/>
        <v>3</v>
      </c>
      <c r="W26" s="27">
        <f>VLOOKUP(V26,DATA!A:B,2,FALSE)</f>
        <v>3</v>
      </c>
      <c r="Y26" s="25" t="s">
        <v>28</v>
      </c>
      <c r="Z26" s="29" t="s">
        <v>30</v>
      </c>
      <c r="AB26" s="2">
        <v>-9</v>
      </c>
      <c r="AC26" s="18">
        <f t="shared" si="5"/>
        <v>-18</v>
      </c>
      <c r="AD26" s="18">
        <f t="shared" si="6"/>
        <v>0</v>
      </c>
      <c r="AE26" s="18">
        <f t="shared" si="7"/>
        <v>18</v>
      </c>
    </row>
    <row r="27" spans="5:31" x14ac:dyDescent="0.2">
      <c r="E27" s="6">
        <v>23</v>
      </c>
      <c r="F27" s="6"/>
      <c r="G27" s="7">
        <v>0.64618055555555554</v>
      </c>
      <c r="I27" s="8"/>
      <c r="J27" s="8"/>
      <c r="K27" s="8" t="s">
        <v>9</v>
      </c>
      <c r="Q27" s="5"/>
      <c r="S27" s="19" t="s">
        <v>8</v>
      </c>
      <c r="T27" s="3">
        <f t="shared" si="1"/>
        <v>0.64618055555555554</v>
      </c>
      <c r="U27" s="23">
        <v>14</v>
      </c>
      <c r="V27" s="27">
        <f t="shared" si="2"/>
        <v>23</v>
      </c>
      <c r="W27" s="27">
        <f>VLOOKUP(V27,DATA!A:B,2,FALSE)</f>
        <v>11</v>
      </c>
      <c r="Y27" s="25"/>
      <c r="Z27" s="29" t="s">
        <v>32</v>
      </c>
      <c r="AB27" s="2">
        <v>9</v>
      </c>
      <c r="AC27" s="18">
        <f t="shared" si="5"/>
        <v>-9</v>
      </c>
      <c r="AD27" s="18">
        <f t="shared" si="6"/>
        <v>0</v>
      </c>
      <c r="AE27" s="18">
        <f t="shared" si="7"/>
        <v>9</v>
      </c>
    </row>
    <row r="28" spans="5:31" x14ac:dyDescent="0.2">
      <c r="E28" s="6" t="s">
        <v>6</v>
      </c>
      <c r="F28" s="6"/>
      <c r="G28" s="7">
        <v>0.64627314814814818</v>
      </c>
      <c r="I28" s="8">
        <v>30</v>
      </c>
      <c r="J28" s="8"/>
      <c r="K28" s="9">
        <v>0.64848379629629627</v>
      </c>
      <c r="Q28" s="5"/>
      <c r="S28" s="19" t="s">
        <v>8</v>
      </c>
      <c r="T28" s="3">
        <f t="shared" si="1"/>
        <v>0.64627314814814818</v>
      </c>
      <c r="U28" s="23">
        <v>15</v>
      </c>
      <c r="V28" s="27" t="str">
        <f t="shared" si="2"/>
        <v>--</v>
      </c>
      <c r="W28" s="27" t="e">
        <f>VLOOKUP(V28,DATA!A:B,2,FALSE)</f>
        <v>#N/A</v>
      </c>
      <c r="Y28" s="25"/>
      <c r="Z28" s="29"/>
      <c r="AC28" s="18">
        <f t="shared" si="5"/>
        <v>-9</v>
      </c>
      <c r="AD28" s="18">
        <f t="shared" si="6"/>
        <v>0</v>
      </c>
      <c r="AE28" s="18">
        <f t="shared" si="7"/>
        <v>9</v>
      </c>
    </row>
    <row r="29" spans="5:31" x14ac:dyDescent="0.2">
      <c r="E29" s="6">
        <v>5</v>
      </c>
      <c r="F29" s="6"/>
      <c r="G29" s="7">
        <v>0.64924768518518516</v>
      </c>
      <c r="I29" s="8">
        <v>11</v>
      </c>
      <c r="J29" s="8"/>
      <c r="K29" s="9">
        <v>0.64934027777777781</v>
      </c>
      <c r="Q29" s="5"/>
      <c r="S29" s="19" t="s">
        <v>8</v>
      </c>
      <c r="T29" s="3">
        <f t="shared" si="1"/>
        <v>0.64924768518518516</v>
      </c>
      <c r="U29" s="23">
        <v>16</v>
      </c>
      <c r="V29" s="27">
        <f t="shared" si="2"/>
        <v>5</v>
      </c>
      <c r="W29" s="27">
        <f>VLOOKUP(V29,DATA!A:B,2,FALSE)</f>
        <v>2</v>
      </c>
      <c r="Y29" s="25"/>
      <c r="Z29" s="29" t="s">
        <v>32</v>
      </c>
      <c r="AB29" s="2">
        <v>9</v>
      </c>
      <c r="AC29" s="18">
        <f t="shared" si="5"/>
        <v>0</v>
      </c>
      <c r="AD29" s="18">
        <f t="shared" si="6"/>
        <v>0</v>
      </c>
      <c r="AE29" s="18">
        <f t="shared" si="7"/>
        <v>0</v>
      </c>
    </row>
    <row r="30" spans="5:31" x14ac:dyDescent="0.2">
      <c r="E30" s="6">
        <v>24</v>
      </c>
      <c r="F30" s="6"/>
      <c r="G30" s="7">
        <v>0.65256944444444442</v>
      </c>
      <c r="I30" s="8">
        <v>6</v>
      </c>
      <c r="J30" s="8"/>
      <c r="K30" s="9">
        <v>0.65019675925925924</v>
      </c>
      <c r="Q30" s="5"/>
      <c r="S30" s="19" t="s">
        <v>8</v>
      </c>
      <c r="T30" s="3">
        <f t="shared" si="1"/>
        <v>0.65256944444444442</v>
      </c>
      <c r="U30" s="23">
        <v>17</v>
      </c>
      <c r="V30" s="27">
        <f t="shared" si="2"/>
        <v>24</v>
      </c>
      <c r="W30" s="27">
        <f>VLOOKUP(V30,DATA!A:B,2,FALSE)</f>
        <v>12</v>
      </c>
      <c r="Y30" s="25" t="s">
        <v>29</v>
      </c>
      <c r="Z30" s="29" t="s">
        <v>30</v>
      </c>
      <c r="AB30" s="2">
        <v>-9</v>
      </c>
      <c r="AC30" s="18">
        <f t="shared" si="5"/>
        <v>-9</v>
      </c>
      <c r="AD30" s="18">
        <f t="shared" si="6"/>
        <v>0</v>
      </c>
      <c r="AE30" s="18">
        <f t="shared" si="7"/>
        <v>9</v>
      </c>
    </row>
    <row r="31" spans="5:31" x14ac:dyDescent="0.2">
      <c r="E31" s="6">
        <v>24</v>
      </c>
      <c r="F31" s="6"/>
      <c r="G31" s="7">
        <v>0.65590277777777783</v>
      </c>
      <c r="I31" s="8">
        <v>13</v>
      </c>
      <c r="J31" s="8"/>
      <c r="K31" s="9">
        <v>0.65108796296296301</v>
      </c>
      <c r="Q31" s="5"/>
      <c r="S31" s="19" t="s">
        <v>8</v>
      </c>
      <c r="T31" s="3">
        <f t="shared" si="1"/>
        <v>0.65590277777777783</v>
      </c>
      <c r="U31" s="23">
        <v>18</v>
      </c>
      <c r="V31" s="27">
        <f t="shared" si="2"/>
        <v>24</v>
      </c>
      <c r="W31" s="27">
        <f>VLOOKUP(V31,DATA!A:B,2,FALSE)</f>
        <v>12</v>
      </c>
      <c r="Y31" s="25" t="s">
        <v>28</v>
      </c>
      <c r="Z31" s="29" t="s">
        <v>30</v>
      </c>
      <c r="AB31" s="2">
        <v>-9</v>
      </c>
      <c r="AC31" s="18">
        <f t="shared" si="5"/>
        <v>-18</v>
      </c>
      <c r="AD31" s="18">
        <f t="shared" si="6"/>
        <v>0</v>
      </c>
      <c r="AE31" s="18">
        <f t="shared" si="7"/>
        <v>18</v>
      </c>
    </row>
    <row r="32" spans="5:31" x14ac:dyDescent="0.2">
      <c r="E32" s="6">
        <v>1</v>
      </c>
      <c r="F32" s="6"/>
      <c r="G32" s="7">
        <v>0.65944444444444439</v>
      </c>
      <c r="I32" s="8">
        <v>13</v>
      </c>
      <c r="J32" s="8"/>
      <c r="K32" s="9">
        <v>0.65209490740740739</v>
      </c>
      <c r="Q32" s="5"/>
      <c r="S32" s="19" t="s">
        <v>8</v>
      </c>
      <c r="T32" s="3">
        <f t="shared" si="1"/>
        <v>0.65944444444444439</v>
      </c>
      <c r="U32" s="23">
        <v>19</v>
      </c>
      <c r="V32" s="27">
        <f t="shared" si="2"/>
        <v>1</v>
      </c>
      <c r="W32" s="27">
        <f>VLOOKUP(V32,DATA!A:B,2,FALSE)</f>
        <v>1</v>
      </c>
      <c r="Y32" s="25" t="s">
        <v>29</v>
      </c>
      <c r="Z32" s="29" t="s">
        <v>30</v>
      </c>
      <c r="AB32" s="2">
        <v>-9</v>
      </c>
      <c r="AC32" s="18">
        <f t="shared" si="5"/>
        <v>-27</v>
      </c>
      <c r="AD32" s="18">
        <f t="shared" si="6"/>
        <v>0</v>
      </c>
      <c r="AE32" s="18">
        <f t="shared" si="7"/>
        <v>27</v>
      </c>
    </row>
    <row r="33" spans="5:31" x14ac:dyDescent="0.2">
      <c r="E33" s="6">
        <v>28</v>
      </c>
      <c r="F33" s="6"/>
      <c r="G33" s="7">
        <v>0.66202546296296294</v>
      </c>
      <c r="I33" s="8">
        <v>27</v>
      </c>
      <c r="J33" s="8"/>
      <c r="K33" s="9">
        <v>0.65375000000000005</v>
      </c>
      <c r="Q33" s="5"/>
      <c r="S33" s="19" t="s">
        <v>8</v>
      </c>
      <c r="T33" s="3">
        <f t="shared" si="1"/>
        <v>0.66202546296296294</v>
      </c>
      <c r="U33" s="23">
        <v>20</v>
      </c>
      <c r="V33" s="27">
        <f t="shared" si="2"/>
        <v>28</v>
      </c>
      <c r="W33" s="27">
        <f>VLOOKUP(V33,DATA!A:B,2,FALSE)</f>
        <v>13</v>
      </c>
      <c r="Y33" s="25"/>
      <c r="Z33" s="29" t="s">
        <v>32</v>
      </c>
      <c r="AB33" s="2">
        <v>9</v>
      </c>
      <c r="AC33" s="18">
        <f t="shared" si="5"/>
        <v>-18</v>
      </c>
      <c r="AD33" s="18">
        <f t="shared" si="6"/>
        <v>0</v>
      </c>
      <c r="AE33" s="18">
        <f t="shared" si="7"/>
        <v>18</v>
      </c>
    </row>
    <row r="34" spans="5:31" ht="13.2" thickBot="1" x14ac:dyDescent="0.25">
      <c r="E34" s="6">
        <v>34</v>
      </c>
      <c r="F34" s="6"/>
      <c r="G34" s="7">
        <v>0.66461805555555553</v>
      </c>
      <c r="I34" s="8">
        <v>2</v>
      </c>
      <c r="J34" s="8"/>
      <c r="K34" s="9">
        <v>0.65555555555555556</v>
      </c>
      <c r="Q34" s="5"/>
      <c r="S34" s="19" t="s">
        <v>8</v>
      </c>
      <c r="T34" s="3">
        <f t="shared" si="1"/>
        <v>0.66461805555555553</v>
      </c>
      <c r="U34" s="23">
        <v>21</v>
      </c>
      <c r="V34" s="27">
        <f t="shared" si="2"/>
        <v>34</v>
      </c>
      <c r="W34" s="27">
        <f>VLOOKUP(V34,DATA!A:B,2,FALSE)</f>
        <v>16</v>
      </c>
      <c r="Y34" s="26"/>
      <c r="Z34" s="30" t="s">
        <v>32</v>
      </c>
      <c r="AB34" s="2">
        <v>9</v>
      </c>
      <c r="AC34" s="18">
        <f t="shared" si="5"/>
        <v>-9</v>
      </c>
      <c r="AD34" s="18">
        <f t="shared" si="6"/>
        <v>0</v>
      </c>
      <c r="AE34" s="18">
        <f t="shared" si="7"/>
        <v>9</v>
      </c>
    </row>
    <row r="35" spans="5:31" ht="13.2" thickBot="1" x14ac:dyDescent="0.25">
      <c r="E35" s="6">
        <v>19</v>
      </c>
      <c r="F35" s="6"/>
      <c r="G35" s="7">
        <v>0.66686342592592596</v>
      </c>
      <c r="I35" s="8">
        <v>15</v>
      </c>
      <c r="J35" s="8"/>
      <c r="K35" s="9">
        <v>0.6569328703703704</v>
      </c>
      <c r="Q35" s="5"/>
      <c r="AC35" s="18">
        <f t="shared" ref="AC35:AC98" si="8">AB35+AC34</f>
        <v>-9</v>
      </c>
      <c r="AD35" s="18">
        <f t="shared" ref="AD35:AD98" si="9">MAX(AC35,AD34)</f>
        <v>0</v>
      </c>
      <c r="AE35" s="18">
        <f t="shared" ref="AE35:AE98" si="10">AD35-AC35</f>
        <v>9</v>
      </c>
    </row>
    <row r="36" spans="5:31" x14ac:dyDescent="0.2">
      <c r="E36" s="6" t="s">
        <v>6</v>
      </c>
      <c r="F36" s="6"/>
      <c r="G36" s="7">
        <v>0.66722222222222216</v>
      </c>
      <c r="I36" s="8">
        <v>9</v>
      </c>
      <c r="J36" s="8"/>
      <c r="K36" s="9">
        <v>0.65855324074074073</v>
      </c>
      <c r="Q36" s="5"/>
      <c r="S36" s="31" t="s">
        <v>9</v>
      </c>
      <c r="T36" s="3">
        <f>K41</f>
        <v>0.6673958333333333</v>
      </c>
      <c r="U36" s="23">
        <v>22</v>
      </c>
      <c r="V36" s="27">
        <f>I41</f>
        <v>4</v>
      </c>
      <c r="W36" s="27">
        <f>VLOOKUP(V36,DATA!A:B,2,FALSE)</f>
        <v>1</v>
      </c>
      <c r="Y36" s="24" t="s">
        <v>28</v>
      </c>
      <c r="Z36" s="28" t="s">
        <v>30</v>
      </c>
      <c r="AB36" s="2">
        <v>-9</v>
      </c>
      <c r="AC36" s="18">
        <f t="shared" si="8"/>
        <v>-18</v>
      </c>
      <c r="AD36" s="18">
        <f t="shared" si="9"/>
        <v>0</v>
      </c>
      <c r="AE36" s="18">
        <f t="shared" si="10"/>
        <v>18</v>
      </c>
    </row>
    <row r="37" spans="5:31" x14ac:dyDescent="0.2">
      <c r="E37" s="6">
        <v>6</v>
      </c>
      <c r="F37" s="6"/>
      <c r="G37" s="7">
        <v>0.67016203703703703</v>
      </c>
      <c r="I37" s="8">
        <v>16</v>
      </c>
      <c r="J37" s="8"/>
      <c r="K37" s="9">
        <v>0.66048611111111111</v>
      </c>
      <c r="Q37" s="5"/>
      <c r="S37" s="31" t="s">
        <v>9</v>
      </c>
      <c r="T37" s="3">
        <f t="shared" ref="T37:T45" si="11">K42</f>
        <v>0.66749999999999998</v>
      </c>
      <c r="U37" s="23">
        <v>23</v>
      </c>
      <c r="V37" s="27" t="str">
        <f t="shared" ref="V37:V45" si="12">I42</f>
        <v>--</v>
      </c>
      <c r="W37" s="27" t="e">
        <f>VLOOKUP(V37,DATA!A:B,2,FALSE)</f>
        <v>#N/A</v>
      </c>
      <c r="Y37" s="25"/>
      <c r="Z37" s="29"/>
      <c r="AC37" s="18">
        <f t="shared" si="8"/>
        <v>-18</v>
      </c>
      <c r="AD37" s="18">
        <f t="shared" si="9"/>
        <v>0</v>
      </c>
      <c r="AE37" s="18">
        <f t="shared" si="10"/>
        <v>18</v>
      </c>
    </row>
    <row r="38" spans="5:31" x14ac:dyDescent="0.2">
      <c r="E38" s="6">
        <v>25</v>
      </c>
      <c r="F38" s="6"/>
      <c r="G38" s="7">
        <v>0.67311342592592593</v>
      </c>
      <c r="I38" s="8">
        <v>14</v>
      </c>
      <c r="J38" s="8"/>
      <c r="K38" s="9">
        <v>0.66178240740740735</v>
      </c>
      <c r="Q38" s="5"/>
      <c r="S38" s="31" t="s">
        <v>9</v>
      </c>
      <c r="T38" s="3">
        <f t="shared" si="11"/>
        <v>0.66982638888888879</v>
      </c>
      <c r="U38" s="23">
        <v>24</v>
      </c>
      <c r="V38" s="27">
        <f t="shared" si="12"/>
        <v>32</v>
      </c>
      <c r="W38" s="27">
        <f>VLOOKUP(V38,DATA!A:B,2,FALSE)</f>
        <v>17</v>
      </c>
      <c r="Y38" s="25" t="s">
        <v>29</v>
      </c>
      <c r="Z38" s="29" t="s">
        <v>30</v>
      </c>
      <c r="AB38" s="2">
        <v>-9</v>
      </c>
      <c r="AC38" s="18">
        <f t="shared" si="8"/>
        <v>-27</v>
      </c>
      <c r="AD38" s="18">
        <f t="shared" si="9"/>
        <v>0</v>
      </c>
      <c r="AE38" s="18">
        <f t="shared" si="10"/>
        <v>27</v>
      </c>
    </row>
    <row r="39" spans="5:31" x14ac:dyDescent="0.2">
      <c r="E39" s="6">
        <v>12</v>
      </c>
      <c r="F39" s="6"/>
      <c r="G39" s="7">
        <v>0.67578703703703702</v>
      </c>
      <c r="I39" s="8">
        <v>29</v>
      </c>
      <c r="J39" s="8"/>
      <c r="K39" s="9">
        <v>0.66321759259259261</v>
      </c>
      <c r="Q39" s="5"/>
      <c r="S39" s="31" t="s">
        <v>9</v>
      </c>
      <c r="T39" s="3">
        <f t="shared" si="11"/>
        <v>0.67164351851851845</v>
      </c>
      <c r="U39" s="23">
        <v>25</v>
      </c>
      <c r="V39" s="27">
        <f t="shared" si="12"/>
        <v>16</v>
      </c>
      <c r="W39" s="27">
        <f>VLOOKUP(V39,DATA!A:B,2,FALSE)</f>
        <v>7</v>
      </c>
      <c r="Y39" s="25"/>
      <c r="Z39" s="29" t="s">
        <v>32</v>
      </c>
      <c r="AB39" s="2">
        <v>9</v>
      </c>
      <c r="AC39" s="18">
        <f t="shared" si="8"/>
        <v>-18</v>
      </c>
      <c r="AD39" s="18">
        <f t="shared" si="9"/>
        <v>0</v>
      </c>
      <c r="AE39" s="18">
        <f t="shared" si="10"/>
        <v>18</v>
      </c>
    </row>
    <row r="40" spans="5:31" x14ac:dyDescent="0.2">
      <c r="E40" s="6">
        <v>10</v>
      </c>
      <c r="F40" s="6"/>
      <c r="G40" s="7">
        <v>0.67901620370370364</v>
      </c>
      <c r="I40" s="8">
        <v>25</v>
      </c>
      <c r="J40" s="8"/>
      <c r="K40" s="9">
        <v>0.66501157407407407</v>
      </c>
      <c r="Q40" s="5"/>
      <c r="S40" s="31" t="s">
        <v>9</v>
      </c>
      <c r="T40" s="3">
        <f t="shared" si="11"/>
        <v>0.67327546296296292</v>
      </c>
      <c r="U40" s="23">
        <v>26</v>
      </c>
      <c r="V40" s="27">
        <f t="shared" si="12"/>
        <v>13</v>
      </c>
      <c r="W40" s="27">
        <f>VLOOKUP(V40,DATA!A:B,2,FALSE)</f>
        <v>7</v>
      </c>
      <c r="Y40" s="25" t="s">
        <v>28</v>
      </c>
      <c r="Z40" s="29" t="s">
        <v>30</v>
      </c>
      <c r="AB40" s="2">
        <v>-9</v>
      </c>
      <c r="AC40" s="18">
        <f t="shared" si="8"/>
        <v>-27</v>
      </c>
      <c r="AD40" s="18">
        <f t="shared" si="9"/>
        <v>0</v>
      </c>
      <c r="AE40" s="18">
        <f t="shared" si="10"/>
        <v>27</v>
      </c>
    </row>
    <row r="41" spans="5:31" x14ac:dyDescent="0.2">
      <c r="E41" s="6">
        <v>5</v>
      </c>
      <c r="F41" s="6"/>
      <c r="G41" s="7">
        <v>0.68107638888888899</v>
      </c>
      <c r="I41" s="8">
        <v>4</v>
      </c>
      <c r="J41" s="8"/>
      <c r="K41" s="9">
        <v>0.6673958333333333</v>
      </c>
      <c r="Q41" s="5"/>
      <c r="S41" s="31" t="s">
        <v>9</v>
      </c>
      <c r="T41" s="3">
        <f t="shared" si="11"/>
        <v>0.67457175925925927</v>
      </c>
      <c r="U41" s="23">
        <v>27</v>
      </c>
      <c r="V41" s="27">
        <f t="shared" si="12"/>
        <v>26</v>
      </c>
      <c r="W41" s="27">
        <f>VLOOKUP(V41,DATA!A:B,2,FALSE)</f>
        <v>14</v>
      </c>
      <c r="Y41" s="25" t="s">
        <v>29</v>
      </c>
      <c r="Z41" s="29" t="s">
        <v>30</v>
      </c>
      <c r="AB41" s="2">
        <v>-9</v>
      </c>
      <c r="AC41" s="18">
        <f t="shared" si="8"/>
        <v>-36</v>
      </c>
      <c r="AD41" s="18">
        <f t="shared" si="9"/>
        <v>0</v>
      </c>
      <c r="AE41" s="18">
        <f t="shared" si="10"/>
        <v>36</v>
      </c>
    </row>
    <row r="42" spans="5:31" x14ac:dyDescent="0.2">
      <c r="E42" s="6">
        <v>26</v>
      </c>
      <c r="F42" s="6"/>
      <c r="G42" s="7">
        <v>0.68363425925925936</v>
      </c>
      <c r="I42" s="8" t="s">
        <v>6</v>
      </c>
      <c r="J42" s="8"/>
      <c r="K42" s="9">
        <v>0.66749999999999998</v>
      </c>
      <c r="Q42" s="5"/>
      <c r="S42" s="31" t="s">
        <v>9</v>
      </c>
      <c r="T42" s="3">
        <f t="shared" si="11"/>
        <v>0.67608796296296303</v>
      </c>
      <c r="U42" s="23">
        <v>28</v>
      </c>
      <c r="V42" s="27">
        <f t="shared" si="12"/>
        <v>7</v>
      </c>
      <c r="W42" s="27">
        <f>VLOOKUP(V42,DATA!A:B,2,FALSE)</f>
        <v>4</v>
      </c>
      <c r="Y42" s="25" t="s">
        <v>28</v>
      </c>
      <c r="Z42" s="29" t="s">
        <v>30</v>
      </c>
      <c r="AB42" s="2">
        <v>-9</v>
      </c>
      <c r="AC42" s="18">
        <f t="shared" si="8"/>
        <v>-45</v>
      </c>
      <c r="AD42" s="18">
        <f t="shared" si="9"/>
        <v>0</v>
      </c>
      <c r="AE42" s="18">
        <f t="shared" si="10"/>
        <v>45</v>
      </c>
    </row>
    <row r="43" spans="5:31" x14ac:dyDescent="0.2">
      <c r="E43" s="6">
        <v>34</v>
      </c>
      <c r="F43" s="6"/>
      <c r="G43" s="7">
        <v>0.68700231481481477</v>
      </c>
      <c r="I43" s="8">
        <v>32</v>
      </c>
      <c r="J43" s="8"/>
      <c r="K43" s="9">
        <v>0.66982638888888879</v>
      </c>
      <c r="Q43" s="5"/>
      <c r="S43" s="31" t="s">
        <v>9</v>
      </c>
      <c r="T43" s="3">
        <f t="shared" si="11"/>
        <v>0.67802083333333341</v>
      </c>
      <c r="U43" s="23">
        <v>29</v>
      </c>
      <c r="V43" s="27">
        <f t="shared" si="12"/>
        <v>0</v>
      </c>
      <c r="W43" s="27" t="str">
        <f>VLOOKUP(V43,DATA!A:B,2,FALSE)</f>
        <v>G</v>
      </c>
      <c r="Y43" s="25"/>
      <c r="Z43" s="29" t="s">
        <v>30</v>
      </c>
      <c r="AB43" s="2">
        <v>-9</v>
      </c>
      <c r="AC43" s="18">
        <f t="shared" si="8"/>
        <v>-54</v>
      </c>
      <c r="AD43" s="18">
        <f t="shared" si="9"/>
        <v>0</v>
      </c>
      <c r="AE43" s="18">
        <f t="shared" si="10"/>
        <v>54</v>
      </c>
    </row>
    <row r="44" spans="5:31" x14ac:dyDescent="0.2">
      <c r="E44" s="6" t="s">
        <v>6</v>
      </c>
      <c r="F44" s="6"/>
      <c r="G44" s="7">
        <v>0.68871527777777775</v>
      </c>
      <c r="I44" s="8">
        <v>16</v>
      </c>
      <c r="J44" s="8"/>
      <c r="K44" s="9">
        <v>0.67164351851851845</v>
      </c>
      <c r="Q44" s="5"/>
      <c r="S44" s="31" t="s">
        <v>9</v>
      </c>
      <c r="T44" s="3">
        <f t="shared" si="11"/>
        <v>0.68033564814814806</v>
      </c>
      <c r="U44" s="23">
        <v>30</v>
      </c>
      <c r="V44" s="27">
        <f t="shared" si="12"/>
        <v>8</v>
      </c>
      <c r="W44" s="27">
        <f>VLOOKUP(V44,DATA!A:B,2,FALSE)</f>
        <v>5</v>
      </c>
      <c r="Y44" s="25" t="s">
        <v>29</v>
      </c>
      <c r="Z44" s="29" t="s">
        <v>30</v>
      </c>
      <c r="AB44" s="2">
        <v>-9</v>
      </c>
      <c r="AC44" s="18">
        <f t="shared" si="8"/>
        <v>-63</v>
      </c>
      <c r="AD44" s="18">
        <f t="shared" si="9"/>
        <v>0</v>
      </c>
      <c r="AE44" s="18">
        <f t="shared" si="10"/>
        <v>63</v>
      </c>
    </row>
    <row r="45" spans="5:31" ht="13.2" thickBot="1" x14ac:dyDescent="0.25">
      <c r="E45" s="6">
        <v>33</v>
      </c>
      <c r="F45" s="6"/>
      <c r="G45" s="7">
        <v>0.69017361111111108</v>
      </c>
      <c r="I45" s="8">
        <v>13</v>
      </c>
      <c r="J45" s="8"/>
      <c r="K45" s="9">
        <v>0.67327546296296292</v>
      </c>
      <c r="Q45" s="5"/>
      <c r="S45" s="31" t="s">
        <v>9</v>
      </c>
      <c r="T45" s="3">
        <f t="shared" si="11"/>
        <v>0.68246527777777777</v>
      </c>
      <c r="U45" s="23">
        <v>31</v>
      </c>
      <c r="V45" s="27">
        <f t="shared" si="12"/>
        <v>16</v>
      </c>
      <c r="W45" s="27">
        <f>VLOOKUP(V45,DATA!A:B,2,FALSE)</f>
        <v>7</v>
      </c>
      <c r="Y45" s="26" t="s">
        <v>28</v>
      </c>
      <c r="Z45" s="30" t="s">
        <v>30</v>
      </c>
      <c r="AB45" s="2">
        <v>-9</v>
      </c>
      <c r="AC45" s="18">
        <f t="shared" si="8"/>
        <v>-72</v>
      </c>
      <c r="AD45" s="18">
        <f t="shared" si="9"/>
        <v>0</v>
      </c>
      <c r="AE45" s="18">
        <f t="shared" si="10"/>
        <v>72</v>
      </c>
    </row>
    <row r="46" spans="5:31" ht="13.2" thickBot="1" x14ac:dyDescent="0.25">
      <c r="E46" s="6">
        <v>18</v>
      </c>
      <c r="F46" s="6"/>
      <c r="G46" s="7">
        <v>0.69292824074074078</v>
      </c>
      <c r="I46" s="8">
        <v>26</v>
      </c>
      <c r="J46" s="8"/>
      <c r="K46" s="9">
        <v>0.67457175925925927</v>
      </c>
      <c r="Q46" s="5"/>
      <c r="AC46" s="18">
        <f t="shared" si="8"/>
        <v>-72</v>
      </c>
      <c r="AD46" s="18">
        <f t="shared" si="9"/>
        <v>0</v>
      </c>
      <c r="AE46" s="18">
        <f t="shared" si="10"/>
        <v>72</v>
      </c>
    </row>
    <row r="47" spans="5:31" x14ac:dyDescent="0.2">
      <c r="E47" s="6">
        <v>15</v>
      </c>
      <c r="F47" s="6"/>
      <c r="G47" s="7">
        <v>0.69569444444444439</v>
      </c>
      <c r="I47" s="8">
        <v>7</v>
      </c>
      <c r="J47" s="8"/>
      <c r="K47" s="9">
        <v>0.67608796296296303</v>
      </c>
      <c r="Q47" s="5"/>
      <c r="S47" s="33" t="s">
        <v>10</v>
      </c>
      <c r="T47" s="3">
        <f>O54</f>
        <v>0.68412037037037043</v>
      </c>
      <c r="U47" s="23">
        <v>32</v>
      </c>
      <c r="V47" s="27">
        <f>M54</f>
        <v>28</v>
      </c>
      <c r="W47" s="27">
        <f>VLOOKUP(V47,DATA!A:B,2,FALSE)</f>
        <v>13</v>
      </c>
      <c r="Y47" s="24"/>
      <c r="Z47" s="28" t="s">
        <v>32</v>
      </c>
      <c r="AB47" s="2">
        <v>9</v>
      </c>
      <c r="AC47" s="18">
        <f t="shared" si="8"/>
        <v>-63</v>
      </c>
      <c r="AD47" s="18">
        <f t="shared" si="9"/>
        <v>0</v>
      </c>
      <c r="AE47" s="18">
        <f t="shared" si="10"/>
        <v>63</v>
      </c>
    </row>
    <row r="48" spans="5:31" x14ac:dyDescent="0.2">
      <c r="E48" s="6">
        <v>34</v>
      </c>
      <c r="F48" s="6"/>
      <c r="G48" s="7">
        <v>0.69858796296296299</v>
      </c>
      <c r="I48" s="8">
        <v>0</v>
      </c>
      <c r="J48" s="8"/>
      <c r="K48" s="9">
        <v>0.67802083333333341</v>
      </c>
      <c r="Q48" s="5"/>
      <c r="S48" s="33" t="s">
        <v>10</v>
      </c>
      <c r="T48" s="3">
        <f t="shared" ref="T48:T55" si="13">O55</f>
        <v>0.68519675925925927</v>
      </c>
      <c r="U48" s="23">
        <v>33</v>
      </c>
      <c r="V48" s="27">
        <f t="shared" ref="V48:V55" si="14">M55</f>
        <v>30</v>
      </c>
      <c r="W48" s="27">
        <f>VLOOKUP(V48,DATA!A:B,2,FALSE)</f>
        <v>15</v>
      </c>
      <c r="Y48" s="25" t="s">
        <v>29</v>
      </c>
      <c r="Z48" s="29" t="s">
        <v>30</v>
      </c>
      <c r="AB48" s="2">
        <v>-9</v>
      </c>
      <c r="AC48" s="18">
        <f t="shared" si="8"/>
        <v>-72</v>
      </c>
      <c r="AD48" s="18">
        <f t="shared" si="9"/>
        <v>0</v>
      </c>
      <c r="AE48" s="18">
        <f t="shared" si="10"/>
        <v>72</v>
      </c>
    </row>
    <row r="49" spans="5:31" x14ac:dyDescent="0.2">
      <c r="E49" s="6">
        <v>29</v>
      </c>
      <c r="F49" s="6"/>
      <c r="G49" s="7">
        <v>0.70070601851851855</v>
      </c>
      <c r="I49" s="8">
        <v>8</v>
      </c>
      <c r="J49" s="8"/>
      <c r="K49" s="9">
        <v>0.68033564814814806</v>
      </c>
      <c r="M49" s="10"/>
      <c r="N49" s="10"/>
      <c r="O49" s="10" t="s">
        <v>10</v>
      </c>
      <c r="Q49" s="5"/>
      <c r="S49" s="33" t="s">
        <v>10</v>
      </c>
      <c r="T49" s="3">
        <f t="shared" si="13"/>
        <v>0.68592592592592594</v>
      </c>
      <c r="U49" s="23">
        <v>34</v>
      </c>
      <c r="V49" s="27">
        <f t="shared" si="14"/>
        <v>20</v>
      </c>
      <c r="W49" s="27">
        <f>VLOOKUP(V49,DATA!A:B,2,FALSE)</f>
        <v>11</v>
      </c>
      <c r="Y49" s="25"/>
      <c r="Z49" s="29" t="s">
        <v>32</v>
      </c>
      <c r="AB49" s="2">
        <v>9</v>
      </c>
      <c r="AC49" s="18">
        <f t="shared" si="8"/>
        <v>-63</v>
      </c>
      <c r="AD49" s="18">
        <f t="shared" si="9"/>
        <v>0</v>
      </c>
      <c r="AE49" s="18">
        <f t="shared" si="10"/>
        <v>63</v>
      </c>
    </row>
    <row r="50" spans="5:31" x14ac:dyDescent="0.2">
      <c r="E50" s="6">
        <v>26</v>
      </c>
      <c r="F50" s="6"/>
      <c r="G50" s="7">
        <v>0.70328703703703699</v>
      </c>
      <c r="I50" s="8">
        <v>16</v>
      </c>
      <c r="J50" s="8"/>
      <c r="K50" s="9">
        <v>0.68246527777777777</v>
      </c>
      <c r="M50" s="10">
        <v>9</v>
      </c>
      <c r="N50" s="10"/>
      <c r="O50" s="11">
        <v>0.68069444444444438</v>
      </c>
      <c r="Q50" s="5"/>
      <c r="S50" s="33" t="s">
        <v>10</v>
      </c>
      <c r="T50" s="3">
        <f t="shared" si="13"/>
        <v>0.68695601851851851</v>
      </c>
      <c r="U50" s="23">
        <v>35</v>
      </c>
      <c r="V50" s="27">
        <f t="shared" si="14"/>
        <v>11</v>
      </c>
      <c r="W50" s="27">
        <f>VLOOKUP(V50,DATA!A:B,2,FALSE)</f>
        <v>5</v>
      </c>
      <c r="Y50" s="25" t="s">
        <v>28</v>
      </c>
      <c r="Z50" s="29" t="s">
        <v>30</v>
      </c>
      <c r="AB50" s="2">
        <v>-9</v>
      </c>
      <c r="AC50" s="18">
        <f t="shared" si="8"/>
        <v>-72</v>
      </c>
      <c r="AD50" s="18">
        <f t="shared" si="9"/>
        <v>0</v>
      </c>
      <c r="AE50" s="18">
        <f t="shared" si="10"/>
        <v>72</v>
      </c>
    </row>
    <row r="51" spans="5:31" x14ac:dyDescent="0.2">
      <c r="E51" s="6">
        <v>26</v>
      </c>
      <c r="F51" s="6"/>
      <c r="G51" s="7">
        <v>0.70701388888888894</v>
      </c>
      <c r="I51" s="8">
        <v>13</v>
      </c>
      <c r="J51" s="8"/>
      <c r="K51" s="9">
        <v>0.68386574074074069</v>
      </c>
      <c r="M51" s="10">
        <v>6</v>
      </c>
      <c r="N51" s="10"/>
      <c r="O51" s="11">
        <v>0.68158564814814815</v>
      </c>
      <c r="Q51" s="5"/>
      <c r="S51" s="33" t="s">
        <v>10</v>
      </c>
      <c r="T51" s="3">
        <f t="shared" si="13"/>
        <v>0.68783564814814813</v>
      </c>
      <c r="U51" s="23">
        <v>36</v>
      </c>
      <c r="V51" s="27">
        <f t="shared" si="14"/>
        <v>10</v>
      </c>
      <c r="W51" s="27">
        <f>VLOOKUP(V51,DATA!A:B,2,FALSE)</f>
        <v>4</v>
      </c>
      <c r="Y51" s="25"/>
      <c r="Z51" s="29" t="s">
        <v>32</v>
      </c>
      <c r="AB51" s="2">
        <v>9</v>
      </c>
      <c r="AC51" s="18">
        <f t="shared" si="8"/>
        <v>-63</v>
      </c>
      <c r="AD51" s="18">
        <f t="shared" si="9"/>
        <v>0</v>
      </c>
      <c r="AE51" s="18">
        <f t="shared" si="10"/>
        <v>63</v>
      </c>
    </row>
    <row r="52" spans="5:31" x14ac:dyDescent="0.2">
      <c r="E52" s="6" t="s">
        <v>6</v>
      </c>
      <c r="F52" s="6"/>
      <c r="G52" s="7">
        <v>0.70707175925925936</v>
      </c>
      <c r="I52" s="8">
        <v>21</v>
      </c>
      <c r="J52" s="8"/>
      <c r="K52" s="9">
        <v>0.68590277777777775</v>
      </c>
      <c r="M52" s="10">
        <v>12</v>
      </c>
      <c r="N52" s="10"/>
      <c r="O52" s="11">
        <v>0.68215277777777772</v>
      </c>
      <c r="Q52" s="5"/>
      <c r="S52" s="33" t="s">
        <v>10</v>
      </c>
      <c r="T52" s="3">
        <f t="shared" si="13"/>
        <v>0.68851851851851853</v>
      </c>
      <c r="U52" s="23">
        <v>37</v>
      </c>
      <c r="V52" s="27">
        <f t="shared" si="14"/>
        <v>6</v>
      </c>
      <c r="W52" s="27">
        <f>VLOOKUP(V52,DATA!A:B,2,FALSE)</f>
        <v>3</v>
      </c>
      <c r="Y52" s="25" t="s">
        <v>29</v>
      </c>
      <c r="Z52" s="29" t="s">
        <v>30</v>
      </c>
      <c r="AB52" s="2">
        <v>-9</v>
      </c>
      <c r="AC52" s="18">
        <f t="shared" si="8"/>
        <v>-72</v>
      </c>
      <c r="AD52" s="18">
        <f t="shared" si="9"/>
        <v>0</v>
      </c>
      <c r="AE52" s="18">
        <f t="shared" si="10"/>
        <v>72</v>
      </c>
    </row>
    <row r="53" spans="5:31" x14ac:dyDescent="0.2">
      <c r="E53" s="6">
        <v>13</v>
      </c>
      <c r="F53" s="6"/>
      <c r="G53" s="7">
        <v>0.71089120370370373</v>
      </c>
      <c r="I53" s="8">
        <v>29</v>
      </c>
      <c r="J53" s="8"/>
      <c r="K53" s="9">
        <v>0.68722222222222218</v>
      </c>
      <c r="M53" s="10">
        <v>5</v>
      </c>
      <c r="N53" s="10"/>
      <c r="O53" s="11">
        <v>0.68313657407407413</v>
      </c>
      <c r="Q53" s="5"/>
      <c r="S53" s="33" t="s">
        <v>10</v>
      </c>
      <c r="T53" s="3">
        <f t="shared" si="13"/>
        <v>0.68947916666666664</v>
      </c>
      <c r="U53" s="23">
        <v>38</v>
      </c>
      <c r="V53" s="27">
        <f t="shared" si="14"/>
        <v>32</v>
      </c>
      <c r="W53" s="27">
        <f>VLOOKUP(V53,DATA!A:B,2,FALSE)</f>
        <v>17</v>
      </c>
      <c r="Y53" s="25" t="s">
        <v>28</v>
      </c>
      <c r="Z53" s="29" t="s">
        <v>30</v>
      </c>
      <c r="AB53" s="2">
        <v>-9</v>
      </c>
      <c r="AC53" s="18">
        <f t="shared" si="8"/>
        <v>-81</v>
      </c>
      <c r="AD53" s="18">
        <f t="shared" si="9"/>
        <v>0</v>
      </c>
      <c r="AE53" s="18">
        <f t="shared" si="10"/>
        <v>81</v>
      </c>
    </row>
    <row r="54" spans="5:31" x14ac:dyDescent="0.2">
      <c r="E54" s="6">
        <v>15</v>
      </c>
      <c r="F54" s="6"/>
      <c r="G54" s="7">
        <v>0.712824074074074</v>
      </c>
      <c r="I54" s="8" t="s">
        <v>6</v>
      </c>
      <c r="J54" s="8"/>
      <c r="K54" s="9">
        <v>0.68754629629629627</v>
      </c>
      <c r="M54" s="10">
        <v>28</v>
      </c>
      <c r="N54" s="10"/>
      <c r="O54" s="11">
        <v>0.68412037037037043</v>
      </c>
      <c r="Q54" s="5"/>
      <c r="S54" s="33" t="s">
        <v>10</v>
      </c>
      <c r="T54" s="3">
        <f t="shared" si="13"/>
        <v>0.69030092592592596</v>
      </c>
      <c r="U54" s="23">
        <v>39</v>
      </c>
      <c r="V54" s="27">
        <f t="shared" si="14"/>
        <v>24</v>
      </c>
      <c r="W54" s="27">
        <f>VLOOKUP(V54,DATA!A:B,2,FALSE)</f>
        <v>12</v>
      </c>
      <c r="Y54" s="25" t="s">
        <v>29</v>
      </c>
      <c r="Z54" s="29" t="s">
        <v>30</v>
      </c>
      <c r="AB54" s="2">
        <v>-9</v>
      </c>
      <c r="AC54" s="18">
        <f t="shared" si="8"/>
        <v>-90</v>
      </c>
      <c r="AD54" s="18">
        <f t="shared" si="9"/>
        <v>0</v>
      </c>
      <c r="AE54" s="18">
        <f t="shared" si="10"/>
        <v>90</v>
      </c>
    </row>
    <row r="55" spans="5:31" ht="13.2" thickBot="1" x14ac:dyDescent="0.25">
      <c r="E55" s="6">
        <v>26</v>
      </c>
      <c r="F55" s="6"/>
      <c r="G55" s="7">
        <v>0.71599537037037031</v>
      </c>
      <c r="I55" s="8">
        <v>29</v>
      </c>
      <c r="J55" s="8"/>
      <c r="K55" s="9">
        <v>0.68885416666666666</v>
      </c>
      <c r="M55" s="10">
        <v>30</v>
      </c>
      <c r="N55" s="10"/>
      <c r="O55" s="11">
        <v>0.68519675925925927</v>
      </c>
      <c r="Q55" s="5"/>
      <c r="S55" s="33" t="s">
        <v>10</v>
      </c>
      <c r="T55" s="3">
        <f t="shared" si="13"/>
        <v>0.69116898148148154</v>
      </c>
      <c r="U55" s="23">
        <v>40</v>
      </c>
      <c r="V55" s="27">
        <f t="shared" si="14"/>
        <v>29</v>
      </c>
      <c r="W55" s="27">
        <f>VLOOKUP(V55,DATA!A:B,2,FALSE)</f>
        <v>14</v>
      </c>
      <c r="Y55" s="26"/>
      <c r="Z55" s="30" t="s">
        <v>32</v>
      </c>
      <c r="AB55" s="2">
        <v>9</v>
      </c>
      <c r="AC55" s="18">
        <f t="shared" si="8"/>
        <v>-81</v>
      </c>
      <c r="AD55" s="18">
        <f t="shared" si="9"/>
        <v>0</v>
      </c>
      <c r="AE55" s="18">
        <f t="shared" si="10"/>
        <v>81</v>
      </c>
    </row>
    <row r="56" spans="5:31" ht="13.2" thickBot="1" x14ac:dyDescent="0.25">
      <c r="E56" s="6">
        <v>24</v>
      </c>
      <c r="F56" s="6"/>
      <c r="G56" s="7">
        <v>0.71952546296296294</v>
      </c>
      <c r="I56" s="8">
        <v>10</v>
      </c>
      <c r="J56" s="8"/>
      <c r="K56" s="9">
        <v>0.69012731481481471</v>
      </c>
      <c r="M56" s="10">
        <v>20</v>
      </c>
      <c r="N56" s="10"/>
      <c r="O56" s="11">
        <v>0.68592592592592594</v>
      </c>
      <c r="Q56" s="5"/>
      <c r="AC56" s="18">
        <f t="shared" si="8"/>
        <v>-81</v>
      </c>
      <c r="AD56" s="18">
        <f t="shared" si="9"/>
        <v>0</v>
      </c>
      <c r="AE56" s="18">
        <f t="shared" si="10"/>
        <v>81</v>
      </c>
    </row>
    <row r="57" spans="5:31" x14ac:dyDescent="0.2">
      <c r="E57" s="6">
        <v>36</v>
      </c>
      <c r="F57" s="6"/>
      <c r="G57" s="7">
        <v>0.72157407407407403</v>
      </c>
      <c r="I57" s="8">
        <v>26</v>
      </c>
      <c r="J57" s="8"/>
      <c r="K57" s="9">
        <v>0.69224537037037026</v>
      </c>
      <c r="M57" s="10">
        <v>11</v>
      </c>
      <c r="N57" s="10"/>
      <c r="O57" s="11">
        <v>0.68695601851851851</v>
      </c>
      <c r="Q57" s="5"/>
      <c r="S57" s="19" t="s">
        <v>8</v>
      </c>
      <c r="T57" s="3">
        <f>G47</f>
        <v>0.69569444444444439</v>
      </c>
      <c r="U57" s="23">
        <v>41</v>
      </c>
      <c r="V57" s="27">
        <f>E47</f>
        <v>15</v>
      </c>
      <c r="W57" s="27">
        <f>VLOOKUP(V57,DATA!A:B,2,FALSE)</f>
        <v>9</v>
      </c>
      <c r="Y57" s="24"/>
      <c r="Z57" s="28" t="s">
        <v>32</v>
      </c>
      <c r="AB57" s="2">
        <v>9</v>
      </c>
      <c r="AC57" s="18">
        <f t="shared" si="8"/>
        <v>-72</v>
      </c>
      <c r="AD57" s="18">
        <f t="shared" si="9"/>
        <v>0</v>
      </c>
      <c r="AE57" s="18">
        <f t="shared" si="10"/>
        <v>72</v>
      </c>
    </row>
    <row r="58" spans="5:31" x14ac:dyDescent="0.2">
      <c r="E58" s="6">
        <v>5</v>
      </c>
      <c r="F58" s="6"/>
      <c r="G58" s="7">
        <v>0.72356481481481483</v>
      </c>
      <c r="I58" s="8">
        <v>22</v>
      </c>
      <c r="J58" s="8"/>
      <c r="K58" s="9">
        <v>0.69383101851851858</v>
      </c>
      <c r="M58" s="10">
        <v>10</v>
      </c>
      <c r="N58" s="10"/>
      <c r="O58" s="11">
        <v>0.68783564814814813</v>
      </c>
      <c r="Q58" s="5"/>
      <c r="S58" s="19" t="s">
        <v>8</v>
      </c>
      <c r="T58" s="3">
        <f t="shared" ref="T58:T66" si="15">G48</f>
        <v>0.69858796296296299</v>
      </c>
      <c r="U58" s="23">
        <v>42</v>
      </c>
      <c r="V58" s="27">
        <f t="shared" ref="V58:V66" si="16">E48</f>
        <v>34</v>
      </c>
      <c r="W58" s="27">
        <f>VLOOKUP(V58,DATA!A:B,2,FALSE)</f>
        <v>16</v>
      </c>
      <c r="Y58" s="25"/>
      <c r="Z58" s="29" t="s">
        <v>32</v>
      </c>
      <c r="AB58" s="2">
        <v>9</v>
      </c>
      <c r="AC58" s="18">
        <f t="shared" si="8"/>
        <v>-63</v>
      </c>
      <c r="AD58" s="18">
        <f t="shared" si="9"/>
        <v>0</v>
      </c>
      <c r="AE58" s="18">
        <f t="shared" si="10"/>
        <v>63</v>
      </c>
    </row>
    <row r="59" spans="5:31" x14ac:dyDescent="0.2">
      <c r="E59" s="6">
        <v>1</v>
      </c>
      <c r="F59" s="6"/>
      <c r="G59" s="7">
        <v>0.72513888888888889</v>
      </c>
      <c r="I59" s="8">
        <v>11</v>
      </c>
      <c r="J59" s="8"/>
      <c r="K59" s="9">
        <v>0.69540509259259264</v>
      </c>
      <c r="M59" s="10">
        <v>6</v>
      </c>
      <c r="N59" s="10"/>
      <c r="O59" s="11">
        <v>0.68851851851851853</v>
      </c>
      <c r="Q59" s="5"/>
      <c r="S59" s="19" t="s">
        <v>8</v>
      </c>
      <c r="T59" s="3">
        <f t="shared" si="15"/>
        <v>0.70070601851851855</v>
      </c>
      <c r="U59" s="23">
        <v>43</v>
      </c>
      <c r="V59" s="27">
        <f t="shared" si="16"/>
        <v>29</v>
      </c>
      <c r="W59" s="27">
        <f>VLOOKUP(V59,DATA!A:B,2,FALSE)</f>
        <v>14</v>
      </c>
      <c r="Y59" s="25" t="s">
        <v>28</v>
      </c>
      <c r="Z59" s="29" t="s">
        <v>30</v>
      </c>
      <c r="AB59" s="2">
        <v>-9</v>
      </c>
      <c r="AC59" s="18">
        <f t="shared" si="8"/>
        <v>-72</v>
      </c>
      <c r="AD59" s="18">
        <f t="shared" si="9"/>
        <v>0</v>
      </c>
      <c r="AE59" s="18">
        <f t="shared" si="10"/>
        <v>72</v>
      </c>
    </row>
    <row r="60" spans="5:31" x14ac:dyDescent="0.2">
      <c r="E60" s="6">
        <v>35</v>
      </c>
      <c r="F60" s="6"/>
      <c r="G60" s="7">
        <v>0.72655092592592585</v>
      </c>
      <c r="I60" s="8">
        <v>25</v>
      </c>
      <c r="J60" s="8"/>
      <c r="K60" s="9">
        <v>0.69710648148148147</v>
      </c>
      <c r="M60" s="10">
        <v>32</v>
      </c>
      <c r="N60" s="10"/>
      <c r="O60" s="11">
        <v>0.68947916666666664</v>
      </c>
      <c r="Q60" s="5"/>
      <c r="S60" s="19" t="s">
        <v>8</v>
      </c>
      <c r="T60" s="3">
        <f t="shared" si="15"/>
        <v>0.70328703703703699</v>
      </c>
      <c r="U60" s="23">
        <v>44</v>
      </c>
      <c r="V60" s="27">
        <f t="shared" si="16"/>
        <v>26</v>
      </c>
      <c r="W60" s="27">
        <f>VLOOKUP(V60,DATA!A:B,2,FALSE)</f>
        <v>14</v>
      </c>
      <c r="Y60" s="25"/>
      <c r="Z60" s="29" t="s">
        <v>32</v>
      </c>
      <c r="AB60" s="2">
        <v>9</v>
      </c>
      <c r="AC60" s="18">
        <f t="shared" si="8"/>
        <v>-63</v>
      </c>
      <c r="AD60" s="18">
        <f t="shared" si="9"/>
        <v>0</v>
      </c>
      <c r="AE60" s="18">
        <f t="shared" si="10"/>
        <v>63</v>
      </c>
    </row>
    <row r="61" spans="5:31" x14ac:dyDescent="0.2">
      <c r="E61" s="6">
        <v>19</v>
      </c>
      <c r="F61" s="6"/>
      <c r="G61" s="7">
        <v>0.7278472222222222</v>
      </c>
      <c r="I61" s="8">
        <v>20</v>
      </c>
      <c r="J61" s="8"/>
      <c r="K61" s="9">
        <v>0.69827546296296295</v>
      </c>
      <c r="M61" s="10">
        <v>24</v>
      </c>
      <c r="N61" s="10"/>
      <c r="O61" s="11">
        <v>0.69030092592592596</v>
      </c>
      <c r="Q61" s="5"/>
      <c r="S61" s="19" t="s">
        <v>8</v>
      </c>
      <c r="T61" s="3">
        <f t="shared" si="15"/>
        <v>0.70701388888888894</v>
      </c>
      <c r="U61" s="23">
        <v>45</v>
      </c>
      <c r="V61" s="27">
        <f t="shared" si="16"/>
        <v>26</v>
      </c>
      <c r="W61" s="27">
        <f>VLOOKUP(V61,DATA!A:B,2,FALSE)</f>
        <v>14</v>
      </c>
      <c r="Y61" s="25"/>
      <c r="Z61" s="29" t="s">
        <v>32</v>
      </c>
      <c r="AB61" s="2">
        <v>9</v>
      </c>
      <c r="AC61" s="18">
        <f t="shared" si="8"/>
        <v>-54</v>
      </c>
      <c r="AD61" s="18">
        <f t="shared" si="9"/>
        <v>0</v>
      </c>
      <c r="AE61" s="18">
        <f t="shared" si="10"/>
        <v>54</v>
      </c>
    </row>
    <row r="62" spans="5:31" x14ac:dyDescent="0.2">
      <c r="E62" s="6">
        <v>35</v>
      </c>
      <c r="F62" s="6"/>
      <c r="G62" s="7">
        <v>0.72973379629629631</v>
      </c>
      <c r="I62" s="8">
        <v>29</v>
      </c>
      <c r="J62" s="8"/>
      <c r="K62" s="9">
        <v>0.69960648148148152</v>
      </c>
      <c r="M62" s="10">
        <v>29</v>
      </c>
      <c r="N62" s="10"/>
      <c r="O62" s="11">
        <v>0.69116898148148154</v>
      </c>
      <c r="Q62" s="5"/>
      <c r="S62" s="19" t="s">
        <v>8</v>
      </c>
      <c r="T62" s="3">
        <f t="shared" si="15"/>
        <v>0.70707175925925936</v>
      </c>
      <c r="U62" s="23">
        <v>46</v>
      </c>
      <c r="V62" s="27" t="str">
        <f t="shared" si="16"/>
        <v>--</v>
      </c>
      <c r="W62" s="27" t="e">
        <f>VLOOKUP(V62,DATA!A:B,2,FALSE)</f>
        <v>#N/A</v>
      </c>
      <c r="Y62" s="25"/>
      <c r="Z62" s="29"/>
      <c r="AC62" s="18">
        <f t="shared" si="8"/>
        <v>-54</v>
      </c>
      <c r="AD62" s="18">
        <f t="shared" si="9"/>
        <v>0</v>
      </c>
      <c r="AE62" s="18">
        <f t="shared" si="10"/>
        <v>54</v>
      </c>
    </row>
    <row r="63" spans="5:31" x14ac:dyDescent="0.2">
      <c r="E63" s="6" t="s">
        <v>6</v>
      </c>
      <c r="F63" s="6"/>
      <c r="G63" s="7">
        <v>0.73004629629629625</v>
      </c>
      <c r="I63" s="8">
        <v>10</v>
      </c>
      <c r="J63" s="8"/>
      <c r="K63" s="9">
        <v>0.70081018518518512</v>
      </c>
      <c r="M63" s="10">
        <v>23</v>
      </c>
      <c r="N63" s="10"/>
      <c r="O63" s="11">
        <v>0.69293981481481481</v>
      </c>
      <c r="Q63" s="5"/>
      <c r="S63" s="19" t="s">
        <v>8</v>
      </c>
      <c r="T63" s="3">
        <f t="shared" si="15"/>
        <v>0.71089120370370373</v>
      </c>
      <c r="U63" s="23">
        <v>47</v>
      </c>
      <c r="V63" s="27">
        <f t="shared" si="16"/>
        <v>13</v>
      </c>
      <c r="W63" s="27">
        <f>VLOOKUP(V63,DATA!A:B,2,FALSE)</f>
        <v>7</v>
      </c>
      <c r="Y63" s="25" t="s">
        <v>29</v>
      </c>
      <c r="Z63" s="29" t="s">
        <v>30</v>
      </c>
      <c r="AB63" s="2">
        <v>-9</v>
      </c>
      <c r="AC63" s="18">
        <f t="shared" si="8"/>
        <v>-63</v>
      </c>
      <c r="AD63" s="18">
        <f t="shared" si="9"/>
        <v>0</v>
      </c>
      <c r="AE63" s="18">
        <f t="shared" si="10"/>
        <v>63</v>
      </c>
    </row>
    <row r="64" spans="5:31" x14ac:dyDescent="0.2">
      <c r="E64" s="6">
        <v>24</v>
      </c>
      <c r="F64" s="6"/>
      <c r="G64" s="7">
        <v>0.7315625</v>
      </c>
      <c r="I64" s="8">
        <v>6</v>
      </c>
      <c r="J64" s="8"/>
      <c r="K64" s="9">
        <v>0.70219907407407411</v>
      </c>
      <c r="M64" s="10">
        <v>11</v>
      </c>
      <c r="N64" s="10"/>
      <c r="O64" s="11">
        <v>0.69472222222222213</v>
      </c>
      <c r="Q64" s="5"/>
      <c r="S64" s="19" t="s">
        <v>8</v>
      </c>
      <c r="T64" s="3">
        <f t="shared" si="15"/>
        <v>0.712824074074074</v>
      </c>
      <c r="U64" s="23">
        <v>48</v>
      </c>
      <c r="V64" s="27">
        <f t="shared" si="16"/>
        <v>15</v>
      </c>
      <c r="W64" s="27">
        <f>VLOOKUP(V64,DATA!A:B,2,FALSE)</f>
        <v>9</v>
      </c>
      <c r="Y64" s="25" t="s">
        <v>28</v>
      </c>
      <c r="Z64" s="29" t="s">
        <v>30</v>
      </c>
      <c r="AB64" s="2">
        <v>-9</v>
      </c>
      <c r="AC64" s="18">
        <f t="shared" si="8"/>
        <v>-72</v>
      </c>
      <c r="AD64" s="18">
        <f t="shared" si="9"/>
        <v>0</v>
      </c>
      <c r="AE64" s="18">
        <f t="shared" si="10"/>
        <v>72</v>
      </c>
    </row>
    <row r="65" spans="5:31" x14ac:dyDescent="0.2">
      <c r="E65" s="6">
        <v>6</v>
      </c>
      <c r="F65" s="6"/>
      <c r="G65" s="7">
        <v>0.73288194444444443</v>
      </c>
      <c r="I65" s="8">
        <v>8</v>
      </c>
      <c r="J65" s="8"/>
      <c r="K65" s="9">
        <v>0.70343750000000005</v>
      </c>
      <c r="M65" s="10">
        <v>16</v>
      </c>
      <c r="N65" s="10"/>
      <c r="O65" s="11">
        <v>0.69574074074074066</v>
      </c>
      <c r="Q65" s="5"/>
      <c r="S65" s="19" t="s">
        <v>8</v>
      </c>
      <c r="T65" s="3">
        <f t="shared" si="15"/>
        <v>0.71599537037037031</v>
      </c>
      <c r="U65" s="23">
        <v>49</v>
      </c>
      <c r="V65" s="27">
        <f t="shared" si="16"/>
        <v>26</v>
      </c>
      <c r="W65" s="27">
        <f>VLOOKUP(V65,DATA!A:B,2,FALSE)</f>
        <v>14</v>
      </c>
      <c r="Y65" s="25"/>
      <c r="Z65" s="29" t="s">
        <v>32</v>
      </c>
      <c r="AB65" s="2">
        <v>9</v>
      </c>
      <c r="AC65" s="18">
        <f t="shared" si="8"/>
        <v>-63</v>
      </c>
      <c r="AD65" s="18">
        <f t="shared" si="9"/>
        <v>0</v>
      </c>
      <c r="AE65" s="18">
        <f t="shared" si="10"/>
        <v>63</v>
      </c>
    </row>
    <row r="66" spans="5:31" ht="13.2" thickBot="1" x14ac:dyDescent="0.25">
      <c r="E66" s="6">
        <v>12</v>
      </c>
      <c r="F66" s="6"/>
      <c r="G66" s="7">
        <v>0.73452546296296306</v>
      </c>
      <c r="I66" s="8">
        <v>2</v>
      </c>
      <c r="J66" s="8"/>
      <c r="K66" s="9">
        <v>0.70469907407407406</v>
      </c>
      <c r="M66" s="10">
        <v>10</v>
      </c>
      <c r="N66" s="10"/>
      <c r="O66" s="11">
        <v>0.6968981481481481</v>
      </c>
      <c r="Q66" s="5"/>
      <c r="S66" s="19" t="s">
        <v>8</v>
      </c>
      <c r="T66" s="3">
        <f t="shared" si="15"/>
        <v>0.71952546296296294</v>
      </c>
      <c r="U66" s="23">
        <v>50</v>
      </c>
      <c r="V66" s="27">
        <f t="shared" si="16"/>
        <v>24</v>
      </c>
      <c r="W66" s="27">
        <f>VLOOKUP(V66,DATA!A:B,2,FALSE)</f>
        <v>12</v>
      </c>
      <c r="Y66" s="26"/>
      <c r="Z66" s="30" t="s">
        <v>32</v>
      </c>
      <c r="AB66" s="2">
        <v>9</v>
      </c>
      <c r="AC66" s="18">
        <f t="shared" si="8"/>
        <v>-54</v>
      </c>
      <c r="AD66" s="18">
        <f t="shared" si="9"/>
        <v>0</v>
      </c>
      <c r="AE66" s="18">
        <f t="shared" si="10"/>
        <v>54</v>
      </c>
    </row>
    <row r="67" spans="5:31" ht="13.2" thickBot="1" x14ac:dyDescent="0.25">
      <c r="E67" s="6">
        <v>28</v>
      </c>
      <c r="F67" s="6"/>
      <c r="G67" s="7">
        <v>0.73619212962962965</v>
      </c>
      <c r="I67" s="8">
        <v>36</v>
      </c>
      <c r="J67" s="8"/>
      <c r="K67" s="9">
        <v>0.70583333333333342</v>
      </c>
      <c r="M67" s="10">
        <v>12</v>
      </c>
      <c r="N67" s="10"/>
      <c r="O67" s="11">
        <v>0.69796296296296301</v>
      </c>
      <c r="Q67" s="5"/>
      <c r="AC67" s="18">
        <f t="shared" si="8"/>
        <v>-54</v>
      </c>
      <c r="AD67" s="18">
        <f t="shared" si="9"/>
        <v>0</v>
      </c>
      <c r="AE67" s="18">
        <f t="shared" si="10"/>
        <v>54</v>
      </c>
    </row>
    <row r="68" spans="5:31" x14ac:dyDescent="0.2">
      <c r="E68" s="6">
        <v>31</v>
      </c>
      <c r="F68" s="6"/>
      <c r="G68" s="7">
        <v>0.73818287037037045</v>
      </c>
      <c r="I68" s="8">
        <v>3</v>
      </c>
      <c r="J68" s="8"/>
      <c r="K68" s="9">
        <v>0.70745370370370375</v>
      </c>
      <c r="M68" s="10">
        <v>1</v>
      </c>
      <c r="N68" s="10"/>
      <c r="O68" s="11">
        <v>0.69890046296296304</v>
      </c>
      <c r="Q68" s="5"/>
      <c r="S68" s="31" t="s">
        <v>9</v>
      </c>
      <c r="T68" s="3">
        <f>K81</f>
        <v>0.72189814814814823</v>
      </c>
      <c r="U68" s="23">
        <v>51</v>
      </c>
      <c r="V68" s="27">
        <f>I81</f>
        <v>8</v>
      </c>
      <c r="W68" s="27">
        <f>VLOOKUP(V68,DATA!A:B,2,FALSE)</f>
        <v>5</v>
      </c>
      <c r="Y68" s="24"/>
      <c r="Z68" s="28" t="s">
        <v>32</v>
      </c>
      <c r="AB68" s="2">
        <v>9</v>
      </c>
      <c r="AC68" s="18">
        <f t="shared" si="8"/>
        <v>-45</v>
      </c>
      <c r="AD68" s="18">
        <f t="shared" si="9"/>
        <v>0</v>
      </c>
      <c r="AE68" s="18">
        <f t="shared" si="10"/>
        <v>45</v>
      </c>
    </row>
    <row r="69" spans="5:31" x14ac:dyDescent="0.2">
      <c r="E69" s="6">
        <v>11</v>
      </c>
      <c r="F69" s="6"/>
      <c r="G69" s="7">
        <v>0.7397569444444444</v>
      </c>
      <c r="I69" s="8">
        <v>7</v>
      </c>
      <c r="J69" s="8"/>
      <c r="K69" s="9">
        <v>0.70920138888888884</v>
      </c>
      <c r="M69" s="10" t="s">
        <v>6</v>
      </c>
      <c r="N69" s="10"/>
      <c r="O69" s="11">
        <v>0.69898148148148154</v>
      </c>
      <c r="Q69" s="5"/>
      <c r="S69" s="31" t="s">
        <v>9</v>
      </c>
      <c r="T69" s="3">
        <f t="shared" ref="T69:T77" si="17">K82</f>
        <v>0.72307870370370375</v>
      </c>
      <c r="U69" s="23">
        <v>52</v>
      </c>
      <c r="V69" s="27">
        <f t="shared" ref="V69:V77" si="18">I82</f>
        <v>25</v>
      </c>
      <c r="W69" s="27">
        <f>VLOOKUP(V69,DATA!A:B,2,FALSE)</f>
        <v>13</v>
      </c>
      <c r="Y69" s="25" t="s">
        <v>29</v>
      </c>
      <c r="Z69" s="29" t="s">
        <v>30</v>
      </c>
      <c r="AB69" s="2">
        <v>-9</v>
      </c>
      <c r="AC69" s="18">
        <f t="shared" si="8"/>
        <v>-54</v>
      </c>
      <c r="AD69" s="18">
        <f t="shared" si="9"/>
        <v>0</v>
      </c>
      <c r="AE69" s="18">
        <f t="shared" si="10"/>
        <v>54</v>
      </c>
    </row>
    <row r="70" spans="5:31" x14ac:dyDescent="0.2">
      <c r="E70" s="6">
        <v>3</v>
      </c>
      <c r="F70" s="6"/>
      <c r="G70" s="7">
        <v>0.74134259259259261</v>
      </c>
      <c r="I70" s="8" t="s">
        <v>6</v>
      </c>
      <c r="J70" s="8"/>
      <c r="K70" s="9">
        <v>0.70927083333333341</v>
      </c>
      <c r="M70" s="10">
        <v>16</v>
      </c>
      <c r="N70" s="10"/>
      <c r="O70" s="11">
        <v>0.69982638888888893</v>
      </c>
      <c r="Q70" s="5"/>
      <c r="S70" s="31" t="s">
        <v>9</v>
      </c>
      <c r="T70" s="3">
        <f t="shared" si="17"/>
        <v>0.72384259259259265</v>
      </c>
      <c r="U70" s="23">
        <v>53</v>
      </c>
      <c r="V70" s="27">
        <f t="shared" si="18"/>
        <v>23</v>
      </c>
      <c r="W70" s="27">
        <f>VLOOKUP(V70,DATA!A:B,2,FALSE)</f>
        <v>11</v>
      </c>
      <c r="Y70" s="25"/>
      <c r="Z70" s="29" t="s">
        <v>32</v>
      </c>
      <c r="AB70" s="2">
        <v>9</v>
      </c>
      <c r="AC70" s="18">
        <f t="shared" si="8"/>
        <v>-45</v>
      </c>
      <c r="AD70" s="18">
        <f t="shared" si="9"/>
        <v>0</v>
      </c>
      <c r="AE70" s="18">
        <f t="shared" si="10"/>
        <v>45</v>
      </c>
    </row>
    <row r="71" spans="5:31" x14ac:dyDescent="0.2">
      <c r="E71" s="6">
        <v>4</v>
      </c>
      <c r="F71" s="6"/>
      <c r="G71" s="7">
        <v>0.74267361111111108</v>
      </c>
      <c r="I71" s="8">
        <v>13</v>
      </c>
      <c r="J71" s="8"/>
      <c r="K71" s="9">
        <v>0.71133101851851854</v>
      </c>
      <c r="M71" s="10">
        <v>4</v>
      </c>
      <c r="N71" s="10"/>
      <c r="O71" s="11">
        <v>0.70074074074074078</v>
      </c>
      <c r="Q71" s="5"/>
      <c r="S71" s="31" t="s">
        <v>9</v>
      </c>
      <c r="T71" s="3">
        <f t="shared" si="17"/>
        <v>0.72468750000000004</v>
      </c>
      <c r="U71" s="23">
        <v>54</v>
      </c>
      <c r="V71" s="27">
        <f t="shared" si="18"/>
        <v>35</v>
      </c>
      <c r="W71" s="27">
        <f>VLOOKUP(V71,DATA!A:B,2,FALSE)</f>
        <v>17</v>
      </c>
      <c r="Y71" s="25" t="s">
        <v>28</v>
      </c>
      <c r="Z71" s="29" t="s">
        <v>30</v>
      </c>
      <c r="AB71" s="2">
        <v>-9</v>
      </c>
      <c r="AC71" s="18">
        <f t="shared" si="8"/>
        <v>-54</v>
      </c>
      <c r="AD71" s="18">
        <f t="shared" si="9"/>
        <v>0</v>
      </c>
      <c r="AE71" s="18">
        <f t="shared" si="10"/>
        <v>54</v>
      </c>
    </row>
    <row r="72" spans="5:31" x14ac:dyDescent="0.2">
      <c r="E72" s="6">
        <v>30</v>
      </c>
      <c r="F72" s="6"/>
      <c r="G72" s="7">
        <v>0.74391203703703701</v>
      </c>
      <c r="I72" s="8">
        <v>9</v>
      </c>
      <c r="J72" s="8"/>
      <c r="K72" s="9">
        <v>0.71247685185185183</v>
      </c>
      <c r="M72" s="10">
        <v>36</v>
      </c>
      <c r="N72" s="10"/>
      <c r="O72" s="11">
        <v>0.70164351851851858</v>
      </c>
      <c r="Q72" s="5"/>
      <c r="S72" s="31" t="s">
        <v>9</v>
      </c>
      <c r="T72" s="3">
        <f t="shared" si="17"/>
        <v>0.7259606481481482</v>
      </c>
      <c r="U72" s="23">
        <v>55</v>
      </c>
      <c r="V72" s="27">
        <f t="shared" si="18"/>
        <v>26</v>
      </c>
      <c r="W72" s="27">
        <f>VLOOKUP(V72,DATA!A:B,2,FALSE)</f>
        <v>14</v>
      </c>
      <c r="Y72" s="25"/>
      <c r="Z72" s="29" t="s">
        <v>32</v>
      </c>
      <c r="AB72" s="2">
        <v>9</v>
      </c>
      <c r="AC72" s="18">
        <f t="shared" si="8"/>
        <v>-45</v>
      </c>
      <c r="AD72" s="18">
        <f t="shared" si="9"/>
        <v>0</v>
      </c>
      <c r="AE72" s="18">
        <f t="shared" si="10"/>
        <v>45</v>
      </c>
    </row>
    <row r="73" spans="5:31" x14ac:dyDescent="0.2">
      <c r="E73" s="6">
        <v>34</v>
      </c>
      <c r="F73" s="6"/>
      <c r="G73" s="7">
        <v>0.74482638888888886</v>
      </c>
      <c r="I73" s="8">
        <v>24</v>
      </c>
      <c r="J73" s="8"/>
      <c r="K73" s="9">
        <v>0.71373842592592596</v>
      </c>
      <c r="M73" s="10">
        <v>14</v>
      </c>
      <c r="N73" s="10"/>
      <c r="O73" s="11">
        <v>0.70262731481481477</v>
      </c>
      <c r="Q73" s="5"/>
      <c r="S73" s="31" t="s">
        <v>9</v>
      </c>
      <c r="T73" s="3">
        <f t="shared" si="17"/>
        <v>0.72758101851851853</v>
      </c>
      <c r="U73" s="23">
        <v>56</v>
      </c>
      <c r="V73" s="27">
        <f t="shared" si="18"/>
        <v>15</v>
      </c>
      <c r="W73" s="27">
        <f>VLOOKUP(V73,DATA!A:B,2,FALSE)</f>
        <v>9</v>
      </c>
      <c r="Y73" s="25"/>
      <c r="Z73" s="29" t="s">
        <v>32</v>
      </c>
      <c r="AB73" s="2">
        <v>9</v>
      </c>
      <c r="AC73" s="18">
        <f t="shared" si="8"/>
        <v>-36</v>
      </c>
      <c r="AD73" s="18">
        <f t="shared" si="9"/>
        <v>0</v>
      </c>
      <c r="AE73" s="18">
        <f t="shared" si="10"/>
        <v>36</v>
      </c>
    </row>
    <row r="74" spans="5:31" x14ac:dyDescent="0.2">
      <c r="E74" s="6">
        <v>16</v>
      </c>
      <c r="F74" s="6"/>
      <c r="G74" s="7">
        <v>0.74586805555555558</v>
      </c>
      <c r="I74" s="8">
        <v>31</v>
      </c>
      <c r="J74" s="8"/>
      <c r="K74" s="9">
        <v>0.71461805555555558</v>
      </c>
      <c r="M74" s="10">
        <v>13</v>
      </c>
      <c r="N74" s="10"/>
      <c r="O74" s="11">
        <v>0.70336805555555559</v>
      </c>
      <c r="Q74" s="5"/>
      <c r="S74" s="31" t="s">
        <v>9</v>
      </c>
      <c r="T74" s="3">
        <f t="shared" si="17"/>
        <v>0.72875000000000001</v>
      </c>
      <c r="U74" s="23">
        <v>57</v>
      </c>
      <c r="V74" s="27">
        <f t="shared" si="18"/>
        <v>27</v>
      </c>
      <c r="W74" s="27">
        <f>VLOOKUP(V74,DATA!A:B,2,FALSE)</f>
        <v>15</v>
      </c>
      <c r="Y74" s="25" t="s">
        <v>29</v>
      </c>
      <c r="Z74" s="29" t="s">
        <v>30</v>
      </c>
      <c r="AB74" s="2">
        <v>-9</v>
      </c>
      <c r="AC74" s="18">
        <f t="shared" si="8"/>
        <v>-45</v>
      </c>
      <c r="AD74" s="18">
        <f t="shared" si="9"/>
        <v>0</v>
      </c>
      <c r="AE74" s="18">
        <f t="shared" si="10"/>
        <v>45</v>
      </c>
    </row>
    <row r="75" spans="5:31" x14ac:dyDescent="0.2">
      <c r="E75" s="6">
        <v>3</v>
      </c>
      <c r="F75" s="6"/>
      <c r="G75" s="7">
        <v>0.74693287037037026</v>
      </c>
      <c r="I75" s="8">
        <v>23</v>
      </c>
      <c r="J75" s="8"/>
      <c r="K75" s="9">
        <v>0.71556712962962965</v>
      </c>
      <c r="M75" s="10">
        <v>21</v>
      </c>
      <c r="N75" s="10"/>
      <c r="O75" s="11">
        <v>0.70442129629629635</v>
      </c>
      <c r="Q75" s="5"/>
      <c r="S75" s="31" t="s">
        <v>9</v>
      </c>
      <c r="T75" s="3">
        <f t="shared" si="17"/>
        <v>0.73004629629629625</v>
      </c>
      <c r="U75" s="23">
        <v>58</v>
      </c>
      <c r="V75" s="27">
        <f t="shared" si="18"/>
        <v>28</v>
      </c>
      <c r="W75" s="27">
        <f>VLOOKUP(V75,DATA!A:B,2,FALSE)</f>
        <v>13</v>
      </c>
      <c r="Y75" s="25" t="s">
        <v>28</v>
      </c>
      <c r="Z75" s="29" t="s">
        <v>30</v>
      </c>
      <c r="AB75" s="2">
        <v>-9</v>
      </c>
      <c r="AC75" s="18">
        <f t="shared" si="8"/>
        <v>-54</v>
      </c>
      <c r="AD75" s="18">
        <f t="shared" si="9"/>
        <v>0</v>
      </c>
      <c r="AE75" s="18">
        <f t="shared" si="10"/>
        <v>54</v>
      </c>
    </row>
    <row r="76" spans="5:31" x14ac:dyDescent="0.2">
      <c r="E76" s="6">
        <v>36</v>
      </c>
      <c r="F76" s="6"/>
      <c r="G76" s="7">
        <v>0.74822916666666661</v>
      </c>
      <c r="I76" s="8">
        <v>18</v>
      </c>
      <c r="J76" s="8"/>
      <c r="K76" s="9">
        <v>0.71641203703703704</v>
      </c>
      <c r="M76" s="10">
        <v>17</v>
      </c>
      <c r="N76" s="10"/>
      <c r="O76" s="11">
        <v>0.70537037037037031</v>
      </c>
      <c r="Q76" s="5"/>
      <c r="S76" s="31" t="s">
        <v>9</v>
      </c>
      <c r="T76" s="3">
        <f t="shared" si="17"/>
        <v>0.73009259259259263</v>
      </c>
      <c r="U76" s="23">
        <v>59</v>
      </c>
      <c r="V76" s="27" t="str">
        <f t="shared" si="18"/>
        <v>--</v>
      </c>
      <c r="W76" s="27" t="e">
        <f>VLOOKUP(V76,DATA!A:B,2,FALSE)</f>
        <v>#N/A</v>
      </c>
      <c r="Y76" s="25"/>
      <c r="Z76" s="29"/>
      <c r="AC76" s="18">
        <f t="shared" si="8"/>
        <v>-54</v>
      </c>
      <c r="AD76" s="18">
        <f t="shared" si="9"/>
        <v>0</v>
      </c>
      <c r="AE76" s="18">
        <f t="shared" si="10"/>
        <v>54</v>
      </c>
    </row>
    <row r="77" spans="5:31" ht="13.2" thickBot="1" x14ac:dyDescent="0.25">
      <c r="E77" s="6">
        <v>31</v>
      </c>
      <c r="F77" s="6"/>
      <c r="G77" s="7">
        <v>0.74928240740740737</v>
      </c>
      <c r="I77" s="8">
        <v>28</v>
      </c>
      <c r="J77" s="8"/>
      <c r="K77" s="9">
        <v>0.71729166666666666</v>
      </c>
      <c r="M77" s="10">
        <v>9</v>
      </c>
      <c r="N77" s="10"/>
      <c r="O77" s="11">
        <v>0.70619212962962974</v>
      </c>
      <c r="Q77" s="5"/>
      <c r="S77" s="31" t="s">
        <v>9</v>
      </c>
      <c r="T77" s="3">
        <f t="shared" si="17"/>
        <v>0.73144675925925917</v>
      </c>
      <c r="U77" s="23">
        <v>60</v>
      </c>
      <c r="V77" s="27">
        <f t="shared" si="18"/>
        <v>9</v>
      </c>
      <c r="W77" s="27">
        <f>VLOOKUP(V77,DATA!A:B,2,FALSE)</f>
        <v>6</v>
      </c>
      <c r="Y77" s="26" t="s">
        <v>29</v>
      </c>
      <c r="Z77" s="30" t="s">
        <v>30</v>
      </c>
      <c r="AB77" s="2">
        <v>-9</v>
      </c>
      <c r="AC77" s="18">
        <f t="shared" si="8"/>
        <v>-63</v>
      </c>
      <c r="AD77" s="18">
        <f t="shared" si="9"/>
        <v>0</v>
      </c>
      <c r="AE77" s="18">
        <f t="shared" si="10"/>
        <v>63</v>
      </c>
    </row>
    <row r="78" spans="5:31" ht="13.2" thickBot="1" x14ac:dyDescent="0.25">
      <c r="E78" s="6">
        <v>29</v>
      </c>
      <c r="F78" s="6"/>
      <c r="G78" s="7">
        <v>0.75038194444444439</v>
      </c>
      <c r="I78" s="8">
        <v>28</v>
      </c>
      <c r="J78" s="8"/>
      <c r="K78" s="9">
        <v>0.71812500000000001</v>
      </c>
      <c r="M78" s="10">
        <v>11</v>
      </c>
      <c r="N78" s="10"/>
      <c r="O78" s="11">
        <v>0.70728009259259261</v>
      </c>
      <c r="Q78" s="5"/>
      <c r="AC78" s="18">
        <f t="shared" si="8"/>
        <v>-63</v>
      </c>
      <c r="AD78" s="18">
        <f t="shared" si="9"/>
        <v>0</v>
      </c>
      <c r="AE78" s="18">
        <f t="shared" si="10"/>
        <v>63</v>
      </c>
    </row>
    <row r="79" spans="5:31" x14ac:dyDescent="0.2">
      <c r="E79" s="6">
        <v>8</v>
      </c>
      <c r="F79" s="6"/>
      <c r="G79" s="7">
        <v>0.75138888888888899</v>
      </c>
      <c r="I79" s="8">
        <v>21</v>
      </c>
      <c r="J79" s="8"/>
      <c r="K79" s="9">
        <v>0.72031250000000002</v>
      </c>
      <c r="M79" s="10">
        <v>12</v>
      </c>
      <c r="N79" s="10"/>
      <c r="O79" s="11">
        <v>0.70807870370370374</v>
      </c>
      <c r="Q79" s="5"/>
      <c r="S79" s="33" t="s">
        <v>10</v>
      </c>
      <c r="T79" s="3">
        <f>O106</f>
        <v>0.73344907407407411</v>
      </c>
      <c r="U79" s="23">
        <v>61</v>
      </c>
      <c r="V79" s="27">
        <f>M106</f>
        <v>29</v>
      </c>
      <c r="W79" s="27">
        <f>VLOOKUP(V79,DATA!A:B,2,FALSE)</f>
        <v>14</v>
      </c>
      <c r="Y79" s="24" t="s">
        <v>28</v>
      </c>
      <c r="Z79" s="28" t="s">
        <v>30</v>
      </c>
      <c r="AB79" s="2">
        <v>-9</v>
      </c>
      <c r="AC79" s="18">
        <f t="shared" si="8"/>
        <v>-72</v>
      </c>
      <c r="AD79" s="18">
        <f t="shared" si="9"/>
        <v>0</v>
      </c>
      <c r="AE79" s="18">
        <f t="shared" si="10"/>
        <v>72</v>
      </c>
    </row>
    <row r="80" spans="5:31" x14ac:dyDescent="0.2">
      <c r="E80" s="6">
        <v>26</v>
      </c>
      <c r="F80" s="6"/>
      <c r="G80" s="7">
        <v>0.75278935185185192</v>
      </c>
      <c r="I80" s="8">
        <v>25</v>
      </c>
      <c r="J80" s="8"/>
      <c r="K80" s="9">
        <v>0.72120370370370368</v>
      </c>
      <c r="M80" s="10">
        <v>2</v>
      </c>
      <c r="N80" s="10"/>
      <c r="O80" s="11">
        <v>0.70912037037037035</v>
      </c>
      <c r="Q80" s="5"/>
      <c r="S80" s="33" t="s">
        <v>10</v>
      </c>
      <c r="T80" s="3">
        <f t="shared" ref="T80:T88" si="19">O107</f>
        <v>0.73452546296296306</v>
      </c>
      <c r="U80" s="23">
        <v>62</v>
      </c>
      <c r="V80" s="27">
        <f t="shared" ref="V80:V88" si="20">M107</f>
        <v>7</v>
      </c>
      <c r="W80" s="27">
        <f>VLOOKUP(V80,DATA!A:B,2,FALSE)</f>
        <v>4</v>
      </c>
      <c r="Y80" s="25" t="s">
        <v>29</v>
      </c>
      <c r="Z80" s="29" t="s">
        <v>30</v>
      </c>
      <c r="AB80" s="2">
        <v>-9</v>
      </c>
      <c r="AC80" s="18">
        <f t="shared" si="8"/>
        <v>-81</v>
      </c>
      <c r="AD80" s="18">
        <f t="shared" si="9"/>
        <v>0</v>
      </c>
      <c r="AE80" s="18">
        <f t="shared" si="10"/>
        <v>81</v>
      </c>
    </row>
    <row r="81" spans="5:31" x14ac:dyDescent="0.2">
      <c r="E81" s="6">
        <v>2</v>
      </c>
      <c r="F81" s="6"/>
      <c r="G81" s="7">
        <v>0.75369212962962961</v>
      </c>
      <c r="I81" s="8">
        <v>8</v>
      </c>
      <c r="J81" s="8"/>
      <c r="K81" s="9">
        <v>0.72189814814814823</v>
      </c>
      <c r="M81" s="10" t="s">
        <v>6</v>
      </c>
      <c r="N81" s="10"/>
      <c r="O81" s="11">
        <v>0.70946759259259251</v>
      </c>
      <c r="Q81" s="5"/>
      <c r="S81" s="33" t="s">
        <v>10</v>
      </c>
      <c r="T81" s="3">
        <f t="shared" si="19"/>
        <v>0.7351967592592592</v>
      </c>
      <c r="U81" s="23">
        <v>63</v>
      </c>
      <c r="V81" s="27">
        <f t="shared" si="20"/>
        <v>22</v>
      </c>
      <c r="W81" s="27">
        <f>VLOOKUP(V81,DATA!A:B,2,FALSE)</f>
        <v>10</v>
      </c>
      <c r="Y81" s="25"/>
      <c r="Z81" s="29" t="s">
        <v>32</v>
      </c>
      <c r="AB81" s="2">
        <v>9</v>
      </c>
      <c r="AC81" s="18">
        <f t="shared" si="8"/>
        <v>-72</v>
      </c>
      <c r="AD81" s="18">
        <f t="shared" si="9"/>
        <v>0</v>
      </c>
      <c r="AE81" s="18">
        <f t="shared" si="10"/>
        <v>72</v>
      </c>
    </row>
    <row r="82" spans="5:31" x14ac:dyDescent="0.2">
      <c r="E82" s="6">
        <v>0</v>
      </c>
      <c r="F82" s="6"/>
      <c r="G82" s="7">
        <v>0.75473379629629633</v>
      </c>
      <c r="I82" s="8">
        <v>25</v>
      </c>
      <c r="J82" s="8"/>
      <c r="K82" s="9">
        <v>0.72307870370370375</v>
      </c>
      <c r="M82" s="10">
        <v>30</v>
      </c>
      <c r="N82" s="10"/>
      <c r="O82" s="11">
        <v>0.71045138888888892</v>
      </c>
      <c r="Q82" s="5"/>
      <c r="S82" s="33" t="s">
        <v>10</v>
      </c>
      <c r="T82" s="3">
        <f t="shared" si="19"/>
        <v>0.73585648148148142</v>
      </c>
      <c r="U82" s="23">
        <v>64</v>
      </c>
      <c r="V82" s="27">
        <f t="shared" si="20"/>
        <v>33</v>
      </c>
      <c r="W82" s="27">
        <f>VLOOKUP(V82,DATA!A:B,2,FALSE)</f>
        <v>18</v>
      </c>
      <c r="Y82" s="25"/>
      <c r="Z82" s="29" t="s">
        <v>32</v>
      </c>
      <c r="AB82" s="2">
        <v>9</v>
      </c>
      <c r="AC82" s="18">
        <f t="shared" si="8"/>
        <v>-63</v>
      </c>
      <c r="AD82" s="18">
        <f t="shared" si="9"/>
        <v>0</v>
      </c>
      <c r="AE82" s="18">
        <f t="shared" si="10"/>
        <v>63</v>
      </c>
    </row>
    <row r="83" spans="5:31" x14ac:dyDescent="0.2">
      <c r="E83" s="6">
        <v>26</v>
      </c>
      <c r="F83" s="6"/>
      <c r="G83" s="7">
        <v>0.75537037037037036</v>
      </c>
      <c r="I83" s="8">
        <v>23</v>
      </c>
      <c r="J83" s="8"/>
      <c r="K83" s="9">
        <v>0.72384259259259265</v>
      </c>
      <c r="M83" s="10">
        <v>35</v>
      </c>
      <c r="N83" s="10"/>
      <c r="O83" s="11">
        <v>0.71127314814814813</v>
      </c>
      <c r="Q83" s="5"/>
      <c r="S83" s="33" t="s">
        <v>10</v>
      </c>
      <c r="T83" s="3">
        <f t="shared" si="19"/>
        <v>0.73667824074074073</v>
      </c>
      <c r="U83" s="23">
        <v>65</v>
      </c>
      <c r="V83" s="27">
        <f t="shared" si="20"/>
        <v>12</v>
      </c>
      <c r="W83" s="27">
        <f>VLOOKUP(V83,DATA!A:B,2,FALSE)</f>
        <v>6</v>
      </c>
      <c r="Y83" s="25" t="s">
        <v>28</v>
      </c>
      <c r="Z83" s="29" t="s">
        <v>30</v>
      </c>
      <c r="AB83" s="2">
        <v>-9</v>
      </c>
      <c r="AC83" s="18">
        <f t="shared" si="8"/>
        <v>-72</v>
      </c>
      <c r="AD83" s="18">
        <f t="shared" si="9"/>
        <v>0</v>
      </c>
      <c r="AE83" s="18">
        <f t="shared" si="10"/>
        <v>72</v>
      </c>
    </row>
    <row r="84" spans="5:31" x14ac:dyDescent="0.2">
      <c r="E84" s="6">
        <v>8</v>
      </c>
      <c r="F84" s="6"/>
      <c r="G84" s="7">
        <v>0.75660879629629629</v>
      </c>
      <c r="I84" s="8">
        <v>35</v>
      </c>
      <c r="J84" s="8"/>
      <c r="K84" s="9">
        <v>0.72468750000000004</v>
      </c>
      <c r="M84" s="10">
        <v>7</v>
      </c>
      <c r="N84" s="10"/>
      <c r="O84" s="11">
        <v>0.71211805555555552</v>
      </c>
      <c r="Q84" s="5"/>
      <c r="S84" s="33" t="s">
        <v>10</v>
      </c>
      <c r="T84" s="3">
        <f t="shared" si="19"/>
        <v>0.73746527777777782</v>
      </c>
      <c r="U84" s="23">
        <v>66</v>
      </c>
      <c r="V84" s="27">
        <f t="shared" si="20"/>
        <v>23</v>
      </c>
      <c r="W84" s="27">
        <f>VLOOKUP(V84,DATA!A:B,2,FALSE)</f>
        <v>11</v>
      </c>
      <c r="Y84" s="25" t="s">
        <v>29</v>
      </c>
      <c r="Z84" s="29" t="s">
        <v>30</v>
      </c>
      <c r="AB84" s="2">
        <v>-9</v>
      </c>
      <c r="AC84" s="18">
        <f t="shared" si="8"/>
        <v>-81</v>
      </c>
      <c r="AD84" s="18">
        <f t="shared" si="9"/>
        <v>0</v>
      </c>
      <c r="AE84" s="18">
        <f t="shared" si="10"/>
        <v>81</v>
      </c>
    </row>
    <row r="85" spans="5:31" x14ac:dyDescent="0.2">
      <c r="E85" s="6">
        <v>33</v>
      </c>
      <c r="F85" s="6"/>
      <c r="G85" s="7">
        <v>0.75771990740740736</v>
      </c>
      <c r="I85" s="8">
        <v>26</v>
      </c>
      <c r="J85" s="8"/>
      <c r="K85" s="9">
        <v>0.7259606481481482</v>
      </c>
      <c r="M85" s="10">
        <v>34</v>
      </c>
      <c r="N85" s="10"/>
      <c r="O85" s="11">
        <v>0.71268518518518509</v>
      </c>
      <c r="Q85" s="5"/>
      <c r="S85" s="33" t="s">
        <v>10</v>
      </c>
      <c r="T85" s="3">
        <f t="shared" si="19"/>
        <v>0.73843749999999997</v>
      </c>
      <c r="U85" s="23">
        <v>67</v>
      </c>
      <c r="V85" s="27">
        <f t="shared" si="20"/>
        <v>5</v>
      </c>
      <c r="W85" s="27">
        <f>VLOOKUP(V85,DATA!A:B,2,FALSE)</f>
        <v>2</v>
      </c>
      <c r="Y85" s="25"/>
      <c r="Z85" s="29" t="s">
        <v>32</v>
      </c>
      <c r="AB85" s="2">
        <v>9</v>
      </c>
      <c r="AC85" s="18">
        <f t="shared" si="8"/>
        <v>-72</v>
      </c>
      <c r="AD85" s="18">
        <f t="shared" si="9"/>
        <v>0</v>
      </c>
      <c r="AE85" s="18">
        <f t="shared" si="10"/>
        <v>72</v>
      </c>
    </row>
    <row r="86" spans="5:31" x14ac:dyDescent="0.2">
      <c r="E86" s="6">
        <v>33</v>
      </c>
      <c r="F86" s="6"/>
      <c r="G86" s="7">
        <v>0.75869212962962962</v>
      </c>
      <c r="I86" s="8">
        <v>15</v>
      </c>
      <c r="J86" s="8"/>
      <c r="K86" s="9">
        <v>0.72758101851851853</v>
      </c>
      <c r="M86" s="10">
        <v>23</v>
      </c>
      <c r="N86" s="10"/>
      <c r="O86" s="11">
        <v>0.71379629629629626</v>
      </c>
      <c r="Q86" s="5"/>
      <c r="S86" s="33" t="s">
        <v>10</v>
      </c>
      <c r="T86" s="3">
        <f t="shared" si="19"/>
        <v>0.73940972222222223</v>
      </c>
      <c r="U86" s="23">
        <v>68</v>
      </c>
      <c r="V86" s="27">
        <f t="shared" si="20"/>
        <v>13</v>
      </c>
      <c r="W86" s="27">
        <f>VLOOKUP(V86,DATA!A:B,2,FALSE)</f>
        <v>7</v>
      </c>
      <c r="Y86" s="25"/>
      <c r="Z86" s="29" t="s">
        <v>32</v>
      </c>
      <c r="AB86" s="2">
        <v>9</v>
      </c>
      <c r="AC86" s="18">
        <f t="shared" si="8"/>
        <v>-63</v>
      </c>
      <c r="AD86" s="18">
        <f t="shared" si="9"/>
        <v>0</v>
      </c>
      <c r="AE86" s="18">
        <f t="shared" si="10"/>
        <v>63</v>
      </c>
    </row>
    <row r="87" spans="5:31" x14ac:dyDescent="0.2">
      <c r="E87" s="6">
        <v>6</v>
      </c>
      <c r="F87" s="6"/>
      <c r="G87" s="7">
        <v>0.75973379629629623</v>
      </c>
      <c r="I87" s="8">
        <v>27</v>
      </c>
      <c r="J87" s="8"/>
      <c r="K87" s="9">
        <v>0.72875000000000001</v>
      </c>
      <c r="M87" s="10">
        <v>11</v>
      </c>
      <c r="N87" s="10"/>
      <c r="O87" s="11">
        <v>0.71453703703703697</v>
      </c>
      <c r="Q87" s="5"/>
      <c r="S87" s="33" t="s">
        <v>10</v>
      </c>
      <c r="T87" s="3">
        <f t="shared" si="19"/>
        <v>0.74039351851851853</v>
      </c>
      <c r="U87" s="23">
        <v>69</v>
      </c>
      <c r="V87" s="27" t="str">
        <f t="shared" si="20"/>
        <v>--</v>
      </c>
      <c r="W87" s="27" t="e">
        <f>VLOOKUP(V87,DATA!A:B,2,FALSE)</f>
        <v>#N/A</v>
      </c>
      <c r="Y87" s="25"/>
      <c r="Z87" s="29"/>
      <c r="AC87" s="18">
        <f t="shared" si="8"/>
        <v>-63</v>
      </c>
      <c r="AD87" s="18">
        <f t="shared" si="9"/>
        <v>0</v>
      </c>
      <c r="AE87" s="18">
        <f t="shared" si="10"/>
        <v>63</v>
      </c>
    </row>
    <row r="88" spans="5:31" ht="13.2" thickBot="1" x14ac:dyDescent="0.25">
      <c r="E88" s="6">
        <v>10</v>
      </c>
      <c r="F88" s="6"/>
      <c r="G88" s="7">
        <v>0.7605439814814815</v>
      </c>
      <c r="I88" s="8">
        <v>28</v>
      </c>
      <c r="J88" s="8"/>
      <c r="K88" s="9">
        <v>0.73004629629629625</v>
      </c>
      <c r="M88" s="10">
        <v>26</v>
      </c>
      <c r="N88" s="10"/>
      <c r="O88" s="11">
        <v>0.71578703703703705</v>
      </c>
      <c r="Q88" s="5"/>
      <c r="S88" s="33" t="s">
        <v>10</v>
      </c>
      <c r="T88" s="3">
        <f t="shared" si="19"/>
        <v>0.7408217592592593</v>
      </c>
      <c r="U88" s="23">
        <v>70</v>
      </c>
      <c r="V88" s="27">
        <f t="shared" si="20"/>
        <v>20</v>
      </c>
      <c r="W88" s="27">
        <f>VLOOKUP(V88,DATA!A:B,2,FALSE)</f>
        <v>11</v>
      </c>
      <c r="Y88" s="26" t="s">
        <v>28</v>
      </c>
      <c r="Z88" s="30" t="s">
        <v>30</v>
      </c>
      <c r="AB88" s="2">
        <v>-9</v>
      </c>
      <c r="AC88" s="18">
        <f t="shared" si="8"/>
        <v>-72</v>
      </c>
      <c r="AD88" s="18">
        <f t="shared" si="9"/>
        <v>0</v>
      </c>
      <c r="AE88" s="18">
        <f t="shared" si="10"/>
        <v>72</v>
      </c>
    </row>
    <row r="89" spans="5:31" ht="13.2" thickBot="1" x14ac:dyDescent="0.25">
      <c r="E89" s="6" t="s">
        <v>6</v>
      </c>
      <c r="F89" s="6"/>
      <c r="G89" s="7">
        <v>0.76119212962962957</v>
      </c>
      <c r="I89" s="8" t="s">
        <v>6</v>
      </c>
      <c r="J89" s="8"/>
      <c r="K89" s="9">
        <v>0.73009259259259263</v>
      </c>
      <c r="M89" s="10">
        <v>33</v>
      </c>
      <c r="N89" s="10"/>
      <c r="O89" s="11">
        <v>0.71657407407407403</v>
      </c>
      <c r="Q89" s="5"/>
      <c r="AC89" s="18">
        <f t="shared" si="8"/>
        <v>-72</v>
      </c>
      <c r="AD89" s="18">
        <f t="shared" si="9"/>
        <v>0</v>
      </c>
      <c r="AE89" s="18">
        <f t="shared" si="10"/>
        <v>72</v>
      </c>
    </row>
    <row r="90" spans="5:31" x14ac:dyDescent="0.2">
      <c r="E90" s="6">
        <v>2</v>
      </c>
      <c r="F90" s="6"/>
      <c r="G90" s="7">
        <v>0.76216435185185183</v>
      </c>
      <c r="I90" s="8">
        <v>9</v>
      </c>
      <c r="J90" s="8"/>
      <c r="K90" s="9">
        <v>0.73144675925925917</v>
      </c>
      <c r="M90" s="10">
        <v>8</v>
      </c>
      <c r="N90" s="10"/>
      <c r="O90" s="11">
        <v>0.71737268518518515</v>
      </c>
      <c r="Q90" s="5"/>
      <c r="S90" s="19" t="s">
        <v>8</v>
      </c>
      <c r="T90" s="3">
        <f>G71</f>
        <v>0.74267361111111108</v>
      </c>
      <c r="U90" s="23">
        <v>71</v>
      </c>
      <c r="V90" s="27">
        <f>E71</f>
        <v>4</v>
      </c>
      <c r="W90" s="27">
        <f>VLOOKUP(V90,DATA!A:B,2,FALSE)</f>
        <v>1</v>
      </c>
      <c r="Y90" s="24" t="s">
        <v>29</v>
      </c>
      <c r="Z90" s="28" t="s">
        <v>30</v>
      </c>
      <c r="AB90" s="2">
        <v>-9</v>
      </c>
      <c r="AC90" s="18">
        <f t="shared" si="8"/>
        <v>-81</v>
      </c>
      <c r="AD90" s="18">
        <f t="shared" si="9"/>
        <v>0</v>
      </c>
      <c r="AE90" s="18">
        <f t="shared" si="10"/>
        <v>81</v>
      </c>
    </row>
    <row r="91" spans="5:31" x14ac:dyDescent="0.2">
      <c r="E91" s="6">
        <v>17</v>
      </c>
      <c r="F91" s="6"/>
      <c r="G91" s="7">
        <v>0.7628935185185185</v>
      </c>
      <c r="I91" s="8">
        <v>9</v>
      </c>
      <c r="J91" s="8"/>
      <c r="K91" s="9">
        <v>0.73231481481481486</v>
      </c>
      <c r="M91" s="10">
        <v>22</v>
      </c>
      <c r="N91" s="10"/>
      <c r="O91" s="11">
        <v>0.71825231481481477</v>
      </c>
      <c r="Q91" s="5"/>
      <c r="S91" s="19" t="s">
        <v>8</v>
      </c>
      <c r="T91" s="3">
        <f t="shared" ref="T91:T98" si="21">G72</f>
        <v>0.74391203703703701</v>
      </c>
      <c r="U91" s="23">
        <v>72</v>
      </c>
      <c r="V91" s="27">
        <f t="shared" ref="V91:V98" si="22">E72</f>
        <v>30</v>
      </c>
      <c r="W91" s="27">
        <f>VLOOKUP(V91,DATA!A:B,2,FALSE)</f>
        <v>15</v>
      </c>
      <c r="Y91" s="25"/>
      <c r="Z91" s="29" t="s">
        <v>32</v>
      </c>
      <c r="AB91" s="2">
        <v>9</v>
      </c>
      <c r="AC91" s="18">
        <f t="shared" si="8"/>
        <v>-72</v>
      </c>
      <c r="AD91" s="18">
        <f t="shared" si="9"/>
        <v>0</v>
      </c>
      <c r="AE91" s="18">
        <f t="shared" si="10"/>
        <v>72</v>
      </c>
    </row>
    <row r="92" spans="5:31" x14ac:dyDescent="0.2">
      <c r="E92" s="6">
        <v>2</v>
      </c>
      <c r="F92" s="6"/>
      <c r="G92" s="7">
        <v>0.76394675925925926</v>
      </c>
      <c r="I92" s="8">
        <v>6</v>
      </c>
      <c r="J92" s="8"/>
      <c r="K92" s="9">
        <v>0.73319444444444448</v>
      </c>
      <c r="M92" s="10">
        <v>28</v>
      </c>
      <c r="N92" s="10"/>
      <c r="O92" s="11">
        <v>0.71876157407407415</v>
      </c>
      <c r="Q92" s="5"/>
      <c r="S92" s="19" t="s">
        <v>8</v>
      </c>
      <c r="T92" s="3">
        <f t="shared" si="21"/>
        <v>0.74482638888888886</v>
      </c>
      <c r="U92" s="23">
        <v>73</v>
      </c>
      <c r="V92" s="27">
        <f t="shared" si="22"/>
        <v>34</v>
      </c>
      <c r="W92" s="27">
        <f>VLOOKUP(V92,DATA!A:B,2,FALSE)</f>
        <v>16</v>
      </c>
      <c r="Y92" s="25"/>
      <c r="Z92" s="29" t="s">
        <v>32</v>
      </c>
      <c r="AB92" s="2">
        <v>9</v>
      </c>
      <c r="AC92" s="18">
        <f t="shared" si="8"/>
        <v>-63</v>
      </c>
      <c r="AD92" s="18">
        <f t="shared" si="9"/>
        <v>0</v>
      </c>
      <c r="AE92" s="18">
        <f t="shared" si="10"/>
        <v>63</v>
      </c>
    </row>
    <row r="93" spans="5:31" x14ac:dyDescent="0.2">
      <c r="E93" s="6">
        <v>25</v>
      </c>
      <c r="F93" s="6"/>
      <c r="G93" s="7">
        <v>0.76457175925925924</v>
      </c>
      <c r="I93" s="8">
        <v>23</v>
      </c>
      <c r="J93" s="8"/>
      <c r="K93" s="9">
        <v>0.73422453703703694</v>
      </c>
      <c r="M93" s="10">
        <v>27</v>
      </c>
      <c r="N93" s="10"/>
      <c r="O93" s="11">
        <v>0.7215625</v>
      </c>
      <c r="Q93" s="5"/>
      <c r="S93" s="19" t="s">
        <v>8</v>
      </c>
      <c r="T93" s="3">
        <f t="shared" si="21"/>
        <v>0.74586805555555558</v>
      </c>
      <c r="U93" s="23">
        <v>74</v>
      </c>
      <c r="V93" s="27">
        <f t="shared" si="22"/>
        <v>16</v>
      </c>
      <c r="W93" s="27">
        <f>VLOOKUP(V93,DATA!A:B,2,FALSE)</f>
        <v>7</v>
      </c>
      <c r="Y93" s="25" t="s">
        <v>28</v>
      </c>
      <c r="Z93" s="29" t="s">
        <v>30</v>
      </c>
      <c r="AB93" s="2">
        <v>-9</v>
      </c>
      <c r="AC93" s="18">
        <f t="shared" si="8"/>
        <v>-72</v>
      </c>
      <c r="AD93" s="18">
        <f t="shared" si="9"/>
        <v>0</v>
      </c>
      <c r="AE93" s="18">
        <f t="shared" si="10"/>
        <v>72</v>
      </c>
    </row>
    <row r="94" spans="5:31" x14ac:dyDescent="0.2">
      <c r="E94" s="6">
        <v>13</v>
      </c>
      <c r="F94" s="6"/>
      <c r="G94" s="7">
        <v>0.76553240740740736</v>
      </c>
      <c r="I94" s="8">
        <v>12</v>
      </c>
      <c r="J94" s="8"/>
      <c r="K94" s="9">
        <v>0.73542824074074076</v>
      </c>
      <c r="M94" s="10">
        <v>1</v>
      </c>
      <c r="N94" s="10"/>
      <c r="O94" s="11">
        <v>0.72260416666666671</v>
      </c>
      <c r="Q94" s="5"/>
      <c r="S94" s="19" t="s">
        <v>8</v>
      </c>
      <c r="T94" s="3">
        <f t="shared" si="21"/>
        <v>0.74693287037037026</v>
      </c>
      <c r="U94" s="23">
        <v>75</v>
      </c>
      <c r="V94" s="27">
        <f t="shared" si="22"/>
        <v>3</v>
      </c>
      <c r="W94" s="27">
        <f>VLOOKUP(V94,DATA!A:B,2,FALSE)</f>
        <v>3</v>
      </c>
      <c r="Y94" s="25" t="s">
        <v>29</v>
      </c>
      <c r="Z94" s="29" t="s">
        <v>30</v>
      </c>
      <c r="AB94" s="2">
        <v>-9</v>
      </c>
      <c r="AC94" s="18">
        <f t="shared" si="8"/>
        <v>-81</v>
      </c>
      <c r="AD94" s="18">
        <f t="shared" si="9"/>
        <v>0</v>
      </c>
      <c r="AE94" s="18">
        <f t="shared" si="10"/>
        <v>81</v>
      </c>
    </row>
    <row r="95" spans="5:31" x14ac:dyDescent="0.2">
      <c r="E95" s="6">
        <v>28</v>
      </c>
      <c r="F95" s="6"/>
      <c r="G95" s="7">
        <v>0.76640046296296294</v>
      </c>
      <c r="I95" s="8">
        <v>30</v>
      </c>
      <c r="J95" s="8"/>
      <c r="K95" s="9">
        <v>0.73659722222222224</v>
      </c>
      <c r="M95" s="10">
        <v>4</v>
      </c>
      <c r="N95" s="10"/>
      <c r="O95" s="11">
        <v>0.72430555555555554</v>
      </c>
      <c r="Q95" s="5"/>
      <c r="S95" s="19" t="s">
        <v>8</v>
      </c>
      <c r="T95" s="3">
        <f t="shared" si="21"/>
        <v>0.74822916666666661</v>
      </c>
      <c r="U95" s="23">
        <v>76</v>
      </c>
      <c r="V95" s="27">
        <f t="shared" si="22"/>
        <v>36</v>
      </c>
      <c r="W95" s="27">
        <f>VLOOKUP(V95,DATA!A:B,2,FALSE)</f>
        <v>18</v>
      </c>
      <c r="Y95" s="25" t="s">
        <v>28</v>
      </c>
      <c r="Z95" s="29" t="s">
        <v>30</v>
      </c>
      <c r="AB95" s="2">
        <v>-9</v>
      </c>
      <c r="AC95" s="18">
        <f t="shared" si="8"/>
        <v>-90</v>
      </c>
      <c r="AD95" s="18">
        <f t="shared" si="9"/>
        <v>0</v>
      </c>
      <c r="AE95" s="18">
        <f t="shared" si="10"/>
        <v>90</v>
      </c>
    </row>
    <row r="96" spans="5:31" x14ac:dyDescent="0.2">
      <c r="E96" s="6">
        <v>15</v>
      </c>
      <c r="F96" s="6"/>
      <c r="G96" s="7">
        <v>0.76715277777777768</v>
      </c>
      <c r="I96" s="8">
        <v>35</v>
      </c>
      <c r="J96" s="8"/>
      <c r="K96" s="9">
        <v>0.73796296296296304</v>
      </c>
      <c r="M96" s="10">
        <v>16</v>
      </c>
      <c r="N96" s="10"/>
      <c r="O96" s="11">
        <v>0.72542824074074075</v>
      </c>
      <c r="Q96" s="5"/>
      <c r="S96" s="19" t="s">
        <v>8</v>
      </c>
      <c r="T96" s="3">
        <f t="shared" si="21"/>
        <v>0.74928240740740737</v>
      </c>
      <c r="U96" s="23">
        <v>77</v>
      </c>
      <c r="V96" s="27">
        <f t="shared" si="22"/>
        <v>31</v>
      </c>
      <c r="W96" s="27">
        <f>VLOOKUP(V96,DATA!A:B,2,FALSE)</f>
        <v>16</v>
      </c>
      <c r="Y96" s="25"/>
      <c r="Z96" s="29" t="s">
        <v>32</v>
      </c>
      <c r="AB96" s="2">
        <v>9</v>
      </c>
      <c r="AC96" s="18">
        <f t="shared" si="8"/>
        <v>-81</v>
      </c>
      <c r="AD96" s="18">
        <f t="shared" si="9"/>
        <v>0</v>
      </c>
      <c r="AE96" s="18">
        <f t="shared" si="10"/>
        <v>81</v>
      </c>
    </row>
    <row r="97" spans="5:31" x14ac:dyDescent="0.2">
      <c r="E97" s="6">
        <v>13</v>
      </c>
      <c r="F97" s="6"/>
      <c r="G97" s="7">
        <v>0.76797453703703711</v>
      </c>
      <c r="I97" s="8">
        <v>23</v>
      </c>
      <c r="J97" s="8"/>
      <c r="K97" s="9">
        <v>0.73917824074074068</v>
      </c>
      <c r="M97" s="10">
        <v>25</v>
      </c>
      <c r="N97" s="10"/>
      <c r="O97" s="11">
        <v>0.72687500000000005</v>
      </c>
      <c r="Q97" s="5"/>
      <c r="S97" s="19" t="s">
        <v>8</v>
      </c>
      <c r="T97" s="3">
        <f t="shared" si="21"/>
        <v>0.75038194444444439</v>
      </c>
      <c r="U97" s="23">
        <v>78</v>
      </c>
      <c r="V97" s="27">
        <f t="shared" si="22"/>
        <v>29</v>
      </c>
      <c r="W97" s="27">
        <f>VLOOKUP(V97,DATA!A:B,2,FALSE)</f>
        <v>14</v>
      </c>
      <c r="Y97" s="25" t="s">
        <v>29</v>
      </c>
      <c r="Z97" s="29" t="s">
        <v>30</v>
      </c>
      <c r="AB97" s="2">
        <v>-9</v>
      </c>
      <c r="AC97" s="18">
        <f t="shared" si="8"/>
        <v>-90</v>
      </c>
      <c r="AD97" s="18">
        <f t="shared" si="9"/>
        <v>0</v>
      </c>
      <c r="AE97" s="18">
        <f t="shared" si="10"/>
        <v>90</v>
      </c>
    </row>
    <row r="98" spans="5:31" ht="13.2" thickBot="1" x14ac:dyDescent="0.25">
      <c r="E98" s="6">
        <v>18</v>
      </c>
      <c r="F98" s="6"/>
      <c r="G98" s="7">
        <v>0.76875000000000004</v>
      </c>
      <c r="I98" s="8">
        <v>11</v>
      </c>
      <c r="J98" s="8"/>
      <c r="K98" s="9">
        <v>0.74070601851851858</v>
      </c>
      <c r="M98" s="10">
        <v>11</v>
      </c>
      <c r="N98" s="10"/>
      <c r="O98" s="11">
        <v>0.72759259259259268</v>
      </c>
      <c r="Q98" s="5"/>
      <c r="S98" s="19" t="s">
        <v>8</v>
      </c>
      <c r="T98" s="3">
        <f t="shared" si="21"/>
        <v>0.75138888888888899</v>
      </c>
      <c r="U98" s="23">
        <v>79</v>
      </c>
      <c r="V98" s="27">
        <f t="shared" si="22"/>
        <v>8</v>
      </c>
      <c r="W98" s="27">
        <f>VLOOKUP(V98,DATA!A:B,2,FALSE)</f>
        <v>5</v>
      </c>
      <c r="Y98" s="26"/>
      <c r="Z98" s="30" t="s">
        <v>32</v>
      </c>
      <c r="AB98" s="2">
        <v>9</v>
      </c>
      <c r="AC98" s="18">
        <f t="shared" si="8"/>
        <v>-81</v>
      </c>
      <c r="AD98" s="18">
        <f t="shared" si="9"/>
        <v>0</v>
      </c>
      <c r="AE98" s="18">
        <f t="shared" si="10"/>
        <v>81</v>
      </c>
    </row>
    <row r="99" spans="5:31" ht="13.2" thickBot="1" x14ac:dyDescent="0.25">
      <c r="E99" s="6">
        <v>29</v>
      </c>
      <c r="F99" s="6"/>
      <c r="G99" s="7">
        <v>0.76954861111111106</v>
      </c>
      <c r="I99" s="8">
        <v>31</v>
      </c>
      <c r="J99" s="8"/>
      <c r="K99" s="9">
        <v>0.7421875</v>
      </c>
      <c r="M99" s="10">
        <v>7</v>
      </c>
      <c r="N99" s="10"/>
      <c r="O99" s="11">
        <v>0.72824074074074074</v>
      </c>
      <c r="Q99" s="5"/>
      <c r="AC99" s="18">
        <f t="shared" ref="AC99:AC162" si="23">AB99+AC98</f>
        <v>-81</v>
      </c>
      <c r="AD99" s="18">
        <f t="shared" ref="AD99:AD162" si="24">MAX(AC99,AD98)</f>
        <v>0</v>
      </c>
      <c r="AE99" s="18">
        <f t="shared" ref="AE99:AE162" si="25">AD99-AC99</f>
        <v>81</v>
      </c>
    </row>
    <row r="100" spans="5:31" x14ac:dyDescent="0.2">
      <c r="E100" s="6">
        <v>12</v>
      </c>
      <c r="F100" s="6"/>
      <c r="G100" s="7">
        <v>0.77020833333333327</v>
      </c>
      <c r="I100" s="8">
        <v>18</v>
      </c>
      <c r="J100" s="8"/>
      <c r="K100" s="9">
        <v>0.74312500000000004</v>
      </c>
      <c r="M100" s="10">
        <v>20</v>
      </c>
      <c r="N100" s="10"/>
      <c r="O100" s="11">
        <v>0.72925925925925927</v>
      </c>
      <c r="Q100" s="5"/>
      <c r="S100" s="31" t="s">
        <v>9</v>
      </c>
      <c r="T100" s="3">
        <f>K111</f>
        <v>0.7534953703703704</v>
      </c>
      <c r="U100" s="23">
        <v>80</v>
      </c>
      <c r="V100" s="27">
        <f>I111</f>
        <v>25</v>
      </c>
      <c r="W100" s="27">
        <f>VLOOKUP(V100,DATA!A:B,2,FALSE)</f>
        <v>13</v>
      </c>
      <c r="Y100" s="24"/>
      <c r="Z100" s="28" t="s">
        <v>32</v>
      </c>
      <c r="AB100" s="2">
        <v>9</v>
      </c>
      <c r="AC100" s="18">
        <f t="shared" si="23"/>
        <v>-72</v>
      </c>
      <c r="AD100" s="18">
        <f t="shared" si="24"/>
        <v>0</v>
      </c>
      <c r="AE100" s="18">
        <f t="shared" si="25"/>
        <v>72</v>
      </c>
    </row>
    <row r="101" spans="5:31" x14ac:dyDescent="0.2">
      <c r="E101" s="6">
        <v>1</v>
      </c>
      <c r="F101" s="6"/>
      <c r="G101" s="7">
        <v>0.77096064814814813</v>
      </c>
      <c r="I101" s="8">
        <v>34</v>
      </c>
      <c r="J101" s="8"/>
      <c r="K101" s="9">
        <v>0.74412037037037038</v>
      </c>
      <c r="M101" s="10">
        <v>9</v>
      </c>
      <c r="N101" s="10"/>
      <c r="O101" s="11">
        <v>0.72974537037037035</v>
      </c>
      <c r="Q101" s="5"/>
      <c r="S101" s="31" t="s">
        <v>9</v>
      </c>
      <c r="T101" s="3">
        <f t="shared" ref="T101:T108" si="26">K112</f>
        <v>0.75422453703703696</v>
      </c>
      <c r="U101" s="23">
        <v>81</v>
      </c>
      <c r="V101" s="27">
        <f t="shared" ref="V101:V108" si="27">I112</f>
        <v>35</v>
      </c>
      <c r="W101" s="27">
        <f>VLOOKUP(V101,DATA!A:B,2,FALSE)</f>
        <v>17</v>
      </c>
      <c r="Y101" s="25"/>
      <c r="Z101" s="29" t="s">
        <v>32</v>
      </c>
      <c r="AB101" s="2">
        <v>9</v>
      </c>
      <c r="AC101" s="18">
        <f t="shared" si="23"/>
        <v>-63</v>
      </c>
      <c r="AD101" s="18">
        <f t="shared" si="24"/>
        <v>0</v>
      </c>
      <c r="AE101" s="18">
        <f t="shared" si="25"/>
        <v>63</v>
      </c>
    </row>
    <row r="102" spans="5:31" x14ac:dyDescent="0.2">
      <c r="E102" s="6">
        <v>12</v>
      </c>
      <c r="F102" s="6"/>
      <c r="G102" s="7">
        <v>0.7718287037037036</v>
      </c>
      <c r="I102" s="8">
        <v>21</v>
      </c>
      <c r="J102" s="8"/>
      <c r="K102" s="9">
        <v>0.74506944444444445</v>
      </c>
      <c r="M102" s="10" t="s">
        <v>6</v>
      </c>
      <c r="N102" s="10"/>
      <c r="O102" s="11">
        <v>0.72984953703703714</v>
      </c>
      <c r="Q102" s="5"/>
      <c r="S102" s="31" t="s">
        <v>9</v>
      </c>
      <c r="T102" s="3">
        <f t="shared" si="26"/>
        <v>0.75509259259259265</v>
      </c>
      <c r="U102" s="23">
        <v>82</v>
      </c>
      <c r="V102" s="27">
        <f t="shared" si="27"/>
        <v>34</v>
      </c>
      <c r="W102" s="27">
        <f>VLOOKUP(V102,DATA!A:B,2,FALSE)</f>
        <v>16</v>
      </c>
      <c r="Y102" s="25" t="s">
        <v>28</v>
      </c>
      <c r="Z102" s="29" t="s">
        <v>30</v>
      </c>
      <c r="AB102" s="2">
        <v>-9</v>
      </c>
      <c r="AC102" s="18">
        <f t="shared" si="23"/>
        <v>-72</v>
      </c>
      <c r="AD102" s="18">
        <f t="shared" si="24"/>
        <v>0</v>
      </c>
      <c r="AE102" s="18">
        <f t="shared" si="25"/>
        <v>72</v>
      </c>
    </row>
    <row r="103" spans="5:31" x14ac:dyDescent="0.2">
      <c r="E103" s="6">
        <v>35</v>
      </c>
      <c r="F103" s="6"/>
      <c r="G103" s="7">
        <v>0.77254629629629623</v>
      </c>
      <c r="I103" s="8">
        <v>3</v>
      </c>
      <c r="J103" s="8"/>
      <c r="K103" s="9">
        <v>0.74677083333333327</v>
      </c>
      <c r="M103" s="10">
        <v>30</v>
      </c>
      <c r="N103" s="10"/>
      <c r="O103" s="11">
        <v>0.73050925925925936</v>
      </c>
      <c r="Q103" s="5"/>
      <c r="S103" s="31" t="s">
        <v>9</v>
      </c>
      <c r="T103" s="3">
        <f t="shared" si="26"/>
        <v>0.75612268518518511</v>
      </c>
      <c r="U103" s="23">
        <v>83</v>
      </c>
      <c r="V103" s="27">
        <f t="shared" si="27"/>
        <v>6</v>
      </c>
      <c r="W103" s="27">
        <f>VLOOKUP(V103,DATA!A:B,2,FALSE)</f>
        <v>3</v>
      </c>
      <c r="Y103" s="25"/>
      <c r="Z103" s="29" t="s">
        <v>32</v>
      </c>
      <c r="AB103" s="2">
        <v>9</v>
      </c>
      <c r="AC103" s="18">
        <f t="shared" si="23"/>
        <v>-63</v>
      </c>
      <c r="AD103" s="18">
        <f t="shared" si="24"/>
        <v>0</v>
      </c>
      <c r="AE103" s="18">
        <f t="shared" si="25"/>
        <v>63</v>
      </c>
    </row>
    <row r="104" spans="5:31" x14ac:dyDescent="0.2">
      <c r="E104" s="6">
        <v>8</v>
      </c>
      <c r="F104" s="6"/>
      <c r="G104" s="7">
        <v>0.77307870370370368</v>
      </c>
      <c r="I104" s="8">
        <v>5</v>
      </c>
      <c r="J104" s="8"/>
      <c r="K104" s="9">
        <v>0.74826388888888884</v>
      </c>
      <c r="M104" s="10">
        <v>24</v>
      </c>
      <c r="N104" s="10"/>
      <c r="O104" s="11">
        <v>0.73128472222222218</v>
      </c>
      <c r="Q104" s="5"/>
      <c r="S104" s="31" t="s">
        <v>9</v>
      </c>
      <c r="T104" s="3">
        <f t="shared" si="26"/>
        <v>0.75709490740740737</v>
      </c>
      <c r="U104" s="23">
        <v>84</v>
      </c>
      <c r="V104" s="27">
        <f t="shared" si="27"/>
        <v>23</v>
      </c>
      <c r="W104" s="27">
        <f>VLOOKUP(V104,DATA!A:B,2,FALSE)</f>
        <v>11</v>
      </c>
      <c r="Y104" s="25" t="s">
        <v>29</v>
      </c>
      <c r="Z104" s="29" t="s">
        <v>30</v>
      </c>
      <c r="AB104" s="2">
        <v>-9</v>
      </c>
      <c r="AC104" s="18">
        <f t="shared" si="23"/>
        <v>-72</v>
      </c>
      <c r="AD104" s="18">
        <f t="shared" si="24"/>
        <v>0</v>
      </c>
      <c r="AE104" s="18">
        <f t="shared" si="25"/>
        <v>72</v>
      </c>
    </row>
    <row r="105" spans="5:31" x14ac:dyDescent="0.2">
      <c r="E105" s="6">
        <v>25</v>
      </c>
      <c r="F105" s="6"/>
      <c r="G105" s="7">
        <v>0.77378472222222217</v>
      </c>
      <c r="I105" s="8">
        <v>14</v>
      </c>
      <c r="J105" s="8"/>
      <c r="K105" s="9">
        <v>0.74884259259259256</v>
      </c>
      <c r="M105" s="10">
        <v>21</v>
      </c>
      <c r="N105" s="10"/>
      <c r="O105" s="11">
        <v>0.73271990740740733</v>
      </c>
      <c r="Q105" s="5"/>
      <c r="S105" s="31" t="s">
        <v>9</v>
      </c>
      <c r="T105" s="3">
        <f t="shared" si="26"/>
        <v>0.75789351851851849</v>
      </c>
      <c r="U105" s="23">
        <v>85</v>
      </c>
      <c r="V105" s="27">
        <f t="shared" si="27"/>
        <v>4</v>
      </c>
      <c r="W105" s="27">
        <f>VLOOKUP(V105,DATA!A:B,2,FALSE)</f>
        <v>1</v>
      </c>
      <c r="Y105" s="25"/>
      <c r="Z105" s="29" t="s">
        <v>32</v>
      </c>
      <c r="AB105" s="2">
        <v>9</v>
      </c>
      <c r="AC105" s="18">
        <f t="shared" si="23"/>
        <v>-63</v>
      </c>
      <c r="AD105" s="18">
        <f t="shared" si="24"/>
        <v>0</v>
      </c>
      <c r="AE105" s="18">
        <f t="shared" si="25"/>
        <v>63</v>
      </c>
    </row>
    <row r="106" spans="5:31" x14ac:dyDescent="0.2">
      <c r="E106" s="6">
        <v>9</v>
      </c>
      <c r="F106" s="6"/>
      <c r="G106" s="7">
        <v>0.77454861111111117</v>
      </c>
      <c r="I106" s="8">
        <v>8</v>
      </c>
      <c r="J106" s="8"/>
      <c r="K106" s="9">
        <v>0.74961805555555561</v>
      </c>
      <c r="M106" s="10">
        <v>29</v>
      </c>
      <c r="N106" s="10"/>
      <c r="O106" s="11">
        <v>0.73344907407407411</v>
      </c>
      <c r="Q106" s="5"/>
      <c r="S106" s="31" t="s">
        <v>9</v>
      </c>
      <c r="T106" s="3">
        <f t="shared" si="26"/>
        <v>0.75899305555555552</v>
      </c>
      <c r="U106" s="23">
        <v>86</v>
      </c>
      <c r="V106" s="27">
        <f t="shared" si="27"/>
        <v>28</v>
      </c>
      <c r="W106" s="27">
        <f>VLOOKUP(V106,DATA!A:B,2,FALSE)</f>
        <v>13</v>
      </c>
      <c r="Y106" s="25" t="s">
        <v>28</v>
      </c>
      <c r="Z106" s="29" t="s">
        <v>30</v>
      </c>
      <c r="AB106" s="2">
        <v>-9</v>
      </c>
      <c r="AC106" s="18">
        <f t="shared" si="23"/>
        <v>-72</v>
      </c>
      <c r="AD106" s="18">
        <f t="shared" si="24"/>
        <v>0</v>
      </c>
      <c r="AE106" s="18">
        <f t="shared" si="25"/>
        <v>72</v>
      </c>
    </row>
    <row r="107" spans="5:31" x14ac:dyDescent="0.2">
      <c r="E107" s="6" t="s">
        <v>6</v>
      </c>
      <c r="F107" s="6"/>
      <c r="G107" s="7">
        <v>0.77490740740740749</v>
      </c>
      <c r="I107" s="8">
        <v>34</v>
      </c>
      <c r="J107" s="8"/>
      <c r="K107" s="9">
        <v>0.75079861111111112</v>
      </c>
      <c r="M107" s="10">
        <v>7</v>
      </c>
      <c r="N107" s="10"/>
      <c r="O107" s="11">
        <v>0.73452546296296306</v>
      </c>
      <c r="Q107" s="5"/>
      <c r="S107" s="31" t="s">
        <v>9</v>
      </c>
      <c r="T107" s="3">
        <f t="shared" si="26"/>
        <v>0.76010416666666669</v>
      </c>
      <c r="U107" s="23">
        <v>87</v>
      </c>
      <c r="V107" s="27">
        <f t="shared" si="27"/>
        <v>14</v>
      </c>
      <c r="W107" s="27">
        <f>VLOOKUP(V107,DATA!A:B,2,FALSE)</f>
        <v>8</v>
      </c>
      <c r="Y107" s="25" t="s">
        <v>29</v>
      </c>
      <c r="Z107" s="29" t="s">
        <v>30</v>
      </c>
      <c r="AB107" s="2">
        <v>-9</v>
      </c>
      <c r="AC107" s="18">
        <f t="shared" si="23"/>
        <v>-81</v>
      </c>
      <c r="AD107" s="18">
        <f t="shared" si="24"/>
        <v>0</v>
      </c>
      <c r="AE107" s="18">
        <f t="shared" si="25"/>
        <v>81</v>
      </c>
    </row>
    <row r="108" spans="5:31" ht="13.2" thickBot="1" x14ac:dyDescent="0.25">
      <c r="E108" s="6">
        <v>24</v>
      </c>
      <c r="F108" s="6"/>
      <c r="G108" s="7">
        <v>0.77527777777777773</v>
      </c>
      <c r="I108" s="8" t="s">
        <v>6</v>
      </c>
      <c r="J108" s="8"/>
      <c r="K108" s="9">
        <v>0.75084490740740739</v>
      </c>
      <c r="M108" s="10">
        <v>22</v>
      </c>
      <c r="N108" s="10"/>
      <c r="O108" s="11">
        <v>0.7351967592592592</v>
      </c>
      <c r="Q108" s="5"/>
      <c r="S108" s="31" t="s">
        <v>9</v>
      </c>
      <c r="T108" s="3">
        <f t="shared" si="26"/>
        <v>0.76297453703703699</v>
      </c>
      <c r="U108" s="23">
        <v>88</v>
      </c>
      <c r="V108" s="27">
        <f t="shared" si="27"/>
        <v>36</v>
      </c>
      <c r="W108" s="27">
        <f>VLOOKUP(V108,DATA!A:B,2,FALSE)</f>
        <v>18</v>
      </c>
      <c r="Y108" s="26"/>
      <c r="Z108" s="30" t="s">
        <v>32</v>
      </c>
      <c r="AB108" s="2">
        <v>9</v>
      </c>
      <c r="AC108" s="18">
        <f t="shared" si="23"/>
        <v>-72</v>
      </c>
      <c r="AD108" s="18">
        <f t="shared" si="24"/>
        <v>0</v>
      </c>
      <c r="AE108" s="18">
        <f t="shared" si="25"/>
        <v>72</v>
      </c>
    </row>
    <row r="109" spans="5:31" ht="13.2" thickBot="1" x14ac:dyDescent="0.25">
      <c r="E109" s="6">
        <v>2</v>
      </c>
      <c r="F109" s="6"/>
      <c r="G109" s="7">
        <v>0.77614583333333342</v>
      </c>
      <c r="I109" s="8">
        <v>1</v>
      </c>
      <c r="J109" s="8"/>
      <c r="K109" s="9">
        <v>0.75187499999999996</v>
      </c>
      <c r="M109" s="10">
        <v>33</v>
      </c>
      <c r="N109" s="10"/>
      <c r="O109" s="11">
        <v>0.73585648148148142</v>
      </c>
      <c r="Q109" s="5"/>
      <c r="AC109" s="18">
        <f t="shared" si="23"/>
        <v>-72</v>
      </c>
      <c r="AD109" s="18">
        <f t="shared" si="24"/>
        <v>0</v>
      </c>
      <c r="AE109" s="18">
        <f t="shared" si="25"/>
        <v>72</v>
      </c>
    </row>
    <row r="110" spans="5:31" x14ac:dyDescent="0.2">
      <c r="E110" s="6">
        <v>14</v>
      </c>
      <c r="F110" s="6"/>
      <c r="G110" s="7">
        <v>0.7767708333333333</v>
      </c>
      <c r="I110" s="8">
        <v>0</v>
      </c>
      <c r="J110" s="8"/>
      <c r="K110" s="9">
        <v>0.75275462962962969</v>
      </c>
      <c r="M110" s="10">
        <v>12</v>
      </c>
      <c r="N110" s="10"/>
      <c r="O110" s="11">
        <v>0.73667824074074073</v>
      </c>
      <c r="Q110" s="5"/>
      <c r="S110" s="33" t="s">
        <v>10</v>
      </c>
      <c r="T110" s="3">
        <f>O136</f>
        <v>0.76524305555555561</v>
      </c>
      <c r="U110" s="23">
        <v>89</v>
      </c>
      <c r="V110" s="27">
        <f>M136</f>
        <v>28</v>
      </c>
      <c r="W110" s="27">
        <f>VLOOKUP(V110,DATA!A:B,2,FALSE)</f>
        <v>13</v>
      </c>
      <c r="Y110" s="24" t="s">
        <v>28</v>
      </c>
      <c r="Z110" s="28" t="s">
        <v>30</v>
      </c>
      <c r="AB110" s="2">
        <v>-9</v>
      </c>
      <c r="AC110" s="18">
        <f t="shared" si="23"/>
        <v>-81</v>
      </c>
      <c r="AD110" s="18">
        <f t="shared" si="24"/>
        <v>0</v>
      </c>
      <c r="AE110" s="18">
        <f t="shared" si="25"/>
        <v>81</v>
      </c>
    </row>
    <row r="111" spans="5:31" x14ac:dyDescent="0.2">
      <c r="E111" s="6">
        <v>28</v>
      </c>
      <c r="F111" s="6"/>
      <c r="G111" s="7">
        <v>0.77784722222222225</v>
      </c>
      <c r="I111" s="8">
        <v>25</v>
      </c>
      <c r="J111" s="8"/>
      <c r="K111" s="9">
        <v>0.7534953703703704</v>
      </c>
      <c r="M111" s="10">
        <v>23</v>
      </c>
      <c r="N111" s="10"/>
      <c r="O111" s="11">
        <v>0.73746527777777782</v>
      </c>
      <c r="Q111" s="5"/>
      <c r="S111" s="33" t="s">
        <v>10</v>
      </c>
      <c r="T111" s="3">
        <f t="shared" ref="T111:T119" si="28">O137</f>
        <v>0.76604166666666673</v>
      </c>
      <c r="U111" s="23">
        <v>90</v>
      </c>
      <c r="V111" s="27">
        <f t="shared" ref="V111:V119" si="29">M137</f>
        <v>3</v>
      </c>
      <c r="W111" s="27">
        <f>VLOOKUP(V111,DATA!A:B,2,FALSE)</f>
        <v>3</v>
      </c>
      <c r="Y111" s="25"/>
      <c r="Z111" s="29" t="s">
        <v>32</v>
      </c>
      <c r="AB111" s="2">
        <v>9</v>
      </c>
      <c r="AC111" s="18">
        <f t="shared" si="23"/>
        <v>-72</v>
      </c>
      <c r="AD111" s="18">
        <f t="shared" si="24"/>
        <v>0</v>
      </c>
      <c r="AE111" s="18">
        <f t="shared" si="25"/>
        <v>72</v>
      </c>
    </row>
    <row r="112" spans="5:31" x14ac:dyDescent="0.2">
      <c r="E112" s="6">
        <v>15</v>
      </c>
      <c r="F112" s="6"/>
      <c r="G112" s="7">
        <v>0.7788194444444444</v>
      </c>
      <c r="I112" s="8">
        <v>35</v>
      </c>
      <c r="J112" s="8"/>
      <c r="K112" s="9">
        <v>0.75422453703703696</v>
      </c>
      <c r="M112" s="10">
        <v>5</v>
      </c>
      <c r="N112" s="10"/>
      <c r="O112" s="11">
        <v>0.73843749999999997</v>
      </c>
      <c r="Q112" s="5"/>
      <c r="S112" s="33" t="s">
        <v>10</v>
      </c>
      <c r="T112" s="3">
        <f t="shared" si="28"/>
        <v>0.7672106481481481</v>
      </c>
      <c r="U112" s="23">
        <v>91</v>
      </c>
      <c r="V112" s="27">
        <f t="shared" si="29"/>
        <v>10</v>
      </c>
      <c r="W112" s="27">
        <f>VLOOKUP(V112,DATA!A:B,2,FALSE)</f>
        <v>4</v>
      </c>
      <c r="Y112" s="25" t="s">
        <v>29</v>
      </c>
      <c r="Z112" s="29" t="s">
        <v>30</v>
      </c>
      <c r="AB112" s="2">
        <v>-9</v>
      </c>
      <c r="AC112" s="18">
        <f t="shared" si="23"/>
        <v>-81</v>
      </c>
      <c r="AD112" s="18">
        <f t="shared" si="24"/>
        <v>0</v>
      </c>
      <c r="AE112" s="18">
        <f t="shared" si="25"/>
        <v>81</v>
      </c>
    </row>
    <row r="113" spans="5:31" x14ac:dyDescent="0.2">
      <c r="E113" s="6">
        <v>1</v>
      </c>
      <c r="F113" s="6"/>
      <c r="G113" s="7">
        <v>0.7798842592592593</v>
      </c>
      <c r="I113" s="8">
        <v>34</v>
      </c>
      <c r="J113" s="8"/>
      <c r="K113" s="9">
        <v>0.75509259259259265</v>
      </c>
      <c r="M113" s="10">
        <v>13</v>
      </c>
      <c r="N113" s="10"/>
      <c r="O113" s="11">
        <v>0.73940972222222223</v>
      </c>
      <c r="Q113" s="5"/>
      <c r="S113" s="33" t="s">
        <v>10</v>
      </c>
      <c r="T113" s="3">
        <f t="shared" si="28"/>
        <v>0.76814814814814814</v>
      </c>
      <c r="U113" s="23">
        <v>92</v>
      </c>
      <c r="V113" s="27">
        <f t="shared" si="29"/>
        <v>24</v>
      </c>
      <c r="W113" s="27">
        <f>VLOOKUP(V113,DATA!A:B,2,FALSE)</f>
        <v>12</v>
      </c>
      <c r="Y113" s="25"/>
      <c r="Z113" s="29" t="s">
        <v>32</v>
      </c>
      <c r="AB113" s="2">
        <v>9</v>
      </c>
      <c r="AC113" s="18">
        <f t="shared" si="23"/>
        <v>-72</v>
      </c>
      <c r="AD113" s="18">
        <f t="shared" si="24"/>
        <v>0</v>
      </c>
      <c r="AE113" s="18">
        <f t="shared" si="25"/>
        <v>72</v>
      </c>
    </row>
    <row r="114" spans="5:31" x14ac:dyDescent="0.2">
      <c r="E114" s="6">
        <v>10</v>
      </c>
      <c r="F114" s="6"/>
      <c r="G114" s="7">
        <v>0.780787037037037</v>
      </c>
      <c r="I114" s="8">
        <v>6</v>
      </c>
      <c r="J114" s="8"/>
      <c r="K114" s="9">
        <v>0.75612268518518511</v>
      </c>
      <c r="M114" s="10" t="s">
        <v>6</v>
      </c>
      <c r="N114" s="10"/>
      <c r="O114" s="11">
        <v>0.74039351851851853</v>
      </c>
      <c r="Q114" s="5"/>
      <c r="S114" s="33" t="s">
        <v>10</v>
      </c>
      <c r="T114" s="3">
        <f t="shared" si="28"/>
        <v>0.76887731481481481</v>
      </c>
      <c r="U114" s="23">
        <v>93</v>
      </c>
      <c r="V114" s="27">
        <f t="shared" si="29"/>
        <v>18</v>
      </c>
      <c r="W114" s="27">
        <f>VLOOKUP(V114,DATA!A:B,2,FALSE)</f>
        <v>9</v>
      </c>
      <c r="Y114" s="25"/>
      <c r="Z114" s="29" t="s">
        <v>32</v>
      </c>
      <c r="AB114" s="2">
        <v>9</v>
      </c>
      <c r="AC114" s="18">
        <f t="shared" si="23"/>
        <v>-63</v>
      </c>
      <c r="AD114" s="18">
        <f t="shared" si="24"/>
        <v>0</v>
      </c>
      <c r="AE114" s="18">
        <f t="shared" si="25"/>
        <v>63</v>
      </c>
    </row>
    <row r="115" spans="5:31" x14ac:dyDescent="0.2">
      <c r="E115" s="6">
        <v>4</v>
      </c>
      <c r="F115" s="6"/>
      <c r="G115" s="7">
        <v>0.78172453703703704</v>
      </c>
      <c r="I115" s="8">
        <v>23</v>
      </c>
      <c r="J115" s="8"/>
      <c r="K115" s="9">
        <v>0.75709490740740737</v>
      </c>
      <c r="M115" s="10">
        <v>20</v>
      </c>
      <c r="N115" s="10"/>
      <c r="O115" s="11">
        <v>0.7408217592592593</v>
      </c>
      <c r="Q115" s="5"/>
      <c r="S115" s="33" t="s">
        <v>10</v>
      </c>
      <c r="T115" s="3">
        <f t="shared" si="28"/>
        <v>0.76956018518518521</v>
      </c>
      <c r="U115" s="23">
        <v>94</v>
      </c>
      <c r="V115" s="27">
        <f t="shared" si="29"/>
        <v>7</v>
      </c>
      <c r="W115" s="27">
        <f>VLOOKUP(V115,DATA!A:B,2,FALSE)</f>
        <v>4</v>
      </c>
      <c r="Y115" s="25" t="s">
        <v>28</v>
      </c>
      <c r="Z115" s="29" t="s">
        <v>30</v>
      </c>
      <c r="AB115" s="2">
        <v>-9</v>
      </c>
      <c r="AC115" s="18">
        <f t="shared" si="23"/>
        <v>-72</v>
      </c>
      <c r="AD115" s="18">
        <f t="shared" si="24"/>
        <v>0</v>
      </c>
      <c r="AE115" s="18">
        <f t="shared" si="25"/>
        <v>72</v>
      </c>
    </row>
    <row r="116" spans="5:31" x14ac:dyDescent="0.2">
      <c r="E116" s="6">
        <v>17</v>
      </c>
      <c r="F116" s="6"/>
      <c r="G116" s="7">
        <v>0.78251157407407401</v>
      </c>
      <c r="I116" s="8">
        <v>4</v>
      </c>
      <c r="J116" s="8"/>
      <c r="K116" s="9">
        <v>0.75789351851851849</v>
      </c>
      <c r="M116" s="10">
        <v>29</v>
      </c>
      <c r="N116" s="10"/>
      <c r="O116" s="11">
        <v>0.74200231481481482</v>
      </c>
      <c r="Q116" s="5"/>
      <c r="S116" s="33" t="s">
        <v>10</v>
      </c>
      <c r="T116" s="3">
        <f t="shared" si="28"/>
        <v>0.77039351851851856</v>
      </c>
      <c r="U116" s="23">
        <v>95</v>
      </c>
      <c r="V116" s="27">
        <f t="shared" si="29"/>
        <v>18</v>
      </c>
      <c r="W116" s="27">
        <f>VLOOKUP(V116,DATA!A:B,2,FALSE)</f>
        <v>9</v>
      </c>
      <c r="Y116" s="25"/>
      <c r="Z116" s="29" t="s">
        <v>32</v>
      </c>
      <c r="AB116" s="2">
        <v>9</v>
      </c>
      <c r="AC116" s="18">
        <f t="shared" si="23"/>
        <v>-63</v>
      </c>
      <c r="AD116" s="18">
        <f t="shared" si="24"/>
        <v>0</v>
      </c>
      <c r="AE116" s="18">
        <f t="shared" si="25"/>
        <v>63</v>
      </c>
    </row>
    <row r="117" spans="5:31" x14ac:dyDescent="0.2">
      <c r="E117" s="6">
        <v>10</v>
      </c>
      <c r="F117" s="6"/>
      <c r="G117" s="7">
        <v>0.7834606481481482</v>
      </c>
      <c r="I117" s="8">
        <v>28</v>
      </c>
      <c r="J117" s="8"/>
      <c r="K117" s="9">
        <v>0.75899305555555552</v>
      </c>
      <c r="M117" s="10">
        <v>14</v>
      </c>
      <c r="N117" s="10"/>
      <c r="O117" s="11">
        <v>0.7432523148148148</v>
      </c>
      <c r="Q117" s="5"/>
      <c r="S117" s="33" t="s">
        <v>10</v>
      </c>
      <c r="T117" s="3">
        <f t="shared" si="28"/>
        <v>0.77094907407407398</v>
      </c>
      <c r="U117" s="23">
        <v>96</v>
      </c>
      <c r="V117" s="27">
        <f t="shared" si="29"/>
        <v>24</v>
      </c>
      <c r="W117" s="27">
        <f>VLOOKUP(V117,DATA!A:B,2,FALSE)</f>
        <v>12</v>
      </c>
      <c r="Y117" s="25"/>
      <c r="Z117" s="29" t="s">
        <v>32</v>
      </c>
      <c r="AB117" s="2">
        <v>9</v>
      </c>
      <c r="AC117" s="18">
        <f t="shared" si="23"/>
        <v>-54</v>
      </c>
      <c r="AD117" s="18">
        <f t="shared" si="24"/>
        <v>0</v>
      </c>
      <c r="AE117" s="18">
        <f t="shared" si="25"/>
        <v>54</v>
      </c>
    </row>
    <row r="118" spans="5:31" x14ac:dyDescent="0.2">
      <c r="E118" s="6">
        <v>13</v>
      </c>
      <c r="F118" s="6"/>
      <c r="G118" s="7">
        <v>0.78438657407407408</v>
      </c>
      <c r="I118" s="8">
        <v>14</v>
      </c>
      <c r="J118" s="8"/>
      <c r="K118" s="9">
        <v>0.76010416666666669</v>
      </c>
      <c r="M118" s="10">
        <v>15</v>
      </c>
      <c r="N118" s="10"/>
      <c r="O118" s="11">
        <v>0.7443981481481482</v>
      </c>
      <c r="Q118" s="5"/>
      <c r="S118" s="33" t="s">
        <v>10</v>
      </c>
      <c r="T118" s="3">
        <f t="shared" si="28"/>
        <v>0.77128472222222222</v>
      </c>
      <c r="U118" s="23">
        <v>97</v>
      </c>
      <c r="V118" s="27" t="str">
        <f t="shared" si="29"/>
        <v>--</v>
      </c>
      <c r="W118" s="27" t="e">
        <f>VLOOKUP(V118,DATA!A:B,2,FALSE)</f>
        <v>#N/A</v>
      </c>
      <c r="Y118" s="25"/>
      <c r="Z118" s="29"/>
      <c r="AC118" s="18">
        <f t="shared" si="23"/>
        <v>-54</v>
      </c>
      <c r="AD118" s="18">
        <f t="shared" si="24"/>
        <v>0</v>
      </c>
      <c r="AE118" s="18">
        <f t="shared" si="25"/>
        <v>54</v>
      </c>
    </row>
    <row r="119" spans="5:31" ht="13.2" thickBot="1" x14ac:dyDescent="0.25">
      <c r="E119" s="6">
        <v>31</v>
      </c>
      <c r="F119" s="6"/>
      <c r="G119" s="7">
        <v>0.78565972222222225</v>
      </c>
      <c r="I119" s="8">
        <v>36</v>
      </c>
      <c r="J119" s="8"/>
      <c r="K119" s="9">
        <v>0.76297453703703699</v>
      </c>
      <c r="M119" s="10">
        <v>21</v>
      </c>
      <c r="N119" s="10"/>
      <c r="O119" s="11">
        <v>0.74533564814814823</v>
      </c>
      <c r="Q119" s="5"/>
      <c r="S119" s="33" t="s">
        <v>10</v>
      </c>
      <c r="T119" s="3">
        <f t="shared" si="28"/>
        <v>0.77190972222222232</v>
      </c>
      <c r="U119" s="23">
        <v>98</v>
      </c>
      <c r="V119" s="27">
        <f t="shared" si="29"/>
        <v>7</v>
      </c>
      <c r="W119" s="27">
        <f>VLOOKUP(V119,DATA!A:B,2,FALSE)</f>
        <v>4</v>
      </c>
      <c r="Y119" s="26"/>
      <c r="Z119" s="30" t="s">
        <v>32</v>
      </c>
      <c r="AB119" s="2">
        <v>9</v>
      </c>
      <c r="AC119" s="18">
        <f t="shared" si="23"/>
        <v>-45</v>
      </c>
      <c r="AD119" s="18">
        <f t="shared" si="24"/>
        <v>0</v>
      </c>
      <c r="AE119" s="18">
        <f t="shared" si="25"/>
        <v>45</v>
      </c>
    </row>
    <row r="120" spans="5:31" ht="13.2" thickBot="1" x14ac:dyDescent="0.25">
      <c r="E120" s="6">
        <v>1</v>
      </c>
      <c r="F120" s="6"/>
      <c r="G120" s="7">
        <v>0.78657407407407398</v>
      </c>
      <c r="I120" s="8">
        <v>23</v>
      </c>
      <c r="J120" s="8"/>
      <c r="K120" s="9">
        <v>0.76432870370370365</v>
      </c>
      <c r="M120" s="10">
        <v>3</v>
      </c>
      <c r="N120" s="10"/>
      <c r="O120" s="11">
        <v>0.74633101851851846</v>
      </c>
      <c r="Q120" s="5"/>
      <c r="AC120" s="18">
        <f t="shared" si="23"/>
        <v>-45</v>
      </c>
      <c r="AD120" s="18">
        <f t="shared" si="24"/>
        <v>0</v>
      </c>
      <c r="AE120" s="18">
        <f t="shared" si="25"/>
        <v>45</v>
      </c>
    </row>
    <row r="121" spans="5:31" x14ac:dyDescent="0.2">
      <c r="E121" s="6">
        <v>28</v>
      </c>
      <c r="F121" s="6"/>
      <c r="G121" s="7">
        <v>0.78759259259259251</v>
      </c>
      <c r="I121" s="8">
        <v>14</v>
      </c>
      <c r="J121" s="8"/>
      <c r="K121" s="9">
        <v>0.76531249999999995</v>
      </c>
      <c r="M121" s="10">
        <v>16</v>
      </c>
      <c r="N121" s="10"/>
      <c r="O121" s="11">
        <v>0.7475694444444444</v>
      </c>
      <c r="Q121" s="5"/>
      <c r="S121" s="19" t="s">
        <v>8</v>
      </c>
      <c r="T121" s="3">
        <f>G106</f>
        <v>0.77454861111111117</v>
      </c>
      <c r="U121" s="23">
        <v>99</v>
      </c>
      <c r="V121" s="27">
        <f>E106</f>
        <v>9</v>
      </c>
      <c r="W121" s="27">
        <f>VLOOKUP(V121,DATA!A:B,2,FALSE)</f>
        <v>6</v>
      </c>
      <c r="Y121" s="24" t="s">
        <v>29</v>
      </c>
      <c r="Z121" s="28" t="s">
        <v>30</v>
      </c>
      <c r="AB121" s="2">
        <v>-9</v>
      </c>
      <c r="AC121" s="18">
        <f t="shared" si="23"/>
        <v>-54</v>
      </c>
      <c r="AD121" s="18">
        <f t="shared" si="24"/>
        <v>0</v>
      </c>
      <c r="AE121" s="18">
        <f t="shared" si="25"/>
        <v>54</v>
      </c>
    </row>
    <row r="122" spans="5:31" x14ac:dyDescent="0.2">
      <c r="E122" s="6">
        <v>12</v>
      </c>
      <c r="F122" s="6"/>
      <c r="G122" s="7">
        <v>0.7882986111111111</v>
      </c>
      <c r="I122" s="8">
        <v>31</v>
      </c>
      <c r="J122" s="8"/>
      <c r="K122" s="9">
        <v>0.76641203703703698</v>
      </c>
      <c r="M122" s="10">
        <v>1</v>
      </c>
      <c r="N122" s="10"/>
      <c r="O122" s="11">
        <v>0.74881944444444448</v>
      </c>
      <c r="Q122" s="5"/>
      <c r="S122" s="19" t="s">
        <v>8</v>
      </c>
      <c r="T122" s="3">
        <f t="shared" ref="T122:T130" si="30">G107</f>
        <v>0.77490740740740749</v>
      </c>
      <c r="U122" s="23">
        <v>100</v>
      </c>
      <c r="V122" s="27" t="str">
        <f t="shared" ref="V122:V130" si="31">E107</f>
        <v>--</v>
      </c>
      <c r="W122" s="27" t="e">
        <f>VLOOKUP(V122,DATA!A:B,2,FALSE)</f>
        <v>#N/A</v>
      </c>
      <c r="Y122" s="25"/>
      <c r="Z122" s="29"/>
      <c r="AC122" s="18">
        <f t="shared" si="23"/>
        <v>-54</v>
      </c>
      <c r="AD122" s="18">
        <f t="shared" si="24"/>
        <v>0</v>
      </c>
      <c r="AE122" s="18">
        <f t="shared" si="25"/>
        <v>54</v>
      </c>
    </row>
    <row r="123" spans="5:31" x14ac:dyDescent="0.2">
      <c r="E123" s="6">
        <v>19</v>
      </c>
      <c r="F123" s="6"/>
      <c r="G123" s="7">
        <v>0.78912037037037042</v>
      </c>
      <c r="I123" s="8">
        <v>34</v>
      </c>
      <c r="J123" s="8"/>
      <c r="K123" s="9">
        <v>0.76815972222222229</v>
      </c>
      <c r="M123" s="10">
        <v>21</v>
      </c>
      <c r="N123" s="10"/>
      <c r="O123" s="11">
        <v>0.75047453703703704</v>
      </c>
      <c r="Q123" s="5"/>
      <c r="S123" s="19" t="s">
        <v>8</v>
      </c>
      <c r="T123" s="3">
        <f t="shared" si="30"/>
        <v>0.77527777777777773</v>
      </c>
      <c r="U123" s="23">
        <v>101</v>
      </c>
      <c r="V123" s="27">
        <f t="shared" si="31"/>
        <v>24</v>
      </c>
      <c r="W123" s="27">
        <f>VLOOKUP(V123,DATA!A:B,2,FALSE)</f>
        <v>12</v>
      </c>
      <c r="Y123" s="25" t="s">
        <v>28</v>
      </c>
      <c r="Z123" s="29" t="s">
        <v>30</v>
      </c>
      <c r="AB123" s="2">
        <v>-9</v>
      </c>
      <c r="AC123" s="18">
        <f t="shared" si="23"/>
        <v>-63</v>
      </c>
      <c r="AD123" s="18">
        <f t="shared" si="24"/>
        <v>0</v>
      </c>
      <c r="AE123" s="18">
        <f t="shared" si="25"/>
        <v>63</v>
      </c>
    </row>
    <row r="124" spans="5:31" x14ac:dyDescent="0.2">
      <c r="E124" s="6">
        <v>29</v>
      </c>
      <c r="F124" s="6"/>
      <c r="G124" s="7">
        <v>0.78990740740740739</v>
      </c>
      <c r="I124" s="8">
        <v>12</v>
      </c>
      <c r="J124" s="8"/>
      <c r="K124" s="9">
        <v>0.76924768518518516</v>
      </c>
      <c r="M124" s="10">
        <v>36</v>
      </c>
      <c r="N124" s="10"/>
      <c r="O124" s="11">
        <v>0.75162037037037033</v>
      </c>
      <c r="Q124" s="5"/>
      <c r="S124" s="19" t="s">
        <v>8</v>
      </c>
      <c r="T124" s="3">
        <f t="shared" si="30"/>
        <v>0.77614583333333342</v>
      </c>
      <c r="U124" s="23">
        <v>102</v>
      </c>
      <c r="V124" s="27">
        <f t="shared" si="31"/>
        <v>2</v>
      </c>
      <c r="W124" s="27">
        <f>VLOOKUP(V124,DATA!A:B,2,FALSE)</f>
        <v>2</v>
      </c>
      <c r="Y124" s="25" t="s">
        <v>29</v>
      </c>
      <c r="Z124" s="29" t="s">
        <v>30</v>
      </c>
      <c r="AB124" s="2">
        <v>-9</v>
      </c>
      <c r="AC124" s="18">
        <f t="shared" si="23"/>
        <v>-72</v>
      </c>
      <c r="AD124" s="18">
        <f t="shared" si="24"/>
        <v>0</v>
      </c>
      <c r="AE124" s="18">
        <f t="shared" si="25"/>
        <v>72</v>
      </c>
    </row>
    <row r="125" spans="5:31" x14ac:dyDescent="0.2">
      <c r="E125" s="6">
        <v>10</v>
      </c>
      <c r="F125" s="6"/>
      <c r="G125" s="7">
        <v>0.79091435185185188</v>
      </c>
      <c r="I125" s="8">
        <v>33</v>
      </c>
      <c r="J125" s="8"/>
      <c r="K125" s="9">
        <v>0.77034722222222218</v>
      </c>
      <c r="M125" s="10">
        <v>15</v>
      </c>
      <c r="N125" s="10"/>
      <c r="O125" s="11">
        <v>0.75322916666666673</v>
      </c>
      <c r="Q125" s="5"/>
      <c r="S125" s="19" t="s">
        <v>8</v>
      </c>
      <c r="T125" s="3">
        <f t="shared" si="30"/>
        <v>0.7767708333333333</v>
      </c>
      <c r="U125" s="23">
        <v>103</v>
      </c>
      <c r="V125" s="27">
        <f t="shared" si="31"/>
        <v>14</v>
      </c>
      <c r="W125" s="27">
        <f>VLOOKUP(V125,DATA!A:B,2,FALSE)</f>
        <v>8</v>
      </c>
      <c r="Y125" s="25" t="s">
        <v>28</v>
      </c>
      <c r="Z125" s="29" t="s">
        <v>30</v>
      </c>
      <c r="AB125" s="2">
        <v>-9</v>
      </c>
      <c r="AC125" s="18">
        <f t="shared" si="23"/>
        <v>-81</v>
      </c>
      <c r="AD125" s="18">
        <f t="shared" si="24"/>
        <v>0</v>
      </c>
      <c r="AE125" s="18">
        <f t="shared" si="25"/>
        <v>81</v>
      </c>
    </row>
    <row r="126" spans="5:31" x14ac:dyDescent="0.2">
      <c r="E126" s="6">
        <v>9</v>
      </c>
      <c r="F126" s="6"/>
      <c r="G126" s="7">
        <v>0.79202546296296295</v>
      </c>
      <c r="I126" s="8" t="s">
        <v>6</v>
      </c>
      <c r="J126" s="8"/>
      <c r="K126" s="9">
        <v>0.77046296296296291</v>
      </c>
      <c r="M126" s="10">
        <v>12</v>
      </c>
      <c r="N126" s="10"/>
      <c r="O126" s="11">
        <v>0.75438657407407417</v>
      </c>
      <c r="Q126" s="5"/>
      <c r="S126" s="19" t="s">
        <v>8</v>
      </c>
      <c r="T126" s="3">
        <f t="shared" si="30"/>
        <v>0.77784722222222225</v>
      </c>
      <c r="U126" s="23">
        <v>104</v>
      </c>
      <c r="V126" s="27">
        <f t="shared" si="31"/>
        <v>28</v>
      </c>
      <c r="W126" s="27">
        <f>VLOOKUP(V126,DATA!A:B,2,FALSE)</f>
        <v>13</v>
      </c>
      <c r="Y126" s="25"/>
      <c r="Z126" s="29" t="s">
        <v>32</v>
      </c>
      <c r="AB126" s="2">
        <v>9</v>
      </c>
      <c r="AC126" s="18">
        <f t="shared" si="23"/>
        <v>-72</v>
      </c>
      <c r="AD126" s="18">
        <f t="shared" si="24"/>
        <v>0</v>
      </c>
      <c r="AE126" s="18">
        <f t="shared" si="25"/>
        <v>72</v>
      </c>
    </row>
    <row r="127" spans="5:31" x14ac:dyDescent="0.2">
      <c r="E127" s="6">
        <v>35</v>
      </c>
      <c r="F127" s="6"/>
      <c r="G127" s="7">
        <v>0.79283564814814822</v>
      </c>
      <c r="I127" s="8">
        <v>26</v>
      </c>
      <c r="J127" s="8"/>
      <c r="K127" s="9">
        <v>0.77212962962962972</v>
      </c>
      <c r="M127" s="10">
        <v>28</v>
      </c>
      <c r="N127" s="10"/>
      <c r="O127" s="11">
        <v>0.7559027777777777</v>
      </c>
      <c r="Q127" s="5"/>
      <c r="S127" s="19" t="s">
        <v>8</v>
      </c>
      <c r="T127" s="3">
        <f t="shared" si="30"/>
        <v>0.7788194444444444</v>
      </c>
      <c r="U127" s="23">
        <v>105</v>
      </c>
      <c r="V127" s="27">
        <f t="shared" si="31"/>
        <v>15</v>
      </c>
      <c r="W127" s="27">
        <f>VLOOKUP(V127,DATA!A:B,2,FALSE)</f>
        <v>9</v>
      </c>
      <c r="Y127" s="25"/>
      <c r="Z127" s="29" t="s">
        <v>32</v>
      </c>
      <c r="AB127" s="2">
        <v>9</v>
      </c>
      <c r="AC127" s="18">
        <f t="shared" si="23"/>
        <v>-63</v>
      </c>
      <c r="AD127" s="18">
        <f t="shared" si="24"/>
        <v>0</v>
      </c>
      <c r="AE127" s="18">
        <f t="shared" si="25"/>
        <v>63</v>
      </c>
    </row>
    <row r="128" spans="5:31" x14ac:dyDescent="0.2">
      <c r="E128" s="6">
        <v>35</v>
      </c>
      <c r="F128" s="6"/>
      <c r="G128" s="7">
        <v>0.79413194444444446</v>
      </c>
      <c r="I128" s="8">
        <v>35</v>
      </c>
      <c r="J128" s="8"/>
      <c r="K128" s="9">
        <v>0.7736574074074074</v>
      </c>
      <c r="M128" s="10">
        <v>13</v>
      </c>
      <c r="N128" s="10"/>
      <c r="O128" s="11">
        <v>0.75791666666666668</v>
      </c>
      <c r="Q128" s="5"/>
      <c r="S128" s="19" t="s">
        <v>8</v>
      </c>
      <c r="T128" s="3">
        <f t="shared" si="30"/>
        <v>0.7798842592592593</v>
      </c>
      <c r="U128" s="23">
        <v>106</v>
      </c>
      <c r="V128" s="27">
        <f t="shared" si="31"/>
        <v>1</v>
      </c>
      <c r="W128" s="27">
        <f>VLOOKUP(V128,DATA!A:B,2,FALSE)</f>
        <v>1</v>
      </c>
      <c r="Y128" s="25" t="s">
        <v>29</v>
      </c>
      <c r="Z128" s="29" t="s">
        <v>30</v>
      </c>
      <c r="AB128" s="2">
        <v>-9</v>
      </c>
      <c r="AC128" s="18">
        <f t="shared" si="23"/>
        <v>-72</v>
      </c>
      <c r="AD128" s="18">
        <f t="shared" si="24"/>
        <v>0</v>
      </c>
      <c r="AE128" s="18">
        <f t="shared" si="25"/>
        <v>72</v>
      </c>
    </row>
    <row r="129" spans="5:31" x14ac:dyDescent="0.2">
      <c r="E129" s="6" t="s">
        <v>6</v>
      </c>
      <c r="F129" s="6"/>
      <c r="G129" s="7">
        <v>0.79422453703703699</v>
      </c>
      <c r="I129" s="8">
        <v>15</v>
      </c>
      <c r="J129" s="8"/>
      <c r="K129" s="9">
        <v>0.77486111111111111</v>
      </c>
      <c r="M129" s="10">
        <v>1</v>
      </c>
      <c r="N129" s="10"/>
      <c r="O129" s="11">
        <v>0.75923611111111111</v>
      </c>
      <c r="Q129" s="5"/>
      <c r="S129" s="19" t="s">
        <v>8</v>
      </c>
      <c r="T129" s="3">
        <f t="shared" si="30"/>
        <v>0.780787037037037</v>
      </c>
      <c r="U129" s="23">
        <v>107</v>
      </c>
      <c r="V129" s="27">
        <f t="shared" si="31"/>
        <v>10</v>
      </c>
      <c r="W129" s="27">
        <f>VLOOKUP(V129,DATA!A:B,2,FALSE)</f>
        <v>4</v>
      </c>
      <c r="Y129" s="25" t="s">
        <v>28</v>
      </c>
      <c r="Z129" s="29" t="s">
        <v>30</v>
      </c>
      <c r="AB129" s="2">
        <v>-9</v>
      </c>
      <c r="AC129" s="18">
        <f t="shared" si="23"/>
        <v>-81</v>
      </c>
      <c r="AD129" s="18">
        <f t="shared" si="24"/>
        <v>0</v>
      </c>
      <c r="AE129" s="18">
        <f t="shared" si="25"/>
        <v>81</v>
      </c>
    </row>
    <row r="130" spans="5:31" ht="13.2" thickBot="1" x14ac:dyDescent="0.25">
      <c r="E130" s="6">
        <v>28</v>
      </c>
      <c r="F130" s="6"/>
      <c r="G130" s="7">
        <v>0.79571759259259256</v>
      </c>
      <c r="I130" s="8">
        <v>6</v>
      </c>
      <c r="J130" s="8"/>
      <c r="K130" s="9">
        <v>0.77607638888888886</v>
      </c>
      <c r="M130" s="10">
        <v>31</v>
      </c>
      <c r="N130" s="10"/>
      <c r="O130" s="11">
        <v>0.76082175925925932</v>
      </c>
      <c r="Q130" s="5"/>
      <c r="S130" s="19" t="s">
        <v>8</v>
      </c>
      <c r="T130" s="3">
        <f t="shared" si="30"/>
        <v>0.78172453703703704</v>
      </c>
      <c r="U130" s="23">
        <v>108</v>
      </c>
      <c r="V130" s="27">
        <f t="shared" si="31"/>
        <v>4</v>
      </c>
      <c r="W130" s="27">
        <f>VLOOKUP(V130,DATA!A:B,2,FALSE)</f>
        <v>1</v>
      </c>
      <c r="Y130" s="26"/>
      <c r="Z130" s="30" t="s">
        <v>32</v>
      </c>
      <c r="AB130" s="2">
        <v>9</v>
      </c>
      <c r="AC130" s="18">
        <f t="shared" si="23"/>
        <v>-72</v>
      </c>
      <c r="AD130" s="18">
        <f t="shared" si="24"/>
        <v>0</v>
      </c>
      <c r="AE130" s="18">
        <f t="shared" si="25"/>
        <v>72</v>
      </c>
    </row>
    <row r="131" spans="5:31" ht="13.2" thickBot="1" x14ac:dyDescent="0.25">
      <c r="E131" s="6">
        <v>26</v>
      </c>
      <c r="F131" s="6"/>
      <c r="G131" s="7">
        <v>0.79689814814814808</v>
      </c>
      <c r="I131" s="8">
        <v>36</v>
      </c>
      <c r="J131" s="8"/>
      <c r="K131" s="9">
        <v>0.77697916666666667</v>
      </c>
      <c r="M131" s="10" t="s">
        <v>6</v>
      </c>
      <c r="N131" s="10"/>
      <c r="O131" s="11">
        <v>0.76108796296296299</v>
      </c>
      <c r="Q131" s="5"/>
      <c r="AC131" s="18">
        <f t="shared" si="23"/>
        <v>-72</v>
      </c>
      <c r="AD131" s="18">
        <f t="shared" si="24"/>
        <v>0</v>
      </c>
      <c r="AE131" s="18">
        <f t="shared" si="25"/>
        <v>72</v>
      </c>
    </row>
    <row r="132" spans="5:31" x14ac:dyDescent="0.2">
      <c r="E132" s="6">
        <v>33</v>
      </c>
      <c r="F132" s="6"/>
      <c r="G132" s="7">
        <v>0.79811342592592593</v>
      </c>
      <c r="I132" s="8">
        <v>18</v>
      </c>
      <c r="J132" s="8"/>
      <c r="K132" s="9">
        <v>0.77817129629629633</v>
      </c>
      <c r="M132" s="10">
        <v>13</v>
      </c>
      <c r="N132" s="10"/>
      <c r="O132" s="11">
        <v>0.76195601851851846</v>
      </c>
      <c r="Q132" s="5"/>
      <c r="S132" s="31" t="s">
        <v>9</v>
      </c>
      <c r="T132" s="3">
        <f>K138</f>
        <v>0.7842824074074074</v>
      </c>
      <c r="U132" s="23">
        <v>109</v>
      </c>
      <c r="V132" s="27">
        <f>I138</f>
        <v>7</v>
      </c>
      <c r="W132" s="27">
        <f>VLOOKUP(V132,DATA!A:B,2,FALSE)</f>
        <v>4</v>
      </c>
      <c r="Y132" s="24"/>
      <c r="Z132" s="28" t="s">
        <v>32</v>
      </c>
      <c r="AB132" s="2">
        <v>9</v>
      </c>
      <c r="AC132" s="18">
        <f t="shared" si="23"/>
        <v>-63</v>
      </c>
      <c r="AD132" s="18">
        <f t="shared" si="24"/>
        <v>0</v>
      </c>
      <c r="AE132" s="18">
        <f t="shared" si="25"/>
        <v>63</v>
      </c>
    </row>
    <row r="133" spans="5:31" x14ac:dyDescent="0.2">
      <c r="E133" s="6">
        <v>27</v>
      </c>
      <c r="F133" s="6"/>
      <c r="G133" s="7">
        <v>0.79966435185185192</v>
      </c>
      <c r="I133" s="8">
        <v>3</v>
      </c>
      <c r="J133" s="8"/>
      <c r="K133" s="9">
        <v>0.7791203703703703</v>
      </c>
      <c r="M133" s="10">
        <v>3</v>
      </c>
      <c r="N133" s="10"/>
      <c r="O133" s="11">
        <v>0.76302083333333337</v>
      </c>
      <c r="Q133" s="5"/>
      <c r="S133" s="31" t="s">
        <v>9</v>
      </c>
      <c r="T133" s="3">
        <f t="shared" ref="T133:T141" si="32">K139</f>
        <v>0.78555555555555545</v>
      </c>
      <c r="U133" s="23">
        <v>110</v>
      </c>
      <c r="V133" s="27">
        <f t="shared" ref="V133:V141" si="33">I139</f>
        <v>17</v>
      </c>
      <c r="W133" s="27">
        <f>VLOOKUP(V133,DATA!A:B,2,FALSE)</f>
        <v>8</v>
      </c>
      <c r="Y133" s="25"/>
      <c r="Z133" s="29" t="s">
        <v>32</v>
      </c>
      <c r="AB133" s="2">
        <v>9</v>
      </c>
      <c r="AC133" s="18">
        <f t="shared" si="23"/>
        <v>-54</v>
      </c>
      <c r="AD133" s="18">
        <f t="shared" si="24"/>
        <v>0</v>
      </c>
      <c r="AE133" s="18">
        <f t="shared" si="25"/>
        <v>54</v>
      </c>
    </row>
    <row r="134" spans="5:31" x14ac:dyDescent="0.2">
      <c r="E134" s="6">
        <v>23</v>
      </c>
      <c r="F134" s="6"/>
      <c r="G134" s="7">
        <v>0.80054398148148154</v>
      </c>
      <c r="I134" s="8">
        <v>8</v>
      </c>
      <c r="J134" s="8"/>
      <c r="K134" s="9">
        <v>0.77986111111111101</v>
      </c>
      <c r="M134" s="10">
        <v>23</v>
      </c>
      <c r="N134" s="10"/>
      <c r="O134" s="11">
        <v>0.76378472222222227</v>
      </c>
      <c r="Q134" s="5"/>
      <c r="S134" s="31" t="s">
        <v>9</v>
      </c>
      <c r="T134" s="3">
        <f t="shared" si="32"/>
        <v>0.78677083333333331</v>
      </c>
      <c r="U134" s="23">
        <v>111</v>
      </c>
      <c r="V134" s="27">
        <f t="shared" si="33"/>
        <v>36</v>
      </c>
      <c r="W134" s="27">
        <f>VLOOKUP(V134,DATA!A:B,2,FALSE)</f>
        <v>18</v>
      </c>
      <c r="Y134" s="25" t="s">
        <v>29</v>
      </c>
      <c r="Z134" s="29" t="s">
        <v>30</v>
      </c>
      <c r="AB134" s="2">
        <v>-9</v>
      </c>
      <c r="AC134" s="18">
        <f t="shared" si="23"/>
        <v>-63</v>
      </c>
      <c r="AD134" s="18">
        <f t="shared" si="24"/>
        <v>0</v>
      </c>
      <c r="AE134" s="18">
        <f t="shared" si="25"/>
        <v>63</v>
      </c>
    </row>
    <row r="135" spans="5:31" x14ac:dyDescent="0.2">
      <c r="E135" s="6">
        <v>16</v>
      </c>
      <c r="F135" s="6"/>
      <c r="G135" s="7">
        <v>0.80171296296296291</v>
      </c>
      <c r="I135" s="8">
        <v>29</v>
      </c>
      <c r="J135" s="8"/>
      <c r="K135" s="9">
        <v>0.7807291666666667</v>
      </c>
      <c r="M135" s="10">
        <v>21</v>
      </c>
      <c r="N135" s="10"/>
      <c r="O135" s="11">
        <v>0.76449074074074075</v>
      </c>
      <c r="Q135" s="5"/>
      <c r="S135" s="31" t="s">
        <v>9</v>
      </c>
      <c r="T135" s="3">
        <f t="shared" si="32"/>
        <v>0.78774305555555557</v>
      </c>
      <c r="U135" s="23">
        <v>112</v>
      </c>
      <c r="V135" s="27">
        <f t="shared" si="33"/>
        <v>8</v>
      </c>
      <c r="W135" s="27">
        <f>VLOOKUP(V135,DATA!A:B,2,FALSE)</f>
        <v>5</v>
      </c>
      <c r="Y135" s="25"/>
      <c r="Z135" s="29" t="s">
        <v>32</v>
      </c>
      <c r="AB135" s="2">
        <v>9</v>
      </c>
      <c r="AC135" s="18">
        <f t="shared" si="23"/>
        <v>-54</v>
      </c>
      <c r="AD135" s="18">
        <f t="shared" si="24"/>
        <v>0</v>
      </c>
      <c r="AE135" s="18">
        <f t="shared" si="25"/>
        <v>54</v>
      </c>
    </row>
    <row r="136" spans="5:31" x14ac:dyDescent="0.2">
      <c r="E136" s="6">
        <v>26</v>
      </c>
      <c r="F136" s="6"/>
      <c r="G136" s="7">
        <v>0.80319444444444443</v>
      </c>
      <c r="I136" s="8">
        <v>19</v>
      </c>
      <c r="J136" s="8"/>
      <c r="K136" s="9">
        <v>0.7817708333333333</v>
      </c>
      <c r="M136" s="10">
        <v>28</v>
      </c>
      <c r="N136" s="10"/>
      <c r="O136" s="11">
        <v>0.76524305555555561</v>
      </c>
      <c r="Q136" s="5"/>
      <c r="S136" s="31" t="s">
        <v>9</v>
      </c>
      <c r="T136" s="3">
        <f t="shared" si="32"/>
        <v>0.78887731481481482</v>
      </c>
      <c r="U136" s="23">
        <v>113</v>
      </c>
      <c r="V136" s="27">
        <f t="shared" si="33"/>
        <v>22</v>
      </c>
      <c r="W136" s="27">
        <f>VLOOKUP(V136,DATA!A:B,2,FALSE)</f>
        <v>10</v>
      </c>
      <c r="Y136" s="25"/>
      <c r="Z136" s="29" t="s">
        <v>32</v>
      </c>
      <c r="AB136" s="2">
        <v>9</v>
      </c>
      <c r="AC136" s="18">
        <f t="shared" si="23"/>
        <v>-45</v>
      </c>
      <c r="AD136" s="18">
        <f t="shared" si="24"/>
        <v>0</v>
      </c>
      <c r="AE136" s="18">
        <f t="shared" si="25"/>
        <v>45</v>
      </c>
    </row>
    <row r="137" spans="5:31" x14ac:dyDescent="0.2">
      <c r="E137" s="6">
        <v>28</v>
      </c>
      <c r="F137" s="6"/>
      <c r="G137" s="7">
        <v>0.80589120370370371</v>
      </c>
      <c r="I137" s="8">
        <v>35</v>
      </c>
      <c r="J137" s="8"/>
      <c r="K137" s="9">
        <v>0.78311342592592592</v>
      </c>
      <c r="M137" s="10">
        <v>3</v>
      </c>
      <c r="N137" s="10"/>
      <c r="O137" s="11">
        <v>0.76604166666666673</v>
      </c>
      <c r="Q137" s="5"/>
      <c r="S137" s="31" t="s">
        <v>9</v>
      </c>
      <c r="T137" s="3">
        <f t="shared" si="32"/>
        <v>0.78984953703703698</v>
      </c>
      <c r="U137" s="23">
        <v>114</v>
      </c>
      <c r="V137" s="27">
        <f t="shared" si="33"/>
        <v>31</v>
      </c>
      <c r="W137" s="27">
        <f>VLOOKUP(V137,DATA!A:B,2,FALSE)</f>
        <v>16</v>
      </c>
      <c r="Y137" s="25"/>
      <c r="Z137" s="29" t="s">
        <v>32</v>
      </c>
      <c r="AB137" s="2">
        <v>9</v>
      </c>
      <c r="AC137" s="18">
        <f t="shared" si="23"/>
        <v>-36</v>
      </c>
      <c r="AD137" s="18">
        <f t="shared" si="24"/>
        <v>0</v>
      </c>
      <c r="AE137" s="18">
        <f t="shared" si="25"/>
        <v>36</v>
      </c>
    </row>
    <row r="138" spans="5:31" x14ac:dyDescent="0.2">
      <c r="E138" s="6">
        <v>33</v>
      </c>
      <c r="F138" s="6"/>
      <c r="G138" s="7">
        <v>0.80743055555555554</v>
      </c>
      <c r="I138" s="8">
        <v>7</v>
      </c>
      <c r="J138" s="8"/>
      <c r="K138" s="9">
        <v>0.7842824074074074</v>
      </c>
      <c r="M138" s="10">
        <v>10</v>
      </c>
      <c r="N138" s="10"/>
      <c r="O138" s="11">
        <v>0.7672106481481481</v>
      </c>
      <c r="Q138" s="5"/>
      <c r="S138" s="31" t="s">
        <v>9</v>
      </c>
      <c r="T138" s="3">
        <f t="shared" si="32"/>
        <v>0.79111111111111121</v>
      </c>
      <c r="U138" s="23">
        <v>115</v>
      </c>
      <c r="V138" s="27">
        <f t="shared" si="33"/>
        <v>12</v>
      </c>
      <c r="W138" s="27">
        <f>VLOOKUP(V138,DATA!A:B,2,FALSE)</f>
        <v>6</v>
      </c>
      <c r="Y138" s="25"/>
      <c r="Z138" s="29" t="s">
        <v>32</v>
      </c>
      <c r="AB138" s="2">
        <v>9</v>
      </c>
      <c r="AC138" s="18">
        <f t="shared" si="23"/>
        <v>-27</v>
      </c>
      <c r="AD138" s="18">
        <f t="shared" si="24"/>
        <v>0</v>
      </c>
      <c r="AE138" s="18">
        <f t="shared" si="25"/>
        <v>27</v>
      </c>
    </row>
    <row r="139" spans="5:31" x14ac:dyDescent="0.2">
      <c r="E139" s="6">
        <v>9</v>
      </c>
      <c r="F139" s="6"/>
      <c r="G139" s="7">
        <v>0.80891203703703696</v>
      </c>
      <c r="I139" s="8">
        <v>17</v>
      </c>
      <c r="J139" s="8"/>
      <c r="K139" s="9">
        <v>0.78555555555555545</v>
      </c>
      <c r="M139" s="10">
        <v>24</v>
      </c>
      <c r="N139" s="10"/>
      <c r="O139" s="11">
        <v>0.76814814814814814</v>
      </c>
      <c r="Q139" s="5"/>
      <c r="S139" s="31" t="s">
        <v>9</v>
      </c>
      <c r="T139" s="3">
        <f t="shared" si="32"/>
        <v>0.79172453703703705</v>
      </c>
      <c r="U139" s="23">
        <v>116</v>
      </c>
      <c r="V139" s="27" t="str">
        <f t="shared" si="33"/>
        <v>--</v>
      </c>
      <c r="W139" s="27" t="e">
        <f>VLOOKUP(V139,DATA!A:B,2,FALSE)</f>
        <v>#N/A</v>
      </c>
      <c r="Y139" s="25"/>
      <c r="Z139" s="29"/>
      <c r="AC139" s="18">
        <f t="shared" si="23"/>
        <v>-27</v>
      </c>
      <c r="AD139" s="18">
        <f t="shared" si="24"/>
        <v>0</v>
      </c>
      <c r="AE139" s="18">
        <f t="shared" si="25"/>
        <v>27</v>
      </c>
    </row>
    <row r="140" spans="5:31" x14ac:dyDescent="0.2">
      <c r="E140" s="6">
        <v>34</v>
      </c>
      <c r="F140" s="6"/>
      <c r="G140" s="7">
        <v>0.81035879629629637</v>
      </c>
      <c r="I140" s="8">
        <v>36</v>
      </c>
      <c r="J140" s="8"/>
      <c r="K140" s="9">
        <v>0.78677083333333331</v>
      </c>
      <c r="M140" s="10">
        <v>18</v>
      </c>
      <c r="N140" s="10"/>
      <c r="O140" s="11">
        <v>0.76887731481481481</v>
      </c>
      <c r="Q140" s="5"/>
      <c r="S140" s="31" t="s">
        <v>9</v>
      </c>
      <c r="T140" s="3">
        <f t="shared" si="32"/>
        <v>0.79321759259259261</v>
      </c>
      <c r="U140" s="23">
        <v>117</v>
      </c>
      <c r="V140" s="27">
        <f t="shared" si="33"/>
        <v>6</v>
      </c>
      <c r="W140" s="27">
        <f>VLOOKUP(V140,DATA!A:B,2,FALSE)</f>
        <v>3</v>
      </c>
      <c r="Y140" s="25"/>
      <c r="Z140" s="29" t="s">
        <v>32</v>
      </c>
      <c r="AB140" s="2">
        <v>9</v>
      </c>
      <c r="AC140" s="18">
        <f t="shared" si="23"/>
        <v>-18</v>
      </c>
      <c r="AD140" s="18">
        <f t="shared" si="24"/>
        <v>0</v>
      </c>
      <c r="AE140" s="18">
        <f t="shared" si="25"/>
        <v>18</v>
      </c>
    </row>
    <row r="141" spans="5:31" ht="13.2" thickBot="1" x14ac:dyDescent="0.25">
      <c r="E141" s="6">
        <v>20</v>
      </c>
      <c r="F141" s="6"/>
      <c r="G141" s="7">
        <v>0.81201388888888892</v>
      </c>
      <c r="I141" s="8">
        <v>8</v>
      </c>
      <c r="J141" s="8"/>
      <c r="K141" s="9">
        <v>0.78774305555555557</v>
      </c>
      <c r="M141" s="10">
        <v>7</v>
      </c>
      <c r="N141" s="10"/>
      <c r="O141" s="11">
        <v>0.76956018518518521</v>
      </c>
      <c r="Q141" s="5"/>
      <c r="S141" s="31" t="s">
        <v>9</v>
      </c>
      <c r="T141" s="3">
        <f t="shared" si="32"/>
        <v>0.79434027777777771</v>
      </c>
      <c r="U141" s="23">
        <v>118</v>
      </c>
      <c r="V141" s="27">
        <f t="shared" si="33"/>
        <v>2</v>
      </c>
      <c r="W141" s="27">
        <f>VLOOKUP(V141,DATA!A:B,2,FALSE)</f>
        <v>2</v>
      </c>
      <c r="Y141" s="26"/>
      <c r="Z141" s="30" t="s">
        <v>32</v>
      </c>
      <c r="AB141" s="2">
        <v>9</v>
      </c>
      <c r="AC141" s="18">
        <f t="shared" si="23"/>
        <v>-9</v>
      </c>
      <c r="AD141" s="18">
        <f t="shared" si="24"/>
        <v>0</v>
      </c>
      <c r="AE141" s="18">
        <f t="shared" si="25"/>
        <v>9</v>
      </c>
    </row>
    <row r="142" spans="5:31" ht="13.2" thickBot="1" x14ac:dyDescent="0.25">
      <c r="E142" s="6">
        <v>8</v>
      </c>
      <c r="F142" s="6"/>
      <c r="G142" s="7">
        <v>0.81333333333333335</v>
      </c>
      <c r="I142" s="8">
        <v>22</v>
      </c>
      <c r="J142" s="8"/>
      <c r="K142" s="9">
        <v>0.78887731481481482</v>
      </c>
      <c r="M142" s="10">
        <v>18</v>
      </c>
      <c r="N142" s="10"/>
      <c r="O142" s="11">
        <v>0.77039351851851856</v>
      </c>
      <c r="Q142" s="5"/>
      <c r="AC142" s="18">
        <f t="shared" si="23"/>
        <v>-9</v>
      </c>
      <c r="AD142" s="18">
        <f t="shared" si="24"/>
        <v>0</v>
      </c>
      <c r="AE142" s="18">
        <f t="shared" si="25"/>
        <v>9</v>
      </c>
    </row>
    <row r="143" spans="5:31" x14ac:dyDescent="0.2">
      <c r="E143" s="6" t="s">
        <v>6</v>
      </c>
      <c r="F143" s="6"/>
      <c r="G143" s="7">
        <v>0.81341435185185185</v>
      </c>
      <c r="I143" s="8">
        <v>31</v>
      </c>
      <c r="J143" s="8"/>
      <c r="K143" s="9">
        <v>0.78984953703703698</v>
      </c>
      <c r="M143" s="10">
        <v>24</v>
      </c>
      <c r="N143" s="10"/>
      <c r="O143" s="11">
        <v>0.77094907407407398</v>
      </c>
      <c r="Q143" s="5"/>
      <c r="S143" s="33" t="s">
        <v>10</v>
      </c>
      <c r="T143" s="3">
        <f>O163</f>
        <v>0.79531249999999998</v>
      </c>
      <c r="U143" s="23">
        <v>119</v>
      </c>
      <c r="V143" s="27">
        <f>M163</f>
        <v>36</v>
      </c>
      <c r="W143" s="27">
        <f>VLOOKUP(V143,DATA!A:B,2,FALSE)</f>
        <v>18</v>
      </c>
      <c r="Y143" s="24" t="s">
        <v>28</v>
      </c>
      <c r="Z143" s="28" t="s">
        <v>30</v>
      </c>
      <c r="AB143" s="2">
        <v>-9</v>
      </c>
      <c r="AC143" s="18">
        <f t="shared" si="23"/>
        <v>-18</v>
      </c>
      <c r="AD143" s="18">
        <f t="shared" si="24"/>
        <v>0</v>
      </c>
      <c r="AE143" s="18">
        <f t="shared" si="25"/>
        <v>18</v>
      </c>
    </row>
    <row r="144" spans="5:31" x14ac:dyDescent="0.2">
      <c r="E144" s="6">
        <v>13</v>
      </c>
      <c r="F144" s="6"/>
      <c r="G144" s="7">
        <v>0.81528935185185192</v>
      </c>
      <c r="I144" s="8">
        <v>12</v>
      </c>
      <c r="J144" s="8"/>
      <c r="K144" s="9">
        <v>0.79111111111111121</v>
      </c>
      <c r="M144" s="10" t="s">
        <v>6</v>
      </c>
      <c r="N144" s="10"/>
      <c r="O144" s="11">
        <v>0.77128472222222222</v>
      </c>
      <c r="Q144" s="5"/>
      <c r="S144" s="33" t="s">
        <v>10</v>
      </c>
      <c r="T144" s="3">
        <f t="shared" ref="T144:T152" si="34">O164</f>
        <v>0.79692129629629627</v>
      </c>
      <c r="U144" s="23">
        <v>120</v>
      </c>
      <c r="V144" s="27">
        <f t="shared" ref="V144:V152" si="35">M164</f>
        <v>6</v>
      </c>
      <c r="W144" s="27">
        <f>VLOOKUP(V144,DATA!A:B,2,FALSE)</f>
        <v>3</v>
      </c>
      <c r="Y144" s="25"/>
      <c r="Z144" s="29" t="s">
        <v>32</v>
      </c>
      <c r="AB144" s="2">
        <v>9</v>
      </c>
      <c r="AC144" s="18">
        <f t="shared" si="23"/>
        <v>-9</v>
      </c>
      <c r="AD144" s="18">
        <f t="shared" si="24"/>
        <v>0</v>
      </c>
      <c r="AE144" s="18">
        <f t="shared" si="25"/>
        <v>9</v>
      </c>
    </row>
    <row r="145" spans="5:31" x14ac:dyDescent="0.2">
      <c r="E145" s="6">
        <v>12</v>
      </c>
      <c r="F145" s="6"/>
      <c r="G145" s="7">
        <v>0.81664351851851846</v>
      </c>
      <c r="I145" s="8" t="s">
        <v>6</v>
      </c>
      <c r="J145" s="8"/>
      <c r="K145" s="9">
        <v>0.79172453703703705</v>
      </c>
      <c r="M145" s="10">
        <v>7</v>
      </c>
      <c r="N145" s="10"/>
      <c r="O145" s="11">
        <v>0.77190972222222232</v>
      </c>
      <c r="Q145" s="5"/>
      <c r="S145" s="33" t="s">
        <v>10</v>
      </c>
      <c r="T145" s="3">
        <f t="shared" si="34"/>
        <v>0.79836805555555557</v>
      </c>
      <c r="U145" s="23">
        <v>121</v>
      </c>
      <c r="V145" s="27">
        <f t="shared" si="35"/>
        <v>13</v>
      </c>
      <c r="W145" s="27">
        <f>VLOOKUP(V145,DATA!A:B,2,FALSE)</f>
        <v>7</v>
      </c>
      <c r="Y145" s="25" t="s">
        <v>29</v>
      </c>
      <c r="Z145" s="29" t="s">
        <v>30</v>
      </c>
      <c r="AB145" s="2">
        <v>-9</v>
      </c>
      <c r="AC145" s="18">
        <f t="shared" si="23"/>
        <v>-18</v>
      </c>
      <c r="AD145" s="18">
        <f t="shared" si="24"/>
        <v>0</v>
      </c>
      <c r="AE145" s="18">
        <f t="shared" si="25"/>
        <v>18</v>
      </c>
    </row>
    <row r="146" spans="5:31" x14ac:dyDescent="0.2">
      <c r="E146" s="6">
        <v>4</v>
      </c>
      <c r="F146" s="6"/>
      <c r="G146" s="7">
        <v>0.81814814814814818</v>
      </c>
      <c r="I146" s="8">
        <v>6</v>
      </c>
      <c r="J146" s="8"/>
      <c r="K146" s="9">
        <v>0.79321759259259261</v>
      </c>
      <c r="M146" s="10">
        <v>36</v>
      </c>
      <c r="N146" s="10"/>
      <c r="O146" s="11">
        <v>0.77288194444444447</v>
      </c>
      <c r="Q146" s="5"/>
      <c r="S146" s="33" t="s">
        <v>10</v>
      </c>
      <c r="T146" s="3">
        <f t="shared" si="34"/>
        <v>0.79943287037037036</v>
      </c>
      <c r="U146" s="23">
        <v>122</v>
      </c>
      <c r="V146" s="27">
        <f t="shared" si="35"/>
        <v>2</v>
      </c>
      <c r="W146" s="27">
        <f>VLOOKUP(V146,DATA!A:B,2,FALSE)</f>
        <v>2</v>
      </c>
      <c r="Y146" s="25"/>
      <c r="Z146" s="29" t="s">
        <v>32</v>
      </c>
      <c r="AB146" s="2">
        <v>9</v>
      </c>
      <c r="AC146" s="18">
        <f t="shared" si="23"/>
        <v>-9</v>
      </c>
      <c r="AD146" s="18">
        <f t="shared" si="24"/>
        <v>0</v>
      </c>
      <c r="AE146" s="18">
        <f t="shared" si="25"/>
        <v>9</v>
      </c>
    </row>
    <row r="147" spans="5:31" x14ac:dyDescent="0.2">
      <c r="E147" s="6">
        <v>27</v>
      </c>
      <c r="F147" s="6"/>
      <c r="G147" s="7">
        <v>0.82023148148148151</v>
      </c>
      <c r="I147" s="8">
        <v>2</v>
      </c>
      <c r="J147" s="8"/>
      <c r="K147" s="9">
        <v>0.79434027777777771</v>
      </c>
      <c r="M147" s="10">
        <v>1</v>
      </c>
      <c r="N147" s="10"/>
      <c r="O147" s="11">
        <v>0.77381944444444439</v>
      </c>
      <c r="Q147" s="5"/>
      <c r="S147" s="33" t="s">
        <v>10</v>
      </c>
      <c r="T147" s="3">
        <f t="shared" si="34"/>
        <v>0.80078703703703702</v>
      </c>
      <c r="U147" s="23">
        <v>123</v>
      </c>
      <c r="V147" s="27">
        <f t="shared" si="35"/>
        <v>33</v>
      </c>
      <c r="W147" s="27">
        <f>VLOOKUP(V147,DATA!A:B,2,FALSE)</f>
        <v>18</v>
      </c>
      <c r="Y147" s="25" t="s">
        <v>28</v>
      </c>
      <c r="Z147" s="29" t="s">
        <v>30</v>
      </c>
      <c r="AB147" s="2">
        <v>-9</v>
      </c>
      <c r="AC147" s="18">
        <f t="shared" si="23"/>
        <v>-18</v>
      </c>
      <c r="AD147" s="18">
        <f t="shared" si="24"/>
        <v>0</v>
      </c>
      <c r="AE147" s="18">
        <f t="shared" si="25"/>
        <v>18</v>
      </c>
    </row>
    <row r="148" spans="5:31" x14ac:dyDescent="0.2">
      <c r="E148" s="6">
        <v>24</v>
      </c>
      <c r="F148" s="6"/>
      <c r="G148" s="7">
        <v>0.82150462962962967</v>
      </c>
      <c r="I148" s="8">
        <v>35</v>
      </c>
      <c r="J148" s="8"/>
      <c r="K148" s="9">
        <v>0.79579861111111105</v>
      </c>
      <c r="M148" s="10">
        <v>25</v>
      </c>
      <c r="N148" s="10"/>
      <c r="O148" s="11">
        <v>0.77473379629629635</v>
      </c>
      <c r="Q148" s="5"/>
      <c r="S148" s="33" t="s">
        <v>10</v>
      </c>
      <c r="T148" s="3">
        <f t="shared" si="34"/>
        <v>0.80197916666666658</v>
      </c>
      <c r="U148" s="23">
        <v>124</v>
      </c>
      <c r="V148" s="27">
        <f t="shared" si="35"/>
        <v>6</v>
      </c>
      <c r="W148" s="27">
        <f>VLOOKUP(V148,DATA!A:B,2,FALSE)</f>
        <v>3</v>
      </c>
      <c r="Y148" s="25"/>
      <c r="Z148" s="29" t="s">
        <v>32</v>
      </c>
      <c r="AB148" s="2">
        <v>9</v>
      </c>
      <c r="AC148" s="18">
        <f t="shared" si="23"/>
        <v>-9</v>
      </c>
      <c r="AD148" s="18">
        <f t="shared" si="24"/>
        <v>0</v>
      </c>
      <c r="AE148" s="18">
        <f t="shared" si="25"/>
        <v>9</v>
      </c>
    </row>
    <row r="149" spans="5:31" x14ac:dyDescent="0.2">
      <c r="E149" s="6">
        <v>34</v>
      </c>
      <c r="F149" s="6"/>
      <c r="G149" s="7">
        <v>0.82243055555555555</v>
      </c>
      <c r="I149" s="8">
        <v>11</v>
      </c>
      <c r="J149" s="8"/>
      <c r="K149" s="9">
        <v>0.796875</v>
      </c>
      <c r="M149" s="10">
        <v>19</v>
      </c>
      <c r="N149" s="10"/>
      <c r="O149" s="11">
        <v>0.77576388888888881</v>
      </c>
      <c r="Q149" s="5"/>
      <c r="S149" s="33" t="s">
        <v>10</v>
      </c>
      <c r="T149" s="3">
        <f t="shared" si="34"/>
        <v>0.80292824074074076</v>
      </c>
      <c r="U149" s="23">
        <v>125</v>
      </c>
      <c r="V149" s="27">
        <f t="shared" si="35"/>
        <v>8</v>
      </c>
      <c r="W149" s="27">
        <f>VLOOKUP(V149,DATA!A:B,2,FALSE)</f>
        <v>5</v>
      </c>
      <c r="Y149" s="25"/>
      <c r="Z149" s="29" t="s">
        <v>32</v>
      </c>
      <c r="AB149" s="2">
        <v>9</v>
      </c>
      <c r="AC149" s="18">
        <f t="shared" si="23"/>
        <v>0</v>
      </c>
      <c r="AD149" s="18">
        <f t="shared" si="24"/>
        <v>0</v>
      </c>
      <c r="AE149" s="18">
        <f t="shared" si="25"/>
        <v>0</v>
      </c>
    </row>
    <row r="150" spans="5:31" x14ac:dyDescent="0.2">
      <c r="E150" s="6">
        <v>35</v>
      </c>
      <c r="F150" s="6"/>
      <c r="G150" s="7">
        <v>0.82339120370370367</v>
      </c>
      <c r="I150" s="8">
        <v>2</v>
      </c>
      <c r="J150" s="8"/>
      <c r="K150" s="9">
        <v>0.79797453703703702</v>
      </c>
      <c r="M150" s="10">
        <v>27</v>
      </c>
      <c r="N150" s="10"/>
      <c r="O150" s="11">
        <v>0.77674768518518522</v>
      </c>
      <c r="Q150" s="5"/>
      <c r="S150" s="33" t="s">
        <v>10</v>
      </c>
      <c r="T150" s="3">
        <f t="shared" si="34"/>
        <v>0.80368055555555562</v>
      </c>
      <c r="U150" s="23">
        <v>126</v>
      </c>
      <c r="V150" s="27" t="str">
        <f t="shared" si="35"/>
        <v>--</v>
      </c>
      <c r="W150" s="27" t="e">
        <f>VLOOKUP(V150,DATA!A:B,2,FALSE)</f>
        <v>#N/A</v>
      </c>
      <c r="Y150" s="25"/>
      <c r="Z150" s="29"/>
      <c r="AC150" s="18">
        <f t="shared" si="23"/>
        <v>0</v>
      </c>
      <c r="AD150" s="18">
        <f t="shared" si="24"/>
        <v>0</v>
      </c>
      <c r="AE150" s="18">
        <f t="shared" si="25"/>
        <v>0</v>
      </c>
    </row>
    <row r="151" spans="5:31" x14ac:dyDescent="0.2">
      <c r="E151" s="6">
        <v>30</v>
      </c>
      <c r="F151" s="6"/>
      <c r="G151" s="7">
        <v>0.8247916666666667</v>
      </c>
      <c r="I151" s="8">
        <v>19</v>
      </c>
      <c r="J151" s="8"/>
      <c r="K151" s="9">
        <v>0.79874999999999996</v>
      </c>
      <c r="M151" s="10">
        <v>22</v>
      </c>
      <c r="N151" s="10"/>
      <c r="O151" s="11">
        <v>0.77763888888888888</v>
      </c>
      <c r="Q151" s="5"/>
      <c r="S151" s="33" t="s">
        <v>10</v>
      </c>
      <c r="T151" s="3">
        <f t="shared" si="34"/>
        <v>0.80486111111111114</v>
      </c>
      <c r="U151" s="23">
        <v>127</v>
      </c>
      <c r="V151" s="27">
        <f t="shared" si="35"/>
        <v>14</v>
      </c>
      <c r="W151" s="27">
        <f>VLOOKUP(V151,DATA!A:B,2,FALSE)</f>
        <v>8</v>
      </c>
      <c r="Y151" s="25" t="s">
        <v>29</v>
      </c>
      <c r="Z151" s="29" t="s">
        <v>30</v>
      </c>
      <c r="AB151" s="2">
        <v>-9</v>
      </c>
      <c r="AC151" s="18">
        <f t="shared" si="23"/>
        <v>-9</v>
      </c>
      <c r="AD151" s="18">
        <f t="shared" si="24"/>
        <v>0</v>
      </c>
      <c r="AE151" s="18">
        <f t="shared" si="25"/>
        <v>9</v>
      </c>
    </row>
    <row r="152" spans="5:31" ht="13.2" thickBot="1" x14ac:dyDescent="0.25">
      <c r="E152" s="6">
        <v>5</v>
      </c>
      <c r="F152" s="6"/>
      <c r="G152" s="7">
        <v>0.82570601851851855</v>
      </c>
      <c r="I152" s="8">
        <v>9</v>
      </c>
      <c r="J152" s="8"/>
      <c r="K152" s="9">
        <v>0.79983796296296295</v>
      </c>
      <c r="M152" s="10">
        <v>20</v>
      </c>
      <c r="N152" s="10"/>
      <c r="O152" s="11">
        <v>0.77878472222222228</v>
      </c>
      <c r="Q152" s="5"/>
      <c r="S152" s="33" t="s">
        <v>10</v>
      </c>
      <c r="T152" s="3">
        <f t="shared" si="34"/>
        <v>0.80633101851851852</v>
      </c>
      <c r="U152" s="23">
        <v>128</v>
      </c>
      <c r="V152" s="27">
        <f t="shared" si="35"/>
        <v>3</v>
      </c>
      <c r="W152" s="27">
        <f>VLOOKUP(V152,DATA!A:B,2,FALSE)</f>
        <v>3</v>
      </c>
      <c r="Y152" s="26" t="s">
        <v>28</v>
      </c>
      <c r="Z152" s="30" t="s">
        <v>30</v>
      </c>
      <c r="AB152" s="2">
        <v>-9</v>
      </c>
      <c r="AC152" s="18">
        <f t="shared" si="23"/>
        <v>-18</v>
      </c>
      <c r="AD152" s="18">
        <f t="shared" si="24"/>
        <v>0</v>
      </c>
      <c r="AE152" s="18">
        <f t="shared" si="25"/>
        <v>18</v>
      </c>
    </row>
    <row r="153" spans="5:31" ht="13.2" thickBot="1" x14ac:dyDescent="0.25">
      <c r="E153" s="6">
        <v>9</v>
      </c>
      <c r="F153" s="6"/>
      <c r="G153" s="7">
        <v>0.82677083333333334</v>
      </c>
      <c r="I153" s="8">
        <v>33</v>
      </c>
      <c r="J153" s="8"/>
      <c r="K153" s="9">
        <v>0.80075231481481479</v>
      </c>
      <c r="M153" s="10">
        <v>0</v>
      </c>
      <c r="N153" s="10"/>
      <c r="O153" s="11">
        <v>0.77972222222222232</v>
      </c>
      <c r="Q153" s="5"/>
      <c r="AC153" s="18">
        <f t="shared" si="23"/>
        <v>-18</v>
      </c>
      <c r="AD153" s="18">
        <f t="shared" si="24"/>
        <v>0</v>
      </c>
      <c r="AE153" s="18">
        <f t="shared" si="25"/>
        <v>18</v>
      </c>
    </row>
    <row r="154" spans="5:31" x14ac:dyDescent="0.2">
      <c r="E154" s="6">
        <v>33</v>
      </c>
      <c r="F154" s="6"/>
      <c r="G154" s="7">
        <v>0.8278240740740741</v>
      </c>
      <c r="I154" s="8">
        <v>29</v>
      </c>
      <c r="J154" s="8"/>
      <c r="K154" s="9">
        <v>0.80162037037037026</v>
      </c>
      <c r="M154" s="10">
        <v>36</v>
      </c>
      <c r="N154" s="10"/>
      <c r="O154" s="11">
        <v>0.78163194444444439</v>
      </c>
      <c r="Q154" s="5"/>
      <c r="S154" s="19" t="s">
        <v>8</v>
      </c>
      <c r="T154" s="3">
        <f>G139</f>
        <v>0.80891203703703696</v>
      </c>
      <c r="U154" s="23">
        <v>129</v>
      </c>
      <c r="V154" s="27">
        <f>E139</f>
        <v>9</v>
      </c>
      <c r="W154" s="27">
        <f>VLOOKUP(V154,DATA!A:B,2,FALSE)</f>
        <v>6</v>
      </c>
      <c r="Y154" s="24"/>
      <c r="Z154" s="28" t="s">
        <v>32</v>
      </c>
      <c r="AB154" s="2">
        <v>9</v>
      </c>
      <c r="AC154" s="18">
        <f t="shared" si="23"/>
        <v>-9</v>
      </c>
      <c r="AD154" s="18">
        <f t="shared" si="24"/>
        <v>0</v>
      </c>
      <c r="AE154" s="18">
        <f t="shared" si="25"/>
        <v>9</v>
      </c>
    </row>
    <row r="155" spans="5:31" x14ac:dyDescent="0.2">
      <c r="E155" s="6">
        <v>12</v>
      </c>
      <c r="F155" s="6"/>
      <c r="G155" s="7">
        <v>0.82909722222222226</v>
      </c>
      <c r="I155" s="8">
        <v>30</v>
      </c>
      <c r="J155" s="8"/>
      <c r="K155" s="9">
        <v>0.80320601851851858</v>
      </c>
      <c r="M155" s="10">
        <v>16</v>
      </c>
      <c r="N155" s="10"/>
      <c r="O155" s="11">
        <v>0.78299768518518509</v>
      </c>
      <c r="Q155" s="5"/>
      <c r="S155" s="19" t="s">
        <v>8</v>
      </c>
      <c r="T155" s="3">
        <f t="shared" ref="T155:T163" si="36">G140</f>
        <v>0.81035879629629637</v>
      </c>
      <c r="U155" s="23">
        <v>130</v>
      </c>
      <c r="V155" s="27">
        <f t="shared" ref="V155:V163" si="37">E140</f>
        <v>34</v>
      </c>
      <c r="W155" s="27">
        <f>VLOOKUP(V155,DATA!A:B,2,FALSE)</f>
        <v>16</v>
      </c>
      <c r="Y155" s="25"/>
      <c r="Z155" s="29" t="s">
        <v>32</v>
      </c>
      <c r="AB155" s="2">
        <v>9</v>
      </c>
      <c r="AC155" s="18">
        <f t="shared" si="23"/>
        <v>0</v>
      </c>
      <c r="AD155" s="18">
        <f t="shared" si="24"/>
        <v>0</v>
      </c>
      <c r="AE155" s="18">
        <f t="shared" si="25"/>
        <v>0</v>
      </c>
    </row>
    <row r="156" spans="5:31" x14ac:dyDescent="0.2">
      <c r="E156" s="6">
        <v>16</v>
      </c>
      <c r="F156" s="6"/>
      <c r="G156" s="7">
        <v>0.83040509259259254</v>
      </c>
      <c r="I156" s="8">
        <v>11</v>
      </c>
      <c r="J156" s="8"/>
      <c r="K156" s="9">
        <v>0.80435185185185187</v>
      </c>
      <c r="M156" s="10">
        <v>19</v>
      </c>
      <c r="N156" s="10"/>
      <c r="O156" s="11">
        <v>0.78497685185185195</v>
      </c>
      <c r="Q156" s="5"/>
      <c r="S156" s="19" t="s">
        <v>8</v>
      </c>
      <c r="T156" s="3">
        <f t="shared" si="36"/>
        <v>0.81201388888888892</v>
      </c>
      <c r="U156" s="23">
        <v>131</v>
      </c>
      <c r="V156" s="27">
        <f t="shared" si="37"/>
        <v>20</v>
      </c>
      <c r="W156" s="27">
        <f>VLOOKUP(V156,DATA!A:B,2,FALSE)</f>
        <v>11</v>
      </c>
      <c r="Y156" s="25" t="s">
        <v>29</v>
      </c>
      <c r="Z156" s="29" t="s">
        <v>30</v>
      </c>
      <c r="AB156" s="2">
        <v>-9</v>
      </c>
      <c r="AC156" s="18">
        <f t="shared" si="23"/>
        <v>-9</v>
      </c>
      <c r="AD156" s="18">
        <f t="shared" si="24"/>
        <v>0</v>
      </c>
      <c r="AE156" s="18">
        <f t="shared" si="25"/>
        <v>9</v>
      </c>
    </row>
    <row r="157" spans="5:31" x14ac:dyDescent="0.2">
      <c r="E157" s="6">
        <v>5</v>
      </c>
      <c r="F157" s="6"/>
      <c r="G157" s="7">
        <v>0.83144675925925926</v>
      </c>
      <c r="I157" s="8">
        <v>10</v>
      </c>
      <c r="J157" s="8"/>
      <c r="K157" s="9">
        <v>0.80593749999999997</v>
      </c>
      <c r="M157" s="10">
        <v>2</v>
      </c>
      <c r="N157" s="10"/>
      <c r="O157" s="11">
        <v>0.78679398148148139</v>
      </c>
      <c r="Q157" s="5"/>
      <c r="S157" s="19" t="s">
        <v>8</v>
      </c>
      <c r="T157" s="3">
        <f t="shared" si="36"/>
        <v>0.81333333333333335</v>
      </c>
      <c r="U157" s="23">
        <v>132</v>
      </c>
      <c r="V157" s="27">
        <f t="shared" si="37"/>
        <v>8</v>
      </c>
      <c r="W157" s="27">
        <f>VLOOKUP(V157,DATA!A:B,2,FALSE)</f>
        <v>5</v>
      </c>
      <c r="Y157" s="25" t="s">
        <v>28</v>
      </c>
      <c r="Z157" s="29" t="s">
        <v>30</v>
      </c>
      <c r="AB157" s="2">
        <v>-9</v>
      </c>
      <c r="AC157" s="18">
        <f t="shared" si="23"/>
        <v>-18</v>
      </c>
      <c r="AD157" s="18">
        <f t="shared" si="24"/>
        <v>0</v>
      </c>
      <c r="AE157" s="18">
        <f t="shared" si="25"/>
        <v>18</v>
      </c>
    </row>
    <row r="158" spans="5:31" x14ac:dyDescent="0.2">
      <c r="E158" s="6">
        <v>27</v>
      </c>
      <c r="F158" s="6"/>
      <c r="G158" s="7">
        <v>0.83250000000000002</v>
      </c>
      <c r="I158" s="8">
        <v>30</v>
      </c>
      <c r="J158" s="8"/>
      <c r="K158" s="9">
        <v>0.8071990740740741</v>
      </c>
      <c r="M158" s="10">
        <v>32</v>
      </c>
      <c r="N158" s="10"/>
      <c r="O158" s="11">
        <v>0.78861111111111104</v>
      </c>
      <c r="Q158" s="5"/>
      <c r="S158" s="19" t="s">
        <v>8</v>
      </c>
      <c r="T158" s="3">
        <f t="shared" si="36"/>
        <v>0.81341435185185185</v>
      </c>
      <c r="U158" s="23">
        <v>133</v>
      </c>
      <c r="V158" s="27" t="str">
        <f t="shared" si="37"/>
        <v>--</v>
      </c>
      <c r="W158" s="27" t="e">
        <f>VLOOKUP(V158,DATA!A:B,2,FALSE)</f>
        <v>#N/A</v>
      </c>
      <c r="Y158" s="25"/>
      <c r="Z158" s="29"/>
      <c r="AC158" s="18">
        <f t="shared" si="23"/>
        <v>-18</v>
      </c>
      <c r="AD158" s="18">
        <f t="shared" si="24"/>
        <v>0</v>
      </c>
      <c r="AE158" s="18">
        <f t="shared" si="25"/>
        <v>18</v>
      </c>
    </row>
    <row r="159" spans="5:31" x14ac:dyDescent="0.2">
      <c r="E159" s="6">
        <v>14</v>
      </c>
      <c r="F159" s="6"/>
      <c r="G159" s="7">
        <v>0.83298611111111109</v>
      </c>
      <c r="I159" s="8">
        <v>13</v>
      </c>
      <c r="J159" s="8"/>
      <c r="K159" s="9">
        <v>0.80811342592592583</v>
      </c>
      <c r="M159" s="10">
        <v>14</v>
      </c>
      <c r="N159" s="10"/>
      <c r="O159" s="11">
        <v>0.79028935185185178</v>
      </c>
      <c r="Q159" s="5"/>
      <c r="S159" s="19" t="s">
        <v>8</v>
      </c>
      <c r="T159" s="3">
        <f t="shared" si="36"/>
        <v>0.81528935185185192</v>
      </c>
      <c r="U159" s="23">
        <v>134</v>
      </c>
      <c r="V159" s="27">
        <f t="shared" si="37"/>
        <v>13</v>
      </c>
      <c r="W159" s="27">
        <f>VLOOKUP(V159,DATA!A:B,2,FALSE)</f>
        <v>7</v>
      </c>
      <c r="Y159" s="25"/>
      <c r="Z159" s="29" t="s">
        <v>32</v>
      </c>
      <c r="AB159" s="2">
        <v>9</v>
      </c>
      <c r="AC159" s="18">
        <f t="shared" si="23"/>
        <v>-9</v>
      </c>
      <c r="AD159" s="18">
        <f t="shared" si="24"/>
        <v>0</v>
      </c>
      <c r="AE159" s="18">
        <f t="shared" si="25"/>
        <v>9</v>
      </c>
    </row>
    <row r="160" spans="5:31" x14ac:dyDescent="0.2">
      <c r="E160" s="6">
        <v>13</v>
      </c>
      <c r="F160" s="6"/>
      <c r="G160" s="7">
        <v>0.83370370370370372</v>
      </c>
      <c r="I160" s="8">
        <v>16</v>
      </c>
      <c r="J160" s="8"/>
      <c r="K160" s="9">
        <v>0.80928240740740742</v>
      </c>
      <c r="M160" s="10">
        <v>26</v>
      </c>
      <c r="N160" s="10"/>
      <c r="O160" s="11">
        <v>0.79232638888888884</v>
      </c>
      <c r="Q160" s="5"/>
      <c r="S160" s="19" t="s">
        <v>8</v>
      </c>
      <c r="T160" s="3">
        <f t="shared" si="36"/>
        <v>0.81664351851851846</v>
      </c>
      <c r="U160" s="23">
        <v>135</v>
      </c>
      <c r="V160" s="27">
        <f t="shared" si="37"/>
        <v>12</v>
      </c>
      <c r="W160" s="27">
        <f>VLOOKUP(V160,DATA!A:B,2,FALSE)</f>
        <v>6</v>
      </c>
      <c r="Y160" s="25"/>
      <c r="Z160" s="29" t="s">
        <v>32</v>
      </c>
      <c r="AB160" s="2">
        <v>9</v>
      </c>
      <c r="AC160" s="18">
        <f t="shared" si="23"/>
        <v>0</v>
      </c>
      <c r="AD160" s="18">
        <f t="shared" si="24"/>
        <v>0</v>
      </c>
      <c r="AE160" s="18">
        <f t="shared" si="25"/>
        <v>0</v>
      </c>
    </row>
    <row r="161" spans="5:31" x14ac:dyDescent="0.2">
      <c r="E161" s="6" t="s">
        <v>6</v>
      </c>
      <c r="F161" s="6"/>
      <c r="G161" s="7">
        <v>0.83379629629629637</v>
      </c>
      <c r="I161" s="8">
        <v>26</v>
      </c>
      <c r="J161" s="8"/>
      <c r="K161" s="9">
        <v>0.81043981481481486</v>
      </c>
      <c r="M161" s="10">
        <v>30</v>
      </c>
      <c r="N161" s="10"/>
      <c r="O161" s="11">
        <v>0.79430555555555549</v>
      </c>
      <c r="Q161" s="5"/>
      <c r="S161" s="19" t="s">
        <v>8</v>
      </c>
      <c r="T161" s="3">
        <f t="shared" si="36"/>
        <v>0.81814814814814818</v>
      </c>
      <c r="U161" s="23">
        <v>136</v>
      </c>
      <c r="V161" s="27">
        <f t="shared" si="37"/>
        <v>4</v>
      </c>
      <c r="W161" s="27">
        <f>VLOOKUP(V161,DATA!A:B,2,FALSE)</f>
        <v>1</v>
      </c>
      <c r="Y161" s="25" t="s">
        <v>29</v>
      </c>
      <c r="Z161" s="29" t="s">
        <v>30</v>
      </c>
      <c r="AB161" s="2">
        <v>-9</v>
      </c>
      <c r="AC161" s="18">
        <f t="shared" si="23"/>
        <v>-9</v>
      </c>
      <c r="AD161" s="18">
        <f t="shared" si="24"/>
        <v>0</v>
      </c>
      <c r="AE161" s="18">
        <f t="shared" si="25"/>
        <v>9</v>
      </c>
    </row>
    <row r="162" spans="5:31" x14ac:dyDescent="0.2">
      <c r="E162" s="6">
        <v>33</v>
      </c>
      <c r="F162" s="6"/>
      <c r="G162" s="7">
        <v>0.83548611111111104</v>
      </c>
      <c r="I162" s="8">
        <v>33</v>
      </c>
      <c r="J162" s="8"/>
      <c r="K162" s="9">
        <v>0.81187500000000001</v>
      </c>
      <c r="M162" s="10" t="s">
        <v>6</v>
      </c>
      <c r="N162" s="10"/>
      <c r="O162" s="11">
        <v>0.7943634259259259</v>
      </c>
      <c r="Q162" s="5"/>
      <c r="S162" s="19" t="s">
        <v>8</v>
      </c>
      <c r="T162" s="3">
        <f t="shared" si="36"/>
        <v>0.82023148148148151</v>
      </c>
      <c r="U162" s="23">
        <v>137</v>
      </c>
      <c r="V162" s="27">
        <f t="shared" si="37"/>
        <v>27</v>
      </c>
      <c r="W162" s="27">
        <f>VLOOKUP(V162,DATA!A:B,2,FALSE)</f>
        <v>15</v>
      </c>
      <c r="Y162" s="25"/>
      <c r="Z162" s="29" t="s">
        <v>32</v>
      </c>
      <c r="AB162" s="2">
        <v>9</v>
      </c>
      <c r="AC162" s="18">
        <f t="shared" si="23"/>
        <v>0</v>
      </c>
      <c r="AD162" s="18">
        <f t="shared" si="24"/>
        <v>0</v>
      </c>
      <c r="AE162" s="18">
        <f t="shared" si="25"/>
        <v>0</v>
      </c>
    </row>
    <row r="163" spans="5:31" ht="13.2" thickBot="1" x14ac:dyDescent="0.25">
      <c r="E163" s="6">
        <v>2</v>
      </c>
      <c r="F163" s="6"/>
      <c r="G163" s="7">
        <v>0.83638888888888896</v>
      </c>
      <c r="I163" s="8">
        <v>32</v>
      </c>
      <c r="J163" s="8"/>
      <c r="K163" s="9">
        <v>0.81307870370370372</v>
      </c>
      <c r="M163" s="10">
        <v>36</v>
      </c>
      <c r="N163" s="10"/>
      <c r="O163" s="11">
        <v>0.79531249999999998</v>
      </c>
      <c r="Q163" s="5"/>
      <c r="S163" s="19" t="s">
        <v>8</v>
      </c>
      <c r="T163" s="3">
        <f t="shared" si="36"/>
        <v>0.82150462962962967</v>
      </c>
      <c r="U163" s="23">
        <v>138</v>
      </c>
      <c r="V163" s="27">
        <f t="shared" si="37"/>
        <v>24</v>
      </c>
      <c r="W163" s="27">
        <f>VLOOKUP(V163,DATA!A:B,2,FALSE)</f>
        <v>12</v>
      </c>
      <c r="Y163" s="26"/>
      <c r="Z163" s="30" t="s">
        <v>32</v>
      </c>
      <c r="AB163" s="2">
        <v>9</v>
      </c>
      <c r="AC163" s="18">
        <f t="shared" ref="AC163:AC194" si="38">AB163+AC162</f>
        <v>9</v>
      </c>
      <c r="AD163" s="18">
        <f t="shared" ref="AD163:AD194" si="39">MAX(AC163,AD162)</f>
        <v>9</v>
      </c>
      <c r="AE163" s="18">
        <f t="shared" ref="AE163:AE194" si="40">AD163-AC163</f>
        <v>0</v>
      </c>
    </row>
    <row r="164" spans="5:31" ht="13.2" thickBot="1" x14ac:dyDescent="0.25">
      <c r="E164" s="6">
        <v>8</v>
      </c>
      <c r="F164" s="6"/>
      <c r="G164" s="7">
        <v>0.83762731481481489</v>
      </c>
      <c r="I164" s="8" t="s">
        <v>6</v>
      </c>
      <c r="J164" s="8"/>
      <c r="K164" s="9">
        <v>0.81319444444444444</v>
      </c>
      <c r="M164" s="10">
        <v>6</v>
      </c>
      <c r="N164" s="10"/>
      <c r="O164" s="11">
        <v>0.79692129629629627</v>
      </c>
      <c r="Q164" s="5"/>
      <c r="AC164" s="18">
        <f t="shared" si="38"/>
        <v>9</v>
      </c>
      <c r="AD164" s="18">
        <f t="shared" si="39"/>
        <v>9</v>
      </c>
      <c r="AE164" s="18">
        <f t="shared" si="40"/>
        <v>0</v>
      </c>
    </row>
    <row r="165" spans="5:31" x14ac:dyDescent="0.2">
      <c r="E165" s="6">
        <v>13</v>
      </c>
      <c r="F165" s="6"/>
      <c r="G165" s="7">
        <v>0.83885416666666668</v>
      </c>
      <c r="I165" s="8">
        <v>27</v>
      </c>
      <c r="J165" s="8"/>
      <c r="K165" s="9">
        <v>0.814386574074074</v>
      </c>
      <c r="M165" s="10">
        <v>13</v>
      </c>
      <c r="N165" s="10"/>
      <c r="O165" s="11">
        <v>0.79836805555555557</v>
      </c>
      <c r="Q165" s="5"/>
      <c r="S165" s="31" t="s">
        <v>9</v>
      </c>
      <c r="T165" s="3">
        <f>K175</f>
        <v>0.82329861111111102</v>
      </c>
      <c r="U165" s="23">
        <v>139</v>
      </c>
      <c r="V165" s="27">
        <f>I175</f>
        <v>26</v>
      </c>
      <c r="W165" s="27">
        <f>VLOOKUP(V165,DATA!A:B,2,FALSE)</f>
        <v>14</v>
      </c>
      <c r="Y165" s="24"/>
      <c r="Z165" s="28" t="s">
        <v>32</v>
      </c>
      <c r="AB165" s="2">
        <v>9</v>
      </c>
      <c r="AC165" s="18">
        <f t="shared" si="38"/>
        <v>18</v>
      </c>
      <c r="AD165" s="18">
        <f t="shared" si="39"/>
        <v>18</v>
      </c>
      <c r="AE165" s="18">
        <f t="shared" si="40"/>
        <v>0</v>
      </c>
    </row>
    <row r="166" spans="5:31" x14ac:dyDescent="0.2">
      <c r="E166" s="6">
        <v>35</v>
      </c>
      <c r="F166" s="6"/>
      <c r="G166" s="7">
        <v>0.84015046296296303</v>
      </c>
      <c r="I166" s="8">
        <v>33</v>
      </c>
      <c r="J166" s="8"/>
      <c r="K166" s="9">
        <v>0.81533564814814818</v>
      </c>
      <c r="M166" s="10">
        <v>2</v>
      </c>
      <c r="N166" s="10"/>
      <c r="O166" s="11">
        <v>0.79943287037037036</v>
      </c>
      <c r="Q166" s="5"/>
      <c r="S166" s="31" t="s">
        <v>9</v>
      </c>
      <c r="T166" s="3">
        <f t="shared" ref="T166:T173" si="41">K176</f>
        <v>0.82420138888888894</v>
      </c>
      <c r="U166" s="23">
        <v>140</v>
      </c>
      <c r="V166" s="27">
        <f t="shared" ref="V166:V173" si="42">I176</f>
        <v>5</v>
      </c>
      <c r="W166" s="27">
        <f>VLOOKUP(V166,DATA!A:B,2,FALSE)</f>
        <v>2</v>
      </c>
      <c r="Y166" s="25"/>
      <c r="Z166" s="29" t="s">
        <v>32</v>
      </c>
      <c r="AB166" s="2">
        <v>9</v>
      </c>
      <c r="AC166" s="18">
        <f t="shared" si="38"/>
        <v>27</v>
      </c>
      <c r="AD166" s="18">
        <f t="shared" si="39"/>
        <v>27</v>
      </c>
      <c r="AE166" s="18">
        <f t="shared" si="40"/>
        <v>0</v>
      </c>
    </row>
    <row r="167" spans="5:31" x14ac:dyDescent="0.2">
      <c r="E167" s="6">
        <v>17</v>
      </c>
      <c r="F167" s="6"/>
      <c r="G167" s="7">
        <v>0.8413425925925927</v>
      </c>
      <c r="I167" s="8">
        <v>1</v>
      </c>
      <c r="J167" s="8"/>
      <c r="K167" s="9">
        <v>0.81640046296296298</v>
      </c>
      <c r="M167" s="10">
        <v>33</v>
      </c>
      <c r="N167" s="10"/>
      <c r="O167" s="11">
        <v>0.80078703703703702</v>
      </c>
      <c r="Q167" s="5"/>
      <c r="S167" s="31" t="s">
        <v>9</v>
      </c>
      <c r="T167" s="3">
        <f t="shared" si="41"/>
        <v>0.82498842592592592</v>
      </c>
      <c r="U167" s="23">
        <v>141</v>
      </c>
      <c r="V167" s="27">
        <f t="shared" si="42"/>
        <v>5</v>
      </c>
      <c r="W167" s="27">
        <f>VLOOKUP(V167,DATA!A:B,2,FALSE)</f>
        <v>2</v>
      </c>
      <c r="Y167" s="25" t="s">
        <v>28</v>
      </c>
      <c r="Z167" s="29" t="s">
        <v>30</v>
      </c>
      <c r="AB167" s="2">
        <v>-9</v>
      </c>
      <c r="AC167" s="18">
        <f t="shared" si="38"/>
        <v>18</v>
      </c>
      <c r="AD167" s="18">
        <f t="shared" si="39"/>
        <v>27</v>
      </c>
      <c r="AE167" s="18">
        <f t="shared" si="40"/>
        <v>9</v>
      </c>
    </row>
    <row r="168" spans="5:31" x14ac:dyDescent="0.2">
      <c r="E168" s="6">
        <v>32</v>
      </c>
      <c r="F168" s="6"/>
      <c r="G168" s="7">
        <v>0.84260416666666671</v>
      </c>
      <c r="I168" s="8">
        <v>0</v>
      </c>
      <c r="J168" s="8"/>
      <c r="K168" s="9">
        <v>0.81714120370370369</v>
      </c>
      <c r="M168" s="10">
        <v>6</v>
      </c>
      <c r="N168" s="10"/>
      <c r="O168" s="11">
        <v>0.80197916666666658</v>
      </c>
      <c r="Q168" s="5"/>
      <c r="S168" s="31" t="s">
        <v>9</v>
      </c>
      <c r="T168" s="3">
        <f t="shared" si="41"/>
        <v>0.82579861111111119</v>
      </c>
      <c r="U168" s="23">
        <v>142</v>
      </c>
      <c r="V168" s="27">
        <f t="shared" si="42"/>
        <v>0</v>
      </c>
      <c r="W168" s="27" t="str">
        <f>VLOOKUP(V168,DATA!A:B,2,FALSE)</f>
        <v>G</v>
      </c>
      <c r="Y168" s="25"/>
      <c r="Z168" s="29" t="s">
        <v>30</v>
      </c>
      <c r="AB168" s="2">
        <v>-9</v>
      </c>
      <c r="AC168" s="18">
        <f t="shared" si="38"/>
        <v>9</v>
      </c>
      <c r="AD168" s="18">
        <f t="shared" si="39"/>
        <v>27</v>
      </c>
      <c r="AE168" s="18">
        <f t="shared" si="40"/>
        <v>18</v>
      </c>
    </row>
    <row r="169" spans="5:31" x14ac:dyDescent="0.2">
      <c r="E169" s="6">
        <v>28</v>
      </c>
      <c r="F169" s="6"/>
      <c r="G169" s="7">
        <v>0.84377314814814808</v>
      </c>
      <c r="I169" s="8">
        <v>5</v>
      </c>
      <c r="J169" s="8"/>
      <c r="K169" s="9">
        <v>0.81805555555555554</v>
      </c>
      <c r="M169" s="10">
        <v>8</v>
      </c>
      <c r="N169" s="10"/>
      <c r="O169" s="11">
        <v>0.80292824074074076</v>
      </c>
      <c r="Q169" s="5"/>
      <c r="S169" s="31" t="s">
        <v>9</v>
      </c>
      <c r="T169" s="3">
        <f t="shared" si="41"/>
        <v>0.82670138888888889</v>
      </c>
      <c r="U169" s="23">
        <v>143</v>
      </c>
      <c r="V169" s="27">
        <f t="shared" si="42"/>
        <v>19</v>
      </c>
      <c r="W169" s="27">
        <f>VLOOKUP(V169,DATA!A:B,2,FALSE)</f>
        <v>10</v>
      </c>
      <c r="Y169" s="25" t="s">
        <v>29</v>
      </c>
      <c r="Z169" s="29" t="s">
        <v>30</v>
      </c>
      <c r="AB169" s="2">
        <v>-9</v>
      </c>
      <c r="AC169" s="18">
        <f t="shared" si="38"/>
        <v>0</v>
      </c>
      <c r="AD169" s="18">
        <f t="shared" si="39"/>
        <v>27</v>
      </c>
      <c r="AE169" s="18">
        <f t="shared" si="40"/>
        <v>27</v>
      </c>
    </row>
    <row r="170" spans="5:31" x14ac:dyDescent="0.2">
      <c r="E170" s="6">
        <v>7</v>
      </c>
      <c r="F170" s="6"/>
      <c r="G170" s="7">
        <v>0.84564814814814815</v>
      </c>
      <c r="I170" s="8">
        <v>29</v>
      </c>
      <c r="J170" s="8"/>
      <c r="K170" s="9">
        <v>0.81868055555555552</v>
      </c>
      <c r="M170" s="10" t="s">
        <v>6</v>
      </c>
      <c r="N170" s="10"/>
      <c r="O170" s="11">
        <v>0.80368055555555562</v>
      </c>
      <c r="Q170" s="5"/>
      <c r="S170" s="31" t="s">
        <v>9</v>
      </c>
      <c r="T170" s="3">
        <f t="shared" si="41"/>
        <v>0.82826388888888891</v>
      </c>
      <c r="U170" s="23">
        <v>144</v>
      </c>
      <c r="V170" s="27">
        <f t="shared" si="42"/>
        <v>33</v>
      </c>
      <c r="W170" s="27">
        <f>VLOOKUP(V170,DATA!A:B,2,FALSE)</f>
        <v>18</v>
      </c>
      <c r="Y170" s="25"/>
      <c r="Z170" s="29" t="s">
        <v>32</v>
      </c>
      <c r="AB170" s="2">
        <v>9</v>
      </c>
      <c r="AC170" s="18">
        <f t="shared" si="38"/>
        <v>9</v>
      </c>
      <c r="AD170" s="18">
        <f t="shared" si="39"/>
        <v>27</v>
      </c>
      <c r="AE170" s="18">
        <f t="shared" si="40"/>
        <v>18</v>
      </c>
    </row>
    <row r="171" spans="5:31" x14ac:dyDescent="0.2">
      <c r="E171" s="6">
        <v>27</v>
      </c>
      <c r="F171" s="6"/>
      <c r="G171" s="7">
        <v>0.84755787037037045</v>
      </c>
      <c r="I171" s="8">
        <v>24</v>
      </c>
      <c r="J171" s="8"/>
      <c r="K171" s="9">
        <v>0.81950231481481473</v>
      </c>
      <c r="M171" s="10">
        <v>14</v>
      </c>
      <c r="N171" s="10"/>
      <c r="O171" s="11">
        <v>0.80486111111111114</v>
      </c>
      <c r="Q171" s="5"/>
      <c r="S171" s="31" t="s">
        <v>9</v>
      </c>
      <c r="T171" s="3">
        <f t="shared" si="41"/>
        <v>0.8294097222222222</v>
      </c>
      <c r="U171" s="23">
        <v>145</v>
      </c>
      <c r="V171" s="27">
        <f t="shared" si="42"/>
        <v>8</v>
      </c>
      <c r="W171" s="27">
        <f>VLOOKUP(V171,DATA!A:B,2,FALSE)</f>
        <v>5</v>
      </c>
      <c r="Y171" s="25"/>
      <c r="Z171" s="29" t="s">
        <v>32</v>
      </c>
      <c r="AB171" s="2">
        <v>9</v>
      </c>
      <c r="AC171" s="18">
        <f t="shared" si="38"/>
        <v>18</v>
      </c>
      <c r="AD171" s="18">
        <f t="shared" si="39"/>
        <v>27</v>
      </c>
      <c r="AE171" s="18">
        <f t="shared" si="40"/>
        <v>9</v>
      </c>
    </row>
    <row r="172" spans="5:31" x14ac:dyDescent="0.2">
      <c r="E172" s="6">
        <v>21</v>
      </c>
      <c r="F172" s="6"/>
      <c r="G172" s="7">
        <v>0.84909722222222228</v>
      </c>
      <c r="I172" s="8">
        <v>14</v>
      </c>
      <c r="J172" s="8"/>
      <c r="K172" s="9">
        <v>0.82054398148148155</v>
      </c>
      <c r="M172" s="10">
        <v>3</v>
      </c>
      <c r="N172" s="10"/>
      <c r="O172" s="11">
        <v>0.80633101851851852</v>
      </c>
      <c r="Q172" s="5"/>
      <c r="S172" s="31" t="s">
        <v>9</v>
      </c>
      <c r="T172" s="3">
        <f t="shared" si="41"/>
        <v>0.83059027777777772</v>
      </c>
      <c r="U172" s="23">
        <v>146</v>
      </c>
      <c r="V172" s="27">
        <f t="shared" si="42"/>
        <v>16</v>
      </c>
      <c r="W172" s="27">
        <f>VLOOKUP(V172,DATA!A:B,2,FALSE)</f>
        <v>7</v>
      </c>
      <c r="Y172" s="25"/>
      <c r="Z172" s="29" t="s">
        <v>32</v>
      </c>
      <c r="AB172" s="2">
        <v>9</v>
      </c>
      <c r="AC172" s="18">
        <f t="shared" si="38"/>
        <v>27</v>
      </c>
      <c r="AD172" s="18">
        <f t="shared" si="39"/>
        <v>27</v>
      </c>
      <c r="AE172" s="18">
        <f t="shared" si="40"/>
        <v>0</v>
      </c>
    </row>
    <row r="173" spans="5:31" ht="13.2" thickBot="1" x14ac:dyDescent="0.25">
      <c r="E173" s="6">
        <v>10</v>
      </c>
      <c r="F173" s="6"/>
      <c r="G173" s="7">
        <v>0.85129629629629633</v>
      </c>
      <c r="I173" s="8">
        <v>5</v>
      </c>
      <c r="J173" s="8"/>
      <c r="K173" s="9">
        <v>0.82170138888888899</v>
      </c>
      <c r="M173" s="10">
        <v>16</v>
      </c>
      <c r="N173" s="10"/>
      <c r="O173" s="11">
        <v>0.80758101851851849</v>
      </c>
      <c r="Q173" s="5"/>
      <c r="S173" s="31" t="s">
        <v>9</v>
      </c>
      <c r="T173" s="3">
        <f t="shared" si="41"/>
        <v>0.8316203703703704</v>
      </c>
      <c r="U173" s="23">
        <v>147</v>
      </c>
      <c r="V173" s="27">
        <f t="shared" si="42"/>
        <v>16</v>
      </c>
      <c r="W173" s="27">
        <f>VLOOKUP(V173,DATA!A:B,2,FALSE)</f>
        <v>7</v>
      </c>
      <c r="Y173" s="26" t="s">
        <v>28</v>
      </c>
      <c r="Z173" s="30" t="s">
        <v>30</v>
      </c>
      <c r="AB173" s="2">
        <v>-9</v>
      </c>
      <c r="AC173" s="18">
        <f t="shared" si="38"/>
        <v>18</v>
      </c>
      <c r="AD173" s="18">
        <f t="shared" si="39"/>
        <v>27</v>
      </c>
      <c r="AE173" s="18">
        <f t="shared" si="40"/>
        <v>9</v>
      </c>
    </row>
    <row r="174" spans="5:31" ht="13.2" thickBot="1" x14ac:dyDescent="0.25">
      <c r="E174" s="6">
        <v>29</v>
      </c>
      <c r="F174" s="6"/>
      <c r="G174" s="7">
        <v>0.85248842592592589</v>
      </c>
      <c r="I174" s="8">
        <v>5</v>
      </c>
      <c r="J174" s="8"/>
      <c r="K174" s="9">
        <v>0.82254629629629628</v>
      </c>
      <c r="M174" s="10">
        <v>21</v>
      </c>
      <c r="N174" s="10"/>
      <c r="O174" s="11">
        <v>0.8090046296296296</v>
      </c>
      <c r="Q174" s="5"/>
      <c r="AC174" s="18">
        <f t="shared" si="38"/>
        <v>18</v>
      </c>
      <c r="AD174" s="18">
        <f t="shared" si="39"/>
        <v>27</v>
      </c>
      <c r="AE174" s="18">
        <f t="shared" si="40"/>
        <v>9</v>
      </c>
    </row>
    <row r="175" spans="5:31" x14ac:dyDescent="0.2">
      <c r="E175" s="6">
        <v>25</v>
      </c>
      <c r="F175" s="6"/>
      <c r="G175" s="7">
        <v>0.85421296296296301</v>
      </c>
      <c r="I175" s="8">
        <v>26</v>
      </c>
      <c r="J175" s="8"/>
      <c r="K175" s="9">
        <v>0.82329861111111102</v>
      </c>
      <c r="M175" s="10">
        <v>10</v>
      </c>
      <c r="N175" s="10"/>
      <c r="O175" s="11">
        <v>0.80994212962962964</v>
      </c>
      <c r="Q175" s="5"/>
      <c r="S175" s="33" t="s">
        <v>10</v>
      </c>
      <c r="T175" s="3">
        <f>O196</f>
        <v>0.83409722222222227</v>
      </c>
      <c r="U175" s="23">
        <v>148</v>
      </c>
      <c r="V175" s="27">
        <f>M196</f>
        <v>31</v>
      </c>
      <c r="W175" s="27">
        <f>VLOOKUP(V175,DATA!A:B,2,FALSE)</f>
        <v>16</v>
      </c>
      <c r="Y175" s="24" t="s">
        <v>29</v>
      </c>
      <c r="Z175" s="28" t="s">
        <v>30</v>
      </c>
      <c r="AB175" s="2">
        <v>-9</v>
      </c>
      <c r="AC175" s="18">
        <f t="shared" si="38"/>
        <v>9</v>
      </c>
      <c r="AD175" s="18">
        <f t="shared" si="39"/>
        <v>27</v>
      </c>
      <c r="AE175" s="18">
        <f t="shared" si="40"/>
        <v>18</v>
      </c>
    </row>
    <row r="176" spans="5:31" x14ac:dyDescent="0.2">
      <c r="E176" s="6" t="s">
        <v>6</v>
      </c>
      <c r="F176" s="6"/>
      <c r="G176" s="7">
        <v>0.85468750000000004</v>
      </c>
      <c r="I176" s="8">
        <v>5</v>
      </c>
      <c r="J176" s="8"/>
      <c r="K176" s="9">
        <v>0.82420138888888894</v>
      </c>
      <c r="M176" s="10">
        <v>33</v>
      </c>
      <c r="N176" s="10"/>
      <c r="O176" s="11">
        <v>0.81112268518518515</v>
      </c>
      <c r="Q176" s="5"/>
      <c r="S176" s="33" t="s">
        <v>10</v>
      </c>
      <c r="T176" s="3">
        <f t="shared" ref="T176:T184" si="43">O197</f>
        <v>0.83418981481481491</v>
      </c>
      <c r="U176" s="23">
        <v>149</v>
      </c>
      <c r="V176" s="27" t="str">
        <f t="shared" ref="V176:V184" si="44">M197</f>
        <v>--</v>
      </c>
      <c r="W176" s="27" t="e">
        <f>VLOOKUP(V176,DATA!A:B,2,FALSE)</f>
        <v>#N/A</v>
      </c>
      <c r="Y176" s="25"/>
      <c r="Z176" s="29"/>
      <c r="AC176" s="18">
        <f t="shared" si="38"/>
        <v>9</v>
      </c>
      <c r="AD176" s="18">
        <f t="shared" si="39"/>
        <v>27</v>
      </c>
      <c r="AE176" s="18">
        <f t="shared" si="40"/>
        <v>18</v>
      </c>
    </row>
    <row r="177" spans="1:31" x14ac:dyDescent="0.2">
      <c r="E177" s="6">
        <v>11</v>
      </c>
      <c r="F177" s="6"/>
      <c r="G177" s="7">
        <v>0.85585648148148152</v>
      </c>
      <c r="I177" s="8">
        <v>5</v>
      </c>
      <c r="J177" s="8"/>
      <c r="K177" s="9">
        <v>0.82498842592592592</v>
      </c>
      <c r="M177" s="10">
        <v>12</v>
      </c>
      <c r="N177" s="10"/>
      <c r="O177" s="11">
        <v>0.81317129629629636</v>
      </c>
      <c r="Q177" s="5"/>
      <c r="S177" s="33" t="s">
        <v>10</v>
      </c>
      <c r="T177" s="3">
        <f t="shared" si="43"/>
        <v>0.83494212962962966</v>
      </c>
      <c r="U177" s="23">
        <v>150</v>
      </c>
      <c r="V177" s="27">
        <f t="shared" si="44"/>
        <v>13</v>
      </c>
      <c r="W177" s="27">
        <f>VLOOKUP(V177,DATA!A:B,2,FALSE)</f>
        <v>7</v>
      </c>
      <c r="Y177" s="25" t="s">
        <v>28</v>
      </c>
      <c r="Z177" s="29" t="s">
        <v>30</v>
      </c>
      <c r="AB177" s="2">
        <v>-9</v>
      </c>
      <c r="AC177" s="18">
        <f t="shared" si="38"/>
        <v>0</v>
      </c>
      <c r="AD177" s="18">
        <f t="shared" si="39"/>
        <v>27</v>
      </c>
      <c r="AE177" s="18">
        <f t="shared" si="40"/>
        <v>27</v>
      </c>
    </row>
    <row r="178" spans="1:31" x14ac:dyDescent="0.2">
      <c r="E178" s="6">
        <v>16</v>
      </c>
      <c r="F178" s="6"/>
      <c r="G178" s="7">
        <v>0.8565625</v>
      </c>
      <c r="I178" s="8">
        <v>0</v>
      </c>
      <c r="J178" s="8"/>
      <c r="K178" s="9">
        <v>0.82579861111111119</v>
      </c>
      <c r="M178" s="10">
        <v>31</v>
      </c>
      <c r="N178" s="10"/>
      <c r="O178" s="11">
        <v>0.81465277777777778</v>
      </c>
      <c r="Q178" s="5"/>
      <c r="S178" s="33" t="s">
        <v>10</v>
      </c>
      <c r="T178" s="3">
        <f t="shared" si="43"/>
        <v>0.83583333333333332</v>
      </c>
      <c r="U178" s="23">
        <v>151</v>
      </c>
      <c r="V178" s="27">
        <f t="shared" si="44"/>
        <v>2</v>
      </c>
      <c r="W178" s="27">
        <f>VLOOKUP(V178,DATA!A:B,2,FALSE)</f>
        <v>2</v>
      </c>
      <c r="Y178" s="25"/>
      <c r="Z178" s="29" t="s">
        <v>32</v>
      </c>
      <c r="AB178" s="2">
        <v>9</v>
      </c>
      <c r="AC178" s="18">
        <f t="shared" si="38"/>
        <v>9</v>
      </c>
      <c r="AD178" s="18">
        <f t="shared" si="39"/>
        <v>27</v>
      </c>
      <c r="AE178" s="18">
        <f t="shared" si="40"/>
        <v>18</v>
      </c>
    </row>
    <row r="179" spans="1:31" x14ac:dyDescent="0.2">
      <c r="A179" s="35" t="s">
        <v>7</v>
      </c>
      <c r="B179" s="35"/>
      <c r="C179" s="35"/>
      <c r="E179" s="6">
        <v>36</v>
      </c>
      <c r="F179" s="6"/>
      <c r="G179" s="7">
        <v>0.85753472222222227</v>
      </c>
      <c r="I179" s="8">
        <v>19</v>
      </c>
      <c r="J179" s="8"/>
      <c r="K179" s="9">
        <v>0.82670138888888889</v>
      </c>
      <c r="M179" s="10">
        <v>16</v>
      </c>
      <c r="N179" s="10"/>
      <c r="O179" s="11">
        <v>0.81598379629629625</v>
      </c>
      <c r="Q179" s="5"/>
      <c r="S179" s="33" t="s">
        <v>10</v>
      </c>
      <c r="T179" s="3">
        <f t="shared" si="43"/>
        <v>0.83633101851851854</v>
      </c>
      <c r="U179" s="23">
        <v>152</v>
      </c>
      <c r="V179" s="27">
        <f t="shared" si="44"/>
        <v>10</v>
      </c>
      <c r="W179" s="27">
        <f>VLOOKUP(V179,DATA!A:B,2,FALSE)</f>
        <v>4</v>
      </c>
      <c r="Y179" s="25" t="s">
        <v>29</v>
      </c>
      <c r="Z179" s="29" t="s">
        <v>30</v>
      </c>
      <c r="AB179" s="2">
        <v>-9</v>
      </c>
      <c r="AC179" s="18">
        <f t="shared" si="38"/>
        <v>0</v>
      </c>
      <c r="AD179" s="18">
        <f t="shared" si="39"/>
        <v>27</v>
      </c>
      <c r="AE179" s="18">
        <f t="shared" si="40"/>
        <v>27</v>
      </c>
    </row>
    <row r="180" spans="1:31" x14ac:dyDescent="0.2">
      <c r="A180" s="12">
        <v>30</v>
      </c>
      <c r="B180" s="12"/>
      <c r="C180" s="13">
        <v>0.85784722222222232</v>
      </c>
      <c r="E180" s="6">
        <v>21</v>
      </c>
      <c r="F180" s="6"/>
      <c r="G180" s="7">
        <v>0.85833333333333339</v>
      </c>
      <c r="I180" s="8">
        <v>33</v>
      </c>
      <c r="J180" s="8"/>
      <c r="K180" s="9">
        <v>0.82826388888888891</v>
      </c>
      <c r="M180" s="10">
        <v>14</v>
      </c>
      <c r="N180" s="10"/>
      <c r="O180" s="11">
        <v>0.81737268518518524</v>
      </c>
      <c r="Q180" s="5"/>
      <c r="S180" s="33" t="s">
        <v>10</v>
      </c>
      <c r="T180" s="3">
        <f t="shared" si="43"/>
        <v>0.83744212962962961</v>
      </c>
      <c r="U180" s="23">
        <v>153</v>
      </c>
      <c r="V180" s="27">
        <f t="shared" si="44"/>
        <v>6</v>
      </c>
      <c r="W180" s="27">
        <f>VLOOKUP(V180,DATA!A:B,2,FALSE)</f>
        <v>3</v>
      </c>
      <c r="Y180" s="25"/>
      <c r="Z180" s="29" t="s">
        <v>32</v>
      </c>
      <c r="AB180" s="2">
        <v>9</v>
      </c>
      <c r="AC180" s="18">
        <f t="shared" si="38"/>
        <v>9</v>
      </c>
      <c r="AD180" s="18">
        <f t="shared" si="39"/>
        <v>27</v>
      </c>
      <c r="AE180" s="18">
        <f t="shared" si="40"/>
        <v>18</v>
      </c>
    </row>
    <row r="181" spans="1:31" x14ac:dyDescent="0.2">
      <c r="A181" s="12">
        <v>9</v>
      </c>
      <c r="B181" s="12"/>
      <c r="C181" s="13">
        <v>0.85887731481481477</v>
      </c>
      <c r="E181" s="6">
        <v>33</v>
      </c>
      <c r="F181" s="6"/>
      <c r="G181" s="7">
        <v>0.85922453703703694</v>
      </c>
      <c r="I181" s="8">
        <v>8</v>
      </c>
      <c r="J181" s="8"/>
      <c r="K181" s="9">
        <v>0.8294097222222222</v>
      </c>
      <c r="M181" s="10">
        <v>31</v>
      </c>
      <c r="N181" s="10"/>
      <c r="O181" s="11">
        <v>0.81856481481481491</v>
      </c>
      <c r="Q181" s="5"/>
      <c r="S181" s="33" t="s">
        <v>10</v>
      </c>
      <c r="T181" s="3">
        <f t="shared" si="43"/>
        <v>0.83832175925925922</v>
      </c>
      <c r="U181" s="23">
        <v>154</v>
      </c>
      <c r="V181" s="27">
        <f t="shared" si="44"/>
        <v>14</v>
      </c>
      <c r="W181" s="27">
        <f>VLOOKUP(V181,DATA!A:B,2,FALSE)</f>
        <v>8</v>
      </c>
      <c r="Y181" s="25"/>
      <c r="Z181" s="29" t="s">
        <v>32</v>
      </c>
      <c r="AB181" s="2">
        <v>9</v>
      </c>
      <c r="AC181" s="18">
        <f t="shared" si="38"/>
        <v>18</v>
      </c>
      <c r="AD181" s="18">
        <f t="shared" si="39"/>
        <v>27</v>
      </c>
      <c r="AE181" s="18">
        <f t="shared" si="40"/>
        <v>9</v>
      </c>
    </row>
    <row r="182" spans="1:31" x14ac:dyDescent="0.2">
      <c r="A182" s="12">
        <v>18</v>
      </c>
      <c r="B182" s="12"/>
      <c r="C182" s="13">
        <v>0.85986111111111108</v>
      </c>
      <c r="E182" s="6">
        <v>15</v>
      </c>
      <c r="F182" s="6"/>
      <c r="G182" s="7">
        <v>0.86046296296296287</v>
      </c>
      <c r="I182" s="8">
        <v>16</v>
      </c>
      <c r="J182" s="8"/>
      <c r="K182" s="9">
        <v>0.83059027777777772</v>
      </c>
      <c r="M182" s="10">
        <v>30</v>
      </c>
      <c r="N182" s="10"/>
      <c r="O182" s="11">
        <v>0.82006944444444441</v>
      </c>
      <c r="Q182" s="5"/>
      <c r="S182" s="33" t="s">
        <v>10</v>
      </c>
      <c r="T182" s="3">
        <f t="shared" si="43"/>
        <v>0.83937499999999998</v>
      </c>
      <c r="U182" s="23">
        <v>155</v>
      </c>
      <c r="V182" s="27">
        <f t="shared" si="44"/>
        <v>1</v>
      </c>
      <c r="W182" s="27">
        <f>VLOOKUP(V182,DATA!A:B,2,FALSE)</f>
        <v>1</v>
      </c>
      <c r="Y182" s="25"/>
      <c r="Z182" s="29" t="s">
        <v>32</v>
      </c>
      <c r="AB182" s="2">
        <v>9</v>
      </c>
      <c r="AC182" s="18">
        <f t="shared" si="38"/>
        <v>27</v>
      </c>
      <c r="AD182" s="18">
        <f t="shared" si="39"/>
        <v>27</v>
      </c>
      <c r="AE182" s="18">
        <f t="shared" si="40"/>
        <v>0</v>
      </c>
    </row>
    <row r="183" spans="1:31" x14ac:dyDescent="0.2">
      <c r="A183" s="12">
        <v>7</v>
      </c>
      <c r="B183" s="12"/>
      <c r="C183" s="13">
        <v>0.86076388888888899</v>
      </c>
      <c r="E183" s="6">
        <v>21</v>
      </c>
      <c r="F183" s="6"/>
      <c r="G183" s="7">
        <v>0.86092592592592598</v>
      </c>
      <c r="I183" s="8">
        <v>16</v>
      </c>
      <c r="J183" s="8"/>
      <c r="K183" s="9">
        <v>0.8316203703703704</v>
      </c>
      <c r="M183" s="10">
        <v>35</v>
      </c>
      <c r="N183" s="10"/>
      <c r="O183" s="11">
        <v>0.82116898148148154</v>
      </c>
      <c r="Q183" s="5"/>
      <c r="S183" s="33" t="s">
        <v>10</v>
      </c>
      <c r="T183" s="3">
        <f t="shared" si="43"/>
        <v>0.84037037037037043</v>
      </c>
      <c r="U183" s="23">
        <v>156</v>
      </c>
      <c r="V183" s="27">
        <f t="shared" si="44"/>
        <v>35</v>
      </c>
      <c r="W183" s="27">
        <f>VLOOKUP(V183,DATA!A:B,2,FALSE)</f>
        <v>17</v>
      </c>
      <c r="Y183" s="25"/>
      <c r="Z183" s="29" t="s">
        <v>32</v>
      </c>
      <c r="AB183" s="2">
        <v>9</v>
      </c>
      <c r="AC183" s="18">
        <f t="shared" si="38"/>
        <v>36</v>
      </c>
      <c r="AD183" s="18">
        <f t="shared" si="39"/>
        <v>36</v>
      </c>
      <c r="AE183" s="18">
        <f t="shared" si="40"/>
        <v>0</v>
      </c>
    </row>
    <row r="184" spans="1:31" ht="13.2" thickBot="1" x14ac:dyDescent="0.25">
      <c r="A184" s="12">
        <v>13</v>
      </c>
      <c r="B184" s="12"/>
      <c r="C184" s="13">
        <v>0.86177083333333337</v>
      </c>
      <c r="E184" s="6">
        <v>24</v>
      </c>
      <c r="F184" s="6"/>
      <c r="G184" s="7">
        <v>0.86159722222222224</v>
      </c>
      <c r="I184" s="8">
        <v>1</v>
      </c>
      <c r="J184" s="8"/>
      <c r="K184" s="9">
        <v>0.83267361111111116</v>
      </c>
      <c r="M184" s="10">
        <v>16</v>
      </c>
      <c r="N184" s="10"/>
      <c r="O184" s="11">
        <v>0.82296296296296301</v>
      </c>
      <c r="Q184" s="5"/>
      <c r="S184" s="33" t="s">
        <v>10</v>
      </c>
      <c r="T184" s="3">
        <f t="shared" si="43"/>
        <v>0.84127314814814813</v>
      </c>
      <c r="U184" s="23">
        <v>157</v>
      </c>
      <c r="V184" s="27">
        <f t="shared" si="44"/>
        <v>16</v>
      </c>
      <c r="W184" s="27">
        <f>VLOOKUP(V184,DATA!A:B,2,FALSE)</f>
        <v>7</v>
      </c>
      <c r="Y184" s="26" t="s">
        <v>28</v>
      </c>
      <c r="Z184" s="30" t="s">
        <v>30</v>
      </c>
      <c r="AB184" s="2">
        <v>-9</v>
      </c>
      <c r="AC184" s="18">
        <f t="shared" si="38"/>
        <v>27</v>
      </c>
      <c r="AD184" s="18">
        <f t="shared" si="39"/>
        <v>36</v>
      </c>
      <c r="AE184" s="18">
        <f t="shared" si="40"/>
        <v>9</v>
      </c>
    </row>
    <row r="185" spans="1:31" ht="13.2" thickBot="1" x14ac:dyDescent="0.25">
      <c r="A185" s="12">
        <v>27</v>
      </c>
      <c r="B185" s="12"/>
      <c r="C185" s="13">
        <v>0.86324074074074064</v>
      </c>
      <c r="E185" s="6">
        <v>25</v>
      </c>
      <c r="F185" s="6"/>
      <c r="G185" s="7">
        <v>0.86268518518518522</v>
      </c>
      <c r="I185" s="8">
        <v>2</v>
      </c>
      <c r="J185" s="8"/>
      <c r="K185" s="9">
        <v>0.83366898148148139</v>
      </c>
      <c r="M185" s="10">
        <v>36</v>
      </c>
      <c r="N185" s="10"/>
      <c r="O185" s="11">
        <v>0.82403935185185195</v>
      </c>
      <c r="Q185" s="5"/>
      <c r="AC185" s="18">
        <f t="shared" si="38"/>
        <v>27</v>
      </c>
      <c r="AD185" s="18">
        <f t="shared" si="39"/>
        <v>36</v>
      </c>
      <c r="AE185" s="18">
        <f t="shared" si="40"/>
        <v>9</v>
      </c>
    </row>
    <row r="186" spans="1:31" x14ac:dyDescent="0.2">
      <c r="A186" s="12">
        <v>22</v>
      </c>
      <c r="B186" s="12"/>
      <c r="C186" s="13">
        <v>0.86435185185185182</v>
      </c>
      <c r="E186" s="6">
        <v>33</v>
      </c>
      <c r="F186" s="6"/>
      <c r="G186" s="7">
        <v>0.86371527777777779</v>
      </c>
      <c r="I186" s="8" t="s">
        <v>6</v>
      </c>
      <c r="J186" s="8"/>
      <c r="K186" s="9">
        <v>0.8337268518518518</v>
      </c>
      <c r="M186" s="10">
        <v>33</v>
      </c>
      <c r="N186" s="10"/>
      <c r="O186" s="11">
        <v>0.82490740740740742</v>
      </c>
      <c r="Q186" s="5"/>
      <c r="S186" s="19" t="s">
        <v>8</v>
      </c>
      <c r="T186" s="3">
        <f>G169</f>
        <v>0.84377314814814808</v>
      </c>
      <c r="U186" s="23">
        <v>158</v>
      </c>
      <c r="V186" s="27">
        <f>E169</f>
        <v>28</v>
      </c>
      <c r="W186" s="27">
        <f>VLOOKUP(V186,DATA!A:B,2,FALSE)</f>
        <v>13</v>
      </c>
      <c r="Y186" s="24" t="s">
        <v>29</v>
      </c>
      <c r="Z186" s="28" t="s">
        <v>30</v>
      </c>
      <c r="AB186" s="2">
        <v>-9</v>
      </c>
      <c r="AC186" s="18">
        <f t="shared" si="38"/>
        <v>18</v>
      </c>
      <c r="AD186" s="18">
        <f t="shared" si="39"/>
        <v>36</v>
      </c>
      <c r="AE186" s="18">
        <f t="shared" si="40"/>
        <v>18</v>
      </c>
    </row>
    <row r="187" spans="1:31" x14ac:dyDescent="0.2">
      <c r="A187" s="12">
        <v>3</v>
      </c>
      <c r="B187" s="12"/>
      <c r="C187" s="13">
        <v>0.86519675925925921</v>
      </c>
      <c r="E187" s="6">
        <v>16</v>
      </c>
      <c r="F187" s="6"/>
      <c r="G187" s="7">
        <v>0.86424768518518524</v>
      </c>
      <c r="I187" s="8">
        <v>24</v>
      </c>
      <c r="J187" s="8"/>
      <c r="K187" s="9">
        <v>0.8351157407407408</v>
      </c>
      <c r="M187" s="10">
        <v>3</v>
      </c>
      <c r="N187" s="10"/>
      <c r="O187" s="11">
        <v>0.82583333333333331</v>
      </c>
      <c r="Q187" s="5"/>
      <c r="S187" s="19" t="s">
        <v>8</v>
      </c>
      <c r="T187" s="3">
        <f t="shared" ref="T187:T195" si="45">G170</f>
        <v>0.84564814814814815</v>
      </c>
      <c r="U187" s="23">
        <v>159</v>
      </c>
      <c r="V187" s="27">
        <f t="shared" ref="V187:V195" si="46">E170</f>
        <v>7</v>
      </c>
      <c r="W187" s="27">
        <f>VLOOKUP(V187,DATA!A:B,2,FALSE)</f>
        <v>4</v>
      </c>
      <c r="Y187" s="25" t="s">
        <v>28</v>
      </c>
      <c r="Z187" s="29" t="s">
        <v>30</v>
      </c>
      <c r="AB187" s="2">
        <v>-9</v>
      </c>
      <c r="AC187" s="18">
        <f t="shared" si="38"/>
        <v>9</v>
      </c>
      <c r="AD187" s="18">
        <f t="shared" si="39"/>
        <v>36</v>
      </c>
      <c r="AE187" s="18">
        <f t="shared" si="40"/>
        <v>27</v>
      </c>
    </row>
    <row r="188" spans="1:31" x14ac:dyDescent="0.2">
      <c r="A188" s="12">
        <v>2</v>
      </c>
      <c r="B188" s="12"/>
      <c r="C188" s="13">
        <v>0.86619212962962966</v>
      </c>
      <c r="E188" s="6">
        <v>26</v>
      </c>
      <c r="F188" s="6"/>
      <c r="G188" s="7">
        <v>0.86488425925925927</v>
      </c>
      <c r="I188" s="8">
        <v>6</v>
      </c>
      <c r="J188" s="8"/>
      <c r="K188" s="9">
        <v>0.83629629629629632</v>
      </c>
      <c r="M188" s="10">
        <v>25</v>
      </c>
      <c r="N188" s="10"/>
      <c r="O188" s="11">
        <v>0.82680555555555557</v>
      </c>
      <c r="Q188" s="5"/>
      <c r="S188" s="19" t="s">
        <v>8</v>
      </c>
      <c r="T188" s="3">
        <f t="shared" si="45"/>
        <v>0.84755787037037045</v>
      </c>
      <c r="U188" s="23">
        <v>160</v>
      </c>
      <c r="V188" s="27">
        <f t="shared" si="46"/>
        <v>27</v>
      </c>
      <c r="W188" s="27">
        <f>VLOOKUP(V188,DATA!A:B,2,FALSE)</f>
        <v>15</v>
      </c>
      <c r="Y188" s="25" t="s">
        <v>29</v>
      </c>
      <c r="Z188" s="29" t="s">
        <v>30</v>
      </c>
      <c r="AB188" s="2">
        <v>-9</v>
      </c>
      <c r="AC188" s="18">
        <f t="shared" si="38"/>
        <v>0</v>
      </c>
      <c r="AD188" s="18">
        <f t="shared" si="39"/>
        <v>36</v>
      </c>
      <c r="AE188" s="18">
        <f t="shared" si="40"/>
        <v>36</v>
      </c>
    </row>
    <row r="189" spans="1:31" x14ac:dyDescent="0.2">
      <c r="A189" s="12">
        <v>35</v>
      </c>
      <c r="B189" s="12"/>
      <c r="C189" s="13">
        <v>0.86771990740740745</v>
      </c>
      <c r="E189" s="6">
        <v>34</v>
      </c>
      <c r="F189" s="6"/>
      <c r="G189" s="7">
        <v>0.86599537037037033</v>
      </c>
      <c r="I189" s="8">
        <v>32</v>
      </c>
      <c r="J189" s="8"/>
      <c r="K189" s="9">
        <v>0.83778935185185188</v>
      </c>
      <c r="M189" s="10">
        <v>34</v>
      </c>
      <c r="N189" s="10"/>
      <c r="O189" s="11">
        <v>0.82799768518518524</v>
      </c>
      <c r="Q189" s="5"/>
      <c r="S189" s="19" t="s">
        <v>8</v>
      </c>
      <c r="T189" s="3">
        <f t="shared" si="45"/>
        <v>0.84909722222222228</v>
      </c>
      <c r="U189" s="23">
        <v>161</v>
      </c>
      <c r="V189" s="27">
        <f t="shared" si="46"/>
        <v>21</v>
      </c>
      <c r="W189" s="27">
        <f>VLOOKUP(V189,DATA!A:B,2,FALSE)</f>
        <v>12</v>
      </c>
      <c r="Y189" s="25"/>
      <c r="Z189" s="29" t="s">
        <v>32</v>
      </c>
      <c r="AB189" s="2">
        <v>9</v>
      </c>
      <c r="AC189" s="18">
        <f t="shared" si="38"/>
        <v>9</v>
      </c>
      <c r="AD189" s="18">
        <f t="shared" si="39"/>
        <v>36</v>
      </c>
      <c r="AE189" s="18">
        <f t="shared" si="40"/>
        <v>27</v>
      </c>
    </row>
    <row r="190" spans="1:31" x14ac:dyDescent="0.2">
      <c r="A190" s="12">
        <v>26</v>
      </c>
      <c r="B190" s="12"/>
      <c r="C190" s="13">
        <v>0.86958333333333337</v>
      </c>
      <c r="E190" s="6">
        <v>17</v>
      </c>
      <c r="F190" s="6"/>
      <c r="G190" s="7">
        <v>0.86685185185185187</v>
      </c>
      <c r="I190" s="8">
        <v>23</v>
      </c>
      <c r="J190" s="8"/>
      <c r="K190" s="9">
        <v>0.83894675925925932</v>
      </c>
      <c r="M190" s="10">
        <v>1</v>
      </c>
      <c r="N190" s="10"/>
      <c r="O190" s="11">
        <v>0.82869212962962957</v>
      </c>
      <c r="Q190" s="5"/>
      <c r="S190" s="19" t="s">
        <v>8</v>
      </c>
      <c r="T190" s="3">
        <f t="shared" si="45"/>
        <v>0.85129629629629633</v>
      </c>
      <c r="U190" s="23">
        <v>162</v>
      </c>
      <c r="V190" s="27">
        <f t="shared" si="46"/>
        <v>10</v>
      </c>
      <c r="W190" s="27">
        <f>VLOOKUP(V190,DATA!A:B,2,FALSE)</f>
        <v>4</v>
      </c>
      <c r="Y190" s="25" t="s">
        <v>28</v>
      </c>
      <c r="Z190" s="29" t="s">
        <v>30</v>
      </c>
      <c r="AB190" s="2">
        <v>-9</v>
      </c>
      <c r="AC190" s="18">
        <f t="shared" si="38"/>
        <v>0</v>
      </c>
      <c r="AD190" s="18">
        <f t="shared" si="39"/>
        <v>36</v>
      </c>
      <c r="AE190" s="18">
        <f t="shared" si="40"/>
        <v>36</v>
      </c>
    </row>
    <row r="191" spans="1:31" x14ac:dyDescent="0.2">
      <c r="A191" s="12">
        <v>28</v>
      </c>
      <c r="B191" s="12"/>
      <c r="C191" s="13">
        <v>0.87215277777777767</v>
      </c>
      <c r="E191" s="6">
        <v>3</v>
      </c>
      <c r="F191" s="6"/>
      <c r="G191" s="7">
        <v>0.86832175925925925</v>
      </c>
      <c r="I191" s="8">
        <v>23</v>
      </c>
      <c r="J191" s="8"/>
      <c r="K191" s="9">
        <v>0.8397337962962963</v>
      </c>
      <c r="M191" s="10">
        <v>1</v>
      </c>
      <c r="N191" s="10"/>
      <c r="O191" s="11">
        <v>0.82958333333333334</v>
      </c>
      <c r="Q191" s="5"/>
      <c r="S191" s="19" t="s">
        <v>8</v>
      </c>
      <c r="T191" s="3">
        <f t="shared" si="45"/>
        <v>0.85248842592592589</v>
      </c>
      <c r="U191" s="23">
        <v>163</v>
      </c>
      <c r="V191" s="27">
        <f t="shared" si="46"/>
        <v>29</v>
      </c>
      <c r="W191" s="27">
        <f>VLOOKUP(V191,DATA!A:B,2,FALSE)</f>
        <v>14</v>
      </c>
      <c r="Y191" s="25" t="s">
        <v>29</v>
      </c>
      <c r="Z191" s="29" t="s">
        <v>30</v>
      </c>
      <c r="AB191" s="2">
        <v>-9</v>
      </c>
      <c r="AC191" s="18">
        <f t="shared" si="38"/>
        <v>-9</v>
      </c>
      <c r="AD191" s="18">
        <f t="shared" si="39"/>
        <v>36</v>
      </c>
      <c r="AE191" s="18">
        <f t="shared" si="40"/>
        <v>45</v>
      </c>
    </row>
    <row r="192" spans="1:31" x14ac:dyDescent="0.2">
      <c r="A192" s="12">
        <v>35</v>
      </c>
      <c r="B192" s="12"/>
      <c r="C192" s="13">
        <v>0.87348379629629624</v>
      </c>
      <c r="E192" s="6">
        <v>25</v>
      </c>
      <c r="F192" s="6"/>
      <c r="G192" s="7">
        <v>0.87028935185185186</v>
      </c>
      <c r="I192" s="8">
        <v>5</v>
      </c>
      <c r="J192" s="8"/>
      <c r="K192" s="9">
        <v>0.8409375</v>
      </c>
      <c r="M192" s="10">
        <v>25</v>
      </c>
      <c r="N192" s="10"/>
      <c r="O192" s="11">
        <v>0.83057870370370368</v>
      </c>
      <c r="Q192" s="5"/>
      <c r="S192" s="19" t="s">
        <v>8</v>
      </c>
      <c r="T192" s="3">
        <f t="shared" si="45"/>
        <v>0.85421296296296301</v>
      </c>
      <c r="U192" s="23">
        <v>164</v>
      </c>
      <c r="V192" s="27">
        <f t="shared" si="46"/>
        <v>25</v>
      </c>
      <c r="W192" s="27">
        <f>VLOOKUP(V192,DATA!A:B,2,FALSE)</f>
        <v>13</v>
      </c>
      <c r="Y192" s="25"/>
      <c r="Z192" s="29" t="s">
        <v>32</v>
      </c>
      <c r="AB192" s="2">
        <v>9</v>
      </c>
      <c r="AC192" s="18">
        <f t="shared" si="38"/>
        <v>0</v>
      </c>
      <c r="AD192" s="18">
        <f t="shared" si="39"/>
        <v>36</v>
      </c>
      <c r="AE192" s="18">
        <f t="shared" si="40"/>
        <v>36</v>
      </c>
    </row>
    <row r="193" spans="1:31" x14ac:dyDescent="0.2">
      <c r="A193" s="12">
        <v>17</v>
      </c>
      <c r="B193" s="12"/>
      <c r="C193" s="13">
        <v>0.87541666666666673</v>
      </c>
      <c r="E193" s="6">
        <v>19</v>
      </c>
      <c r="F193" s="6"/>
      <c r="G193" s="7">
        <v>0.87207175925925917</v>
      </c>
      <c r="I193" s="8">
        <v>33</v>
      </c>
      <c r="J193" s="8"/>
      <c r="K193" s="9">
        <v>0.84223379629629624</v>
      </c>
      <c r="M193" s="10">
        <v>30</v>
      </c>
      <c r="N193" s="10"/>
      <c r="O193" s="11">
        <v>0.83203703703703702</v>
      </c>
      <c r="Q193" s="5"/>
      <c r="S193" s="19" t="s">
        <v>8</v>
      </c>
      <c r="T193" s="3">
        <f t="shared" si="45"/>
        <v>0.85468750000000004</v>
      </c>
      <c r="U193" s="23">
        <v>165</v>
      </c>
      <c r="V193" s="27" t="str">
        <f t="shared" si="46"/>
        <v>--</v>
      </c>
      <c r="W193" s="27" t="e">
        <f>VLOOKUP(V193,DATA!A:B,2,FALSE)</f>
        <v>#N/A</v>
      </c>
      <c r="Y193" s="25"/>
      <c r="Z193" s="29"/>
      <c r="AC193" s="18">
        <f t="shared" si="38"/>
        <v>0</v>
      </c>
      <c r="AD193" s="18">
        <f t="shared" si="39"/>
        <v>36</v>
      </c>
      <c r="AE193" s="18">
        <f t="shared" si="40"/>
        <v>36</v>
      </c>
    </row>
    <row r="194" spans="1:31" x14ac:dyDescent="0.2">
      <c r="A194" s="12" t="s">
        <v>6</v>
      </c>
      <c r="B194" s="12"/>
      <c r="C194" s="13">
        <v>0.87593750000000004</v>
      </c>
      <c r="E194" s="6">
        <v>24</v>
      </c>
      <c r="F194" s="6"/>
      <c r="G194" s="7">
        <v>0.87440972222222213</v>
      </c>
      <c r="I194" s="8">
        <v>2</v>
      </c>
      <c r="J194" s="8"/>
      <c r="K194" s="9">
        <v>0.84319444444444447</v>
      </c>
      <c r="M194" s="10">
        <v>3</v>
      </c>
      <c r="N194" s="10"/>
      <c r="O194" s="11">
        <v>0.83300925925925917</v>
      </c>
      <c r="Q194" s="5"/>
      <c r="S194" s="19" t="s">
        <v>8</v>
      </c>
      <c r="T194" s="3">
        <f t="shared" si="45"/>
        <v>0.85585648148148152</v>
      </c>
      <c r="U194" s="23">
        <v>166</v>
      </c>
      <c r="V194" s="27">
        <f t="shared" si="46"/>
        <v>11</v>
      </c>
      <c r="W194" s="27">
        <f>VLOOKUP(V194,DATA!A:B,2,FALSE)</f>
        <v>5</v>
      </c>
      <c r="Y194" s="25"/>
      <c r="Z194" s="29" t="s">
        <v>32</v>
      </c>
      <c r="AB194" s="2">
        <v>9</v>
      </c>
      <c r="AC194" s="18">
        <f t="shared" si="38"/>
        <v>9</v>
      </c>
      <c r="AD194" s="18">
        <f t="shared" si="39"/>
        <v>36</v>
      </c>
      <c r="AE194" s="18">
        <f t="shared" si="40"/>
        <v>27</v>
      </c>
    </row>
    <row r="195" spans="1:31" ht="13.2" thickBot="1" x14ac:dyDescent="0.25">
      <c r="A195" s="12">
        <v>20</v>
      </c>
      <c r="B195" s="12"/>
      <c r="C195" s="13">
        <v>0.87810185185185186</v>
      </c>
      <c r="E195" s="6" t="s">
        <v>6</v>
      </c>
      <c r="F195" s="6"/>
      <c r="G195" s="7">
        <v>0.87496527777777777</v>
      </c>
      <c r="I195" s="8">
        <v>22</v>
      </c>
      <c r="J195" s="8"/>
      <c r="K195" s="9">
        <v>0.84424768518518523</v>
      </c>
      <c r="M195" s="10">
        <v>19</v>
      </c>
      <c r="N195" s="10"/>
      <c r="O195" s="11">
        <v>0.83332175925925922</v>
      </c>
      <c r="Q195" s="5"/>
      <c r="S195" s="19" t="s">
        <v>8</v>
      </c>
      <c r="T195" s="3">
        <f t="shared" si="45"/>
        <v>0.8565625</v>
      </c>
      <c r="U195" s="23">
        <v>167</v>
      </c>
      <c r="V195" s="27">
        <f t="shared" si="46"/>
        <v>16</v>
      </c>
      <c r="W195" s="27">
        <f>VLOOKUP(V195,DATA!A:B,2,FALSE)</f>
        <v>7</v>
      </c>
      <c r="Y195" s="26" t="s">
        <v>28</v>
      </c>
      <c r="Z195" s="30" t="s">
        <v>30</v>
      </c>
      <c r="AB195" s="2">
        <v>-9</v>
      </c>
      <c r="AC195" s="18">
        <f t="shared" ref="AC195:AC258" si="47">AB195+AC194</f>
        <v>0</v>
      </c>
      <c r="AD195" s="18">
        <f t="shared" ref="AD195:AD258" si="48">MAX(AC195,AD194)</f>
        <v>36</v>
      </c>
      <c r="AE195" s="18">
        <f t="shared" ref="AE195:AE258" si="49">AD195-AC195</f>
        <v>36</v>
      </c>
    </row>
    <row r="196" spans="1:31" ht="13.2" thickBot="1" x14ac:dyDescent="0.25">
      <c r="A196" s="12">
        <v>22</v>
      </c>
      <c r="B196" s="12"/>
      <c r="C196" s="13">
        <v>0.88003472222222223</v>
      </c>
      <c r="E196" s="6">
        <v>11</v>
      </c>
      <c r="F196" s="6"/>
      <c r="G196" s="7">
        <v>0.87663194444444448</v>
      </c>
      <c r="I196" s="8">
        <v>33</v>
      </c>
      <c r="J196" s="8"/>
      <c r="K196" s="9">
        <v>0.84531250000000002</v>
      </c>
      <c r="M196" s="10">
        <v>31</v>
      </c>
      <c r="N196" s="10"/>
      <c r="O196" s="11">
        <v>0.83409722222222227</v>
      </c>
      <c r="Q196" s="5"/>
      <c r="AC196" s="18">
        <f t="shared" si="47"/>
        <v>0</v>
      </c>
      <c r="AD196" s="18">
        <f t="shared" si="48"/>
        <v>36</v>
      </c>
      <c r="AE196" s="18">
        <f t="shared" si="49"/>
        <v>36</v>
      </c>
    </row>
    <row r="197" spans="1:31" x14ac:dyDescent="0.2">
      <c r="A197" s="12">
        <v>6</v>
      </c>
      <c r="B197" s="12"/>
      <c r="C197" s="13">
        <v>0.88179398148148147</v>
      </c>
      <c r="E197" s="6">
        <v>12</v>
      </c>
      <c r="F197" s="6"/>
      <c r="G197" s="7">
        <v>0.87776620370370362</v>
      </c>
      <c r="I197" s="8">
        <v>33</v>
      </c>
      <c r="J197" s="8"/>
      <c r="K197" s="9">
        <v>0.84645833333333342</v>
      </c>
      <c r="M197" s="10" t="s">
        <v>6</v>
      </c>
      <c r="N197" s="10"/>
      <c r="O197" s="11">
        <v>0.83418981481481491</v>
      </c>
      <c r="Q197" s="5"/>
      <c r="S197" s="34" t="s">
        <v>7</v>
      </c>
      <c r="T197" s="3">
        <f>C180</f>
        <v>0.85784722222222232</v>
      </c>
      <c r="U197" s="23">
        <v>168</v>
      </c>
      <c r="V197" s="27">
        <f>A180</f>
        <v>30</v>
      </c>
      <c r="W197" s="27">
        <f>VLOOKUP(V197,DATA!A:B,2,FALSE)</f>
        <v>15</v>
      </c>
      <c r="Y197" s="24"/>
      <c r="Z197" s="28" t="s">
        <v>32</v>
      </c>
      <c r="AB197" s="2">
        <v>9</v>
      </c>
      <c r="AC197" s="18">
        <f t="shared" si="47"/>
        <v>9</v>
      </c>
      <c r="AD197" s="18">
        <f t="shared" si="48"/>
        <v>36</v>
      </c>
      <c r="AE197" s="18">
        <f t="shared" si="49"/>
        <v>27</v>
      </c>
    </row>
    <row r="198" spans="1:31" x14ac:dyDescent="0.2">
      <c r="A198" s="12">
        <v>0</v>
      </c>
      <c r="B198" s="12"/>
      <c r="C198" s="13">
        <v>0.88302083333333325</v>
      </c>
      <c r="E198" s="6">
        <v>12</v>
      </c>
      <c r="F198" s="6"/>
      <c r="G198" s="7">
        <v>0.87922453703703696</v>
      </c>
      <c r="I198" s="8">
        <v>22</v>
      </c>
      <c r="J198" s="8"/>
      <c r="K198" s="9">
        <v>0.84770833333333329</v>
      </c>
      <c r="M198" s="10">
        <v>13</v>
      </c>
      <c r="N198" s="10"/>
      <c r="O198" s="11">
        <v>0.83494212962962966</v>
      </c>
      <c r="Q198" s="5"/>
      <c r="S198" s="34" t="s">
        <v>7</v>
      </c>
      <c r="T198" s="3">
        <f t="shared" ref="T198:T205" si="50">C181</f>
        <v>0.85887731481481477</v>
      </c>
      <c r="U198" s="23">
        <v>169</v>
      </c>
      <c r="V198" s="27">
        <f t="shared" ref="V198:V205" si="51">A181</f>
        <v>9</v>
      </c>
      <c r="W198" s="27">
        <f>VLOOKUP(V198,DATA!A:B,2,FALSE)</f>
        <v>6</v>
      </c>
      <c r="Y198" s="25" t="s">
        <v>29</v>
      </c>
      <c r="Z198" s="29" t="s">
        <v>30</v>
      </c>
      <c r="AB198" s="2">
        <v>-9</v>
      </c>
      <c r="AC198" s="18">
        <f t="shared" si="47"/>
        <v>0</v>
      </c>
      <c r="AD198" s="18">
        <f t="shared" si="48"/>
        <v>36</v>
      </c>
      <c r="AE198" s="18">
        <f t="shared" si="49"/>
        <v>36</v>
      </c>
    </row>
    <row r="199" spans="1:31" x14ac:dyDescent="0.2">
      <c r="A199" s="12">
        <v>23</v>
      </c>
      <c r="B199" s="12"/>
      <c r="C199" s="13">
        <v>0.88423611111111111</v>
      </c>
      <c r="E199" s="6">
        <v>16</v>
      </c>
      <c r="F199" s="6"/>
      <c r="G199" s="7">
        <v>0.88159722222222225</v>
      </c>
      <c r="I199" s="8">
        <v>35</v>
      </c>
      <c r="J199" s="8"/>
      <c r="K199" s="9">
        <v>0.84870370370370374</v>
      </c>
      <c r="M199" s="10">
        <v>2</v>
      </c>
      <c r="N199" s="10"/>
      <c r="O199" s="11">
        <v>0.83583333333333332</v>
      </c>
      <c r="Q199" s="5"/>
      <c r="S199" s="34" t="s">
        <v>7</v>
      </c>
      <c r="T199" s="3">
        <f t="shared" si="50"/>
        <v>0.85986111111111108</v>
      </c>
      <c r="U199" s="23">
        <v>170</v>
      </c>
      <c r="V199" s="27">
        <f t="shared" si="51"/>
        <v>18</v>
      </c>
      <c r="W199" s="27">
        <f>VLOOKUP(V199,DATA!A:B,2,FALSE)</f>
        <v>9</v>
      </c>
      <c r="Y199" s="25"/>
      <c r="Z199" s="29" t="s">
        <v>32</v>
      </c>
      <c r="AB199" s="2">
        <v>9</v>
      </c>
      <c r="AC199" s="18">
        <f t="shared" si="47"/>
        <v>9</v>
      </c>
      <c r="AD199" s="18">
        <f t="shared" si="48"/>
        <v>36</v>
      </c>
      <c r="AE199" s="18">
        <f t="shared" si="49"/>
        <v>27</v>
      </c>
    </row>
    <row r="200" spans="1:31" x14ac:dyDescent="0.2">
      <c r="A200" s="12">
        <v>31</v>
      </c>
      <c r="B200" s="12"/>
      <c r="C200" s="13">
        <v>0.88579861111111102</v>
      </c>
      <c r="E200" s="6">
        <v>34</v>
      </c>
      <c r="F200" s="6"/>
      <c r="G200" s="7">
        <v>0.88284722222222223</v>
      </c>
      <c r="I200" s="8">
        <v>25</v>
      </c>
      <c r="J200" s="8"/>
      <c r="K200" s="9">
        <v>0.84976851851851853</v>
      </c>
      <c r="M200" s="10">
        <v>10</v>
      </c>
      <c r="N200" s="10"/>
      <c r="O200" s="11">
        <v>0.83633101851851854</v>
      </c>
      <c r="Q200" s="5"/>
      <c r="S200" s="34" t="s">
        <v>7</v>
      </c>
      <c r="T200" s="3">
        <f t="shared" si="50"/>
        <v>0.86076388888888899</v>
      </c>
      <c r="U200" s="23">
        <v>171</v>
      </c>
      <c r="V200" s="27">
        <f t="shared" si="51"/>
        <v>7</v>
      </c>
      <c r="W200" s="27">
        <f>VLOOKUP(V200,DATA!A:B,2,FALSE)</f>
        <v>4</v>
      </c>
      <c r="Y200" s="25" t="s">
        <v>28</v>
      </c>
      <c r="Z200" s="29" t="s">
        <v>30</v>
      </c>
      <c r="AB200" s="2">
        <v>-9</v>
      </c>
      <c r="AC200" s="18">
        <f t="shared" si="47"/>
        <v>0</v>
      </c>
      <c r="AD200" s="18">
        <f t="shared" si="48"/>
        <v>36</v>
      </c>
      <c r="AE200" s="18">
        <f t="shared" si="49"/>
        <v>36</v>
      </c>
    </row>
    <row r="201" spans="1:31" x14ac:dyDescent="0.2">
      <c r="A201" s="12" t="s">
        <v>6</v>
      </c>
      <c r="B201" s="12"/>
      <c r="C201" s="13">
        <v>0.88589120370370367</v>
      </c>
      <c r="E201" s="6">
        <v>29</v>
      </c>
      <c r="F201" s="6"/>
      <c r="G201" s="7">
        <v>0.88444444444444448</v>
      </c>
      <c r="I201" s="8">
        <v>30</v>
      </c>
      <c r="J201" s="8"/>
      <c r="K201" s="9">
        <v>0.85130787037037037</v>
      </c>
      <c r="M201" s="10">
        <v>6</v>
      </c>
      <c r="N201" s="10"/>
      <c r="O201" s="11">
        <v>0.83744212962962961</v>
      </c>
      <c r="Q201" s="5"/>
      <c r="S201" s="34" t="s">
        <v>7</v>
      </c>
      <c r="T201" s="3">
        <f t="shared" si="50"/>
        <v>0.86177083333333337</v>
      </c>
      <c r="U201" s="23">
        <v>172</v>
      </c>
      <c r="V201" s="27">
        <f t="shared" si="51"/>
        <v>13</v>
      </c>
      <c r="W201" s="27">
        <f>VLOOKUP(V201,DATA!A:B,2,FALSE)</f>
        <v>7</v>
      </c>
      <c r="Y201" s="25"/>
      <c r="Z201" s="29" t="s">
        <v>32</v>
      </c>
      <c r="AB201" s="2">
        <v>9</v>
      </c>
      <c r="AC201" s="18">
        <f t="shared" si="47"/>
        <v>9</v>
      </c>
      <c r="AD201" s="18">
        <f t="shared" si="48"/>
        <v>36</v>
      </c>
      <c r="AE201" s="18">
        <f t="shared" si="49"/>
        <v>27</v>
      </c>
    </row>
    <row r="202" spans="1:31" x14ac:dyDescent="0.2">
      <c r="A202" s="12">
        <v>22</v>
      </c>
      <c r="B202" s="12"/>
      <c r="C202" s="13">
        <v>0.88802083333333337</v>
      </c>
      <c r="E202" s="6">
        <v>10</v>
      </c>
      <c r="F202" s="6"/>
      <c r="G202" s="7">
        <v>0.88577546296296295</v>
      </c>
      <c r="I202" s="8">
        <v>20</v>
      </c>
      <c r="J202" s="8"/>
      <c r="K202" s="9">
        <v>0.85309027777777768</v>
      </c>
      <c r="M202" s="10">
        <v>14</v>
      </c>
      <c r="N202" s="10"/>
      <c r="O202" s="11">
        <v>0.83832175925925922</v>
      </c>
      <c r="Q202" s="5"/>
      <c r="S202" s="34" t="s">
        <v>7</v>
      </c>
      <c r="T202" s="3">
        <f t="shared" si="50"/>
        <v>0.86324074074074064</v>
      </c>
      <c r="U202" s="23">
        <v>173</v>
      </c>
      <c r="V202" s="27">
        <f t="shared" si="51"/>
        <v>27</v>
      </c>
      <c r="W202" s="27">
        <f>VLOOKUP(V202,DATA!A:B,2,FALSE)</f>
        <v>15</v>
      </c>
      <c r="Y202" s="25"/>
      <c r="Z202" s="29" t="s">
        <v>32</v>
      </c>
      <c r="AB202" s="2">
        <v>9</v>
      </c>
      <c r="AC202" s="18">
        <f t="shared" si="47"/>
        <v>18</v>
      </c>
      <c r="AD202" s="18">
        <f t="shared" si="48"/>
        <v>36</v>
      </c>
      <c r="AE202" s="18">
        <f t="shared" si="49"/>
        <v>18</v>
      </c>
    </row>
    <row r="203" spans="1:31" x14ac:dyDescent="0.2">
      <c r="A203" s="12">
        <v>13</v>
      </c>
      <c r="B203" s="12"/>
      <c r="C203" s="13">
        <v>0.88975694444444453</v>
      </c>
      <c r="E203" s="6">
        <v>32</v>
      </c>
      <c r="F203" s="6"/>
      <c r="G203" s="7">
        <v>0.88745370370370369</v>
      </c>
      <c r="I203" s="8" t="s">
        <v>6</v>
      </c>
      <c r="J203" s="8"/>
      <c r="K203" s="9">
        <v>0.85379629629629628</v>
      </c>
      <c r="M203" s="10">
        <v>1</v>
      </c>
      <c r="N203" s="10"/>
      <c r="O203" s="11">
        <v>0.83937499999999998</v>
      </c>
      <c r="Q203" s="5"/>
      <c r="S203" s="34" t="s">
        <v>7</v>
      </c>
      <c r="T203" s="3">
        <f t="shared" si="50"/>
        <v>0.86435185185185182</v>
      </c>
      <c r="U203" s="23">
        <v>174</v>
      </c>
      <c r="V203" s="27">
        <f t="shared" si="51"/>
        <v>22</v>
      </c>
      <c r="W203" s="27">
        <f>VLOOKUP(V203,DATA!A:B,2,FALSE)</f>
        <v>10</v>
      </c>
      <c r="Y203" s="25" t="s">
        <v>29</v>
      </c>
      <c r="Z203" s="29" t="s">
        <v>30</v>
      </c>
      <c r="AB203" s="2">
        <v>-9</v>
      </c>
      <c r="AC203" s="18">
        <f t="shared" si="47"/>
        <v>9</v>
      </c>
      <c r="AD203" s="18">
        <f t="shared" si="48"/>
        <v>36</v>
      </c>
      <c r="AE203" s="18">
        <f t="shared" si="49"/>
        <v>27</v>
      </c>
    </row>
    <row r="204" spans="1:31" x14ac:dyDescent="0.2">
      <c r="A204" s="12">
        <v>18</v>
      </c>
      <c r="B204" s="12"/>
      <c r="C204" s="13">
        <v>0.8911458333333333</v>
      </c>
      <c r="E204" s="6">
        <v>1</v>
      </c>
      <c r="F204" s="6"/>
      <c r="G204" s="7">
        <v>0.88931712962962972</v>
      </c>
      <c r="I204" s="8">
        <v>7</v>
      </c>
      <c r="J204" s="8"/>
      <c r="K204" s="9">
        <v>0.85721064814814818</v>
      </c>
      <c r="M204" s="10">
        <v>35</v>
      </c>
      <c r="N204" s="10"/>
      <c r="O204" s="11">
        <v>0.84037037037037043</v>
      </c>
      <c r="Q204" s="5"/>
      <c r="S204" s="34" t="s">
        <v>7</v>
      </c>
      <c r="T204" s="3">
        <f t="shared" si="50"/>
        <v>0.86519675925925921</v>
      </c>
      <c r="U204" s="23">
        <v>175</v>
      </c>
      <c r="V204" s="27">
        <f t="shared" si="51"/>
        <v>3</v>
      </c>
      <c r="W204" s="27">
        <f>VLOOKUP(V204,DATA!A:B,2,FALSE)</f>
        <v>3</v>
      </c>
      <c r="Y204" s="25"/>
      <c r="Z204" s="29" t="s">
        <v>32</v>
      </c>
      <c r="AB204" s="2">
        <v>9</v>
      </c>
      <c r="AC204" s="18">
        <f t="shared" si="47"/>
        <v>18</v>
      </c>
      <c r="AD204" s="18">
        <f t="shared" si="48"/>
        <v>36</v>
      </c>
      <c r="AE204" s="18">
        <f t="shared" si="49"/>
        <v>18</v>
      </c>
    </row>
    <row r="205" spans="1:31" ht="13.2" thickBot="1" x14ac:dyDescent="0.25">
      <c r="A205" s="12">
        <v>34</v>
      </c>
      <c r="B205" s="12"/>
      <c r="C205" s="13">
        <v>0.89281250000000001</v>
      </c>
      <c r="E205" s="6">
        <v>2</v>
      </c>
      <c r="F205" s="6"/>
      <c r="G205" s="7">
        <v>0.89153935185185185</v>
      </c>
      <c r="I205" s="8">
        <v>36</v>
      </c>
      <c r="J205" s="8"/>
      <c r="K205" s="9">
        <v>0.8595949074074074</v>
      </c>
      <c r="M205" s="10">
        <v>16</v>
      </c>
      <c r="N205" s="10"/>
      <c r="O205" s="11">
        <v>0.84127314814814813</v>
      </c>
      <c r="Q205" s="5"/>
      <c r="S205" s="34" t="s">
        <v>7</v>
      </c>
      <c r="T205" s="3">
        <f t="shared" si="50"/>
        <v>0.86619212962962966</v>
      </c>
      <c r="U205" s="23">
        <v>176</v>
      </c>
      <c r="V205" s="27">
        <f t="shared" si="51"/>
        <v>2</v>
      </c>
      <c r="W205" s="27">
        <f>VLOOKUP(V205,DATA!A:B,2,FALSE)</f>
        <v>2</v>
      </c>
      <c r="Y205" s="26"/>
      <c r="Z205" s="30" t="s">
        <v>32</v>
      </c>
      <c r="AB205" s="2">
        <v>9</v>
      </c>
      <c r="AC205" s="18">
        <f t="shared" si="47"/>
        <v>27</v>
      </c>
      <c r="AD205" s="18">
        <f t="shared" si="48"/>
        <v>36</v>
      </c>
      <c r="AE205" s="18">
        <f t="shared" si="49"/>
        <v>9</v>
      </c>
    </row>
    <row r="206" spans="1:31" ht="13.2" thickBot="1" x14ac:dyDescent="0.25">
      <c r="A206" s="12">
        <v>27</v>
      </c>
      <c r="B206" s="12"/>
      <c r="C206" s="13">
        <v>0.89410879629629625</v>
      </c>
      <c r="E206" s="6">
        <v>8</v>
      </c>
      <c r="F206" s="6"/>
      <c r="G206" s="7">
        <v>0.89410879629629625</v>
      </c>
      <c r="I206" s="8">
        <v>26</v>
      </c>
      <c r="J206" s="8"/>
      <c r="K206" s="9">
        <v>0.86105324074074074</v>
      </c>
      <c r="M206" s="10">
        <v>23</v>
      </c>
      <c r="N206" s="10"/>
      <c r="O206" s="11">
        <v>0.8423842592592593</v>
      </c>
      <c r="Q206" s="5"/>
      <c r="AC206" s="18">
        <f t="shared" si="47"/>
        <v>27</v>
      </c>
      <c r="AD206" s="18">
        <f t="shared" si="48"/>
        <v>36</v>
      </c>
      <c r="AE206" s="18">
        <f t="shared" si="49"/>
        <v>9</v>
      </c>
    </row>
    <row r="207" spans="1:31" x14ac:dyDescent="0.2">
      <c r="A207" s="12">
        <v>7</v>
      </c>
      <c r="B207" s="12"/>
      <c r="C207" s="13">
        <v>0.89518518518518519</v>
      </c>
      <c r="E207" s="6">
        <v>11</v>
      </c>
      <c r="F207" s="6"/>
      <c r="G207" s="7">
        <v>0.89582175925925922</v>
      </c>
      <c r="I207" s="8">
        <v>1</v>
      </c>
      <c r="J207" s="8"/>
      <c r="K207" s="9">
        <v>0.86326388888888894</v>
      </c>
      <c r="M207" s="10">
        <v>20</v>
      </c>
      <c r="N207" s="10"/>
      <c r="O207" s="11">
        <v>0.84305555555555556</v>
      </c>
      <c r="Q207" s="5"/>
      <c r="S207" s="31" t="s">
        <v>9</v>
      </c>
      <c r="T207" s="3">
        <f>K210</f>
        <v>0.86888888888888882</v>
      </c>
      <c r="U207" s="23">
        <v>177</v>
      </c>
      <c r="V207" s="27">
        <f>I210</f>
        <v>19</v>
      </c>
      <c r="W207" s="27">
        <f>VLOOKUP(V207,DATA!A:B,2,FALSE)</f>
        <v>10</v>
      </c>
      <c r="Y207" s="24" t="s">
        <v>28</v>
      </c>
      <c r="Z207" s="28" t="s">
        <v>30</v>
      </c>
      <c r="AB207" s="2">
        <v>-9</v>
      </c>
      <c r="AC207" s="18">
        <f t="shared" si="47"/>
        <v>18</v>
      </c>
      <c r="AD207" s="18">
        <f t="shared" si="48"/>
        <v>36</v>
      </c>
      <c r="AE207" s="18">
        <f t="shared" si="49"/>
        <v>18</v>
      </c>
    </row>
    <row r="208" spans="1:31" x14ac:dyDescent="0.2">
      <c r="A208" s="12">
        <v>24</v>
      </c>
      <c r="B208" s="12"/>
      <c r="C208" s="13">
        <v>0.89640046296296294</v>
      </c>
      <c r="E208" s="6" t="s">
        <v>6</v>
      </c>
      <c r="F208" s="6"/>
      <c r="G208" s="7">
        <v>0.89709490740740738</v>
      </c>
      <c r="I208" s="8">
        <v>1</v>
      </c>
      <c r="J208" s="8"/>
      <c r="K208" s="9">
        <v>0.86487268518518512</v>
      </c>
      <c r="M208" s="10">
        <v>29</v>
      </c>
      <c r="N208" s="10"/>
      <c r="O208" s="11">
        <v>0.84381944444444434</v>
      </c>
      <c r="Q208" s="5"/>
      <c r="S208" s="31" t="s">
        <v>9</v>
      </c>
      <c r="T208" s="3">
        <f t="shared" ref="T208:T216" si="52">K211</f>
        <v>0.87122685185185189</v>
      </c>
      <c r="U208" s="23">
        <v>178</v>
      </c>
      <c r="V208" s="27">
        <f t="shared" ref="V208:V216" si="53">I211</f>
        <v>29</v>
      </c>
      <c r="W208" s="27">
        <f>VLOOKUP(V208,DATA!A:B,2,FALSE)</f>
        <v>14</v>
      </c>
      <c r="Y208" s="25" t="s">
        <v>29</v>
      </c>
      <c r="Z208" s="29" t="s">
        <v>30</v>
      </c>
      <c r="AB208" s="2">
        <v>-9</v>
      </c>
      <c r="AC208" s="18">
        <f t="shared" si="47"/>
        <v>9</v>
      </c>
      <c r="AD208" s="18">
        <f t="shared" si="48"/>
        <v>36</v>
      </c>
      <c r="AE208" s="18">
        <f t="shared" si="49"/>
        <v>27</v>
      </c>
    </row>
    <row r="209" spans="1:31" x14ac:dyDescent="0.2">
      <c r="A209" s="12">
        <v>11</v>
      </c>
      <c r="B209" s="12"/>
      <c r="C209" s="13">
        <v>0.8974537037037037</v>
      </c>
      <c r="E209" s="6">
        <v>33</v>
      </c>
      <c r="F209" s="6"/>
      <c r="G209" s="7">
        <v>0.89803240740740742</v>
      </c>
      <c r="I209" s="8">
        <v>2</v>
      </c>
      <c r="J209" s="8"/>
      <c r="K209" s="9">
        <v>0.8669675925925926</v>
      </c>
      <c r="M209" s="10">
        <v>14</v>
      </c>
      <c r="N209" s="10"/>
      <c r="O209" s="11">
        <v>0.84534722222222225</v>
      </c>
      <c r="Q209" s="5"/>
      <c r="S209" s="31" t="s">
        <v>9</v>
      </c>
      <c r="T209" s="3">
        <f t="shared" si="52"/>
        <v>0.87414351851851846</v>
      </c>
      <c r="U209" s="23">
        <v>179</v>
      </c>
      <c r="V209" s="27">
        <f t="shared" si="53"/>
        <v>5</v>
      </c>
      <c r="W209" s="27">
        <f>VLOOKUP(V209,DATA!A:B,2,FALSE)</f>
        <v>2</v>
      </c>
      <c r="Y209" s="25" t="s">
        <v>28</v>
      </c>
      <c r="Z209" s="29" t="s">
        <v>30</v>
      </c>
      <c r="AB209" s="2">
        <v>-9</v>
      </c>
      <c r="AC209" s="18">
        <f t="shared" si="47"/>
        <v>0</v>
      </c>
      <c r="AD209" s="18">
        <f t="shared" si="48"/>
        <v>36</v>
      </c>
      <c r="AE209" s="18">
        <f t="shared" si="49"/>
        <v>36</v>
      </c>
    </row>
    <row r="210" spans="1:31" x14ac:dyDescent="0.2">
      <c r="A210" s="12">
        <v>15</v>
      </c>
      <c r="B210" s="12"/>
      <c r="C210" s="13">
        <v>0.89835648148148151</v>
      </c>
      <c r="E210" s="6">
        <v>17</v>
      </c>
      <c r="F210" s="6"/>
      <c r="G210" s="7">
        <v>0.89952546296296287</v>
      </c>
      <c r="I210" s="8">
        <v>19</v>
      </c>
      <c r="J210" s="8"/>
      <c r="K210" s="9">
        <v>0.86888888888888882</v>
      </c>
      <c r="M210" s="10">
        <v>13</v>
      </c>
      <c r="N210" s="10"/>
      <c r="O210" s="11">
        <v>0.84604166666666669</v>
      </c>
      <c r="Q210" s="5"/>
      <c r="S210" s="31" t="s">
        <v>9</v>
      </c>
      <c r="T210" s="3">
        <f t="shared" si="52"/>
        <v>0.87679398148148147</v>
      </c>
      <c r="U210" s="23">
        <v>180</v>
      </c>
      <c r="V210" s="27">
        <f t="shared" si="53"/>
        <v>19</v>
      </c>
      <c r="W210" s="27">
        <f>VLOOKUP(V210,DATA!A:B,2,FALSE)</f>
        <v>10</v>
      </c>
      <c r="Y210" s="25"/>
      <c r="Z210" s="29" t="s">
        <v>32</v>
      </c>
      <c r="AB210" s="2">
        <v>9</v>
      </c>
      <c r="AC210" s="18">
        <f t="shared" si="47"/>
        <v>9</v>
      </c>
      <c r="AD210" s="18">
        <f t="shared" si="48"/>
        <v>36</v>
      </c>
      <c r="AE210" s="18">
        <f t="shared" si="49"/>
        <v>27</v>
      </c>
    </row>
    <row r="211" spans="1:31" x14ac:dyDescent="0.2">
      <c r="A211" s="12">
        <v>17</v>
      </c>
      <c r="B211" s="12"/>
      <c r="C211" s="13">
        <v>0.89943287037037034</v>
      </c>
      <c r="E211" s="6">
        <v>7</v>
      </c>
      <c r="F211" s="6"/>
      <c r="G211" s="7">
        <v>0.90131944444444445</v>
      </c>
      <c r="I211" s="8">
        <v>29</v>
      </c>
      <c r="J211" s="8"/>
      <c r="K211" s="9">
        <v>0.87122685185185189</v>
      </c>
      <c r="M211" s="10">
        <v>11</v>
      </c>
      <c r="N211" s="10"/>
      <c r="O211" s="11">
        <v>0.84673611111111102</v>
      </c>
      <c r="Q211" s="5"/>
      <c r="S211" s="31" t="s">
        <v>9</v>
      </c>
      <c r="T211" s="3">
        <f t="shared" si="52"/>
        <v>0.87689814814814815</v>
      </c>
      <c r="U211" s="23">
        <v>181</v>
      </c>
      <c r="V211" s="27" t="str">
        <f t="shared" si="53"/>
        <v>--</v>
      </c>
      <c r="W211" s="27" t="e">
        <f>VLOOKUP(V211,DATA!A:B,2,FALSE)</f>
        <v>#N/A</v>
      </c>
      <c r="Y211" s="25"/>
      <c r="Z211" s="29"/>
      <c r="AC211" s="18">
        <f t="shared" si="47"/>
        <v>9</v>
      </c>
      <c r="AD211" s="18">
        <f t="shared" si="48"/>
        <v>36</v>
      </c>
      <c r="AE211" s="18">
        <f t="shared" si="49"/>
        <v>27</v>
      </c>
    </row>
    <row r="212" spans="1:31" x14ac:dyDescent="0.2">
      <c r="A212" s="12">
        <v>18</v>
      </c>
      <c r="B212" s="12"/>
      <c r="C212" s="13">
        <v>0.90069444444444446</v>
      </c>
      <c r="E212" s="6">
        <v>5</v>
      </c>
      <c r="F212" s="6"/>
      <c r="G212" s="7">
        <v>0.90280092592592587</v>
      </c>
      <c r="I212" s="8">
        <v>5</v>
      </c>
      <c r="J212" s="8"/>
      <c r="K212" s="9">
        <v>0.87414351851851846</v>
      </c>
      <c r="M212" s="10">
        <v>25</v>
      </c>
      <c r="N212" s="10"/>
      <c r="O212" s="11">
        <v>0.84747685185185195</v>
      </c>
      <c r="Q212" s="5"/>
      <c r="S212" s="31" t="s">
        <v>9</v>
      </c>
      <c r="T212" s="3">
        <f t="shared" si="52"/>
        <v>0.87932870370370375</v>
      </c>
      <c r="U212" s="23">
        <v>182</v>
      </c>
      <c r="V212" s="27">
        <f t="shared" si="53"/>
        <v>7</v>
      </c>
      <c r="W212" s="27">
        <f>VLOOKUP(V212,DATA!A:B,2,FALSE)</f>
        <v>4</v>
      </c>
      <c r="Y212" s="25"/>
      <c r="Z212" s="29" t="s">
        <v>32</v>
      </c>
      <c r="AB212" s="2">
        <v>9</v>
      </c>
      <c r="AC212" s="18">
        <f t="shared" si="47"/>
        <v>18</v>
      </c>
      <c r="AD212" s="18">
        <f t="shared" si="48"/>
        <v>36</v>
      </c>
      <c r="AE212" s="18">
        <f t="shared" si="49"/>
        <v>18</v>
      </c>
    </row>
    <row r="213" spans="1:31" x14ac:dyDescent="0.2">
      <c r="A213" s="12">
        <v>22</v>
      </c>
      <c r="B213" s="12"/>
      <c r="C213" s="13">
        <v>0.90190972222222221</v>
      </c>
      <c r="E213" s="6">
        <v>36</v>
      </c>
      <c r="F213" s="6"/>
      <c r="G213" s="7">
        <v>0.90478009259259251</v>
      </c>
      <c r="I213" s="8">
        <v>19</v>
      </c>
      <c r="J213" s="8"/>
      <c r="K213" s="9">
        <v>0.87679398148148147</v>
      </c>
      <c r="M213" s="10">
        <v>5</v>
      </c>
      <c r="N213" s="10"/>
      <c r="O213" s="11">
        <v>0.84872685185185182</v>
      </c>
      <c r="Q213" s="5"/>
      <c r="S213" s="31" t="s">
        <v>9</v>
      </c>
      <c r="T213" s="3">
        <f t="shared" si="52"/>
        <v>0.88145833333333334</v>
      </c>
      <c r="U213" s="23">
        <v>183</v>
      </c>
      <c r="V213" s="27">
        <f t="shared" si="53"/>
        <v>16</v>
      </c>
      <c r="W213" s="27">
        <f>VLOOKUP(V213,DATA!A:B,2,FALSE)</f>
        <v>7</v>
      </c>
      <c r="Y213" s="25"/>
      <c r="Z213" s="29" t="s">
        <v>32</v>
      </c>
      <c r="AB213" s="2">
        <v>9</v>
      </c>
      <c r="AC213" s="18">
        <f t="shared" si="47"/>
        <v>27</v>
      </c>
      <c r="AD213" s="18">
        <f t="shared" si="48"/>
        <v>36</v>
      </c>
      <c r="AE213" s="18">
        <f t="shared" si="49"/>
        <v>9</v>
      </c>
    </row>
    <row r="214" spans="1:31" x14ac:dyDescent="0.2">
      <c r="A214" s="12">
        <v>36</v>
      </c>
      <c r="B214" s="12"/>
      <c r="C214" s="13">
        <v>0.90355324074074073</v>
      </c>
      <c r="E214" s="6">
        <v>1</v>
      </c>
      <c r="F214" s="6"/>
      <c r="G214" s="7">
        <v>0.90640046296296306</v>
      </c>
      <c r="I214" s="8" t="s">
        <v>6</v>
      </c>
      <c r="J214" s="8"/>
      <c r="K214" s="9">
        <v>0.87689814814814815</v>
      </c>
      <c r="M214" s="10">
        <v>26</v>
      </c>
      <c r="N214" s="10"/>
      <c r="O214" s="11">
        <v>0.84937499999999999</v>
      </c>
      <c r="Q214" s="5"/>
      <c r="S214" s="31" t="s">
        <v>9</v>
      </c>
      <c r="T214" s="3">
        <f t="shared" si="52"/>
        <v>0.88356481481481486</v>
      </c>
      <c r="U214" s="23">
        <v>184</v>
      </c>
      <c r="V214" s="27">
        <f t="shared" si="53"/>
        <v>4</v>
      </c>
      <c r="W214" s="27">
        <f>VLOOKUP(V214,DATA!A:B,2,FALSE)</f>
        <v>1</v>
      </c>
      <c r="Y214" s="25" t="s">
        <v>29</v>
      </c>
      <c r="Z214" s="29" t="s">
        <v>30</v>
      </c>
      <c r="AB214" s="2">
        <v>-9</v>
      </c>
      <c r="AC214" s="18">
        <f t="shared" si="47"/>
        <v>18</v>
      </c>
      <c r="AD214" s="18">
        <f t="shared" si="48"/>
        <v>36</v>
      </c>
      <c r="AE214" s="18">
        <f t="shared" si="49"/>
        <v>18</v>
      </c>
    </row>
    <row r="215" spans="1:31" x14ac:dyDescent="0.2">
      <c r="A215" s="12">
        <v>31</v>
      </c>
      <c r="B215" s="12"/>
      <c r="C215" s="13">
        <v>0.90500000000000003</v>
      </c>
      <c r="E215" s="6">
        <v>19</v>
      </c>
      <c r="F215" s="6"/>
      <c r="G215" s="7">
        <v>0.90798611111111116</v>
      </c>
      <c r="I215" s="8">
        <v>7</v>
      </c>
      <c r="J215" s="8"/>
      <c r="K215" s="9">
        <v>0.87932870370370375</v>
      </c>
      <c r="M215" s="10">
        <v>21</v>
      </c>
      <c r="N215" s="10"/>
      <c r="O215" s="11">
        <v>0.85092592592592586</v>
      </c>
      <c r="Q215" s="5"/>
      <c r="S215" s="31" t="s">
        <v>9</v>
      </c>
      <c r="T215" s="3">
        <f t="shared" si="52"/>
        <v>0.88582175925925932</v>
      </c>
      <c r="U215" s="23">
        <v>185</v>
      </c>
      <c r="V215" s="27">
        <f t="shared" si="53"/>
        <v>19</v>
      </c>
      <c r="W215" s="27">
        <f>VLOOKUP(V215,DATA!A:B,2,FALSE)</f>
        <v>10</v>
      </c>
      <c r="Y215" s="25" t="s">
        <v>28</v>
      </c>
      <c r="Z215" s="29" t="s">
        <v>30</v>
      </c>
      <c r="AB215" s="2">
        <v>-9</v>
      </c>
      <c r="AC215" s="18">
        <f t="shared" si="47"/>
        <v>9</v>
      </c>
      <c r="AD215" s="18">
        <f t="shared" si="48"/>
        <v>36</v>
      </c>
      <c r="AE215" s="18">
        <f t="shared" si="49"/>
        <v>27</v>
      </c>
    </row>
    <row r="216" spans="1:31" ht="13.2" thickBot="1" x14ac:dyDescent="0.25">
      <c r="A216" s="12">
        <v>20</v>
      </c>
      <c r="B216" s="12"/>
      <c r="C216" s="13">
        <v>0.90666666666666673</v>
      </c>
      <c r="E216" s="6">
        <v>6</v>
      </c>
      <c r="F216" s="6"/>
      <c r="G216" s="7">
        <v>0.9090625</v>
      </c>
      <c r="I216" s="8">
        <v>16</v>
      </c>
      <c r="J216" s="8"/>
      <c r="K216" s="9">
        <v>0.88145833333333334</v>
      </c>
      <c r="M216" s="10">
        <v>34</v>
      </c>
      <c r="N216" s="10"/>
      <c r="O216" s="11">
        <v>0.852025462962963</v>
      </c>
      <c r="Q216" s="5"/>
      <c r="S216" s="31" t="s">
        <v>9</v>
      </c>
      <c r="T216" s="3">
        <f t="shared" si="52"/>
        <v>0.88826388888888896</v>
      </c>
      <c r="U216" s="23">
        <v>186</v>
      </c>
      <c r="V216" s="27">
        <f t="shared" si="53"/>
        <v>8</v>
      </c>
      <c r="W216" s="27">
        <f>VLOOKUP(V216,DATA!A:B,2,FALSE)</f>
        <v>5</v>
      </c>
      <c r="Y216" s="26" t="s">
        <v>29</v>
      </c>
      <c r="Z216" s="30" t="s">
        <v>30</v>
      </c>
      <c r="AB216" s="2">
        <v>-9</v>
      </c>
      <c r="AC216" s="18">
        <f t="shared" si="47"/>
        <v>0</v>
      </c>
      <c r="AD216" s="18">
        <f t="shared" si="48"/>
        <v>36</v>
      </c>
      <c r="AE216" s="18">
        <f t="shared" si="49"/>
        <v>36</v>
      </c>
    </row>
    <row r="217" spans="1:31" ht="13.2" thickBot="1" x14ac:dyDescent="0.25">
      <c r="A217" s="12">
        <v>31</v>
      </c>
      <c r="B217" s="12"/>
      <c r="C217" s="13">
        <v>0.90842592592592597</v>
      </c>
      <c r="E217" s="6">
        <v>17</v>
      </c>
      <c r="F217" s="6"/>
      <c r="G217" s="7">
        <v>0.91010416666666671</v>
      </c>
      <c r="I217" s="8">
        <v>4</v>
      </c>
      <c r="J217" s="8"/>
      <c r="K217" s="9">
        <v>0.88356481481481486</v>
      </c>
      <c r="M217" s="10">
        <v>15</v>
      </c>
      <c r="N217" s="10"/>
      <c r="O217" s="11">
        <v>0.85331018518518509</v>
      </c>
      <c r="Q217" s="5"/>
      <c r="AC217" s="18">
        <f t="shared" si="47"/>
        <v>0</v>
      </c>
      <c r="AD217" s="18">
        <f t="shared" si="48"/>
        <v>36</v>
      </c>
      <c r="AE217" s="18">
        <f t="shared" si="49"/>
        <v>36</v>
      </c>
    </row>
    <row r="218" spans="1:31" x14ac:dyDescent="0.2">
      <c r="A218" s="12" t="s">
        <v>6</v>
      </c>
      <c r="B218" s="12"/>
      <c r="C218" s="13">
        <v>0.90869212962962964</v>
      </c>
      <c r="E218" s="6">
        <v>23</v>
      </c>
      <c r="F218" s="6"/>
      <c r="G218" s="7">
        <v>0.91186342592592595</v>
      </c>
      <c r="I218" s="8">
        <v>19</v>
      </c>
      <c r="J218" s="8"/>
      <c r="K218" s="9">
        <v>0.88582175925925932</v>
      </c>
      <c r="M218" s="10">
        <v>22</v>
      </c>
      <c r="N218" s="10"/>
      <c r="O218" s="11">
        <v>0.85471064814814823</v>
      </c>
      <c r="Q218" s="5"/>
      <c r="S218" s="33" t="s">
        <v>10</v>
      </c>
      <c r="T218" s="3">
        <f>O255</f>
        <v>0.8909259259259259</v>
      </c>
      <c r="U218" s="23">
        <v>187</v>
      </c>
      <c r="V218" s="27">
        <f>M255</f>
        <v>14</v>
      </c>
      <c r="W218" s="27">
        <f>VLOOKUP(V218,DATA!A:B,2,FALSE)</f>
        <v>8</v>
      </c>
      <c r="Y218" s="24"/>
      <c r="Z218" s="28" t="s">
        <v>32</v>
      </c>
      <c r="AB218" s="2">
        <v>9</v>
      </c>
      <c r="AC218" s="18">
        <f t="shared" si="47"/>
        <v>9</v>
      </c>
      <c r="AD218" s="18">
        <f t="shared" si="48"/>
        <v>36</v>
      </c>
      <c r="AE218" s="18">
        <f t="shared" si="49"/>
        <v>27</v>
      </c>
    </row>
    <row r="219" spans="1:31" x14ac:dyDescent="0.2">
      <c r="A219" s="12">
        <v>21</v>
      </c>
      <c r="B219" s="12"/>
      <c r="C219" s="13">
        <v>0.91032407407407412</v>
      </c>
      <c r="E219" s="6">
        <v>14</v>
      </c>
      <c r="F219" s="6"/>
      <c r="G219" s="7">
        <v>0.91353009259259255</v>
      </c>
      <c r="I219" s="8">
        <v>8</v>
      </c>
      <c r="J219" s="8"/>
      <c r="K219" s="9">
        <v>0.88826388888888896</v>
      </c>
      <c r="M219" s="10" t="s">
        <v>6</v>
      </c>
      <c r="N219" s="10"/>
      <c r="O219" s="11">
        <v>0.85479166666666673</v>
      </c>
      <c r="Q219" s="5"/>
      <c r="S219" s="33" t="s">
        <v>10</v>
      </c>
      <c r="T219" s="3">
        <f t="shared" ref="T219:T227" si="54">O256</f>
        <v>0.89195601851851858</v>
      </c>
      <c r="U219" s="23">
        <v>188</v>
      </c>
      <c r="V219" s="27">
        <f t="shared" ref="V219:V227" si="55">M256</f>
        <v>17</v>
      </c>
      <c r="W219" s="27">
        <f>VLOOKUP(V219,DATA!A:B,2,FALSE)</f>
        <v>8</v>
      </c>
      <c r="Y219" s="25" t="s">
        <v>28</v>
      </c>
      <c r="Z219" s="29" t="s">
        <v>30</v>
      </c>
      <c r="AB219" s="2">
        <v>-9</v>
      </c>
      <c r="AC219" s="18">
        <f t="shared" si="47"/>
        <v>0</v>
      </c>
      <c r="AD219" s="18">
        <f t="shared" si="48"/>
        <v>36</v>
      </c>
      <c r="AE219" s="18">
        <f t="shared" si="49"/>
        <v>36</v>
      </c>
    </row>
    <row r="220" spans="1:31" x14ac:dyDescent="0.2">
      <c r="A220" s="12">
        <v>21</v>
      </c>
      <c r="B220" s="12"/>
      <c r="C220" s="13">
        <v>0.91142361111111114</v>
      </c>
      <c r="E220" s="6">
        <v>4</v>
      </c>
      <c r="F220" s="6"/>
      <c r="G220" s="7">
        <v>0.91449074074074066</v>
      </c>
      <c r="I220" s="8">
        <v>5</v>
      </c>
      <c r="J220" s="8"/>
      <c r="K220" s="9">
        <v>0.890162037037037</v>
      </c>
      <c r="M220" s="10">
        <v>28</v>
      </c>
      <c r="N220" s="10"/>
      <c r="O220" s="11">
        <v>0.85585648148148152</v>
      </c>
      <c r="Q220" s="5"/>
      <c r="S220" s="33" t="s">
        <v>10</v>
      </c>
      <c r="T220" s="3">
        <f t="shared" si="54"/>
        <v>0.89326388888888886</v>
      </c>
      <c r="U220" s="23">
        <v>189</v>
      </c>
      <c r="V220" s="27">
        <f t="shared" si="55"/>
        <v>22</v>
      </c>
      <c r="W220" s="27">
        <f>VLOOKUP(V220,DATA!A:B,2,FALSE)</f>
        <v>10</v>
      </c>
      <c r="Y220" s="25"/>
      <c r="Z220" s="29" t="s">
        <v>32</v>
      </c>
      <c r="AB220" s="2">
        <v>9</v>
      </c>
      <c r="AC220" s="18">
        <f t="shared" si="47"/>
        <v>9</v>
      </c>
      <c r="AD220" s="18">
        <f t="shared" si="48"/>
        <v>36</v>
      </c>
      <c r="AE220" s="18">
        <f t="shared" si="49"/>
        <v>27</v>
      </c>
    </row>
    <row r="221" spans="1:31" x14ac:dyDescent="0.2">
      <c r="A221" s="12">
        <v>9</v>
      </c>
      <c r="B221" s="12"/>
      <c r="C221" s="13">
        <v>0.91327546296296302</v>
      </c>
      <c r="E221" s="6">
        <v>24</v>
      </c>
      <c r="F221" s="6"/>
      <c r="G221" s="7">
        <v>0.91562500000000002</v>
      </c>
      <c r="I221" s="8">
        <v>35</v>
      </c>
      <c r="J221" s="8"/>
      <c r="K221" s="9">
        <v>0.89217592592592598</v>
      </c>
      <c r="M221" s="10">
        <v>29</v>
      </c>
      <c r="N221" s="10"/>
      <c r="O221" s="11">
        <v>0.85671296296296295</v>
      </c>
      <c r="Q221" s="5"/>
      <c r="S221" s="33" t="s">
        <v>10</v>
      </c>
      <c r="T221" s="3">
        <f t="shared" si="54"/>
        <v>0.89550925925925917</v>
      </c>
      <c r="U221" s="23">
        <v>190</v>
      </c>
      <c r="V221" s="27">
        <f t="shared" si="55"/>
        <v>7</v>
      </c>
      <c r="W221" s="27">
        <f>VLOOKUP(V221,DATA!A:B,2,FALSE)</f>
        <v>4</v>
      </c>
      <c r="Y221" s="25"/>
      <c r="Z221" s="29" t="s">
        <v>32</v>
      </c>
      <c r="AB221" s="2">
        <v>9</v>
      </c>
      <c r="AC221" s="18">
        <f t="shared" si="47"/>
        <v>18</v>
      </c>
      <c r="AD221" s="18">
        <f t="shared" si="48"/>
        <v>36</v>
      </c>
      <c r="AE221" s="18">
        <f t="shared" si="49"/>
        <v>18</v>
      </c>
    </row>
    <row r="222" spans="1:31" x14ac:dyDescent="0.2">
      <c r="A222" s="12">
        <v>22</v>
      </c>
      <c r="B222" s="12"/>
      <c r="C222" s="13">
        <v>0.9151273148148148</v>
      </c>
      <c r="E222" s="6">
        <v>18</v>
      </c>
      <c r="F222" s="6"/>
      <c r="G222" s="7">
        <v>0.91767361111111112</v>
      </c>
      <c r="I222" s="8">
        <v>20</v>
      </c>
      <c r="J222" s="8"/>
      <c r="K222" s="9">
        <v>0.89436342592592588</v>
      </c>
      <c r="M222" s="10">
        <v>12</v>
      </c>
      <c r="N222" s="10"/>
      <c r="O222" s="11">
        <v>0.85847222222222219</v>
      </c>
      <c r="Q222" s="5"/>
      <c r="S222" s="33" t="s">
        <v>10</v>
      </c>
      <c r="T222" s="3">
        <f t="shared" si="54"/>
        <v>0.89763888888888888</v>
      </c>
      <c r="U222" s="23">
        <v>191</v>
      </c>
      <c r="V222" s="27">
        <f t="shared" si="55"/>
        <v>4</v>
      </c>
      <c r="W222" s="27">
        <f>VLOOKUP(V222,DATA!A:B,2,FALSE)</f>
        <v>1</v>
      </c>
      <c r="Y222" s="25"/>
      <c r="Z222" s="29" t="s">
        <v>32</v>
      </c>
      <c r="AB222" s="2">
        <v>9</v>
      </c>
      <c r="AC222" s="18">
        <f t="shared" si="47"/>
        <v>27</v>
      </c>
      <c r="AD222" s="18">
        <f t="shared" si="48"/>
        <v>36</v>
      </c>
      <c r="AE222" s="18">
        <f t="shared" si="49"/>
        <v>9</v>
      </c>
    </row>
    <row r="223" spans="1:31" x14ac:dyDescent="0.2">
      <c r="A223" s="12">
        <v>12</v>
      </c>
      <c r="B223" s="12"/>
      <c r="C223" s="13">
        <v>0.91650462962962964</v>
      </c>
      <c r="E223" s="6" t="s">
        <v>6</v>
      </c>
      <c r="F223" s="6"/>
      <c r="G223" s="7">
        <v>0.91781250000000003</v>
      </c>
      <c r="I223" s="8">
        <v>27</v>
      </c>
      <c r="J223" s="8"/>
      <c r="K223" s="9">
        <v>0.89605324074074078</v>
      </c>
      <c r="M223" s="10">
        <v>21</v>
      </c>
      <c r="N223" s="10"/>
      <c r="O223" s="11">
        <v>0.85984953703703704</v>
      </c>
      <c r="Q223" s="5"/>
      <c r="S223" s="33" t="s">
        <v>10</v>
      </c>
      <c r="T223" s="3">
        <f t="shared" si="54"/>
        <v>0.90025462962962965</v>
      </c>
      <c r="U223" s="23">
        <v>192</v>
      </c>
      <c r="V223" s="27">
        <f t="shared" si="55"/>
        <v>12</v>
      </c>
      <c r="W223" s="27">
        <f>VLOOKUP(V223,DATA!A:B,2,FALSE)</f>
        <v>6</v>
      </c>
      <c r="Y223" s="25" t="s">
        <v>29</v>
      </c>
      <c r="Z223" s="29" t="s">
        <v>30</v>
      </c>
      <c r="AB223" s="2">
        <v>-9</v>
      </c>
      <c r="AC223" s="18">
        <f t="shared" si="47"/>
        <v>18</v>
      </c>
      <c r="AD223" s="18">
        <f t="shared" si="48"/>
        <v>36</v>
      </c>
      <c r="AE223" s="18">
        <f t="shared" si="49"/>
        <v>18</v>
      </c>
    </row>
    <row r="224" spans="1:31" x14ac:dyDescent="0.2">
      <c r="A224" s="12">
        <v>32</v>
      </c>
      <c r="B224" s="12"/>
      <c r="C224" s="13">
        <v>0.91771990740740739</v>
      </c>
      <c r="E224" s="6">
        <v>36</v>
      </c>
      <c r="F224" s="6"/>
      <c r="G224" s="7">
        <v>0.91939814814814813</v>
      </c>
      <c r="I224" s="8" t="s">
        <v>6</v>
      </c>
      <c r="J224" s="8"/>
      <c r="K224" s="9">
        <v>0.89634259259259252</v>
      </c>
      <c r="M224" s="10">
        <v>7</v>
      </c>
      <c r="N224" s="10"/>
      <c r="O224" s="11">
        <v>0.8612037037037038</v>
      </c>
      <c r="Q224" s="5"/>
      <c r="S224" s="33" t="s">
        <v>10</v>
      </c>
      <c r="T224" s="3">
        <f t="shared" si="54"/>
        <v>0.9038425925925927</v>
      </c>
      <c r="U224" s="23">
        <v>193</v>
      </c>
      <c r="V224" s="27">
        <f t="shared" si="55"/>
        <v>19</v>
      </c>
      <c r="W224" s="27">
        <f>VLOOKUP(V224,DATA!A:B,2,FALSE)</f>
        <v>10</v>
      </c>
      <c r="Y224" s="25" t="s">
        <v>28</v>
      </c>
      <c r="Z224" s="29" t="s">
        <v>30</v>
      </c>
      <c r="AB224" s="2">
        <v>-9</v>
      </c>
      <c r="AC224" s="18">
        <f t="shared" si="47"/>
        <v>9</v>
      </c>
      <c r="AD224" s="18">
        <f t="shared" si="48"/>
        <v>36</v>
      </c>
      <c r="AE224" s="18">
        <f t="shared" si="49"/>
        <v>27</v>
      </c>
    </row>
    <row r="225" spans="1:31" x14ac:dyDescent="0.2">
      <c r="A225" s="12" t="s">
        <v>6</v>
      </c>
      <c r="B225" s="12"/>
      <c r="C225" s="13">
        <v>0.91783564814814822</v>
      </c>
      <c r="E225" s="6">
        <v>4</v>
      </c>
      <c r="F225" s="6"/>
      <c r="G225" s="7">
        <v>0.92194444444444434</v>
      </c>
      <c r="I225" s="8">
        <v>27</v>
      </c>
      <c r="J225" s="8"/>
      <c r="K225" s="9">
        <v>0.89747685185185189</v>
      </c>
      <c r="M225" s="10">
        <v>34</v>
      </c>
      <c r="N225" s="10"/>
      <c r="O225" s="11">
        <v>0.86217592592592596</v>
      </c>
      <c r="Q225" s="5"/>
      <c r="S225" s="33" t="s">
        <v>10</v>
      </c>
      <c r="T225" s="3">
        <f t="shared" si="54"/>
        <v>0.90767361111111111</v>
      </c>
      <c r="U225" s="23">
        <v>194</v>
      </c>
      <c r="V225" s="27">
        <f t="shared" si="55"/>
        <v>3</v>
      </c>
      <c r="W225" s="27">
        <f>VLOOKUP(V225,DATA!A:B,2,FALSE)</f>
        <v>3</v>
      </c>
      <c r="Y225" s="25" t="s">
        <v>29</v>
      </c>
      <c r="Z225" s="29" t="s">
        <v>30</v>
      </c>
      <c r="AB225" s="2">
        <v>-9</v>
      </c>
      <c r="AC225" s="18">
        <f t="shared" si="47"/>
        <v>0</v>
      </c>
      <c r="AD225" s="18">
        <f t="shared" si="48"/>
        <v>36</v>
      </c>
      <c r="AE225" s="18">
        <f t="shared" si="49"/>
        <v>36</v>
      </c>
    </row>
    <row r="226" spans="1:31" x14ac:dyDescent="0.2">
      <c r="A226" s="12">
        <v>30</v>
      </c>
      <c r="B226" s="12"/>
      <c r="C226" s="13">
        <v>0.91874999999999996</v>
      </c>
      <c r="E226" s="6">
        <v>32</v>
      </c>
      <c r="F226" s="6"/>
      <c r="G226" s="7">
        <v>0.92296296296296287</v>
      </c>
      <c r="I226" s="8">
        <v>32</v>
      </c>
      <c r="J226" s="8"/>
      <c r="K226" s="9">
        <v>0.89887731481481481</v>
      </c>
      <c r="M226" s="10">
        <v>11</v>
      </c>
      <c r="N226" s="10"/>
      <c r="O226" s="11">
        <v>0.86394675925925923</v>
      </c>
      <c r="Q226" s="5"/>
      <c r="S226" s="33" t="s">
        <v>10</v>
      </c>
      <c r="T226" s="3">
        <f t="shared" si="54"/>
        <v>0.90778935185185183</v>
      </c>
      <c r="U226" s="23">
        <v>195</v>
      </c>
      <c r="V226" s="27" t="str">
        <f t="shared" si="55"/>
        <v>--</v>
      </c>
      <c r="W226" s="27" t="e">
        <f>VLOOKUP(V226,DATA!A:B,2,FALSE)</f>
        <v>#N/A</v>
      </c>
      <c r="Y226" s="25"/>
      <c r="Z226" s="29"/>
      <c r="AC226" s="18">
        <f t="shared" si="47"/>
        <v>0</v>
      </c>
      <c r="AD226" s="18">
        <f t="shared" si="48"/>
        <v>36</v>
      </c>
      <c r="AE226" s="18">
        <f t="shared" si="49"/>
        <v>36</v>
      </c>
    </row>
    <row r="227" spans="1:31" ht="13.2" thickBot="1" x14ac:dyDescent="0.25">
      <c r="A227" s="12">
        <v>27</v>
      </c>
      <c r="B227" s="12"/>
      <c r="C227" s="13">
        <v>0.9202893518518519</v>
      </c>
      <c r="E227" s="6">
        <v>34</v>
      </c>
      <c r="F227" s="6"/>
      <c r="G227" s="7">
        <v>0.92412037037037031</v>
      </c>
      <c r="I227" s="8">
        <v>8</v>
      </c>
      <c r="J227" s="8"/>
      <c r="K227" s="9">
        <v>0.90115740740740735</v>
      </c>
      <c r="M227" s="10">
        <v>2</v>
      </c>
      <c r="N227" s="10"/>
      <c r="O227" s="11">
        <v>0.86495370370370372</v>
      </c>
      <c r="Q227" s="5"/>
      <c r="S227" s="33" t="s">
        <v>10</v>
      </c>
      <c r="T227" s="3">
        <f t="shared" si="54"/>
        <v>0.91349537037037043</v>
      </c>
      <c r="U227" s="23">
        <v>196</v>
      </c>
      <c r="V227" s="27">
        <f t="shared" si="55"/>
        <v>25</v>
      </c>
      <c r="W227" s="27">
        <f>VLOOKUP(V227,DATA!A:B,2,FALSE)</f>
        <v>13</v>
      </c>
      <c r="Y227" s="26"/>
      <c r="Z227" s="30" t="s">
        <v>32</v>
      </c>
      <c r="AB227" s="2">
        <v>9</v>
      </c>
      <c r="AC227" s="18">
        <f t="shared" si="47"/>
        <v>9</v>
      </c>
      <c r="AD227" s="18">
        <f t="shared" si="48"/>
        <v>36</v>
      </c>
      <c r="AE227" s="18">
        <f t="shared" si="49"/>
        <v>27</v>
      </c>
    </row>
    <row r="228" spans="1:31" ht="13.2" thickBot="1" x14ac:dyDescent="0.25">
      <c r="A228" s="12">
        <v>15</v>
      </c>
      <c r="B228" s="12"/>
      <c r="C228" s="13">
        <v>0.92206018518518518</v>
      </c>
      <c r="E228" s="6">
        <v>14</v>
      </c>
      <c r="F228" s="6"/>
      <c r="G228" s="7">
        <v>0.92517361111111107</v>
      </c>
      <c r="I228" s="8">
        <v>12</v>
      </c>
      <c r="J228" s="8"/>
      <c r="K228" s="9">
        <v>0.90318287037037026</v>
      </c>
      <c r="M228" s="10">
        <v>28</v>
      </c>
      <c r="N228" s="10"/>
      <c r="O228" s="11">
        <v>0.86559027777777775</v>
      </c>
      <c r="Q228" s="5"/>
      <c r="AC228" s="18">
        <f t="shared" si="47"/>
        <v>9</v>
      </c>
      <c r="AD228" s="18">
        <f t="shared" si="48"/>
        <v>36</v>
      </c>
      <c r="AE228" s="18">
        <f t="shared" si="49"/>
        <v>27</v>
      </c>
    </row>
    <row r="229" spans="1:31" x14ac:dyDescent="0.2">
      <c r="A229" s="12">
        <v>35</v>
      </c>
      <c r="B229" s="12"/>
      <c r="C229" s="13">
        <v>0.9234837962962964</v>
      </c>
      <c r="E229" s="6">
        <v>2</v>
      </c>
      <c r="F229" s="6"/>
      <c r="G229" s="7">
        <v>0.92633101851851851</v>
      </c>
      <c r="I229" s="8">
        <v>30</v>
      </c>
      <c r="J229" s="8"/>
      <c r="K229" s="9">
        <v>0.90454861111111118</v>
      </c>
      <c r="M229" s="10">
        <v>2</v>
      </c>
      <c r="N229" s="10"/>
      <c r="O229" s="11">
        <v>0.86645833333333344</v>
      </c>
      <c r="Q229" s="5"/>
      <c r="S229" s="34" t="s">
        <v>7</v>
      </c>
      <c r="T229" s="3">
        <f>C223</f>
        <v>0.91650462962962964</v>
      </c>
      <c r="U229" s="23">
        <v>197</v>
      </c>
      <c r="V229" s="27">
        <f>A223</f>
        <v>12</v>
      </c>
      <c r="W229" s="27">
        <f>VLOOKUP(V229,DATA!A:B,2,FALSE)</f>
        <v>6</v>
      </c>
      <c r="Y229" s="24" t="s">
        <v>28</v>
      </c>
      <c r="Z229" s="28" t="s">
        <v>30</v>
      </c>
      <c r="AB229" s="2">
        <v>-9</v>
      </c>
      <c r="AC229" s="18">
        <f t="shared" si="47"/>
        <v>0</v>
      </c>
      <c r="AD229" s="18">
        <f t="shared" si="48"/>
        <v>36</v>
      </c>
      <c r="AE229" s="18">
        <f t="shared" si="49"/>
        <v>36</v>
      </c>
    </row>
    <row r="230" spans="1:31" x14ac:dyDescent="0.2">
      <c r="A230" s="12">
        <v>18</v>
      </c>
      <c r="B230" s="12"/>
      <c r="C230" s="13">
        <v>0.9262731481481481</v>
      </c>
      <c r="E230" s="6">
        <v>32</v>
      </c>
      <c r="F230" s="6"/>
      <c r="G230" s="7">
        <v>0.9290856481481482</v>
      </c>
      <c r="I230" s="8">
        <v>30</v>
      </c>
      <c r="J230" s="8"/>
      <c r="K230" s="9">
        <v>0.90486111111111101</v>
      </c>
      <c r="M230" s="10">
        <v>5</v>
      </c>
      <c r="N230" s="10"/>
      <c r="O230" s="11">
        <v>0.86697916666666675</v>
      </c>
      <c r="Q230" s="5"/>
      <c r="S230" s="34" t="s">
        <v>7</v>
      </c>
      <c r="T230" s="3">
        <f t="shared" ref="T230:T238" si="56">C224</f>
        <v>0.91771990740740739</v>
      </c>
      <c r="U230" s="23">
        <v>198</v>
      </c>
      <c r="V230" s="27">
        <f t="shared" ref="V230:V238" si="57">A224</f>
        <v>32</v>
      </c>
      <c r="W230" s="27">
        <f>VLOOKUP(V230,DATA!A:B,2,FALSE)</f>
        <v>17</v>
      </c>
      <c r="Y230" s="25" t="s">
        <v>29</v>
      </c>
      <c r="Z230" s="29" t="s">
        <v>30</v>
      </c>
      <c r="AB230" s="2">
        <v>-9</v>
      </c>
      <c r="AC230" s="18">
        <f t="shared" si="47"/>
        <v>-9</v>
      </c>
      <c r="AD230" s="18">
        <f t="shared" si="48"/>
        <v>36</v>
      </c>
      <c r="AE230" s="18">
        <f t="shared" si="49"/>
        <v>45</v>
      </c>
    </row>
    <row r="231" spans="1:31" x14ac:dyDescent="0.2">
      <c r="A231" s="12">
        <v>33</v>
      </c>
      <c r="B231" s="12"/>
      <c r="C231" s="13">
        <v>0.92856481481481479</v>
      </c>
      <c r="E231" s="6">
        <v>28</v>
      </c>
      <c r="F231" s="6"/>
      <c r="G231" s="7">
        <v>0.93167824074074079</v>
      </c>
      <c r="I231" s="8">
        <v>10</v>
      </c>
      <c r="J231" s="8"/>
      <c r="K231" s="9">
        <v>0.90563657407407405</v>
      </c>
      <c r="M231" s="10">
        <v>27</v>
      </c>
      <c r="N231" s="10"/>
      <c r="O231" s="11">
        <v>0.86784722222222221</v>
      </c>
      <c r="Q231" s="5"/>
      <c r="S231" s="34" t="s">
        <v>7</v>
      </c>
      <c r="T231" s="3">
        <f t="shared" si="56"/>
        <v>0.91783564814814822</v>
      </c>
      <c r="U231" s="23">
        <v>199</v>
      </c>
      <c r="V231" s="27" t="str">
        <f t="shared" si="57"/>
        <v>--</v>
      </c>
      <c r="W231" s="27" t="e">
        <f>VLOOKUP(V231,DATA!A:B,2,FALSE)</f>
        <v>#N/A</v>
      </c>
      <c r="Y231" s="25"/>
      <c r="Z231" s="29"/>
      <c r="AC231" s="18">
        <f t="shared" si="47"/>
        <v>-9</v>
      </c>
      <c r="AD231" s="18">
        <f t="shared" si="48"/>
        <v>36</v>
      </c>
      <c r="AE231" s="18">
        <f t="shared" si="49"/>
        <v>45</v>
      </c>
    </row>
    <row r="232" spans="1:31" x14ac:dyDescent="0.2">
      <c r="A232" s="12">
        <v>9</v>
      </c>
      <c r="B232" s="12"/>
      <c r="C232" s="13">
        <v>0.93012731481481481</v>
      </c>
      <c r="E232" s="6">
        <v>33</v>
      </c>
      <c r="F232" s="6"/>
      <c r="G232" s="7">
        <v>0.93390046296296303</v>
      </c>
      <c r="I232" s="8">
        <v>25</v>
      </c>
      <c r="J232" s="8"/>
      <c r="K232" s="9">
        <v>0.90700231481481486</v>
      </c>
      <c r="M232" s="10">
        <v>9</v>
      </c>
      <c r="N232" s="10"/>
      <c r="O232" s="11">
        <v>0.8685532407407407</v>
      </c>
      <c r="Q232" s="5"/>
      <c r="S232" s="34" t="s">
        <v>7</v>
      </c>
      <c r="T232" s="3">
        <f t="shared" si="56"/>
        <v>0.91874999999999996</v>
      </c>
      <c r="U232" s="23">
        <v>200</v>
      </c>
      <c r="V232" s="27">
        <f t="shared" si="57"/>
        <v>30</v>
      </c>
      <c r="W232" s="27">
        <f>VLOOKUP(V232,DATA!A:B,2,FALSE)</f>
        <v>15</v>
      </c>
      <c r="Y232" s="25"/>
      <c r="Z232" s="29" t="s">
        <v>32</v>
      </c>
      <c r="AB232" s="2">
        <v>9</v>
      </c>
      <c r="AC232" s="18">
        <f t="shared" si="47"/>
        <v>0</v>
      </c>
      <c r="AD232" s="18">
        <f t="shared" si="48"/>
        <v>36</v>
      </c>
      <c r="AE232" s="18">
        <f t="shared" si="49"/>
        <v>36</v>
      </c>
    </row>
    <row r="233" spans="1:31" x14ac:dyDescent="0.2">
      <c r="A233" s="12">
        <v>24</v>
      </c>
      <c r="B233" s="12"/>
      <c r="C233" s="13">
        <v>0.93107638888888899</v>
      </c>
      <c r="E233" s="6">
        <v>8</v>
      </c>
      <c r="F233" s="6"/>
      <c r="G233" s="7">
        <v>0.93598379629629624</v>
      </c>
      <c r="I233" s="8">
        <v>15</v>
      </c>
      <c r="J233" s="8"/>
      <c r="K233" s="9">
        <v>0.90849537037037031</v>
      </c>
      <c r="M233" s="10">
        <v>2</v>
      </c>
      <c r="N233" s="10"/>
      <c r="O233" s="11">
        <v>0.86920138888888887</v>
      </c>
      <c r="Q233" s="5"/>
      <c r="S233" s="34" t="s">
        <v>7</v>
      </c>
      <c r="T233" s="3">
        <f t="shared" si="56"/>
        <v>0.9202893518518519</v>
      </c>
      <c r="U233" s="23">
        <v>201</v>
      </c>
      <c r="V233" s="27">
        <f t="shared" si="57"/>
        <v>27</v>
      </c>
      <c r="W233" s="27">
        <f>VLOOKUP(V233,DATA!A:B,2,FALSE)</f>
        <v>15</v>
      </c>
      <c r="Y233" s="25" t="s">
        <v>28</v>
      </c>
      <c r="Z233" s="29" t="s">
        <v>30</v>
      </c>
      <c r="AB233" s="2">
        <v>-9</v>
      </c>
      <c r="AC233" s="18">
        <f t="shared" si="47"/>
        <v>-9</v>
      </c>
      <c r="AD233" s="18">
        <f t="shared" si="48"/>
        <v>36</v>
      </c>
      <c r="AE233" s="18">
        <f t="shared" si="49"/>
        <v>45</v>
      </c>
    </row>
    <row r="234" spans="1:31" x14ac:dyDescent="0.2">
      <c r="A234" s="12">
        <v>21</v>
      </c>
      <c r="B234" s="12"/>
      <c r="C234" s="13">
        <v>0.93199074074074073</v>
      </c>
      <c r="E234" s="6">
        <v>21</v>
      </c>
      <c r="F234" s="6"/>
      <c r="G234" s="7">
        <v>0.93784722222222217</v>
      </c>
      <c r="I234" s="8">
        <v>33</v>
      </c>
      <c r="J234" s="8"/>
      <c r="K234" s="9">
        <v>0.91018518518518521</v>
      </c>
      <c r="M234" s="10">
        <v>24</v>
      </c>
      <c r="N234" s="10"/>
      <c r="O234" s="11">
        <v>0.86996527777777777</v>
      </c>
      <c r="Q234" s="5"/>
      <c r="S234" s="34" t="s">
        <v>7</v>
      </c>
      <c r="T234" s="3">
        <f t="shared" si="56"/>
        <v>0.92206018518518518</v>
      </c>
      <c r="U234" s="23">
        <v>202</v>
      </c>
      <c r="V234" s="27">
        <f t="shared" si="57"/>
        <v>15</v>
      </c>
      <c r="W234" s="27">
        <f>VLOOKUP(V234,DATA!A:B,2,FALSE)</f>
        <v>9</v>
      </c>
      <c r="Y234" s="25" t="s">
        <v>29</v>
      </c>
      <c r="Z234" s="29" t="s">
        <v>30</v>
      </c>
      <c r="AB234" s="2">
        <v>-9</v>
      </c>
      <c r="AC234" s="18">
        <f t="shared" si="47"/>
        <v>-18</v>
      </c>
      <c r="AD234" s="18">
        <f t="shared" si="48"/>
        <v>36</v>
      </c>
      <c r="AE234" s="18">
        <f t="shared" si="49"/>
        <v>54</v>
      </c>
    </row>
    <row r="235" spans="1:31" x14ac:dyDescent="0.2">
      <c r="A235" s="12">
        <v>10</v>
      </c>
      <c r="B235" s="12"/>
      <c r="C235" s="13">
        <v>0.93365740740740744</v>
      </c>
      <c r="E235" s="6" t="s">
        <v>6</v>
      </c>
      <c r="F235" s="6"/>
      <c r="G235" s="7">
        <v>0.93811342592592595</v>
      </c>
      <c r="I235" s="8">
        <v>19</v>
      </c>
      <c r="J235" s="8"/>
      <c r="K235" s="9">
        <v>0.91214120370370377</v>
      </c>
      <c r="M235" s="10">
        <v>7</v>
      </c>
      <c r="N235" s="10"/>
      <c r="O235" s="11">
        <v>0.87070601851851848</v>
      </c>
      <c r="Q235" s="5"/>
      <c r="S235" s="34" t="s">
        <v>7</v>
      </c>
      <c r="T235" s="3">
        <f t="shared" si="56"/>
        <v>0.9234837962962964</v>
      </c>
      <c r="U235" s="23">
        <v>203</v>
      </c>
      <c r="V235" s="27">
        <f t="shared" si="57"/>
        <v>35</v>
      </c>
      <c r="W235" s="27">
        <f>VLOOKUP(V235,DATA!A:B,2,FALSE)</f>
        <v>17</v>
      </c>
      <c r="Y235" s="25" t="s">
        <v>28</v>
      </c>
      <c r="Z235" s="29" t="s">
        <v>30</v>
      </c>
      <c r="AB235" s="2">
        <v>-9</v>
      </c>
      <c r="AC235" s="18">
        <f t="shared" si="47"/>
        <v>-27</v>
      </c>
      <c r="AD235" s="18">
        <f t="shared" si="48"/>
        <v>36</v>
      </c>
      <c r="AE235" s="18">
        <f t="shared" si="49"/>
        <v>63</v>
      </c>
    </row>
    <row r="236" spans="1:31" x14ac:dyDescent="0.2">
      <c r="A236" s="12">
        <v>2</v>
      </c>
      <c r="B236" s="12"/>
      <c r="C236" s="13">
        <v>0.93519675925925927</v>
      </c>
      <c r="E236" s="6">
        <v>23</v>
      </c>
      <c r="F236" s="6"/>
      <c r="G236" s="7">
        <v>0.93968750000000001</v>
      </c>
      <c r="I236" s="8">
        <v>18</v>
      </c>
      <c r="J236" s="8"/>
      <c r="K236" s="9">
        <v>0.91476851851851848</v>
      </c>
      <c r="M236" s="10">
        <v>32</v>
      </c>
      <c r="N236" s="10"/>
      <c r="O236" s="11">
        <v>0.87135416666666676</v>
      </c>
      <c r="Q236" s="5"/>
      <c r="S236" s="34" t="s">
        <v>7</v>
      </c>
      <c r="T236" s="3">
        <f t="shared" si="56"/>
        <v>0.9262731481481481</v>
      </c>
      <c r="U236" s="23">
        <v>204</v>
      </c>
      <c r="V236" s="27">
        <f t="shared" si="57"/>
        <v>18</v>
      </c>
      <c r="W236" s="27">
        <f>VLOOKUP(V236,DATA!A:B,2,FALSE)</f>
        <v>9</v>
      </c>
      <c r="Y236" s="25"/>
      <c r="Z236" s="29" t="s">
        <v>32</v>
      </c>
      <c r="AB236" s="2">
        <v>9</v>
      </c>
      <c r="AC236" s="18">
        <f t="shared" si="47"/>
        <v>-18</v>
      </c>
      <c r="AD236" s="18">
        <f t="shared" si="48"/>
        <v>36</v>
      </c>
      <c r="AE236" s="18">
        <f t="shared" si="49"/>
        <v>54</v>
      </c>
    </row>
    <row r="237" spans="1:31" x14ac:dyDescent="0.2">
      <c r="A237" s="12">
        <v>9</v>
      </c>
      <c r="B237" s="12"/>
      <c r="C237" s="13">
        <v>0.9368171296296296</v>
      </c>
      <c r="E237" s="6">
        <v>7</v>
      </c>
      <c r="F237" s="6"/>
      <c r="G237" s="7">
        <v>0.94269675925925922</v>
      </c>
      <c r="I237" s="8">
        <v>34</v>
      </c>
      <c r="J237" s="8"/>
      <c r="K237" s="9">
        <v>0.91682870370370362</v>
      </c>
      <c r="M237" s="10">
        <v>26</v>
      </c>
      <c r="N237" s="10"/>
      <c r="O237" s="11">
        <v>0.87204861111111109</v>
      </c>
      <c r="Q237" s="5"/>
      <c r="S237" s="34" t="s">
        <v>7</v>
      </c>
      <c r="T237" s="3">
        <f t="shared" si="56"/>
        <v>0.92856481481481479</v>
      </c>
      <c r="U237" s="23">
        <v>205</v>
      </c>
      <c r="V237" s="27">
        <f t="shared" si="57"/>
        <v>33</v>
      </c>
      <c r="W237" s="27">
        <f>VLOOKUP(V237,DATA!A:B,2,FALSE)</f>
        <v>18</v>
      </c>
      <c r="Y237" s="25" t="s">
        <v>29</v>
      </c>
      <c r="Z237" s="29" t="s">
        <v>30</v>
      </c>
      <c r="AB237" s="2">
        <v>-9</v>
      </c>
      <c r="AC237" s="18">
        <f t="shared" si="47"/>
        <v>-27</v>
      </c>
      <c r="AD237" s="18">
        <f t="shared" si="48"/>
        <v>36</v>
      </c>
      <c r="AE237" s="18">
        <f t="shared" si="49"/>
        <v>63</v>
      </c>
    </row>
    <row r="238" spans="1:31" ht="13.2" thickBot="1" x14ac:dyDescent="0.25">
      <c r="A238" s="12">
        <v>36</v>
      </c>
      <c r="B238" s="12"/>
      <c r="C238" s="13">
        <v>0.93807870370370372</v>
      </c>
      <c r="E238" s="6">
        <v>3</v>
      </c>
      <c r="F238" s="6"/>
      <c r="G238" s="7">
        <v>0.94521990740740736</v>
      </c>
      <c r="I238" s="8" t="s">
        <v>6</v>
      </c>
      <c r="J238" s="8"/>
      <c r="K238" s="9">
        <v>0.91693287037037041</v>
      </c>
      <c r="M238" s="10">
        <v>10</v>
      </c>
      <c r="N238" s="10"/>
      <c r="O238" s="11">
        <v>0.8731712962962962</v>
      </c>
      <c r="Q238" s="5"/>
      <c r="S238" s="34" t="s">
        <v>7</v>
      </c>
      <c r="T238" s="3">
        <f t="shared" si="56"/>
        <v>0.93012731481481481</v>
      </c>
      <c r="U238" s="23">
        <v>206</v>
      </c>
      <c r="V238" s="27">
        <f t="shared" si="57"/>
        <v>9</v>
      </c>
      <c r="W238" s="27">
        <f>VLOOKUP(V238,DATA!A:B,2,FALSE)</f>
        <v>6</v>
      </c>
      <c r="Y238" s="26" t="s">
        <v>28</v>
      </c>
      <c r="Z238" s="30" t="s">
        <v>30</v>
      </c>
      <c r="AB238" s="2">
        <v>-9</v>
      </c>
      <c r="AC238" s="18">
        <f t="shared" si="47"/>
        <v>-36</v>
      </c>
      <c r="AD238" s="18">
        <f t="shared" si="48"/>
        <v>36</v>
      </c>
      <c r="AE238" s="18">
        <f t="shared" si="49"/>
        <v>72</v>
      </c>
    </row>
    <row r="239" spans="1:31" ht="13.2" thickBot="1" x14ac:dyDescent="0.25">
      <c r="A239" s="12" t="s">
        <v>6</v>
      </c>
      <c r="B239" s="12"/>
      <c r="C239" s="13">
        <v>0.93812499999999999</v>
      </c>
      <c r="E239" s="6">
        <v>32</v>
      </c>
      <c r="F239" s="6"/>
      <c r="G239" s="7">
        <v>0.94814814814814818</v>
      </c>
      <c r="I239" s="8">
        <v>6</v>
      </c>
      <c r="J239" s="8"/>
      <c r="K239" s="9">
        <v>0.91935185185185186</v>
      </c>
      <c r="M239" s="10">
        <v>36</v>
      </c>
      <c r="N239" s="10"/>
      <c r="O239" s="11">
        <v>0.87394675925925924</v>
      </c>
      <c r="Q239" s="5"/>
      <c r="AC239" s="18">
        <f t="shared" si="47"/>
        <v>-36</v>
      </c>
      <c r="AD239" s="18">
        <f t="shared" si="48"/>
        <v>36</v>
      </c>
      <c r="AE239" s="18">
        <f t="shared" si="49"/>
        <v>72</v>
      </c>
    </row>
    <row r="240" spans="1:31" x14ac:dyDescent="0.2">
      <c r="A240" s="12">
        <v>18</v>
      </c>
      <c r="B240" s="12"/>
      <c r="C240" s="13">
        <v>0.93901620370370376</v>
      </c>
      <c r="E240" s="6">
        <v>5</v>
      </c>
      <c r="F240" s="6"/>
      <c r="G240" s="7">
        <v>0.95119212962962962</v>
      </c>
      <c r="I240" s="8">
        <v>25</v>
      </c>
      <c r="J240" s="8"/>
      <c r="K240" s="9">
        <v>0.92131944444444447</v>
      </c>
      <c r="M240" s="10">
        <v>19</v>
      </c>
      <c r="N240" s="10"/>
      <c r="O240" s="11">
        <v>0.87462962962962953</v>
      </c>
      <c r="Q240" s="5"/>
      <c r="S240" s="19" t="s">
        <v>8</v>
      </c>
      <c r="T240" s="3">
        <f>G232</f>
        <v>0.93390046296296303</v>
      </c>
      <c r="U240" s="23">
        <v>207</v>
      </c>
      <c r="V240" s="27">
        <f>E232</f>
        <v>33</v>
      </c>
      <c r="W240" s="27">
        <f>VLOOKUP(V240,DATA!A:B,2,FALSE)</f>
        <v>18</v>
      </c>
      <c r="Y240" s="24"/>
      <c r="Z240" s="28" t="s">
        <v>32</v>
      </c>
      <c r="AB240" s="2">
        <v>9</v>
      </c>
      <c r="AC240" s="18">
        <f t="shared" si="47"/>
        <v>-27</v>
      </c>
      <c r="AD240" s="18">
        <f t="shared" si="48"/>
        <v>36</v>
      </c>
      <c r="AE240" s="18">
        <f t="shared" si="49"/>
        <v>63</v>
      </c>
    </row>
    <row r="241" spans="1:31" x14ac:dyDescent="0.2">
      <c r="A241" s="12">
        <v>4</v>
      </c>
      <c r="B241" s="12"/>
      <c r="C241" s="13">
        <v>0.94009259259259259</v>
      </c>
      <c r="E241" s="6">
        <v>5</v>
      </c>
      <c r="F241" s="6"/>
      <c r="G241" s="7">
        <v>0.95325231481481476</v>
      </c>
      <c r="I241" s="8">
        <v>14</v>
      </c>
      <c r="J241" s="8"/>
      <c r="K241" s="9">
        <v>0.9226388888888889</v>
      </c>
      <c r="M241" s="10">
        <v>7</v>
      </c>
      <c r="N241" s="10"/>
      <c r="O241" s="11">
        <v>0.87520833333333325</v>
      </c>
      <c r="Q241" s="5"/>
      <c r="S241" s="19" t="s">
        <v>8</v>
      </c>
      <c r="T241" s="3">
        <f t="shared" ref="T241:T249" si="58">G233</f>
        <v>0.93598379629629624</v>
      </c>
      <c r="U241" s="23">
        <v>208</v>
      </c>
      <c r="V241" s="27">
        <f t="shared" ref="V241:V249" si="59">E233</f>
        <v>8</v>
      </c>
      <c r="W241" s="27">
        <f>VLOOKUP(V241,DATA!A:B,2,FALSE)</f>
        <v>5</v>
      </c>
      <c r="Y241" s="25" t="s">
        <v>29</v>
      </c>
      <c r="Z241" s="29" t="s">
        <v>30</v>
      </c>
      <c r="AB241" s="2">
        <v>-9</v>
      </c>
      <c r="AC241" s="18">
        <f t="shared" si="47"/>
        <v>-36</v>
      </c>
      <c r="AD241" s="18">
        <f t="shared" si="48"/>
        <v>36</v>
      </c>
      <c r="AE241" s="18">
        <f t="shared" si="49"/>
        <v>72</v>
      </c>
    </row>
    <row r="242" spans="1:31" x14ac:dyDescent="0.2">
      <c r="A242" s="12">
        <v>7</v>
      </c>
      <c r="B242" s="12"/>
      <c r="C242" s="13">
        <v>0.94128472222222215</v>
      </c>
      <c r="E242" s="6">
        <v>11</v>
      </c>
      <c r="F242" s="6"/>
      <c r="G242" s="7">
        <v>0.95579861111111108</v>
      </c>
      <c r="I242" s="8">
        <v>7</v>
      </c>
      <c r="J242" s="8"/>
      <c r="K242" s="9">
        <v>0.92458333333333342</v>
      </c>
      <c r="M242" s="10">
        <v>18</v>
      </c>
      <c r="N242" s="10"/>
      <c r="O242" s="11">
        <v>0.87585648148148154</v>
      </c>
      <c r="Q242" s="5"/>
      <c r="S242" s="19" t="s">
        <v>8</v>
      </c>
      <c r="T242" s="3">
        <f t="shared" si="58"/>
        <v>0.93784722222222217</v>
      </c>
      <c r="U242" s="23">
        <v>209</v>
      </c>
      <c r="V242" s="27">
        <f t="shared" si="59"/>
        <v>21</v>
      </c>
      <c r="W242" s="27">
        <f>VLOOKUP(V242,DATA!A:B,2,FALSE)</f>
        <v>12</v>
      </c>
      <c r="Y242" s="25"/>
      <c r="Z242" s="29" t="s">
        <v>32</v>
      </c>
      <c r="AB242" s="2">
        <v>9</v>
      </c>
      <c r="AC242" s="18">
        <f t="shared" si="47"/>
        <v>-27</v>
      </c>
      <c r="AD242" s="18">
        <f t="shared" si="48"/>
        <v>36</v>
      </c>
      <c r="AE242" s="18">
        <f t="shared" si="49"/>
        <v>63</v>
      </c>
    </row>
    <row r="243" spans="1:31" x14ac:dyDescent="0.2">
      <c r="A243" s="12">
        <v>11</v>
      </c>
      <c r="B243" s="12"/>
      <c r="C243" s="13">
        <v>0.94245370370370374</v>
      </c>
      <c r="E243" s="6">
        <v>24</v>
      </c>
      <c r="F243" s="6"/>
      <c r="G243" s="7">
        <v>0.95829861111111114</v>
      </c>
      <c r="I243" s="8">
        <v>20</v>
      </c>
      <c r="J243" s="8"/>
      <c r="K243" s="9">
        <v>0.9266550925925926</v>
      </c>
      <c r="M243" s="10" t="s">
        <v>6</v>
      </c>
      <c r="N243" s="10"/>
      <c r="O243" s="11">
        <v>0.87596064814814811</v>
      </c>
      <c r="Q243" s="5"/>
      <c r="S243" s="19" t="s">
        <v>8</v>
      </c>
      <c r="T243" s="3">
        <f t="shared" si="58"/>
        <v>0.93811342592592595</v>
      </c>
      <c r="U243" s="23">
        <v>210</v>
      </c>
      <c r="V243" s="27" t="str">
        <f t="shared" si="59"/>
        <v>--</v>
      </c>
      <c r="W243" s="27" t="e">
        <f>VLOOKUP(V243,DATA!A:B,2,FALSE)</f>
        <v>#N/A</v>
      </c>
      <c r="Y243" s="25"/>
      <c r="Z243" s="29"/>
      <c r="AC243" s="18">
        <f t="shared" si="47"/>
        <v>-27</v>
      </c>
      <c r="AD243" s="18">
        <f t="shared" si="48"/>
        <v>36</v>
      </c>
      <c r="AE243" s="18">
        <f t="shared" si="49"/>
        <v>63</v>
      </c>
    </row>
    <row r="244" spans="1:31" x14ac:dyDescent="0.2">
      <c r="A244" s="12">
        <v>24</v>
      </c>
      <c r="B244" s="12"/>
      <c r="C244" s="13">
        <v>0.94361111111111118</v>
      </c>
      <c r="E244" s="6" t="s">
        <v>6</v>
      </c>
      <c r="F244" s="6"/>
      <c r="G244" s="7">
        <v>0.95886574074074071</v>
      </c>
      <c r="I244" s="8">
        <v>20</v>
      </c>
      <c r="J244" s="8"/>
      <c r="K244" s="9">
        <v>0.92841435185185184</v>
      </c>
      <c r="M244" s="10">
        <v>34</v>
      </c>
      <c r="N244" s="10"/>
      <c r="O244" s="11">
        <v>0.87664351851851852</v>
      </c>
      <c r="Q244" s="5"/>
      <c r="S244" s="19" t="s">
        <v>8</v>
      </c>
      <c r="T244" s="3">
        <f t="shared" si="58"/>
        <v>0.93968750000000001</v>
      </c>
      <c r="U244" s="23">
        <v>211</v>
      </c>
      <c r="V244" s="27">
        <f t="shared" si="59"/>
        <v>23</v>
      </c>
      <c r="W244" s="27">
        <f>VLOOKUP(V244,DATA!A:B,2,FALSE)</f>
        <v>11</v>
      </c>
      <c r="Y244" s="25"/>
      <c r="Z244" s="29" t="s">
        <v>32</v>
      </c>
      <c r="AB244" s="2">
        <v>9</v>
      </c>
      <c r="AC244" s="18">
        <f t="shared" si="47"/>
        <v>-18</v>
      </c>
      <c r="AD244" s="18">
        <f t="shared" si="48"/>
        <v>36</v>
      </c>
      <c r="AE244" s="18">
        <f t="shared" si="49"/>
        <v>54</v>
      </c>
    </row>
    <row r="245" spans="1:31" x14ac:dyDescent="0.2">
      <c r="A245" s="12">
        <v>2</v>
      </c>
      <c r="B245" s="12"/>
      <c r="C245" s="13">
        <v>0.94453703703703706</v>
      </c>
      <c r="E245" s="6">
        <v>6</v>
      </c>
      <c r="F245" s="6"/>
      <c r="G245" s="7">
        <v>0.96055555555555561</v>
      </c>
      <c r="I245" s="8">
        <v>17</v>
      </c>
      <c r="J245" s="8"/>
      <c r="K245" s="9">
        <v>0.93065972222222226</v>
      </c>
      <c r="M245" s="10">
        <v>16</v>
      </c>
      <c r="N245" s="10"/>
      <c r="O245" s="11">
        <v>0.87736111111111115</v>
      </c>
      <c r="Q245" s="5"/>
      <c r="S245" s="19" t="s">
        <v>8</v>
      </c>
      <c r="T245" s="3">
        <f t="shared" si="58"/>
        <v>0.94269675925925922</v>
      </c>
      <c r="U245" s="23">
        <v>212</v>
      </c>
      <c r="V245" s="27">
        <f t="shared" si="59"/>
        <v>7</v>
      </c>
      <c r="W245" s="27">
        <f>VLOOKUP(V245,DATA!A:B,2,FALSE)</f>
        <v>4</v>
      </c>
      <c r="Y245" s="25"/>
      <c r="Z245" s="29" t="s">
        <v>32</v>
      </c>
      <c r="AB245" s="2">
        <v>9</v>
      </c>
      <c r="AC245" s="18">
        <f t="shared" si="47"/>
        <v>-9</v>
      </c>
      <c r="AD245" s="18">
        <f t="shared" si="48"/>
        <v>36</v>
      </c>
      <c r="AE245" s="18">
        <f t="shared" si="49"/>
        <v>45</v>
      </c>
    </row>
    <row r="246" spans="1:31" x14ac:dyDescent="0.2">
      <c r="A246" s="12">
        <v>29</v>
      </c>
      <c r="B246" s="12"/>
      <c r="C246" s="13">
        <v>0.94540509259259264</v>
      </c>
      <c r="E246" s="6">
        <v>5</v>
      </c>
      <c r="F246" s="6"/>
      <c r="G246" s="7">
        <v>0.96241898148148142</v>
      </c>
      <c r="I246" s="8">
        <v>34</v>
      </c>
      <c r="J246" s="8"/>
      <c r="K246" s="9">
        <v>0.93281250000000004</v>
      </c>
      <c r="M246" s="10">
        <v>27</v>
      </c>
      <c r="N246" s="10"/>
      <c r="O246" s="11">
        <v>0.87812500000000004</v>
      </c>
      <c r="Q246" s="5"/>
      <c r="S246" s="19" t="s">
        <v>8</v>
      </c>
      <c r="T246" s="3">
        <f t="shared" si="58"/>
        <v>0.94521990740740736</v>
      </c>
      <c r="U246" s="23">
        <v>213</v>
      </c>
      <c r="V246" s="27">
        <f t="shared" si="59"/>
        <v>3</v>
      </c>
      <c r="W246" s="27">
        <f>VLOOKUP(V246,DATA!A:B,2,FALSE)</f>
        <v>3</v>
      </c>
      <c r="Y246" s="25"/>
      <c r="Z246" s="29" t="s">
        <v>32</v>
      </c>
      <c r="AB246" s="2">
        <v>9</v>
      </c>
      <c r="AC246" s="18">
        <f t="shared" si="47"/>
        <v>0</v>
      </c>
      <c r="AD246" s="18">
        <f t="shared" si="48"/>
        <v>36</v>
      </c>
      <c r="AE246" s="18">
        <f t="shared" si="49"/>
        <v>36</v>
      </c>
    </row>
    <row r="247" spans="1:31" x14ac:dyDescent="0.2">
      <c r="A247" s="12">
        <v>7</v>
      </c>
      <c r="B247" s="12"/>
      <c r="C247" s="13">
        <v>0.94660879629629635</v>
      </c>
      <c r="E247" s="6">
        <v>35</v>
      </c>
      <c r="F247" s="6"/>
      <c r="G247" s="7">
        <v>0.96440972222222221</v>
      </c>
      <c r="I247" s="8">
        <v>8</v>
      </c>
      <c r="J247" s="8"/>
      <c r="K247" s="9">
        <v>0.93511574074074078</v>
      </c>
      <c r="M247" s="10">
        <v>11</v>
      </c>
      <c r="N247" s="10"/>
      <c r="O247" s="11">
        <v>0.87892361111111106</v>
      </c>
      <c r="Q247" s="5"/>
      <c r="S247" s="19" t="s">
        <v>8</v>
      </c>
      <c r="T247" s="3">
        <f t="shared" si="58"/>
        <v>0.94814814814814818</v>
      </c>
      <c r="U247" s="23">
        <v>214</v>
      </c>
      <c r="V247" s="27">
        <f t="shared" si="59"/>
        <v>32</v>
      </c>
      <c r="W247" s="27">
        <f>VLOOKUP(V247,DATA!A:B,2,FALSE)</f>
        <v>17</v>
      </c>
      <c r="Y247" s="25" t="s">
        <v>28</v>
      </c>
      <c r="Z247" s="29" t="s">
        <v>30</v>
      </c>
      <c r="AB247" s="2">
        <v>-9</v>
      </c>
      <c r="AC247" s="18">
        <f t="shared" si="47"/>
        <v>-9</v>
      </c>
      <c r="AD247" s="18">
        <f t="shared" si="48"/>
        <v>36</v>
      </c>
      <c r="AE247" s="18">
        <f t="shared" si="49"/>
        <v>45</v>
      </c>
    </row>
    <row r="248" spans="1:31" x14ac:dyDescent="0.2">
      <c r="A248" s="12">
        <v>9</v>
      </c>
      <c r="B248" s="12"/>
      <c r="C248" s="13">
        <v>0.94739583333333333</v>
      </c>
      <c r="E248" s="6">
        <v>9</v>
      </c>
      <c r="F248" s="6"/>
      <c r="G248" s="7">
        <v>0.96648148148148139</v>
      </c>
      <c r="I248" s="8">
        <v>29</v>
      </c>
      <c r="J248" s="8"/>
      <c r="K248" s="9">
        <v>0.93739583333333332</v>
      </c>
      <c r="M248" s="10">
        <v>25</v>
      </c>
      <c r="N248" s="10"/>
      <c r="O248" s="11">
        <v>0.87990740740740747</v>
      </c>
      <c r="Q248" s="5"/>
      <c r="S248" s="19" t="s">
        <v>8</v>
      </c>
      <c r="T248" s="3">
        <f t="shared" si="58"/>
        <v>0.95119212962962962</v>
      </c>
      <c r="U248" s="23">
        <v>215</v>
      </c>
      <c r="V248" s="27">
        <f t="shared" si="59"/>
        <v>5</v>
      </c>
      <c r="W248" s="27">
        <f>VLOOKUP(V248,DATA!A:B,2,FALSE)</f>
        <v>2</v>
      </c>
      <c r="Y248" s="25" t="s">
        <v>29</v>
      </c>
      <c r="Z248" s="29" t="s">
        <v>30</v>
      </c>
      <c r="AB248" s="2">
        <v>-9</v>
      </c>
      <c r="AC248" s="18">
        <f t="shared" si="47"/>
        <v>-18</v>
      </c>
      <c r="AD248" s="18">
        <f t="shared" si="48"/>
        <v>36</v>
      </c>
      <c r="AE248" s="18">
        <f t="shared" si="49"/>
        <v>54</v>
      </c>
    </row>
    <row r="249" spans="1:31" ht="13.2" thickBot="1" x14ac:dyDescent="0.25">
      <c r="A249" s="12">
        <v>11</v>
      </c>
      <c r="B249" s="12"/>
      <c r="C249" s="13">
        <v>0.94892361111111112</v>
      </c>
      <c r="E249" s="6">
        <v>18</v>
      </c>
      <c r="F249" s="6"/>
      <c r="G249" s="7">
        <v>0.96842592592592591</v>
      </c>
      <c r="I249" s="8" t="s">
        <v>6</v>
      </c>
      <c r="J249" s="8"/>
      <c r="K249" s="9">
        <v>0.93805555555555553</v>
      </c>
      <c r="M249" s="10">
        <v>29</v>
      </c>
      <c r="N249" s="10"/>
      <c r="O249" s="11">
        <v>0.88237268518518519</v>
      </c>
      <c r="Q249" s="5"/>
      <c r="S249" s="19" t="s">
        <v>8</v>
      </c>
      <c r="T249" s="3">
        <f t="shared" si="58"/>
        <v>0.95325231481481476</v>
      </c>
      <c r="U249" s="23">
        <v>216</v>
      </c>
      <c r="V249" s="27">
        <f t="shared" si="59"/>
        <v>5</v>
      </c>
      <c r="W249" s="27">
        <f>VLOOKUP(V249,DATA!A:B,2,FALSE)</f>
        <v>2</v>
      </c>
      <c r="Y249" s="26" t="s">
        <v>28</v>
      </c>
      <c r="Z249" s="30" t="s">
        <v>30</v>
      </c>
      <c r="AB249" s="2">
        <v>-9</v>
      </c>
      <c r="AC249" s="18">
        <f t="shared" si="47"/>
        <v>-27</v>
      </c>
      <c r="AD249" s="18">
        <f t="shared" si="48"/>
        <v>36</v>
      </c>
      <c r="AE249" s="18">
        <f t="shared" si="49"/>
        <v>63</v>
      </c>
    </row>
    <row r="250" spans="1:31" ht="13.2" thickBot="1" x14ac:dyDescent="0.25">
      <c r="A250" s="12" t="s">
        <v>6</v>
      </c>
      <c r="B250" s="12"/>
      <c r="C250" s="13">
        <v>0.94899305555555558</v>
      </c>
      <c r="E250" s="6">
        <v>10</v>
      </c>
      <c r="F250" s="6"/>
      <c r="G250" s="7">
        <v>0.97070601851851857</v>
      </c>
      <c r="I250" s="8">
        <v>9</v>
      </c>
      <c r="J250" s="8"/>
      <c r="K250" s="9">
        <v>0.93934027777777773</v>
      </c>
      <c r="M250" s="10">
        <v>35</v>
      </c>
      <c r="N250" s="10"/>
      <c r="O250" s="11">
        <v>0.88400462962962967</v>
      </c>
      <c r="Q250" s="5"/>
      <c r="AC250" s="18">
        <f t="shared" si="47"/>
        <v>-27</v>
      </c>
      <c r="AD250" s="18">
        <f t="shared" si="48"/>
        <v>36</v>
      </c>
      <c r="AE250" s="18">
        <f t="shared" si="49"/>
        <v>63</v>
      </c>
    </row>
    <row r="251" spans="1:31" x14ac:dyDescent="0.2">
      <c r="A251" s="12">
        <v>0</v>
      </c>
      <c r="B251" s="12"/>
      <c r="C251" s="13">
        <v>0.94990740740740742</v>
      </c>
      <c r="E251" s="6">
        <v>20</v>
      </c>
      <c r="F251" s="6"/>
      <c r="G251" s="7">
        <v>0.97280092592592593</v>
      </c>
      <c r="I251" s="8">
        <v>36</v>
      </c>
      <c r="J251" s="8"/>
      <c r="K251" s="9">
        <v>0.94115740740740739</v>
      </c>
      <c r="M251" s="10" t="s">
        <v>6</v>
      </c>
      <c r="N251" s="10"/>
      <c r="O251" s="11">
        <v>0.88578703703703709</v>
      </c>
      <c r="Q251" s="5"/>
      <c r="S251" s="31" t="s">
        <v>9</v>
      </c>
      <c r="T251" s="3">
        <f>K258</f>
        <v>0.95443287037037028</v>
      </c>
      <c r="U251" s="23">
        <v>217</v>
      </c>
      <c r="V251" s="27">
        <f>I258</f>
        <v>26</v>
      </c>
      <c r="W251" s="27">
        <f>VLOOKUP(V251,DATA!A:B,2,FALSE)</f>
        <v>14</v>
      </c>
      <c r="Y251" s="24" t="s">
        <v>29</v>
      </c>
      <c r="Z251" s="28" t="s">
        <v>30</v>
      </c>
      <c r="AB251" s="2">
        <v>-9</v>
      </c>
      <c r="AC251" s="18">
        <f t="shared" si="47"/>
        <v>-36</v>
      </c>
      <c r="AD251" s="18">
        <f t="shared" si="48"/>
        <v>36</v>
      </c>
      <c r="AE251" s="18">
        <f t="shared" si="49"/>
        <v>72</v>
      </c>
    </row>
    <row r="252" spans="1:31" x14ac:dyDescent="0.2">
      <c r="A252" s="12">
        <v>4</v>
      </c>
      <c r="B252" s="12"/>
      <c r="C252" s="13">
        <v>0.95075231481481481</v>
      </c>
      <c r="E252" s="6">
        <v>22</v>
      </c>
      <c r="F252" s="6"/>
      <c r="G252" s="7">
        <v>0.97480324074074076</v>
      </c>
      <c r="I252" s="8">
        <v>22</v>
      </c>
      <c r="J252" s="8"/>
      <c r="K252" s="9">
        <v>0.94212962962962965</v>
      </c>
      <c r="M252" s="10">
        <v>2</v>
      </c>
      <c r="N252" s="10"/>
      <c r="O252" s="11">
        <v>0.88679398148148147</v>
      </c>
      <c r="Q252" s="5"/>
      <c r="S252" s="31" t="s">
        <v>9</v>
      </c>
      <c r="T252" s="3">
        <f t="shared" ref="T252:T260" si="60">K259</f>
        <v>0.95741898148148152</v>
      </c>
      <c r="U252" s="23">
        <v>218</v>
      </c>
      <c r="V252" s="27">
        <f t="shared" ref="V252:V260" si="61">I259</f>
        <v>5</v>
      </c>
      <c r="W252" s="27">
        <f>VLOOKUP(V252,DATA!A:B,2,FALSE)</f>
        <v>2</v>
      </c>
      <c r="Y252" s="25" t="s">
        <v>28</v>
      </c>
      <c r="Z252" s="29" t="s">
        <v>30</v>
      </c>
      <c r="AB252" s="2">
        <v>-9</v>
      </c>
      <c r="AC252" s="18">
        <f t="shared" si="47"/>
        <v>-45</v>
      </c>
      <c r="AD252" s="18">
        <f t="shared" si="48"/>
        <v>36</v>
      </c>
      <c r="AE252" s="18">
        <f t="shared" si="49"/>
        <v>81</v>
      </c>
    </row>
    <row r="253" spans="1:31" x14ac:dyDescent="0.2">
      <c r="A253" s="12">
        <v>13</v>
      </c>
      <c r="B253" s="12"/>
      <c r="C253" s="13">
        <v>0.95146990740740733</v>
      </c>
      <c r="E253" s="6">
        <v>10</v>
      </c>
      <c r="F253" s="6"/>
      <c r="G253" s="7">
        <v>0.97663194444444434</v>
      </c>
      <c r="I253" s="8">
        <v>20</v>
      </c>
      <c r="J253" s="8"/>
      <c r="K253" s="9">
        <v>0.94396990740740738</v>
      </c>
      <c r="M253" s="10">
        <v>2</v>
      </c>
      <c r="N253" s="10"/>
      <c r="O253" s="11">
        <v>0.88828703703703704</v>
      </c>
      <c r="Q253" s="5"/>
      <c r="S253" s="31" t="s">
        <v>9</v>
      </c>
      <c r="T253" s="3">
        <f t="shared" si="60"/>
        <v>0.96032407407407405</v>
      </c>
      <c r="U253" s="23">
        <v>219</v>
      </c>
      <c r="V253" s="27">
        <f t="shared" si="61"/>
        <v>27</v>
      </c>
      <c r="W253" s="27">
        <f>VLOOKUP(V253,DATA!A:B,2,FALSE)</f>
        <v>15</v>
      </c>
      <c r="Y253" s="25" t="s">
        <v>29</v>
      </c>
      <c r="Z253" s="29" t="s">
        <v>30</v>
      </c>
      <c r="AB253" s="2">
        <v>-9</v>
      </c>
      <c r="AC253" s="18">
        <f t="shared" si="47"/>
        <v>-54</v>
      </c>
      <c r="AD253" s="18">
        <f t="shared" si="48"/>
        <v>36</v>
      </c>
      <c r="AE253" s="18">
        <f t="shared" si="49"/>
        <v>90</v>
      </c>
    </row>
    <row r="254" spans="1:31" x14ac:dyDescent="0.2">
      <c r="A254" s="12">
        <v>0</v>
      </c>
      <c r="B254" s="12"/>
      <c r="C254" s="13">
        <v>0.95211805555555562</v>
      </c>
      <c r="E254" s="6">
        <v>14</v>
      </c>
      <c r="F254" s="6"/>
      <c r="G254" s="7">
        <v>0.978449074074074</v>
      </c>
      <c r="I254" s="8">
        <v>27</v>
      </c>
      <c r="J254" s="8"/>
      <c r="K254" s="9">
        <v>0.94625000000000004</v>
      </c>
      <c r="M254" s="10">
        <v>17</v>
      </c>
      <c r="N254" s="10"/>
      <c r="O254" s="11">
        <v>0.88962962962962966</v>
      </c>
      <c r="Q254" s="5"/>
      <c r="S254" s="31" t="s">
        <v>9</v>
      </c>
      <c r="T254" s="3">
        <f t="shared" si="60"/>
        <v>0.96037037037037043</v>
      </c>
      <c r="U254" s="23">
        <v>220</v>
      </c>
      <c r="V254" s="27" t="str">
        <f t="shared" si="61"/>
        <v>--</v>
      </c>
      <c r="W254" s="27" t="e">
        <f>VLOOKUP(V254,DATA!A:B,2,FALSE)</f>
        <v>#N/A</v>
      </c>
      <c r="Y254" s="25"/>
      <c r="Z254" s="29"/>
      <c r="AC254" s="18">
        <f t="shared" si="47"/>
        <v>-54</v>
      </c>
      <c r="AD254" s="18">
        <f t="shared" si="48"/>
        <v>36</v>
      </c>
      <c r="AE254" s="18">
        <f t="shared" si="49"/>
        <v>90</v>
      </c>
    </row>
    <row r="255" spans="1:31" x14ac:dyDescent="0.2">
      <c r="A255" s="12">
        <v>19</v>
      </c>
      <c r="B255" s="12"/>
      <c r="C255" s="13">
        <v>0.95346064814814813</v>
      </c>
      <c r="E255" s="6" t="s">
        <v>6</v>
      </c>
      <c r="F255" s="6"/>
      <c r="G255" s="7">
        <v>0.97868055555555555</v>
      </c>
      <c r="I255" s="8">
        <v>20</v>
      </c>
      <c r="J255" s="8"/>
      <c r="K255" s="9">
        <v>0.94803240740740735</v>
      </c>
      <c r="M255" s="10">
        <v>14</v>
      </c>
      <c r="N255" s="10"/>
      <c r="O255" s="11">
        <v>0.8909259259259259</v>
      </c>
      <c r="Q255" s="5"/>
      <c r="S255" s="31" t="s">
        <v>9</v>
      </c>
      <c r="T255" s="3">
        <f t="shared" si="60"/>
        <v>0.96168981481481486</v>
      </c>
      <c r="U255" s="23">
        <v>221</v>
      </c>
      <c r="V255" s="27">
        <f t="shared" si="61"/>
        <v>22</v>
      </c>
      <c r="W255" s="27">
        <f>VLOOKUP(V255,DATA!A:B,2,FALSE)</f>
        <v>10</v>
      </c>
      <c r="Y255" s="25"/>
      <c r="Z255" s="29" t="s">
        <v>32</v>
      </c>
      <c r="AB255" s="2">
        <v>9</v>
      </c>
      <c r="AC255" s="18">
        <f t="shared" si="47"/>
        <v>-45</v>
      </c>
      <c r="AD255" s="18">
        <f t="shared" si="48"/>
        <v>36</v>
      </c>
      <c r="AE255" s="18">
        <f t="shared" si="49"/>
        <v>81</v>
      </c>
    </row>
    <row r="256" spans="1:31" x14ac:dyDescent="0.2">
      <c r="A256" s="12">
        <v>35</v>
      </c>
      <c r="B256" s="12"/>
      <c r="C256" s="13">
        <v>0.95496527777777773</v>
      </c>
      <c r="E256" s="6">
        <v>5</v>
      </c>
      <c r="F256" s="6"/>
      <c r="G256" s="7">
        <v>0.98108796296296286</v>
      </c>
      <c r="I256" s="8">
        <v>14</v>
      </c>
      <c r="J256" s="8"/>
      <c r="K256" s="9">
        <v>0.94960648148148152</v>
      </c>
      <c r="M256" s="10">
        <v>17</v>
      </c>
      <c r="N256" s="10"/>
      <c r="O256" s="11">
        <v>0.89195601851851858</v>
      </c>
      <c r="Q256" s="5"/>
      <c r="S256" s="31" t="s">
        <v>9</v>
      </c>
      <c r="T256" s="3">
        <f t="shared" si="60"/>
        <v>0.96271990740740743</v>
      </c>
      <c r="U256" s="23">
        <v>222</v>
      </c>
      <c r="V256" s="27">
        <f t="shared" si="61"/>
        <v>29</v>
      </c>
      <c r="W256" s="27">
        <f>VLOOKUP(V256,DATA!A:B,2,FALSE)</f>
        <v>14</v>
      </c>
      <c r="Y256" s="25" t="s">
        <v>28</v>
      </c>
      <c r="Z256" s="29" t="s">
        <v>30</v>
      </c>
      <c r="AB256" s="2">
        <v>-9</v>
      </c>
      <c r="AC256" s="18">
        <f t="shared" si="47"/>
        <v>-54</v>
      </c>
      <c r="AD256" s="18">
        <f t="shared" si="48"/>
        <v>36</v>
      </c>
      <c r="AE256" s="18">
        <f t="shared" si="49"/>
        <v>90</v>
      </c>
    </row>
    <row r="257" spans="1:31" x14ac:dyDescent="0.2">
      <c r="A257" s="12">
        <v>29</v>
      </c>
      <c r="B257" s="12"/>
      <c r="C257" s="13">
        <v>0.95609953703703709</v>
      </c>
      <c r="E257" s="6">
        <v>1</v>
      </c>
      <c r="F257" s="6"/>
      <c r="G257" s="7">
        <v>0.98280092592592594</v>
      </c>
      <c r="I257" s="8">
        <v>32</v>
      </c>
      <c r="J257" s="8"/>
      <c r="K257" s="9">
        <v>0.95144675925925926</v>
      </c>
      <c r="M257" s="10">
        <v>22</v>
      </c>
      <c r="N257" s="10"/>
      <c r="O257" s="11">
        <v>0.89326388888888886</v>
      </c>
      <c r="Q257" s="5"/>
      <c r="S257" s="31" t="s">
        <v>9</v>
      </c>
      <c r="T257" s="3">
        <f t="shared" si="60"/>
        <v>0.96379629629629626</v>
      </c>
      <c r="U257" s="23">
        <v>223</v>
      </c>
      <c r="V257" s="27">
        <f t="shared" si="61"/>
        <v>30</v>
      </c>
      <c r="W257" s="27">
        <f>VLOOKUP(V257,DATA!A:B,2,FALSE)</f>
        <v>15</v>
      </c>
      <c r="Y257" s="25"/>
      <c r="Z257" s="29" t="s">
        <v>32</v>
      </c>
      <c r="AB257" s="2">
        <v>9</v>
      </c>
      <c r="AC257" s="18">
        <f t="shared" si="47"/>
        <v>-45</v>
      </c>
      <c r="AD257" s="18">
        <f t="shared" si="48"/>
        <v>36</v>
      </c>
      <c r="AE257" s="18">
        <f t="shared" si="49"/>
        <v>81</v>
      </c>
    </row>
    <row r="258" spans="1:31" x14ac:dyDescent="0.2">
      <c r="A258" s="12">
        <v>19</v>
      </c>
      <c r="B258" s="12"/>
      <c r="C258" s="13">
        <v>0.95707175925925936</v>
      </c>
      <c r="E258" s="6">
        <v>18</v>
      </c>
      <c r="F258" s="6"/>
      <c r="G258" s="7">
        <v>0.98420138888888886</v>
      </c>
      <c r="I258" s="8">
        <v>26</v>
      </c>
      <c r="J258" s="8"/>
      <c r="K258" s="9">
        <v>0.95443287037037028</v>
      </c>
      <c r="M258" s="10">
        <v>7</v>
      </c>
      <c r="N258" s="10"/>
      <c r="O258" s="11">
        <v>0.89550925925925917</v>
      </c>
      <c r="Q258" s="5"/>
      <c r="S258" s="31" t="s">
        <v>9</v>
      </c>
      <c r="T258" s="3">
        <f t="shared" si="60"/>
        <v>0.96467592592592588</v>
      </c>
      <c r="U258" s="23">
        <v>224</v>
      </c>
      <c r="V258" s="27">
        <f t="shared" si="61"/>
        <v>16</v>
      </c>
      <c r="W258" s="27">
        <f>VLOOKUP(V258,DATA!A:B,2,FALSE)</f>
        <v>7</v>
      </c>
      <c r="Y258" s="25" t="s">
        <v>29</v>
      </c>
      <c r="Z258" s="29" t="s">
        <v>30</v>
      </c>
      <c r="AB258" s="2">
        <v>-9</v>
      </c>
      <c r="AC258" s="18">
        <f t="shared" si="47"/>
        <v>-54</v>
      </c>
      <c r="AD258" s="18">
        <f t="shared" si="48"/>
        <v>36</v>
      </c>
      <c r="AE258" s="18">
        <f t="shared" si="49"/>
        <v>90</v>
      </c>
    </row>
    <row r="259" spans="1:31" x14ac:dyDescent="0.2">
      <c r="A259" s="12">
        <v>22</v>
      </c>
      <c r="B259" s="12"/>
      <c r="C259" s="13">
        <v>0.9579050925925926</v>
      </c>
      <c r="E259" s="6">
        <v>3</v>
      </c>
      <c r="F259" s="6"/>
      <c r="G259" s="7">
        <v>0.98539351851851853</v>
      </c>
      <c r="I259" s="8">
        <v>5</v>
      </c>
      <c r="J259" s="8"/>
      <c r="K259" s="9">
        <v>0.95741898148148152</v>
      </c>
      <c r="M259" s="10">
        <v>4</v>
      </c>
      <c r="N259" s="10"/>
      <c r="O259" s="11">
        <v>0.89763888888888888</v>
      </c>
      <c r="Q259" s="5"/>
      <c r="S259" s="31" t="s">
        <v>9</v>
      </c>
      <c r="T259" s="3">
        <f t="shared" si="60"/>
        <v>0.96565972222222218</v>
      </c>
      <c r="U259" s="23">
        <v>225</v>
      </c>
      <c r="V259" s="27">
        <f t="shared" si="61"/>
        <v>17</v>
      </c>
      <c r="W259" s="27">
        <f>VLOOKUP(V259,DATA!A:B,2,FALSE)</f>
        <v>8</v>
      </c>
      <c r="Y259" s="25"/>
      <c r="Z259" s="29" t="s">
        <v>32</v>
      </c>
      <c r="AB259" s="2">
        <v>9</v>
      </c>
      <c r="AC259" s="18">
        <f t="shared" ref="AC259:AC322" si="62">AB259+AC258</f>
        <v>-45</v>
      </c>
      <c r="AD259" s="18">
        <f t="shared" ref="AD259:AD322" si="63">MAX(AC259,AD258)</f>
        <v>36</v>
      </c>
      <c r="AE259" s="18">
        <f t="shared" ref="AE259:AE322" si="64">AD259-AC259</f>
        <v>81</v>
      </c>
    </row>
    <row r="260" spans="1:31" ht="13.2" thickBot="1" x14ac:dyDescent="0.25">
      <c r="A260" s="12">
        <v>35</v>
      </c>
      <c r="B260" s="12"/>
      <c r="C260" s="13">
        <v>0.95856481481481481</v>
      </c>
      <c r="E260" s="6">
        <v>22</v>
      </c>
      <c r="F260" s="6"/>
      <c r="G260" s="7">
        <v>0.98692129629629621</v>
      </c>
      <c r="I260" s="8">
        <v>27</v>
      </c>
      <c r="J260" s="8"/>
      <c r="K260" s="9">
        <v>0.96032407407407405</v>
      </c>
      <c r="M260" s="10">
        <v>12</v>
      </c>
      <c r="N260" s="10"/>
      <c r="O260" s="11">
        <v>0.90025462962962965</v>
      </c>
      <c r="Q260" s="5"/>
      <c r="S260" s="31" t="s">
        <v>9</v>
      </c>
      <c r="T260" s="3">
        <f t="shared" si="60"/>
        <v>0.966863425925926</v>
      </c>
      <c r="U260" s="23">
        <v>226</v>
      </c>
      <c r="V260" s="27">
        <f t="shared" si="61"/>
        <v>26</v>
      </c>
      <c r="W260" s="27">
        <f>VLOOKUP(V260,DATA!A:B,2,FALSE)</f>
        <v>14</v>
      </c>
      <c r="Y260" s="26" t="s">
        <v>28</v>
      </c>
      <c r="Z260" s="30" t="s">
        <v>30</v>
      </c>
      <c r="AB260" s="2">
        <v>-9</v>
      </c>
      <c r="AC260" s="18">
        <f t="shared" si="62"/>
        <v>-54</v>
      </c>
      <c r="AD260" s="18">
        <f t="shared" si="63"/>
        <v>36</v>
      </c>
      <c r="AE260" s="18">
        <f t="shared" si="64"/>
        <v>90</v>
      </c>
    </row>
    <row r="261" spans="1:31" ht="13.2" thickBot="1" x14ac:dyDescent="0.25">
      <c r="A261" s="12">
        <v>2</v>
      </c>
      <c r="B261" s="12"/>
      <c r="C261" s="13">
        <v>0.95976851851851841</v>
      </c>
      <c r="E261" s="6">
        <v>34</v>
      </c>
      <c r="F261" s="6"/>
      <c r="G261" s="7">
        <v>0.98833333333333329</v>
      </c>
      <c r="I261" s="8" t="s">
        <v>6</v>
      </c>
      <c r="J261" s="8"/>
      <c r="K261" s="9">
        <v>0.96037037037037043</v>
      </c>
      <c r="M261" s="10">
        <v>19</v>
      </c>
      <c r="N261" s="10"/>
      <c r="O261" s="11">
        <v>0.9038425925925927</v>
      </c>
      <c r="Q261" s="5"/>
      <c r="AC261" s="18">
        <f t="shared" si="62"/>
        <v>-54</v>
      </c>
      <c r="AD261" s="18">
        <f t="shared" si="63"/>
        <v>36</v>
      </c>
      <c r="AE261" s="18">
        <f t="shared" si="64"/>
        <v>90</v>
      </c>
    </row>
    <row r="262" spans="1:31" x14ac:dyDescent="0.2">
      <c r="A262" s="12">
        <v>32</v>
      </c>
      <c r="B262" s="12"/>
      <c r="C262" s="13">
        <v>0.96056712962962953</v>
      </c>
      <c r="E262" s="6">
        <v>20</v>
      </c>
      <c r="F262" s="6"/>
      <c r="G262" s="7">
        <v>0.98958333333333337</v>
      </c>
      <c r="I262" s="8">
        <v>22</v>
      </c>
      <c r="J262" s="8"/>
      <c r="K262" s="9">
        <v>0.96168981481481486</v>
      </c>
      <c r="M262" s="10">
        <v>3</v>
      </c>
      <c r="N262" s="10"/>
      <c r="O262" s="11">
        <v>0.90767361111111111</v>
      </c>
      <c r="Q262" s="5"/>
      <c r="S262" s="33" t="s">
        <v>10</v>
      </c>
      <c r="T262" s="3">
        <f>O269</f>
        <v>0.92655092592592592</v>
      </c>
      <c r="U262" s="23">
        <v>227</v>
      </c>
      <c r="V262" s="27">
        <f>M269</f>
        <v>6</v>
      </c>
      <c r="W262" s="27">
        <f>VLOOKUP(V262,DATA!A:B,2,FALSE)</f>
        <v>3</v>
      </c>
      <c r="Y262" s="24"/>
      <c r="Z262" s="28" t="s">
        <v>32</v>
      </c>
      <c r="AB262" s="2">
        <v>9</v>
      </c>
      <c r="AC262" s="18">
        <f t="shared" si="62"/>
        <v>-45</v>
      </c>
      <c r="AD262" s="18">
        <f t="shared" si="63"/>
        <v>36</v>
      </c>
      <c r="AE262" s="18">
        <f t="shared" si="64"/>
        <v>81</v>
      </c>
    </row>
    <row r="263" spans="1:31" x14ac:dyDescent="0.2">
      <c r="A263" s="12">
        <v>15</v>
      </c>
      <c r="B263" s="12"/>
      <c r="C263" s="13">
        <v>0.96152777777777787</v>
      </c>
      <c r="E263" s="6">
        <v>25</v>
      </c>
      <c r="F263" s="6"/>
      <c r="G263" s="7">
        <v>0.99074074074074081</v>
      </c>
      <c r="I263" s="8">
        <v>29</v>
      </c>
      <c r="J263" s="8"/>
      <c r="K263" s="9">
        <v>0.96271990740740743</v>
      </c>
      <c r="M263" s="10" t="s">
        <v>6</v>
      </c>
      <c r="N263" s="10"/>
      <c r="O263" s="11">
        <v>0.90778935185185183</v>
      </c>
      <c r="Q263" s="5"/>
      <c r="S263" s="33" t="s">
        <v>10</v>
      </c>
      <c r="T263" s="3">
        <f t="shared" ref="T263:T271" si="65">O270</f>
        <v>0.92957175925925928</v>
      </c>
      <c r="U263" s="23">
        <v>227</v>
      </c>
      <c r="V263" s="27">
        <f t="shared" ref="V263:V271" si="66">M270</f>
        <v>25</v>
      </c>
      <c r="W263" s="27">
        <f>VLOOKUP(V263,DATA!A:B,2,FALSE)</f>
        <v>13</v>
      </c>
      <c r="Y263" s="25" t="s">
        <v>29</v>
      </c>
      <c r="Z263" s="29" t="s">
        <v>30</v>
      </c>
      <c r="AB263" s="2">
        <v>-9</v>
      </c>
      <c r="AC263" s="18">
        <f t="shared" si="62"/>
        <v>-54</v>
      </c>
      <c r="AD263" s="18">
        <f t="shared" si="63"/>
        <v>36</v>
      </c>
      <c r="AE263" s="18">
        <f t="shared" si="64"/>
        <v>90</v>
      </c>
    </row>
    <row r="264" spans="1:31" x14ac:dyDescent="0.2">
      <c r="A264" s="12">
        <v>20</v>
      </c>
      <c r="B264" s="12"/>
      <c r="C264" s="13">
        <v>0.96269675925925924</v>
      </c>
      <c r="E264" s="6">
        <v>0</v>
      </c>
      <c r="F264" s="6"/>
      <c r="G264" s="7">
        <v>0.99336805555555552</v>
      </c>
      <c r="I264" s="8">
        <v>30</v>
      </c>
      <c r="J264" s="8"/>
      <c r="K264" s="9">
        <v>0.96379629629629626</v>
      </c>
      <c r="M264" s="10">
        <v>25</v>
      </c>
      <c r="N264" s="10"/>
      <c r="O264" s="11">
        <v>0.91349537037037043</v>
      </c>
      <c r="Q264" s="5"/>
      <c r="S264" s="33" t="s">
        <v>10</v>
      </c>
      <c r="T264" s="3">
        <f t="shared" si="65"/>
        <v>0.93229166666666663</v>
      </c>
      <c r="U264" s="23">
        <v>227</v>
      </c>
      <c r="V264" s="27">
        <f t="shared" si="66"/>
        <v>6</v>
      </c>
      <c r="W264" s="27">
        <f>VLOOKUP(V264,DATA!A:B,2,FALSE)</f>
        <v>3</v>
      </c>
      <c r="Y264" s="25" t="s">
        <v>28</v>
      </c>
      <c r="Z264" s="29" t="s">
        <v>30</v>
      </c>
      <c r="AB264" s="2">
        <v>-9</v>
      </c>
      <c r="AC264" s="18">
        <f t="shared" si="62"/>
        <v>-63</v>
      </c>
      <c r="AD264" s="18">
        <f t="shared" si="63"/>
        <v>36</v>
      </c>
      <c r="AE264" s="18">
        <f t="shared" si="64"/>
        <v>99</v>
      </c>
    </row>
    <row r="265" spans="1:31" x14ac:dyDescent="0.2">
      <c r="A265" s="12">
        <v>1</v>
      </c>
      <c r="B265" s="12"/>
      <c r="C265" s="13">
        <v>0.96428240740740734</v>
      </c>
      <c r="E265" s="6">
        <v>15</v>
      </c>
      <c r="F265" s="6"/>
      <c r="G265" s="7">
        <v>0.99548611111111107</v>
      </c>
      <c r="I265" s="8">
        <v>16</v>
      </c>
      <c r="J265" s="8"/>
      <c r="K265" s="9">
        <v>0.96467592592592588</v>
      </c>
      <c r="M265" s="10">
        <v>30</v>
      </c>
      <c r="N265" s="10"/>
      <c r="O265" s="11">
        <v>0.91717592592592589</v>
      </c>
      <c r="Q265" s="5"/>
      <c r="S265" s="33" t="s">
        <v>10</v>
      </c>
      <c r="T265" s="3">
        <f t="shared" si="65"/>
        <v>0.93449074074074068</v>
      </c>
      <c r="U265" s="23">
        <v>227</v>
      </c>
      <c r="V265" s="27">
        <f t="shared" si="66"/>
        <v>28</v>
      </c>
      <c r="W265" s="27">
        <f>VLOOKUP(V265,DATA!A:B,2,FALSE)</f>
        <v>13</v>
      </c>
      <c r="Y265" s="25"/>
      <c r="Z265" s="29" t="s">
        <v>32</v>
      </c>
      <c r="AB265" s="2">
        <v>9</v>
      </c>
      <c r="AC265" s="18">
        <f t="shared" si="62"/>
        <v>-54</v>
      </c>
      <c r="AD265" s="18">
        <f t="shared" si="63"/>
        <v>36</v>
      </c>
      <c r="AE265" s="18">
        <f t="shared" si="64"/>
        <v>90</v>
      </c>
    </row>
    <row r="266" spans="1:31" x14ac:dyDescent="0.2">
      <c r="A266" s="12">
        <v>16</v>
      </c>
      <c r="B266" s="12"/>
      <c r="C266" s="13">
        <v>0.96673611111111113</v>
      </c>
      <c r="E266" s="6">
        <v>4</v>
      </c>
      <c r="F266" s="6"/>
      <c r="G266" s="7">
        <v>0.99707175925925917</v>
      </c>
      <c r="I266" s="8">
        <v>17</v>
      </c>
      <c r="J266" s="8"/>
      <c r="K266" s="9">
        <v>0.96565972222222218</v>
      </c>
      <c r="M266" s="10" t="s">
        <v>6</v>
      </c>
      <c r="N266" s="10"/>
      <c r="O266" s="11">
        <v>0.91729166666666673</v>
      </c>
      <c r="Q266" s="5"/>
      <c r="S266" s="33" t="s">
        <v>10</v>
      </c>
      <c r="T266" s="3">
        <f t="shared" si="65"/>
        <v>0.93636574074074075</v>
      </c>
      <c r="U266" s="23">
        <v>227</v>
      </c>
      <c r="V266" s="27">
        <f t="shared" si="66"/>
        <v>18</v>
      </c>
      <c r="W266" s="27">
        <f>VLOOKUP(V266,DATA!A:B,2,FALSE)</f>
        <v>9</v>
      </c>
      <c r="Y266" s="25" t="s">
        <v>29</v>
      </c>
      <c r="Z266" s="29" t="s">
        <v>30</v>
      </c>
      <c r="AB266" s="2">
        <v>-9</v>
      </c>
      <c r="AC266" s="18">
        <f t="shared" si="62"/>
        <v>-63</v>
      </c>
      <c r="AD266" s="18">
        <f t="shared" si="63"/>
        <v>36</v>
      </c>
      <c r="AE266" s="18">
        <f t="shared" si="64"/>
        <v>99</v>
      </c>
    </row>
    <row r="267" spans="1:31" x14ac:dyDescent="0.2">
      <c r="A267" s="12">
        <v>7</v>
      </c>
      <c r="B267" s="12"/>
      <c r="C267" s="13">
        <v>0.968287037037037</v>
      </c>
      <c r="E267" s="6">
        <v>11</v>
      </c>
      <c r="F267" s="6"/>
      <c r="G267" s="7">
        <v>0.998113425925926</v>
      </c>
      <c r="I267" s="8">
        <v>26</v>
      </c>
      <c r="J267" s="8"/>
      <c r="K267" s="9">
        <v>0.966863425925926</v>
      </c>
      <c r="M267" s="10">
        <v>27</v>
      </c>
      <c r="N267" s="10"/>
      <c r="O267" s="11">
        <v>0.92060185185185184</v>
      </c>
      <c r="Q267" s="5"/>
      <c r="S267" s="33" t="s">
        <v>10</v>
      </c>
      <c r="T267" s="3">
        <f t="shared" si="65"/>
        <v>0.93831018518518527</v>
      </c>
      <c r="U267" s="23">
        <v>227</v>
      </c>
      <c r="V267" s="27">
        <f t="shared" si="66"/>
        <v>21</v>
      </c>
      <c r="W267" s="27">
        <f>VLOOKUP(V267,DATA!A:B,2,FALSE)</f>
        <v>12</v>
      </c>
      <c r="Y267" s="25"/>
      <c r="Z267" s="29" t="s">
        <v>32</v>
      </c>
      <c r="AB267" s="2">
        <v>9</v>
      </c>
      <c r="AC267" s="18">
        <f t="shared" si="62"/>
        <v>-54</v>
      </c>
      <c r="AD267" s="18">
        <f t="shared" si="63"/>
        <v>36</v>
      </c>
      <c r="AE267" s="18">
        <f t="shared" si="64"/>
        <v>90</v>
      </c>
    </row>
    <row r="268" spans="1:31" x14ac:dyDescent="0.2">
      <c r="A268" s="12">
        <v>34</v>
      </c>
      <c r="B268" s="12"/>
      <c r="C268" s="13">
        <v>0.97062499999999996</v>
      </c>
      <c r="E268" s="6">
        <v>23</v>
      </c>
      <c r="F268" s="6"/>
      <c r="G268" s="7">
        <v>0.99921296296296302</v>
      </c>
      <c r="I268" s="8">
        <v>32</v>
      </c>
      <c r="J268" s="8"/>
      <c r="K268" s="9">
        <v>0.96782407407407411</v>
      </c>
      <c r="M268" s="10">
        <v>22</v>
      </c>
      <c r="N268" s="10"/>
      <c r="O268" s="11">
        <v>0.92415509259259254</v>
      </c>
      <c r="Q268" s="5"/>
      <c r="S268" s="33" t="s">
        <v>10</v>
      </c>
      <c r="T268" s="3">
        <f t="shared" si="65"/>
        <v>0.93849537037037034</v>
      </c>
      <c r="U268" s="23">
        <v>227</v>
      </c>
      <c r="V268" s="27" t="str">
        <f t="shared" si="66"/>
        <v>--</v>
      </c>
      <c r="W268" s="27" t="e">
        <f>VLOOKUP(V268,DATA!A:B,2,FALSE)</f>
        <v>#N/A</v>
      </c>
      <c r="Y268" s="25"/>
      <c r="Z268" s="29"/>
      <c r="AC268" s="18">
        <f t="shared" si="62"/>
        <v>-54</v>
      </c>
      <c r="AD268" s="18">
        <f t="shared" si="63"/>
        <v>36</v>
      </c>
      <c r="AE268" s="18">
        <f t="shared" si="64"/>
        <v>90</v>
      </c>
    </row>
    <row r="269" spans="1:31" x14ac:dyDescent="0.2">
      <c r="A269" s="12" t="s">
        <v>6</v>
      </c>
      <c r="B269" s="12"/>
      <c r="C269" s="13">
        <v>0.97071759259259249</v>
      </c>
      <c r="E269" s="6">
        <v>25</v>
      </c>
      <c r="F269" s="6"/>
      <c r="G269" s="7">
        <v>7.6388888888888893E-4</v>
      </c>
      <c r="I269" s="8">
        <v>8</v>
      </c>
      <c r="J269" s="8"/>
      <c r="K269" s="9">
        <v>0.96912037037037047</v>
      </c>
      <c r="M269" s="10">
        <v>6</v>
      </c>
      <c r="N269" s="10"/>
      <c r="O269" s="11">
        <v>0.92655092592592592</v>
      </c>
      <c r="Q269" s="5"/>
      <c r="S269" s="33" t="s">
        <v>10</v>
      </c>
      <c r="T269" s="3">
        <f t="shared" si="65"/>
        <v>0.94064814814814823</v>
      </c>
      <c r="U269" s="23">
        <v>227</v>
      </c>
      <c r="V269" s="27">
        <f t="shared" si="66"/>
        <v>36</v>
      </c>
      <c r="W269" s="27">
        <f>VLOOKUP(V269,DATA!A:B,2,FALSE)</f>
        <v>18</v>
      </c>
      <c r="Y269" s="25"/>
      <c r="Z269" s="29" t="s">
        <v>32</v>
      </c>
      <c r="AB269" s="2">
        <v>9</v>
      </c>
      <c r="AC269" s="18">
        <f t="shared" si="62"/>
        <v>-45</v>
      </c>
      <c r="AD269" s="18">
        <f t="shared" si="63"/>
        <v>36</v>
      </c>
      <c r="AE269" s="18">
        <f t="shared" si="64"/>
        <v>81</v>
      </c>
    </row>
    <row r="270" spans="1:31" x14ac:dyDescent="0.2">
      <c r="A270" s="12">
        <v>28</v>
      </c>
      <c r="B270" s="12"/>
      <c r="C270" s="13">
        <v>0.97186342592592589</v>
      </c>
      <c r="E270" s="6" t="s">
        <v>6</v>
      </c>
      <c r="F270" s="6"/>
      <c r="G270" s="7">
        <v>9.3749999999999997E-4</v>
      </c>
      <c r="I270" s="8">
        <v>29</v>
      </c>
      <c r="J270" s="8"/>
      <c r="K270" s="9">
        <v>0.97037037037037033</v>
      </c>
      <c r="M270" s="10">
        <v>25</v>
      </c>
      <c r="N270" s="10"/>
      <c r="O270" s="11">
        <v>0.92957175925925928</v>
      </c>
      <c r="Q270" s="5"/>
      <c r="S270" s="33" t="s">
        <v>10</v>
      </c>
      <c r="T270" s="3">
        <f t="shared" si="65"/>
        <v>0.94315972222222222</v>
      </c>
      <c r="U270" s="23">
        <v>227</v>
      </c>
      <c r="V270" s="27">
        <f t="shared" si="66"/>
        <v>9</v>
      </c>
      <c r="W270" s="27">
        <f>VLOOKUP(V270,DATA!A:B,2,FALSE)</f>
        <v>6</v>
      </c>
      <c r="Y270" s="25"/>
      <c r="Z270" s="29" t="s">
        <v>32</v>
      </c>
      <c r="AB270" s="2">
        <v>9</v>
      </c>
      <c r="AC270" s="18">
        <f t="shared" si="62"/>
        <v>-36</v>
      </c>
      <c r="AD270" s="18">
        <f t="shared" si="63"/>
        <v>36</v>
      </c>
      <c r="AE270" s="18">
        <f t="shared" si="64"/>
        <v>72</v>
      </c>
    </row>
    <row r="271" spans="1:31" ht="13.2" thickBot="1" x14ac:dyDescent="0.25">
      <c r="A271" s="12">
        <v>14</v>
      </c>
      <c r="B271" s="12"/>
      <c r="C271" s="13">
        <v>0.97366898148148151</v>
      </c>
      <c r="E271" s="6">
        <v>19</v>
      </c>
      <c r="F271" s="6"/>
      <c r="G271" s="7">
        <v>2.3958333333333336E-3</v>
      </c>
      <c r="I271" s="8">
        <v>3</v>
      </c>
      <c r="J271" s="8"/>
      <c r="K271" s="9">
        <v>0.97175925925925932</v>
      </c>
      <c r="M271" s="10">
        <v>6</v>
      </c>
      <c r="N271" s="10"/>
      <c r="O271" s="11">
        <v>0.93229166666666663</v>
      </c>
      <c r="Q271" s="5"/>
      <c r="S271" s="33" t="s">
        <v>10</v>
      </c>
      <c r="T271" s="3">
        <f t="shared" si="65"/>
        <v>0.94527777777777777</v>
      </c>
      <c r="U271" s="23">
        <v>227</v>
      </c>
      <c r="V271" s="27">
        <f t="shared" si="66"/>
        <v>4</v>
      </c>
      <c r="W271" s="27">
        <f>VLOOKUP(V271,DATA!A:B,2,FALSE)</f>
        <v>1</v>
      </c>
      <c r="Y271" s="26"/>
      <c r="Z271" s="30" t="s">
        <v>32</v>
      </c>
      <c r="AB271" s="2">
        <v>9</v>
      </c>
      <c r="AC271" s="18">
        <f t="shared" si="62"/>
        <v>-27</v>
      </c>
      <c r="AD271" s="18">
        <f t="shared" si="63"/>
        <v>36</v>
      </c>
      <c r="AE271" s="18">
        <f t="shared" si="64"/>
        <v>63</v>
      </c>
    </row>
    <row r="272" spans="1:31" ht="13.2" thickBot="1" x14ac:dyDescent="0.25">
      <c r="A272" s="12">
        <v>31</v>
      </c>
      <c r="B272" s="12"/>
      <c r="C272" s="13">
        <v>0.97496527777777775</v>
      </c>
      <c r="E272" s="6">
        <v>21</v>
      </c>
      <c r="F272" s="6"/>
      <c r="G272" s="7">
        <v>3.9814814814814817E-3</v>
      </c>
      <c r="I272" s="8">
        <v>6</v>
      </c>
      <c r="J272" s="8"/>
      <c r="K272" s="9">
        <v>0.97289351851851846</v>
      </c>
      <c r="M272" s="10">
        <v>28</v>
      </c>
      <c r="N272" s="10"/>
      <c r="O272" s="11">
        <v>0.93449074074074068</v>
      </c>
      <c r="Q272" s="5"/>
      <c r="AC272" s="18">
        <f t="shared" si="62"/>
        <v>-27</v>
      </c>
      <c r="AD272" s="18">
        <f t="shared" si="63"/>
        <v>36</v>
      </c>
      <c r="AE272" s="18">
        <f t="shared" si="64"/>
        <v>63</v>
      </c>
    </row>
    <row r="273" spans="1:31" x14ac:dyDescent="0.2">
      <c r="A273" s="12">
        <v>31</v>
      </c>
      <c r="B273" s="12"/>
      <c r="C273" s="13">
        <v>0.97652777777777777</v>
      </c>
      <c r="E273" s="6">
        <v>7</v>
      </c>
      <c r="F273" s="6"/>
      <c r="G273" s="7">
        <v>5.5439814814814822E-3</v>
      </c>
      <c r="I273" s="8">
        <v>28</v>
      </c>
      <c r="J273" s="8"/>
      <c r="K273" s="9">
        <v>0.97387731481481488</v>
      </c>
      <c r="M273" s="10">
        <v>18</v>
      </c>
      <c r="N273" s="10"/>
      <c r="O273" s="11">
        <v>0.93636574074074075</v>
      </c>
      <c r="Q273" s="5"/>
      <c r="S273" s="34" t="s">
        <v>7</v>
      </c>
      <c r="T273" s="3">
        <f>C248</f>
        <v>0.94739583333333333</v>
      </c>
      <c r="U273" s="23">
        <v>228</v>
      </c>
      <c r="V273" s="27">
        <f>A248</f>
        <v>9</v>
      </c>
      <c r="W273" s="27">
        <f>VLOOKUP(V273,DATA!A:B,2,FALSE)</f>
        <v>6</v>
      </c>
      <c r="Y273" s="24" t="s">
        <v>28</v>
      </c>
      <c r="Z273" s="28" t="s">
        <v>30</v>
      </c>
      <c r="AB273" s="2">
        <v>-9</v>
      </c>
      <c r="AC273" s="18">
        <f t="shared" si="62"/>
        <v>-36</v>
      </c>
      <c r="AD273" s="18">
        <f t="shared" si="63"/>
        <v>36</v>
      </c>
      <c r="AE273" s="18">
        <f t="shared" si="64"/>
        <v>72</v>
      </c>
    </row>
    <row r="274" spans="1:31" x14ac:dyDescent="0.2">
      <c r="A274" s="12">
        <v>10</v>
      </c>
      <c r="B274" s="12"/>
      <c r="C274" s="13">
        <v>0.9781712962962964</v>
      </c>
      <c r="E274" s="6">
        <v>3</v>
      </c>
      <c r="F274" s="6"/>
      <c r="G274" s="7">
        <v>6.5509259259259262E-3</v>
      </c>
      <c r="I274" s="8">
        <v>13</v>
      </c>
      <c r="J274" s="8"/>
      <c r="K274" s="9">
        <v>0.97515046296296293</v>
      </c>
      <c r="M274" s="10">
        <v>21</v>
      </c>
      <c r="N274" s="10"/>
      <c r="O274" s="11">
        <v>0.93831018518518527</v>
      </c>
      <c r="Q274" s="5"/>
      <c r="S274" s="34" t="s">
        <v>7</v>
      </c>
      <c r="T274" s="3">
        <f t="shared" ref="T274:T282" si="67">C249</f>
        <v>0.94892361111111112</v>
      </c>
      <c r="U274" s="23">
        <v>229</v>
      </c>
      <c r="V274" s="27">
        <f t="shared" ref="V274:V282" si="68">A249</f>
        <v>11</v>
      </c>
      <c r="W274" s="27">
        <f>VLOOKUP(V274,DATA!A:B,2,FALSE)</f>
        <v>5</v>
      </c>
      <c r="Y274" s="25" t="s">
        <v>29</v>
      </c>
      <c r="Z274" s="29" t="s">
        <v>30</v>
      </c>
      <c r="AB274" s="2">
        <v>-9</v>
      </c>
      <c r="AC274" s="18">
        <f t="shared" si="62"/>
        <v>-45</v>
      </c>
      <c r="AD274" s="18">
        <f t="shared" si="63"/>
        <v>36</v>
      </c>
      <c r="AE274" s="18">
        <f t="shared" si="64"/>
        <v>81</v>
      </c>
    </row>
    <row r="275" spans="1:31" x14ac:dyDescent="0.2">
      <c r="A275" s="12">
        <v>32</v>
      </c>
      <c r="B275" s="12"/>
      <c r="C275" s="13">
        <v>0.97893518518518519</v>
      </c>
      <c r="E275" s="6">
        <v>1</v>
      </c>
      <c r="F275" s="6"/>
      <c r="G275" s="7">
        <v>7.1990740740740739E-3</v>
      </c>
      <c r="I275" s="8">
        <v>24</v>
      </c>
      <c r="J275" s="8"/>
      <c r="K275" s="9">
        <v>0.97603009259259255</v>
      </c>
      <c r="M275" s="10" t="s">
        <v>6</v>
      </c>
      <c r="N275" s="10"/>
      <c r="O275" s="11">
        <v>0.93849537037037034</v>
      </c>
      <c r="Q275" s="5"/>
      <c r="S275" s="34" t="s">
        <v>7</v>
      </c>
      <c r="T275" s="3">
        <f t="shared" si="67"/>
        <v>0.94899305555555558</v>
      </c>
      <c r="U275" s="23">
        <v>230</v>
      </c>
      <c r="V275" s="27" t="str">
        <f t="shared" si="68"/>
        <v>--</v>
      </c>
      <c r="W275" s="27" t="e">
        <f>VLOOKUP(V275,DATA!A:B,2,FALSE)</f>
        <v>#N/A</v>
      </c>
      <c r="Y275" s="25"/>
      <c r="Z275" s="29"/>
      <c r="AC275" s="18">
        <f t="shared" si="62"/>
        <v>-45</v>
      </c>
      <c r="AD275" s="18">
        <f t="shared" si="63"/>
        <v>36</v>
      </c>
      <c r="AE275" s="18">
        <f t="shared" si="64"/>
        <v>81</v>
      </c>
    </row>
    <row r="276" spans="1:31" x14ac:dyDescent="0.2">
      <c r="A276" s="12">
        <v>26</v>
      </c>
      <c r="B276" s="12"/>
      <c r="C276" s="13">
        <v>0.98015046296296304</v>
      </c>
      <c r="E276" s="6">
        <v>31</v>
      </c>
      <c r="F276" s="6"/>
      <c r="G276" s="7">
        <v>8.3564814814814804E-3</v>
      </c>
      <c r="I276" s="8">
        <v>35</v>
      </c>
      <c r="J276" s="8"/>
      <c r="K276" s="9">
        <v>0.97730324074074071</v>
      </c>
      <c r="M276" s="10">
        <v>36</v>
      </c>
      <c r="N276" s="10"/>
      <c r="O276" s="11">
        <v>0.94064814814814823</v>
      </c>
      <c r="Q276" s="5"/>
      <c r="S276" s="34" t="s">
        <v>7</v>
      </c>
      <c r="T276" s="3">
        <f t="shared" si="67"/>
        <v>0.94990740740740742</v>
      </c>
      <c r="U276" s="23">
        <v>231</v>
      </c>
      <c r="V276" s="27">
        <f t="shared" si="68"/>
        <v>0</v>
      </c>
      <c r="W276" s="27" t="str">
        <f>VLOOKUP(V276,DATA!A:B,2,FALSE)</f>
        <v>G</v>
      </c>
      <c r="Y276" s="25"/>
      <c r="Z276" s="29" t="s">
        <v>30</v>
      </c>
      <c r="AB276" s="2">
        <v>-9</v>
      </c>
      <c r="AC276" s="18">
        <f t="shared" si="62"/>
        <v>-54</v>
      </c>
      <c r="AD276" s="18">
        <f t="shared" si="63"/>
        <v>36</v>
      </c>
      <c r="AE276" s="18">
        <f t="shared" si="64"/>
        <v>90</v>
      </c>
    </row>
    <row r="277" spans="1:31" x14ac:dyDescent="0.2">
      <c r="A277" s="12" t="s">
        <v>6</v>
      </c>
      <c r="B277" s="12"/>
      <c r="C277" s="13">
        <v>0.98032407407407407</v>
      </c>
      <c r="E277" s="6">
        <v>0</v>
      </c>
      <c r="F277" s="6"/>
      <c r="G277" s="7">
        <v>9.525462962962963E-3</v>
      </c>
      <c r="I277" s="8">
        <v>12</v>
      </c>
      <c r="J277" s="8"/>
      <c r="K277" s="9">
        <v>0.97872685185185182</v>
      </c>
      <c r="M277" s="10">
        <v>9</v>
      </c>
      <c r="N277" s="10"/>
      <c r="O277" s="11">
        <v>0.94315972222222222</v>
      </c>
      <c r="Q277" s="5"/>
      <c r="S277" s="34" t="s">
        <v>7</v>
      </c>
      <c r="T277" s="3">
        <f t="shared" si="67"/>
        <v>0.95075231481481481</v>
      </c>
      <c r="U277" s="23">
        <v>232</v>
      </c>
      <c r="V277" s="27">
        <f t="shared" si="68"/>
        <v>4</v>
      </c>
      <c r="W277" s="27">
        <f>VLOOKUP(V277,DATA!A:B,2,FALSE)</f>
        <v>1</v>
      </c>
      <c r="Y277" s="25" t="s">
        <v>28</v>
      </c>
      <c r="Z277" s="29" t="s">
        <v>30</v>
      </c>
      <c r="AB277" s="2">
        <v>-9</v>
      </c>
      <c r="AC277" s="18">
        <f t="shared" si="62"/>
        <v>-63</v>
      </c>
      <c r="AD277" s="18">
        <f t="shared" si="63"/>
        <v>36</v>
      </c>
      <c r="AE277" s="18">
        <f t="shared" si="64"/>
        <v>99</v>
      </c>
    </row>
    <row r="278" spans="1:31" x14ac:dyDescent="0.2">
      <c r="A278" s="12">
        <v>5</v>
      </c>
      <c r="B278" s="12"/>
      <c r="C278" s="13">
        <v>0.98212962962962969</v>
      </c>
      <c r="E278" s="6">
        <v>8</v>
      </c>
      <c r="F278" s="6"/>
      <c r="G278" s="7">
        <v>1.0833333333333334E-2</v>
      </c>
      <c r="I278" s="8" t="s">
        <v>6</v>
      </c>
      <c r="J278" s="8"/>
      <c r="K278" s="9">
        <v>0.97885416666666669</v>
      </c>
      <c r="M278" s="10">
        <v>4</v>
      </c>
      <c r="N278" s="10"/>
      <c r="O278" s="11">
        <v>0.94527777777777777</v>
      </c>
      <c r="Q278" s="5"/>
      <c r="S278" s="34" t="s">
        <v>7</v>
      </c>
      <c r="T278" s="3">
        <f t="shared" si="67"/>
        <v>0.95146990740740733</v>
      </c>
      <c r="U278" s="23">
        <v>233</v>
      </c>
      <c r="V278" s="27">
        <f t="shared" si="68"/>
        <v>13</v>
      </c>
      <c r="W278" s="27">
        <f>VLOOKUP(V278,DATA!A:B,2,FALSE)</f>
        <v>7</v>
      </c>
      <c r="Y278" s="25" t="s">
        <v>29</v>
      </c>
      <c r="Z278" s="29" t="s">
        <v>30</v>
      </c>
      <c r="AB278" s="2">
        <v>-9</v>
      </c>
      <c r="AC278" s="18">
        <f t="shared" si="62"/>
        <v>-72</v>
      </c>
      <c r="AD278" s="18">
        <f t="shared" si="63"/>
        <v>36</v>
      </c>
      <c r="AE278" s="18">
        <f t="shared" si="64"/>
        <v>108</v>
      </c>
    </row>
    <row r="279" spans="1:31" x14ac:dyDescent="0.2">
      <c r="A279" s="12">
        <v>5</v>
      </c>
      <c r="B279" s="12"/>
      <c r="C279" s="13">
        <v>0.98432870370370373</v>
      </c>
      <c r="E279" s="6">
        <v>8</v>
      </c>
      <c r="F279" s="6"/>
      <c r="G279" s="7">
        <v>1.1990740740740739E-2</v>
      </c>
      <c r="I279" s="8">
        <v>6</v>
      </c>
      <c r="J279" s="8"/>
      <c r="K279" s="9">
        <v>0.9797569444444445</v>
      </c>
      <c r="M279" s="10">
        <v>8</v>
      </c>
      <c r="N279" s="10"/>
      <c r="O279" s="11">
        <v>0.94721064814814815</v>
      </c>
      <c r="Q279" s="5"/>
      <c r="S279" s="34" t="s">
        <v>7</v>
      </c>
      <c r="T279" s="3">
        <f t="shared" si="67"/>
        <v>0.95211805555555562</v>
      </c>
      <c r="U279" s="23">
        <v>234</v>
      </c>
      <c r="V279" s="27">
        <f t="shared" si="68"/>
        <v>0</v>
      </c>
      <c r="W279" s="27" t="str">
        <f>VLOOKUP(V279,DATA!A:B,2,FALSE)</f>
        <v>G</v>
      </c>
      <c r="Y279" s="25"/>
      <c r="Z279" s="29"/>
      <c r="AC279" s="18">
        <f t="shared" si="62"/>
        <v>-72</v>
      </c>
      <c r="AD279" s="18">
        <f t="shared" si="63"/>
        <v>36</v>
      </c>
      <c r="AE279" s="18">
        <f t="shared" si="64"/>
        <v>108</v>
      </c>
    </row>
    <row r="280" spans="1:31" x14ac:dyDescent="0.2">
      <c r="A280" s="12">
        <v>1</v>
      </c>
      <c r="B280" s="12"/>
      <c r="C280" s="13">
        <v>0.98637731481481483</v>
      </c>
      <c r="E280" s="6">
        <v>1</v>
      </c>
      <c r="F280" s="6"/>
      <c r="G280" s="7">
        <v>1.3310185185185187E-2</v>
      </c>
      <c r="I280" s="8">
        <v>12</v>
      </c>
      <c r="J280" s="8"/>
      <c r="K280" s="9">
        <v>0.98094907407407417</v>
      </c>
      <c r="M280" s="10">
        <v>7</v>
      </c>
      <c r="N280" s="10"/>
      <c r="O280" s="11">
        <v>0.94920138888888894</v>
      </c>
      <c r="Q280" s="5"/>
      <c r="S280" s="34" t="s">
        <v>7</v>
      </c>
      <c r="T280" s="3">
        <f t="shared" si="67"/>
        <v>0.95346064814814813</v>
      </c>
      <c r="U280" s="23">
        <v>235</v>
      </c>
      <c r="V280" s="27">
        <f t="shared" si="68"/>
        <v>19</v>
      </c>
      <c r="W280" s="27">
        <f>VLOOKUP(V280,DATA!A:B,2,FALSE)</f>
        <v>10</v>
      </c>
      <c r="Y280" s="25"/>
      <c r="Z280" s="29" t="s">
        <v>32</v>
      </c>
      <c r="AB280" s="2">
        <v>9</v>
      </c>
      <c r="AC280" s="18">
        <f t="shared" si="62"/>
        <v>-63</v>
      </c>
      <c r="AD280" s="18">
        <f t="shared" si="63"/>
        <v>36</v>
      </c>
      <c r="AE280" s="18">
        <f t="shared" si="64"/>
        <v>99</v>
      </c>
    </row>
    <row r="281" spans="1:31" x14ac:dyDescent="0.2">
      <c r="A281" s="12">
        <v>2</v>
      </c>
      <c r="B281" s="12"/>
      <c r="C281" s="13">
        <v>0.98876157407407417</v>
      </c>
      <c r="E281" s="6">
        <v>6</v>
      </c>
      <c r="F281" s="6"/>
      <c r="G281" s="7">
        <v>1.4421296296296295E-2</v>
      </c>
      <c r="I281" s="8">
        <v>19</v>
      </c>
      <c r="J281" s="8"/>
      <c r="K281" s="9">
        <v>0.98197916666666663</v>
      </c>
      <c r="M281" s="10" t="s">
        <v>6</v>
      </c>
      <c r="N281" s="10"/>
      <c r="O281" s="11">
        <v>0.94924768518518521</v>
      </c>
      <c r="Q281" s="5"/>
      <c r="S281" s="34" t="s">
        <v>7</v>
      </c>
      <c r="T281" s="3">
        <f t="shared" si="67"/>
        <v>0.95496527777777773</v>
      </c>
      <c r="U281" s="23">
        <v>236</v>
      </c>
      <c r="V281" s="27">
        <f t="shared" si="68"/>
        <v>35</v>
      </c>
      <c r="W281" s="27">
        <f>VLOOKUP(V281,DATA!A:B,2,FALSE)</f>
        <v>17</v>
      </c>
      <c r="Y281" s="25"/>
      <c r="Z281" s="29" t="s">
        <v>32</v>
      </c>
      <c r="AB281" s="2">
        <v>9</v>
      </c>
      <c r="AC281" s="18">
        <f t="shared" si="62"/>
        <v>-54</v>
      </c>
      <c r="AD281" s="18">
        <f t="shared" si="63"/>
        <v>36</v>
      </c>
      <c r="AE281" s="18">
        <f t="shared" si="64"/>
        <v>90</v>
      </c>
    </row>
    <row r="282" spans="1:31" ht="13.2" thickBot="1" x14ac:dyDescent="0.25">
      <c r="A282" s="12">
        <v>18</v>
      </c>
      <c r="B282" s="12"/>
      <c r="C282" s="13">
        <v>0.99093750000000003</v>
      </c>
      <c r="E282" s="6">
        <v>12</v>
      </c>
      <c r="F282" s="6"/>
      <c r="G282" s="7">
        <v>1.577546296296296E-2</v>
      </c>
      <c r="I282" s="8">
        <v>23</v>
      </c>
      <c r="J282" s="8"/>
      <c r="K282" s="9">
        <v>0.9830902777777778</v>
      </c>
      <c r="M282" s="10">
        <v>29</v>
      </c>
      <c r="N282" s="10"/>
      <c r="O282" s="11">
        <v>0.95209490740740732</v>
      </c>
      <c r="Q282" s="5"/>
      <c r="S282" s="34" t="s">
        <v>7</v>
      </c>
      <c r="T282" s="3">
        <f t="shared" si="67"/>
        <v>0.95609953703703709</v>
      </c>
      <c r="U282" s="23">
        <v>237</v>
      </c>
      <c r="V282" s="27">
        <f t="shared" si="68"/>
        <v>29</v>
      </c>
      <c r="W282" s="27">
        <f>VLOOKUP(V282,DATA!A:B,2,FALSE)</f>
        <v>14</v>
      </c>
      <c r="Y282" s="26"/>
      <c r="Z282" s="30" t="s">
        <v>32</v>
      </c>
      <c r="AB282" s="2">
        <v>9</v>
      </c>
      <c r="AC282" s="18">
        <f t="shared" si="62"/>
        <v>-45</v>
      </c>
      <c r="AD282" s="18">
        <f t="shared" si="63"/>
        <v>36</v>
      </c>
      <c r="AE282" s="18">
        <f t="shared" si="64"/>
        <v>81</v>
      </c>
    </row>
    <row r="283" spans="1:31" ht="13.2" thickBot="1" x14ac:dyDescent="0.25">
      <c r="A283" s="12">
        <v>3</v>
      </c>
      <c r="B283" s="12"/>
      <c r="C283" s="13">
        <v>0.99225694444444434</v>
      </c>
      <c r="E283" s="6">
        <v>17</v>
      </c>
      <c r="F283" s="6"/>
      <c r="G283" s="7">
        <v>1.6840277777777777E-2</v>
      </c>
      <c r="I283" s="8">
        <v>6</v>
      </c>
      <c r="J283" s="8"/>
      <c r="K283" s="9">
        <v>0.9853587962962963</v>
      </c>
      <c r="M283" s="10">
        <v>17</v>
      </c>
      <c r="N283" s="10"/>
      <c r="O283" s="11">
        <v>0.95437499999999997</v>
      </c>
      <c r="Q283" s="5"/>
      <c r="AC283" s="18">
        <f t="shared" si="62"/>
        <v>-45</v>
      </c>
      <c r="AD283" s="18">
        <f t="shared" si="63"/>
        <v>36</v>
      </c>
      <c r="AE283" s="18">
        <f t="shared" si="64"/>
        <v>81</v>
      </c>
    </row>
    <row r="284" spans="1:31" x14ac:dyDescent="0.2">
      <c r="A284" s="12">
        <v>34</v>
      </c>
      <c r="B284" s="12"/>
      <c r="C284" s="13">
        <v>0.9946990740740741</v>
      </c>
      <c r="E284" s="6">
        <v>7</v>
      </c>
      <c r="F284" s="6"/>
      <c r="G284" s="7">
        <v>1.7754629629629631E-2</v>
      </c>
      <c r="I284" s="8">
        <v>18</v>
      </c>
      <c r="J284" s="8"/>
      <c r="K284" s="9">
        <v>0.98667824074074073</v>
      </c>
      <c r="M284" s="10">
        <v>0</v>
      </c>
      <c r="N284" s="10"/>
      <c r="O284" s="11">
        <v>0.95640046296296299</v>
      </c>
      <c r="Q284" s="5"/>
      <c r="S284" s="19" t="s">
        <v>8</v>
      </c>
      <c r="T284" s="3">
        <f>G243</f>
        <v>0.95829861111111114</v>
      </c>
      <c r="U284" s="23">
        <v>238</v>
      </c>
      <c r="V284" s="27">
        <f>E243</f>
        <v>24</v>
      </c>
      <c r="W284" s="27">
        <f>VLOOKUP(V284,DATA!A:B,2,FALSE)</f>
        <v>12</v>
      </c>
      <c r="Y284" s="24" t="s">
        <v>28</v>
      </c>
      <c r="Z284" s="28" t="s">
        <v>30</v>
      </c>
      <c r="AB284" s="2">
        <v>-9</v>
      </c>
      <c r="AC284" s="18">
        <f t="shared" si="62"/>
        <v>-54</v>
      </c>
      <c r="AD284" s="18">
        <f t="shared" si="63"/>
        <v>36</v>
      </c>
      <c r="AE284" s="18">
        <f t="shared" si="64"/>
        <v>90</v>
      </c>
    </row>
    <row r="285" spans="1:31" x14ac:dyDescent="0.2">
      <c r="A285" s="12">
        <v>9</v>
      </c>
      <c r="B285" s="12"/>
      <c r="C285" s="13">
        <v>0.99763888888888896</v>
      </c>
      <c r="E285" s="6">
        <v>34</v>
      </c>
      <c r="F285" s="6"/>
      <c r="G285" s="7">
        <v>1.8692129629629631E-2</v>
      </c>
      <c r="I285" s="8">
        <v>7</v>
      </c>
      <c r="J285" s="8"/>
      <c r="K285" s="9">
        <v>0.98843749999999997</v>
      </c>
      <c r="M285" s="10">
        <v>16</v>
      </c>
      <c r="N285" s="10"/>
      <c r="O285" s="11">
        <v>0.9590277777777777</v>
      </c>
      <c r="Q285" s="5"/>
      <c r="S285" s="19" t="s">
        <v>8</v>
      </c>
      <c r="T285" s="3">
        <f t="shared" ref="T285:T293" si="69">G244</f>
        <v>0.95886574074074071</v>
      </c>
      <c r="U285" s="23">
        <v>239</v>
      </c>
      <c r="V285" s="27" t="str">
        <f t="shared" ref="V285:V293" si="70">E244</f>
        <v>--</v>
      </c>
      <c r="W285" s="27" t="e">
        <f>VLOOKUP(V285,DATA!A:B,2,FALSE)</f>
        <v>#N/A</v>
      </c>
      <c r="Y285" s="25"/>
      <c r="Z285" s="29"/>
      <c r="AC285" s="18">
        <f t="shared" si="62"/>
        <v>-54</v>
      </c>
      <c r="AD285" s="18">
        <f t="shared" si="63"/>
        <v>36</v>
      </c>
      <c r="AE285" s="18">
        <f t="shared" si="64"/>
        <v>90</v>
      </c>
    </row>
    <row r="286" spans="1:31" x14ac:dyDescent="0.2">
      <c r="A286" s="12">
        <v>8</v>
      </c>
      <c r="B286" s="12"/>
      <c r="C286" s="13">
        <v>0.99920138888888888</v>
      </c>
      <c r="E286" s="6">
        <v>21</v>
      </c>
      <c r="F286" s="6"/>
      <c r="G286" s="7">
        <v>1.9710648148148147E-2</v>
      </c>
      <c r="I286" s="8">
        <v>19</v>
      </c>
      <c r="J286" s="8"/>
      <c r="K286" s="9">
        <v>0.98965277777777771</v>
      </c>
      <c r="M286" s="10">
        <v>20</v>
      </c>
      <c r="N286" s="10"/>
      <c r="O286" s="11">
        <v>0.96143518518518523</v>
      </c>
      <c r="Q286" s="5"/>
      <c r="S286" s="19" t="s">
        <v>8</v>
      </c>
      <c r="T286" s="3">
        <f t="shared" si="69"/>
        <v>0.96055555555555561</v>
      </c>
      <c r="U286" s="23">
        <v>240</v>
      </c>
      <c r="V286" s="27">
        <f t="shared" si="70"/>
        <v>6</v>
      </c>
      <c r="W286" s="27">
        <f>VLOOKUP(V286,DATA!A:B,2,FALSE)</f>
        <v>3</v>
      </c>
      <c r="Y286" s="25" t="s">
        <v>29</v>
      </c>
      <c r="Z286" s="29" t="s">
        <v>30</v>
      </c>
      <c r="AB286" s="2">
        <v>-9</v>
      </c>
      <c r="AC286" s="18">
        <f t="shared" si="62"/>
        <v>-63</v>
      </c>
      <c r="AD286" s="18">
        <f t="shared" si="63"/>
        <v>36</v>
      </c>
      <c r="AE286" s="18">
        <f t="shared" si="64"/>
        <v>99</v>
      </c>
    </row>
    <row r="287" spans="1:31" x14ac:dyDescent="0.2">
      <c r="A287" s="12">
        <v>8</v>
      </c>
      <c r="B287" s="12"/>
      <c r="C287" s="13">
        <v>1.0185185185185186E-3</v>
      </c>
      <c r="E287" s="6">
        <v>30</v>
      </c>
      <c r="F287" s="6"/>
      <c r="G287" s="7">
        <v>2.0497685185185185E-2</v>
      </c>
      <c r="I287" s="8">
        <v>32</v>
      </c>
      <c r="J287" s="8"/>
      <c r="K287" s="9">
        <v>0.99086805555555557</v>
      </c>
      <c r="M287" s="10">
        <v>2</v>
      </c>
      <c r="N287" s="10"/>
      <c r="O287" s="11">
        <v>0.96346064814814814</v>
      </c>
      <c r="Q287" s="5"/>
      <c r="S287" s="19" t="s">
        <v>8</v>
      </c>
      <c r="T287" s="3">
        <f t="shared" si="69"/>
        <v>0.96241898148148142</v>
      </c>
      <c r="U287" s="23">
        <v>241</v>
      </c>
      <c r="V287" s="27">
        <f t="shared" si="70"/>
        <v>5</v>
      </c>
      <c r="W287" s="27">
        <f>VLOOKUP(V287,DATA!A:B,2,FALSE)</f>
        <v>2</v>
      </c>
      <c r="Y287" s="25"/>
      <c r="Z287" s="29" t="s">
        <v>32</v>
      </c>
      <c r="AB287" s="2">
        <v>9</v>
      </c>
      <c r="AC287" s="18">
        <f t="shared" si="62"/>
        <v>-54</v>
      </c>
      <c r="AD287" s="18">
        <f t="shared" si="63"/>
        <v>36</v>
      </c>
      <c r="AE287" s="18">
        <f t="shared" si="64"/>
        <v>90</v>
      </c>
    </row>
    <row r="288" spans="1:31" x14ac:dyDescent="0.2">
      <c r="A288" s="12" t="s">
        <v>6</v>
      </c>
      <c r="B288" s="12"/>
      <c r="C288" s="13">
        <v>1.4004629629629629E-3</v>
      </c>
      <c r="E288" s="6">
        <v>5</v>
      </c>
      <c r="F288" s="6"/>
      <c r="G288" s="7">
        <v>2.165509259259259E-2</v>
      </c>
      <c r="I288" s="8">
        <v>12</v>
      </c>
      <c r="J288" s="8"/>
      <c r="K288" s="9">
        <v>0.99215277777777777</v>
      </c>
      <c r="M288" s="10">
        <v>27</v>
      </c>
      <c r="N288" s="10"/>
      <c r="O288" s="11">
        <v>0.96567129629629633</v>
      </c>
      <c r="Q288" s="5"/>
      <c r="S288" s="19" t="s">
        <v>8</v>
      </c>
      <c r="T288" s="3">
        <f t="shared" si="69"/>
        <v>0.96440972222222221</v>
      </c>
      <c r="U288" s="23">
        <v>242</v>
      </c>
      <c r="V288" s="27">
        <f t="shared" si="70"/>
        <v>35</v>
      </c>
      <c r="W288" s="27">
        <f>VLOOKUP(V288,DATA!A:B,2,FALSE)</f>
        <v>17</v>
      </c>
      <c r="Y288" s="25" t="s">
        <v>28</v>
      </c>
      <c r="Z288" s="29" t="s">
        <v>30</v>
      </c>
      <c r="AB288" s="2">
        <v>-9</v>
      </c>
      <c r="AC288" s="18">
        <f t="shared" si="62"/>
        <v>-63</v>
      </c>
      <c r="AD288" s="18">
        <f t="shared" si="63"/>
        <v>36</v>
      </c>
      <c r="AE288" s="18">
        <f t="shared" si="64"/>
        <v>99</v>
      </c>
    </row>
    <row r="289" spans="1:31" x14ac:dyDescent="0.2">
      <c r="A289" s="12">
        <v>6</v>
      </c>
      <c r="B289" s="12"/>
      <c r="C289" s="13">
        <v>3.2986111111111111E-3</v>
      </c>
      <c r="E289" s="6" t="s">
        <v>6</v>
      </c>
      <c r="F289" s="6"/>
      <c r="G289" s="7">
        <v>2.1759259259259259E-2</v>
      </c>
      <c r="I289" s="8">
        <v>15</v>
      </c>
      <c r="J289" s="8"/>
      <c r="K289" s="9">
        <v>0.99364583333333334</v>
      </c>
      <c r="M289" s="10">
        <v>11</v>
      </c>
      <c r="N289" s="10"/>
      <c r="O289" s="11">
        <v>0.96880787037037042</v>
      </c>
      <c r="Q289" s="5"/>
      <c r="S289" s="19" t="s">
        <v>8</v>
      </c>
      <c r="T289" s="3">
        <f t="shared" si="69"/>
        <v>0.96648148148148139</v>
      </c>
      <c r="U289" s="23">
        <v>243</v>
      </c>
      <c r="V289" s="27">
        <f t="shared" si="70"/>
        <v>9</v>
      </c>
      <c r="W289" s="27">
        <f>VLOOKUP(V289,DATA!A:B,2,FALSE)</f>
        <v>6</v>
      </c>
      <c r="Y289" s="25" t="s">
        <v>29</v>
      </c>
      <c r="Z289" s="29" t="s">
        <v>30</v>
      </c>
      <c r="AB289" s="2">
        <v>-9</v>
      </c>
      <c r="AC289" s="18">
        <f t="shared" si="62"/>
        <v>-72</v>
      </c>
      <c r="AD289" s="18">
        <f t="shared" si="63"/>
        <v>36</v>
      </c>
      <c r="AE289" s="18">
        <f t="shared" si="64"/>
        <v>108</v>
      </c>
    </row>
    <row r="290" spans="1:31" x14ac:dyDescent="0.2">
      <c r="A290" s="12">
        <v>30</v>
      </c>
      <c r="B290" s="12"/>
      <c r="C290" s="13">
        <v>5.0810185185185186E-3</v>
      </c>
      <c r="E290" s="6">
        <v>35</v>
      </c>
      <c r="F290" s="6"/>
      <c r="G290" s="7">
        <v>2.2777777777777775E-2</v>
      </c>
      <c r="I290" s="8">
        <v>30</v>
      </c>
      <c r="J290" s="8"/>
      <c r="K290" s="9">
        <v>0.9945949074074073</v>
      </c>
      <c r="M290" s="10" t="s">
        <v>6</v>
      </c>
      <c r="N290" s="10"/>
      <c r="O290" s="11">
        <v>0.97002314814814816</v>
      </c>
      <c r="Q290" s="5"/>
      <c r="S290" s="19" t="s">
        <v>8</v>
      </c>
      <c r="T290" s="3">
        <f t="shared" si="69"/>
        <v>0.96842592592592591</v>
      </c>
      <c r="U290" s="23">
        <v>244</v>
      </c>
      <c r="V290" s="27">
        <f t="shared" si="70"/>
        <v>18</v>
      </c>
      <c r="W290" s="27">
        <f>VLOOKUP(V290,DATA!A:B,2,FALSE)</f>
        <v>9</v>
      </c>
      <c r="Y290" s="25"/>
      <c r="Z290" s="29" t="s">
        <v>32</v>
      </c>
      <c r="AB290" s="2">
        <v>9</v>
      </c>
      <c r="AC290" s="18">
        <f t="shared" si="62"/>
        <v>-63</v>
      </c>
      <c r="AD290" s="18">
        <f t="shared" si="63"/>
        <v>36</v>
      </c>
      <c r="AE290" s="18">
        <f t="shared" si="64"/>
        <v>99</v>
      </c>
    </row>
    <row r="291" spans="1:31" x14ac:dyDescent="0.2">
      <c r="A291" s="12">
        <v>1</v>
      </c>
      <c r="B291" s="12"/>
      <c r="C291" s="13">
        <v>6.7245370370370367E-3</v>
      </c>
      <c r="E291" s="6">
        <v>12</v>
      </c>
      <c r="F291" s="6"/>
      <c r="G291" s="7">
        <v>2.3391203703703702E-2</v>
      </c>
      <c r="I291" s="8">
        <v>29</v>
      </c>
      <c r="J291" s="8"/>
      <c r="K291" s="9">
        <v>0.99540509259259258</v>
      </c>
      <c r="M291" s="10">
        <v>16</v>
      </c>
      <c r="N291" s="10"/>
      <c r="O291" s="11">
        <v>0.97144675925925927</v>
      </c>
      <c r="Q291" s="5"/>
      <c r="S291" s="19" t="s">
        <v>8</v>
      </c>
      <c r="T291" s="3">
        <f t="shared" si="69"/>
        <v>0.97070601851851857</v>
      </c>
      <c r="U291" s="23">
        <v>245</v>
      </c>
      <c r="V291" s="27">
        <f t="shared" si="70"/>
        <v>10</v>
      </c>
      <c r="W291" s="27">
        <f>VLOOKUP(V291,DATA!A:B,2,FALSE)</f>
        <v>4</v>
      </c>
      <c r="Y291" s="25"/>
      <c r="Z291" s="29" t="s">
        <v>32</v>
      </c>
      <c r="AB291" s="2">
        <v>9</v>
      </c>
      <c r="AC291" s="18">
        <f t="shared" si="62"/>
        <v>-54</v>
      </c>
      <c r="AD291" s="18">
        <f t="shared" si="63"/>
        <v>36</v>
      </c>
      <c r="AE291" s="18">
        <f t="shared" si="64"/>
        <v>90</v>
      </c>
    </row>
    <row r="292" spans="1:31" x14ac:dyDescent="0.2">
      <c r="A292" s="12">
        <v>8</v>
      </c>
      <c r="B292" s="12"/>
      <c r="C292" s="13">
        <v>8.0555555555555554E-3</v>
      </c>
      <c r="E292" s="6">
        <v>13</v>
      </c>
      <c r="F292" s="6"/>
      <c r="G292" s="7">
        <v>2.4606481481481479E-2</v>
      </c>
      <c r="I292" s="8">
        <v>15</v>
      </c>
      <c r="J292" s="8"/>
      <c r="K292" s="9">
        <v>0.99629629629629635</v>
      </c>
      <c r="M292" s="10">
        <v>36</v>
      </c>
      <c r="N292" s="10"/>
      <c r="O292" s="11">
        <v>0.97408564814814813</v>
      </c>
      <c r="Q292" s="5"/>
      <c r="S292" s="19" t="s">
        <v>8</v>
      </c>
      <c r="T292" s="3">
        <f t="shared" si="69"/>
        <v>0.97280092592592593</v>
      </c>
      <c r="U292" s="23">
        <v>246</v>
      </c>
      <c r="V292" s="27">
        <f t="shared" si="70"/>
        <v>20</v>
      </c>
      <c r="W292" s="27">
        <f>VLOOKUP(V292,DATA!A:B,2,FALSE)</f>
        <v>11</v>
      </c>
      <c r="Y292" s="25"/>
      <c r="Z292" s="29" t="s">
        <v>32</v>
      </c>
      <c r="AB292" s="2">
        <v>9</v>
      </c>
      <c r="AC292" s="18">
        <f t="shared" si="62"/>
        <v>-45</v>
      </c>
      <c r="AD292" s="18">
        <f t="shared" si="63"/>
        <v>36</v>
      </c>
      <c r="AE292" s="18">
        <f t="shared" si="64"/>
        <v>81</v>
      </c>
    </row>
    <row r="293" spans="1:31" ht="13.2" thickBot="1" x14ac:dyDescent="0.25">
      <c r="A293" s="12">
        <v>22</v>
      </c>
      <c r="B293" s="12"/>
      <c r="C293" s="13">
        <v>9.2476851851851852E-3</v>
      </c>
      <c r="E293" s="6">
        <v>6</v>
      </c>
      <c r="F293" s="6"/>
      <c r="G293" s="7">
        <v>2.5555555555555554E-2</v>
      </c>
      <c r="I293" s="8">
        <v>2</v>
      </c>
      <c r="J293" s="8"/>
      <c r="K293" s="9">
        <v>0.99840277777777775</v>
      </c>
      <c r="M293" s="10">
        <v>7</v>
      </c>
      <c r="N293" s="10"/>
      <c r="O293" s="11">
        <v>0.97854166666666664</v>
      </c>
      <c r="Q293" s="5"/>
      <c r="S293" s="19" t="s">
        <v>8</v>
      </c>
      <c r="T293" s="3">
        <f t="shared" si="69"/>
        <v>0.97480324074074076</v>
      </c>
      <c r="U293" s="23">
        <v>247</v>
      </c>
      <c r="V293" s="27">
        <f t="shared" si="70"/>
        <v>22</v>
      </c>
      <c r="W293" s="27">
        <f>VLOOKUP(V293,DATA!A:B,2,FALSE)</f>
        <v>10</v>
      </c>
      <c r="Y293" s="26"/>
      <c r="Z293" s="30" t="s">
        <v>32</v>
      </c>
      <c r="AB293" s="2">
        <v>9</v>
      </c>
      <c r="AC293" s="18">
        <f t="shared" si="62"/>
        <v>-36</v>
      </c>
      <c r="AD293" s="18">
        <f t="shared" si="63"/>
        <v>36</v>
      </c>
      <c r="AE293" s="18">
        <f t="shared" si="64"/>
        <v>72</v>
      </c>
    </row>
    <row r="294" spans="1:31" ht="13.2" thickBot="1" x14ac:dyDescent="0.25">
      <c r="A294" s="12">
        <v>27</v>
      </c>
      <c r="B294" s="12"/>
      <c r="C294" s="13">
        <v>1.0497685185185186E-2</v>
      </c>
      <c r="E294" s="6">
        <v>26</v>
      </c>
      <c r="F294" s="6"/>
      <c r="G294" s="7">
        <v>2.704861111111111E-2</v>
      </c>
      <c r="I294" s="8">
        <v>21</v>
      </c>
      <c r="J294" s="8"/>
      <c r="K294" s="9">
        <v>0.99943287037037043</v>
      </c>
      <c r="M294" s="10" t="s">
        <v>6</v>
      </c>
      <c r="N294" s="10"/>
      <c r="O294" s="11">
        <v>0.97996527777777775</v>
      </c>
      <c r="Q294" s="5"/>
      <c r="AC294" s="18">
        <f t="shared" si="62"/>
        <v>-36</v>
      </c>
      <c r="AD294" s="18">
        <f t="shared" si="63"/>
        <v>36</v>
      </c>
      <c r="AE294" s="18">
        <f t="shared" si="64"/>
        <v>72</v>
      </c>
    </row>
    <row r="295" spans="1:31" x14ac:dyDescent="0.2">
      <c r="A295" s="12" t="s">
        <v>6</v>
      </c>
      <c r="B295" s="12"/>
      <c r="C295" s="13">
        <v>1.1203703703703704E-2</v>
      </c>
      <c r="E295" s="6">
        <v>12</v>
      </c>
      <c r="F295" s="6"/>
      <c r="G295" s="7">
        <v>2.8599537037037034E-2</v>
      </c>
      <c r="I295" s="8">
        <v>36</v>
      </c>
      <c r="J295" s="8"/>
      <c r="K295" s="9">
        <v>3.9351851851851852E-4</v>
      </c>
      <c r="M295" s="10">
        <v>34</v>
      </c>
      <c r="N295" s="10"/>
      <c r="O295" s="11">
        <v>0.98115740740740742</v>
      </c>
      <c r="Q295" s="5"/>
      <c r="S295" s="31" t="s">
        <v>9</v>
      </c>
      <c r="T295" s="3">
        <f>K276</f>
        <v>0.97730324074074071</v>
      </c>
      <c r="U295" s="23">
        <v>248</v>
      </c>
      <c r="V295" s="27">
        <f>I276</f>
        <v>35</v>
      </c>
      <c r="W295" s="27">
        <f>VLOOKUP(V295,DATA!A:B,2,FALSE)</f>
        <v>17</v>
      </c>
      <c r="Y295" s="24" t="s">
        <v>28</v>
      </c>
      <c r="Z295" s="28" t="s">
        <v>32</v>
      </c>
      <c r="AB295" s="2">
        <v>9</v>
      </c>
      <c r="AC295" s="18">
        <f t="shared" si="62"/>
        <v>-27</v>
      </c>
      <c r="AD295" s="18">
        <f t="shared" si="63"/>
        <v>36</v>
      </c>
      <c r="AE295" s="18">
        <f t="shared" si="64"/>
        <v>63</v>
      </c>
    </row>
    <row r="296" spans="1:31" x14ac:dyDescent="0.2">
      <c r="A296" s="12">
        <v>25</v>
      </c>
      <c r="B296" s="12"/>
      <c r="C296" s="13">
        <v>1.2442129629629629E-2</v>
      </c>
      <c r="E296" s="6">
        <v>0</v>
      </c>
      <c r="F296" s="6"/>
      <c r="G296" s="7">
        <v>2.9594907407407407E-2</v>
      </c>
      <c r="I296" s="8" t="s">
        <v>6</v>
      </c>
      <c r="J296" s="8"/>
      <c r="K296" s="9">
        <v>4.6296296296296293E-4</v>
      </c>
      <c r="M296" s="10">
        <v>2</v>
      </c>
      <c r="N296" s="10"/>
      <c r="O296" s="11">
        <v>0.98340277777777774</v>
      </c>
      <c r="Q296" s="5"/>
      <c r="S296" s="31" t="s">
        <v>9</v>
      </c>
      <c r="T296" s="3">
        <f t="shared" ref="T296:T304" si="71">K277</f>
        <v>0.97872685185185182</v>
      </c>
      <c r="U296" s="23">
        <v>249</v>
      </c>
      <c r="V296" s="27">
        <f t="shared" ref="V296:V304" si="72">I277</f>
        <v>12</v>
      </c>
      <c r="W296" s="27">
        <f>VLOOKUP(V296,DATA!A:B,2,FALSE)</f>
        <v>6</v>
      </c>
      <c r="Y296" s="25"/>
      <c r="Z296" s="29" t="s">
        <v>32</v>
      </c>
      <c r="AB296" s="2">
        <v>9</v>
      </c>
      <c r="AC296" s="18">
        <f t="shared" si="62"/>
        <v>-18</v>
      </c>
      <c r="AD296" s="18">
        <f t="shared" si="63"/>
        <v>36</v>
      </c>
      <c r="AE296" s="18">
        <f t="shared" si="64"/>
        <v>54</v>
      </c>
    </row>
    <row r="297" spans="1:31" x14ac:dyDescent="0.2">
      <c r="A297" s="12">
        <v>11</v>
      </c>
      <c r="B297" s="12"/>
      <c r="C297" s="13">
        <v>1.3946759259259258E-2</v>
      </c>
      <c r="E297" s="6">
        <v>9</v>
      </c>
      <c r="F297" s="6"/>
      <c r="G297" s="7">
        <v>3.0243055555555554E-2</v>
      </c>
      <c r="I297" s="8">
        <v>36</v>
      </c>
      <c r="J297" s="8"/>
      <c r="K297" s="9">
        <v>1.8981481481481482E-3</v>
      </c>
      <c r="M297" s="10">
        <v>27</v>
      </c>
      <c r="N297" s="10"/>
      <c r="O297" s="11">
        <v>0.98512731481481486</v>
      </c>
      <c r="Q297" s="5"/>
      <c r="S297" s="31" t="s">
        <v>9</v>
      </c>
      <c r="T297" s="3">
        <f t="shared" si="71"/>
        <v>0.97885416666666669</v>
      </c>
      <c r="U297" s="23">
        <v>250</v>
      </c>
      <c r="V297" s="27" t="str">
        <f t="shared" si="72"/>
        <v>--</v>
      </c>
      <c r="W297" s="27" t="e">
        <f>VLOOKUP(V297,DATA!A:B,2,FALSE)</f>
        <v>#N/A</v>
      </c>
      <c r="Y297" s="25"/>
      <c r="Z297" s="29"/>
      <c r="AC297" s="18">
        <f t="shared" si="62"/>
        <v>-18</v>
      </c>
      <c r="AD297" s="18">
        <f t="shared" si="63"/>
        <v>36</v>
      </c>
      <c r="AE297" s="18">
        <f t="shared" si="64"/>
        <v>54</v>
      </c>
    </row>
    <row r="298" spans="1:31" x14ac:dyDescent="0.2">
      <c r="A298" s="12">
        <v>29</v>
      </c>
      <c r="B298" s="12"/>
      <c r="C298" s="13">
        <v>1.5138888888888889E-2</v>
      </c>
      <c r="E298" s="6">
        <v>6</v>
      </c>
      <c r="F298" s="6"/>
      <c r="G298" s="7">
        <v>3.1018518518518515E-2</v>
      </c>
      <c r="I298" s="8">
        <v>6</v>
      </c>
      <c r="J298" s="8"/>
      <c r="K298" s="9">
        <v>3.0092592592592588E-3</v>
      </c>
      <c r="M298" s="10">
        <v>13</v>
      </c>
      <c r="N298" s="10"/>
      <c r="O298" s="11">
        <v>0.98797453703703697</v>
      </c>
      <c r="Q298" s="5"/>
      <c r="S298" s="31" t="s">
        <v>9</v>
      </c>
      <c r="T298" s="3">
        <f t="shared" si="71"/>
        <v>0.9797569444444445</v>
      </c>
      <c r="U298" s="23">
        <v>251</v>
      </c>
      <c r="V298" s="27">
        <f t="shared" si="72"/>
        <v>6</v>
      </c>
      <c r="W298" s="27">
        <f>VLOOKUP(V298,DATA!A:B,2,FALSE)</f>
        <v>3</v>
      </c>
      <c r="Y298" s="25"/>
      <c r="Z298" s="29" t="s">
        <v>32</v>
      </c>
      <c r="AB298" s="2">
        <v>9</v>
      </c>
      <c r="AC298" s="18">
        <f t="shared" si="62"/>
        <v>-9</v>
      </c>
      <c r="AD298" s="18">
        <f t="shared" si="63"/>
        <v>36</v>
      </c>
      <c r="AE298" s="18">
        <f t="shared" si="64"/>
        <v>45</v>
      </c>
    </row>
    <row r="299" spans="1:31" x14ac:dyDescent="0.2">
      <c r="A299" s="12">
        <v>22</v>
      </c>
      <c r="B299" s="12"/>
      <c r="C299" s="13">
        <v>1.622685185185185E-2</v>
      </c>
      <c r="E299" s="6">
        <v>27</v>
      </c>
      <c r="F299" s="6"/>
      <c r="G299" s="7">
        <v>3.2557870370370369E-2</v>
      </c>
      <c r="I299" s="8">
        <v>19</v>
      </c>
      <c r="J299" s="8"/>
      <c r="K299" s="9">
        <v>4.1898148148148146E-3</v>
      </c>
      <c r="M299" s="10">
        <v>14</v>
      </c>
      <c r="N299" s="10"/>
      <c r="O299" s="11">
        <v>0.99</v>
      </c>
      <c r="Q299" s="5"/>
      <c r="S299" s="31" t="s">
        <v>9</v>
      </c>
      <c r="T299" s="3">
        <f t="shared" si="71"/>
        <v>0.98094907407407417</v>
      </c>
      <c r="U299" s="23">
        <v>252</v>
      </c>
      <c r="V299" s="27">
        <f t="shared" si="72"/>
        <v>12</v>
      </c>
      <c r="W299" s="27">
        <f>VLOOKUP(V299,DATA!A:B,2,FALSE)</f>
        <v>6</v>
      </c>
      <c r="Y299" s="25"/>
      <c r="Z299" s="29" t="s">
        <v>32</v>
      </c>
      <c r="AB299" s="2">
        <v>9</v>
      </c>
      <c r="AC299" s="18">
        <f t="shared" si="62"/>
        <v>0</v>
      </c>
      <c r="AD299" s="18">
        <f t="shared" si="63"/>
        <v>36</v>
      </c>
      <c r="AE299" s="18">
        <f t="shared" si="64"/>
        <v>36</v>
      </c>
    </row>
    <row r="300" spans="1:31" x14ac:dyDescent="0.2">
      <c r="A300" s="12">
        <v>9</v>
      </c>
      <c r="B300" s="12"/>
      <c r="C300" s="13">
        <v>1.7094907407407409E-2</v>
      </c>
      <c r="E300" s="6">
        <v>27</v>
      </c>
      <c r="F300" s="6"/>
      <c r="G300" s="7">
        <v>3.3148148148148149E-2</v>
      </c>
      <c r="I300" s="8">
        <v>33</v>
      </c>
      <c r="J300" s="8"/>
      <c r="K300" s="9">
        <v>5.2546296296296299E-3</v>
      </c>
      <c r="M300" s="10">
        <v>14</v>
      </c>
      <c r="N300" s="10"/>
      <c r="O300" s="11">
        <v>0.99280092592592595</v>
      </c>
      <c r="Q300" s="5"/>
      <c r="S300" s="31" t="s">
        <v>9</v>
      </c>
      <c r="T300" s="3">
        <f t="shared" si="71"/>
        <v>0.98197916666666663</v>
      </c>
      <c r="U300" s="23">
        <v>253</v>
      </c>
      <c r="V300" s="27">
        <f t="shared" si="72"/>
        <v>19</v>
      </c>
      <c r="W300" s="27">
        <f>VLOOKUP(V300,DATA!A:B,2,FALSE)</f>
        <v>10</v>
      </c>
      <c r="Y300" s="25"/>
      <c r="Z300" s="29" t="s">
        <v>32</v>
      </c>
      <c r="AB300" s="2">
        <v>9</v>
      </c>
      <c r="AC300" s="18">
        <f t="shared" si="62"/>
        <v>9</v>
      </c>
      <c r="AD300" s="18">
        <f t="shared" si="63"/>
        <v>36</v>
      </c>
      <c r="AE300" s="18">
        <f t="shared" si="64"/>
        <v>27</v>
      </c>
    </row>
    <row r="301" spans="1:31" x14ac:dyDescent="0.2">
      <c r="A301" s="12">
        <v>19</v>
      </c>
      <c r="B301" s="12"/>
      <c r="C301" s="13">
        <v>1.8726851851851852E-2</v>
      </c>
      <c r="E301" s="6">
        <v>14</v>
      </c>
      <c r="F301" s="6"/>
      <c r="G301" s="7">
        <v>3.4375000000000003E-2</v>
      </c>
      <c r="I301" s="8">
        <v>12</v>
      </c>
      <c r="J301" s="8"/>
      <c r="K301" s="9">
        <v>6.5046296296296302E-3</v>
      </c>
      <c r="M301" s="10">
        <v>35</v>
      </c>
      <c r="N301" s="10"/>
      <c r="O301" s="11">
        <v>0.9959837962962963</v>
      </c>
      <c r="Q301" s="5"/>
      <c r="S301" s="31" t="s">
        <v>9</v>
      </c>
      <c r="T301" s="3">
        <f t="shared" si="71"/>
        <v>0.9830902777777778</v>
      </c>
      <c r="U301" s="23">
        <v>254</v>
      </c>
      <c r="V301" s="27">
        <f t="shared" si="72"/>
        <v>23</v>
      </c>
      <c r="W301" s="27">
        <f>VLOOKUP(V301,DATA!A:B,2,FALSE)</f>
        <v>11</v>
      </c>
      <c r="Y301" s="25"/>
      <c r="Z301" s="29" t="s">
        <v>32</v>
      </c>
      <c r="AB301" s="2">
        <v>9</v>
      </c>
      <c r="AC301" s="18">
        <f t="shared" si="62"/>
        <v>18</v>
      </c>
      <c r="AD301" s="18">
        <f t="shared" si="63"/>
        <v>36</v>
      </c>
      <c r="AE301" s="18">
        <f t="shared" si="64"/>
        <v>18</v>
      </c>
    </row>
    <row r="302" spans="1:31" x14ac:dyDescent="0.2">
      <c r="A302" s="12">
        <v>30</v>
      </c>
      <c r="B302" s="12"/>
      <c r="C302" s="13">
        <v>2.0185185185185184E-2</v>
      </c>
      <c r="E302" s="6">
        <v>28</v>
      </c>
      <c r="F302" s="6"/>
      <c r="G302" s="7">
        <v>3.5277777777777776E-2</v>
      </c>
      <c r="I302" s="8">
        <v>1</v>
      </c>
      <c r="J302" s="8"/>
      <c r="K302" s="9">
        <v>7.4074074074074068E-3</v>
      </c>
      <c r="M302" s="10">
        <v>15</v>
      </c>
      <c r="N302" s="10"/>
      <c r="O302" s="11">
        <v>0.9981712962962962</v>
      </c>
      <c r="Q302" s="5"/>
      <c r="S302" s="31" t="s">
        <v>9</v>
      </c>
      <c r="T302" s="3">
        <f t="shared" si="71"/>
        <v>0.9853587962962963</v>
      </c>
      <c r="U302" s="23">
        <v>255</v>
      </c>
      <c r="V302" s="27">
        <f t="shared" si="72"/>
        <v>6</v>
      </c>
      <c r="W302" s="27">
        <f>VLOOKUP(V302,DATA!A:B,2,FALSE)</f>
        <v>3</v>
      </c>
      <c r="Y302" s="25"/>
      <c r="Z302" s="29" t="s">
        <v>32</v>
      </c>
      <c r="AB302" s="2">
        <v>9</v>
      </c>
      <c r="AC302" s="18">
        <f t="shared" si="62"/>
        <v>27</v>
      </c>
      <c r="AD302" s="18">
        <f t="shared" si="63"/>
        <v>36</v>
      </c>
      <c r="AE302" s="18">
        <f t="shared" si="64"/>
        <v>9</v>
      </c>
    </row>
    <row r="303" spans="1:31" x14ac:dyDescent="0.2">
      <c r="A303" s="12">
        <v>7</v>
      </c>
      <c r="B303" s="12"/>
      <c r="C303" s="13">
        <v>2.1712962962962962E-2</v>
      </c>
      <c r="E303" s="6">
        <v>14</v>
      </c>
      <c r="F303" s="6"/>
      <c r="G303" s="7">
        <v>3.6712962962962961E-2</v>
      </c>
      <c r="I303" s="8">
        <v>32</v>
      </c>
      <c r="J303" s="8"/>
      <c r="K303" s="9">
        <v>8.6574074074074071E-3</v>
      </c>
      <c r="M303" s="10">
        <v>13</v>
      </c>
      <c r="N303" s="10"/>
      <c r="O303" s="11">
        <v>1.423611111111111E-3</v>
      </c>
      <c r="Q303" s="5"/>
      <c r="S303" s="31" t="s">
        <v>9</v>
      </c>
      <c r="T303" s="3">
        <f t="shared" si="71"/>
        <v>0.98667824074074073</v>
      </c>
      <c r="U303" s="23">
        <v>256</v>
      </c>
      <c r="V303" s="27">
        <f t="shared" si="72"/>
        <v>18</v>
      </c>
      <c r="W303" s="27">
        <f>VLOOKUP(V303,DATA!A:B,2,FALSE)</f>
        <v>9</v>
      </c>
      <c r="Y303" s="25"/>
      <c r="Z303" s="29" t="s">
        <v>32</v>
      </c>
      <c r="AB303" s="2">
        <v>9</v>
      </c>
      <c r="AC303" s="18">
        <f t="shared" si="62"/>
        <v>36</v>
      </c>
      <c r="AD303" s="18">
        <f t="shared" si="63"/>
        <v>36</v>
      </c>
      <c r="AE303" s="18">
        <f t="shared" si="64"/>
        <v>0</v>
      </c>
    </row>
    <row r="304" spans="1:31" ht="13.2" thickBot="1" x14ac:dyDescent="0.25">
      <c r="A304" s="12">
        <v>12</v>
      </c>
      <c r="B304" s="12"/>
      <c r="C304" s="13">
        <v>2.3379629629629629E-2</v>
      </c>
      <c r="E304" s="6">
        <v>4</v>
      </c>
      <c r="F304" s="6"/>
      <c r="G304" s="7">
        <v>3.7581018518518521E-2</v>
      </c>
      <c r="I304" s="8">
        <v>36</v>
      </c>
      <c r="J304" s="8"/>
      <c r="K304" s="9">
        <v>1.082175925925926E-2</v>
      </c>
      <c r="M304" s="10">
        <v>30</v>
      </c>
      <c r="N304" s="10"/>
      <c r="O304" s="11">
        <v>3.7037037037037034E-3</v>
      </c>
      <c r="Q304" s="5"/>
      <c r="S304" s="31" t="s">
        <v>9</v>
      </c>
      <c r="T304" s="3">
        <f t="shared" si="71"/>
        <v>0.98843749999999997</v>
      </c>
      <c r="U304" s="23">
        <v>257</v>
      </c>
      <c r="V304" s="27">
        <f t="shared" si="72"/>
        <v>7</v>
      </c>
      <c r="W304" s="27">
        <f>VLOOKUP(V304,DATA!A:B,2,FALSE)</f>
        <v>4</v>
      </c>
      <c r="Y304" s="26"/>
      <c r="Z304" s="30" t="s">
        <v>32</v>
      </c>
      <c r="AB304" s="2">
        <v>9</v>
      </c>
      <c r="AC304" s="18">
        <f t="shared" si="62"/>
        <v>45</v>
      </c>
      <c r="AD304" s="18">
        <f t="shared" si="63"/>
        <v>45</v>
      </c>
      <c r="AE304" s="18">
        <f t="shared" si="64"/>
        <v>0</v>
      </c>
    </row>
    <row r="305" spans="1:31" ht="13.2" thickBot="1" x14ac:dyDescent="0.25">
      <c r="A305" s="12">
        <v>16</v>
      </c>
      <c r="B305" s="12"/>
      <c r="C305" s="13">
        <v>2.5810185185185183E-2</v>
      </c>
      <c r="E305" s="6">
        <v>29</v>
      </c>
      <c r="F305" s="6"/>
      <c r="G305" s="7">
        <v>3.8842592592592588E-2</v>
      </c>
      <c r="I305" s="8">
        <v>8</v>
      </c>
      <c r="J305" s="8"/>
      <c r="K305" s="9">
        <v>1.2164351851851852E-2</v>
      </c>
      <c r="M305" s="10" t="s">
        <v>6</v>
      </c>
      <c r="N305" s="10"/>
      <c r="O305" s="11">
        <v>3.7731481481481483E-3</v>
      </c>
      <c r="Q305" s="5"/>
      <c r="AC305" s="18">
        <f t="shared" si="62"/>
        <v>45</v>
      </c>
      <c r="AD305" s="18">
        <f t="shared" si="63"/>
        <v>45</v>
      </c>
      <c r="AE305" s="18">
        <f t="shared" si="64"/>
        <v>0</v>
      </c>
    </row>
    <row r="306" spans="1:31" x14ac:dyDescent="0.2">
      <c r="A306" s="12">
        <v>8</v>
      </c>
      <c r="B306" s="12"/>
      <c r="C306" s="13">
        <v>2.7905092592592592E-2</v>
      </c>
      <c r="E306" s="6">
        <v>33</v>
      </c>
      <c r="F306" s="6"/>
      <c r="G306" s="7">
        <v>0.04</v>
      </c>
      <c r="I306" s="8">
        <v>31</v>
      </c>
      <c r="J306" s="8"/>
      <c r="K306" s="9">
        <v>1.3865740740740739E-2</v>
      </c>
      <c r="M306" s="10">
        <v>2</v>
      </c>
      <c r="N306" s="10"/>
      <c r="O306" s="11">
        <v>5.8796296296296296E-3</v>
      </c>
      <c r="Q306" s="5"/>
      <c r="S306" s="33" t="s">
        <v>10</v>
      </c>
      <c r="T306" s="3">
        <f>O299</f>
        <v>0.99</v>
      </c>
      <c r="U306" s="23">
        <v>258</v>
      </c>
      <c r="V306" s="27">
        <f>M299</f>
        <v>14</v>
      </c>
      <c r="W306" s="27">
        <f>VLOOKUP(V306,DATA!A:B,2,FALSE)</f>
        <v>8</v>
      </c>
      <c r="Y306" s="24" t="s">
        <v>29</v>
      </c>
      <c r="Z306" s="28" t="s">
        <v>30</v>
      </c>
      <c r="AB306" s="2">
        <v>-9</v>
      </c>
      <c r="AC306" s="18">
        <f t="shared" si="62"/>
        <v>36</v>
      </c>
      <c r="AD306" s="18">
        <f t="shared" si="63"/>
        <v>45</v>
      </c>
      <c r="AE306" s="18">
        <f t="shared" si="64"/>
        <v>9</v>
      </c>
    </row>
    <row r="307" spans="1:31" x14ac:dyDescent="0.2">
      <c r="A307" s="12">
        <v>32</v>
      </c>
      <c r="B307" s="12"/>
      <c r="C307" s="13">
        <v>3.005787037037037E-2</v>
      </c>
      <c r="E307" s="6">
        <v>15</v>
      </c>
      <c r="F307" s="6"/>
      <c r="G307" s="7">
        <v>4.1064814814814811E-2</v>
      </c>
      <c r="I307" s="8">
        <v>11</v>
      </c>
      <c r="J307" s="8"/>
      <c r="K307" s="9">
        <v>1.5277777777777777E-2</v>
      </c>
      <c r="M307" s="10">
        <v>24</v>
      </c>
      <c r="N307" s="10"/>
      <c r="O307" s="11">
        <v>8.8541666666666664E-3</v>
      </c>
      <c r="Q307" s="5"/>
      <c r="S307" s="33" t="s">
        <v>10</v>
      </c>
      <c r="T307" s="3">
        <f t="shared" ref="T307:T315" si="73">O300</f>
        <v>0.99280092592592595</v>
      </c>
      <c r="U307" s="23">
        <v>259</v>
      </c>
      <c r="V307" s="27">
        <f t="shared" ref="V307:V315" si="74">M300</f>
        <v>14</v>
      </c>
      <c r="W307" s="27">
        <f>VLOOKUP(V307,DATA!A:B,2,FALSE)</f>
        <v>8</v>
      </c>
      <c r="Y307" s="25" t="s">
        <v>28</v>
      </c>
      <c r="Z307" s="29" t="s">
        <v>30</v>
      </c>
      <c r="AB307" s="2">
        <v>-9</v>
      </c>
      <c r="AC307" s="18">
        <f t="shared" si="62"/>
        <v>27</v>
      </c>
      <c r="AD307" s="18">
        <f t="shared" si="63"/>
        <v>45</v>
      </c>
      <c r="AE307" s="18">
        <f t="shared" si="64"/>
        <v>18</v>
      </c>
    </row>
    <row r="308" spans="1:31" x14ac:dyDescent="0.2">
      <c r="A308" s="12">
        <v>20</v>
      </c>
      <c r="B308" s="12"/>
      <c r="C308" s="13">
        <v>3.2858796296296296E-2</v>
      </c>
      <c r="E308" s="6">
        <v>20</v>
      </c>
      <c r="F308" s="6"/>
      <c r="G308" s="7">
        <v>4.1932870370370377E-2</v>
      </c>
      <c r="I308" s="8">
        <v>25</v>
      </c>
      <c r="J308" s="8"/>
      <c r="K308" s="9">
        <v>1.6793981481481483E-2</v>
      </c>
      <c r="M308" s="10">
        <v>16</v>
      </c>
      <c r="N308" s="10"/>
      <c r="O308" s="11">
        <v>1.1307870370370371E-2</v>
      </c>
      <c r="Q308" s="5"/>
      <c r="S308" s="33" t="s">
        <v>10</v>
      </c>
      <c r="T308" s="3">
        <f t="shared" si="73"/>
        <v>0.9959837962962963</v>
      </c>
      <c r="U308" s="23">
        <v>260</v>
      </c>
      <c r="V308" s="27">
        <f t="shared" si="74"/>
        <v>35</v>
      </c>
      <c r="W308" s="27">
        <f>VLOOKUP(V308,DATA!A:B,2,FALSE)</f>
        <v>17</v>
      </c>
      <c r="Y308" s="25"/>
      <c r="Z308" s="29" t="s">
        <v>32</v>
      </c>
      <c r="AB308" s="2">
        <v>9</v>
      </c>
      <c r="AC308" s="18">
        <f t="shared" si="62"/>
        <v>36</v>
      </c>
      <c r="AD308" s="18">
        <f t="shared" si="63"/>
        <v>45</v>
      </c>
      <c r="AE308" s="18">
        <f t="shared" si="64"/>
        <v>9</v>
      </c>
    </row>
    <row r="309" spans="1:31" x14ac:dyDescent="0.2">
      <c r="A309" s="12" t="s">
        <v>6</v>
      </c>
      <c r="B309" s="12"/>
      <c r="C309" s="13">
        <v>3.2974537037037038E-2</v>
      </c>
      <c r="E309" s="6">
        <v>35</v>
      </c>
      <c r="F309" s="6"/>
      <c r="G309" s="7">
        <v>4.313657407407407E-2</v>
      </c>
      <c r="I309" s="8">
        <v>11</v>
      </c>
      <c r="J309" s="8"/>
      <c r="K309" s="9">
        <v>1.7638888888888888E-2</v>
      </c>
      <c r="M309" s="10" t="s">
        <v>6</v>
      </c>
      <c r="N309" s="10"/>
      <c r="O309" s="11">
        <v>1.1493055555555555E-2</v>
      </c>
      <c r="Q309" s="5"/>
      <c r="S309" s="33" t="s">
        <v>10</v>
      </c>
      <c r="T309" s="3">
        <f t="shared" si="73"/>
        <v>0.9981712962962962</v>
      </c>
      <c r="U309" s="23">
        <v>261</v>
      </c>
      <c r="V309" s="27">
        <f t="shared" si="74"/>
        <v>15</v>
      </c>
      <c r="W309" s="27">
        <f>VLOOKUP(V309,DATA!A:B,2,FALSE)</f>
        <v>9</v>
      </c>
      <c r="Y309" s="25"/>
      <c r="Z309" s="29" t="s">
        <v>32</v>
      </c>
      <c r="AB309" s="2">
        <v>9</v>
      </c>
      <c r="AC309" s="18">
        <f t="shared" si="62"/>
        <v>45</v>
      </c>
      <c r="AD309" s="18">
        <f t="shared" si="63"/>
        <v>45</v>
      </c>
      <c r="AE309" s="18">
        <f t="shared" si="64"/>
        <v>0</v>
      </c>
    </row>
    <row r="310" spans="1:31" x14ac:dyDescent="0.2">
      <c r="A310" s="12">
        <v>0</v>
      </c>
      <c r="B310" s="12"/>
      <c r="C310" s="13">
        <v>3.412037037037037E-2</v>
      </c>
      <c r="E310" s="6" t="s">
        <v>6</v>
      </c>
      <c r="F310" s="6"/>
      <c r="G310" s="7">
        <v>4.3182870370370365E-2</v>
      </c>
      <c r="I310" s="8">
        <v>15</v>
      </c>
      <c r="J310" s="8"/>
      <c r="K310" s="9">
        <v>1.8645833333333334E-2</v>
      </c>
      <c r="M310" s="10">
        <v>8</v>
      </c>
      <c r="N310" s="10"/>
      <c r="O310" s="11">
        <v>1.4224537037037037E-2</v>
      </c>
      <c r="Q310" s="5"/>
      <c r="S310" s="33" t="s">
        <v>10</v>
      </c>
      <c r="T310" s="3">
        <f t="shared" si="73"/>
        <v>1.423611111111111E-3</v>
      </c>
      <c r="U310" s="23">
        <v>262</v>
      </c>
      <c r="V310" s="27">
        <f t="shared" si="74"/>
        <v>13</v>
      </c>
      <c r="W310" s="27">
        <f>VLOOKUP(V310,DATA!A:B,2,FALSE)</f>
        <v>7</v>
      </c>
      <c r="Y310" s="25" t="s">
        <v>29</v>
      </c>
      <c r="Z310" s="29" t="s">
        <v>30</v>
      </c>
      <c r="AB310" s="2">
        <v>-9</v>
      </c>
      <c r="AC310" s="18">
        <f t="shared" si="62"/>
        <v>36</v>
      </c>
      <c r="AD310" s="18">
        <f t="shared" si="63"/>
        <v>45</v>
      </c>
      <c r="AE310" s="18">
        <f t="shared" si="64"/>
        <v>9</v>
      </c>
    </row>
    <row r="311" spans="1:31" x14ac:dyDescent="0.2">
      <c r="A311" s="12">
        <v>19</v>
      </c>
      <c r="B311" s="12"/>
      <c r="C311" s="13">
        <v>3.6134259259259262E-2</v>
      </c>
      <c r="E311" s="6">
        <v>17</v>
      </c>
      <c r="F311" s="6"/>
      <c r="G311" s="7">
        <v>4.3900462962962961E-2</v>
      </c>
      <c r="I311" s="8">
        <v>24</v>
      </c>
      <c r="J311" s="8"/>
      <c r="K311" s="9">
        <v>1.9502314814814816E-2</v>
      </c>
      <c r="M311" s="10">
        <v>32</v>
      </c>
      <c r="N311" s="10"/>
      <c r="O311" s="11">
        <v>1.7615740740740741E-2</v>
      </c>
      <c r="Q311" s="5"/>
      <c r="S311" s="33" t="s">
        <v>10</v>
      </c>
      <c r="T311" s="3">
        <f t="shared" si="73"/>
        <v>3.7037037037037034E-3</v>
      </c>
      <c r="U311" s="23">
        <v>263</v>
      </c>
      <c r="V311" s="27">
        <f t="shared" si="74"/>
        <v>30</v>
      </c>
      <c r="W311" s="27">
        <f>VLOOKUP(V311,DATA!A:B,2,FALSE)</f>
        <v>15</v>
      </c>
      <c r="Y311" s="25"/>
      <c r="Z311" s="29" t="s">
        <v>32</v>
      </c>
      <c r="AB311" s="2">
        <v>9</v>
      </c>
      <c r="AC311" s="18">
        <f t="shared" si="62"/>
        <v>45</v>
      </c>
      <c r="AD311" s="18">
        <f t="shared" si="63"/>
        <v>45</v>
      </c>
      <c r="AE311" s="18">
        <f t="shared" si="64"/>
        <v>0</v>
      </c>
    </row>
    <row r="312" spans="1:31" x14ac:dyDescent="0.2">
      <c r="A312" s="12">
        <v>9</v>
      </c>
      <c r="B312" s="12"/>
      <c r="C312" s="13">
        <v>3.7777777777777778E-2</v>
      </c>
      <c r="E312" s="6">
        <v>33</v>
      </c>
      <c r="F312" s="6"/>
      <c r="G312" s="7">
        <v>4.4895833333333329E-2</v>
      </c>
      <c r="I312" s="8">
        <v>25</v>
      </c>
      <c r="J312" s="8"/>
      <c r="K312" s="9">
        <v>2.0520833333333332E-2</v>
      </c>
      <c r="M312" s="10">
        <v>5</v>
      </c>
      <c r="N312" s="10"/>
      <c r="O312" s="11">
        <v>2.1631944444444443E-2</v>
      </c>
      <c r="Q312" s="5"/>
      <c r="S312" s="33" t="s">
        <v>10</v>
      </c>
      <c r="T312" s="3">
        <f t="shared" si="73"/>
        <v>3.7731481481481483E-3</v>
      </c>
      <c r="U312" s="23">
        <v>264</v>
      </c>
      <c r="V312" s="27" t="str">
        <f t="shared" si="74"/>
        <v>--</v>
      </c>
      <c r="W312" s="27" t="e">
        <f>VLOOKUP(V312,DATA!A:B,2,FALSE)</f>
        <v>#N/A</v>
      </c>
      <c r="Y312" s="25"/>
      <c r="Z312" s="29"/>
      <c r="AC312" s="18">
        <f t="shared" si="62"/>
        <v>45</v>
      </c>
      <c r="AD312" s="18">
        <f t="shared" si="63"/>
        <v>45</v>
      </c>
      <c r="AE312" s="18">
        <f t="shared" si="64"/>
        <v>0</v>
      </c>
    </row>
    <row r="313" spans="1:31" x14ac:dyDescent="0.2">
      <c r="A313" s="12">
        <v>7</v>
      </c>
      <c r="B313" s="12"/>
      <c r="C313" s="13">
        <v>3.8738425925925926E-2</v>
      </c>
      <c r="E313" s="6">
        <v>23</v>
      </c>
      <c r="F313" s="6"/>
      <c r="G313" s="7">
        <v>4.5740740740740742E-2</v>
      </c>
      <c r="I313" s="8">
        <v>12</v>
      </c>
      <c r="J313" s="8"/>
      <c r="K313" s="9">
        <v>2.1574074074074075E-2</v>
      </c>
      <c r="M313" s="10">
        <v>9</v>
      </c>
      <c r="N313" s="10"/>
      <c r="O313" s="11">
        <v>2.4409722222222222E-2</v>
      </c>
      <c r="Q313" s="5"/>
      <c r="S313" s="33" t="s">
        <v>10</v>
      </c>
      <c r="T313" s="3">
        <f t="shared" si="73"/>
        <v>5.8796296296296296E-3</v>
      </c>
      <c r="U313" s="23">
        <v>265</v>
      </c>
      <c r="V313" s="27">
        <f t="shared" si="74"/>
        <v>2</v>
      </c>
      <c r="W313" s="27">
        <f>VLOOKUP(V313,DATA!A:B,2,FALSE)</f>
        <v>2</v>
      </c>
      <c r="Y313" s="25"/>
      <c r="Z313" s="29" t="s">
        <v>32</v>
      </c>
      <c r="AB313" s="2">
        <v>9</v>
      </c>
      <c r="AC313" s="18">
        <f t="shared" si="62"/>
        <v>54</v>
      </c>
      <c r="AD313" s="18">
        <f t="shared" si="63"/>
        <v>54</v>
      </c>
      <c r="AE313" s="18">
        <f t="shared" si="64"/>
        <v>0</v>
      </c>
    </row>
    <row r="314" spans="1:31" x14ac:dyDescent="0.2">
      <c r="A314" s="12">
        <v>30</v>
      </c>
      <c r="B314" s="12"/>
      <c r="C314" s="13">
        <v>4.0219907407407406E-2</v>
      </c>
      <c r="E314" s="6">
        <v>22</v>
      </c>
      <c r="F314" s="6"/>
      <c r="G314" s="7">
        <v>4.6493055555555551E-2</v>
      </c>
      <c r="I314" s="8" t="s">
        <v>6</v>
      </c>
      <c r="J314" s="8"/>
      <c r="K314" s="9">
        <v>2.162037037037037E-2</v>
      </c>
      <c r="M314" s="10">
        <v>10</v>
      </c>
      <c r="N314" s="10"/>
      <c r="O314" s="11">
        <v>2.7569444444444448E-2</v>
      </c>
      <c r="Q314" s="5"/>
      <c r="S314" s="33" t="s">
        <v>10</v>
      </c>
      <c r="T314" s="3">
        <f t="shared" si="73"/>
        <v>8.8541666666666664E-3</v>
      </c>
      <c r="U314" s="23">
        <v>266</v>
      </c>
      <c r="V314" s="27">
        <f t="shared" si="74"/>
        <v>24</v>
      </c>
      <c r="W314" s="27">
        <f>VLOOKUP(V314,DATA!A:B,2,FALSE)</f>
        <v>12</v>
      </c>
      <c r="Y314" s="25"/>
      <c r="Z314" s="29" t="s">
        <v>32</v>
      </c>
      <c r="AB314" s="2">
        <v>9</v>
      </c>
      <c r="AC314" s="18">
        <f t="shared" si="62"/>
        <v>63</v>
      </c>
      <c r="AD314" s="18">
        <f t="shared" si="63"/>
        <v>63</v>
      </c>
      <c r="AE314" s="18">
        <f t="shared" si="64"/>
        <v>0</v>
      </c>
    </row>
    <row r="315" spans="1:31" ht="13.2" thickBot="1" x14ac:dyDescent="0.25">
      <c r="A315" s="12">
        <v>20</v>
      </c>
      <c r="B315" s="12"/>
      <c r="C315" s="13">
        <v>4.1759259259259253E-2</v>
      </c>
      <c r="E315" s="6">
        <v>9</v>
      </c>
      <c r="F315" s="6"/>
      <c r="G315" s="7">
        <v>4.7222222222222221E-2</v>
      </c>
      <c r="I315" s="8">
        <v>21</v>
      </c>
      <c r="J315" s="8"/>
      <c r="K315" s="9">
        <v>2.2719907407407411E-2</v>
      </c>
      <c r="M315" s="10">
        <v>18</v>
      </c>
      <c r="N315" s="10"/>
      <c r="O315" s="11">
        <v>2.9930555555555557E-2</v>
      </c>
      <c r="Q315" s="5"/>
      <c r="S315" s="33" t="s">
        <v>10</v>
      </c>
      <c r="T315" s="3">
        <f t="shared" si="73"/>
        <v>1.1307870370370371E-2</v>
      </c>
      <c r="U315" s="23">
        <v>267</v>
      </c>
      <c r="V315" s="27">
        <f t="shared" si="74"/>
        <v>16</v>
      </c>
      <c r="W315" s="27">
        <f>VLOOKUP(V315,DATA!A:B,2,FALSE)</f>
        <v>7</v>
      </c>
      <c r="Y315" s="26" t="s">
        <v>28</v>
      </c>
      <c r="Z315" s="30" t="s">
        <v>30</v>
      </c>
      <c r="AB315" s="2">
        <v>-9</v>
      </c>
      <c r="AC315" s="18">
        <f t="shared" si="62"/>
        <v>54</v>
      </c>
      <c r="AD315" s="18">
        <f t="shared" si="63"/>
        <v>63</v>
      </c>
      <c r="AE315" s="18">
        <f t="shared" si="64"/>
        <v>9</v>
      </c>
    </row>
    <row r="316" spans="1:31" ht="13.2" thickBot="1" x14ac:dyDescent="0.25">
      <c r="A316" s="12" t="s">
        <v>6</v>
      </c>
      <c r="B316" s="12"/>
      <c r="C316" s="13">
        <v>4.1828703703703701E-2</v>
      </c>
      <c r="E316" s="6">
        <v>33</v>
      </c>
      <c r="F316" s="6"/>
      <c r="G316" s="7">
        <v>4.7812500000000001E-2</v>
      </c>
      <c r="I316" s="8">
        <v>27</v>
      </c>
      <c r="J316" s="8"/>
      <c r="K316" s="9">
        <v>2.3506944444444445E-2</v>
      </c>
      <c r="M316" s="10">
        <v>7</v>
      </c>
      <c r="N316" s="10"/>
      <c r="O316" s="11">
        <v>3.2002314814814817E-2</v>
      </c>
      <c r="Q316" s="5"/>
      <c r="AC316" s="18">
        <f t="shared" si="62"/>
        <v>54</v>
      </c>
      <c r="AD316" s="18">
        <f t="shared" si="63"/>
        <v>63</v>
      </c>
      <c r="AE316" s="18">
        <f t="shared" si="64"/>
        <v>9</v>
      </c>
    </row>
    <row r="317" spans="1:31" x14ac:dyDescent="0.2">
      <c r="A317" s="12">
        <v>32</v>
      </c>
      <c r="B317" s="12"/>
      <c r="C317" s="13">
        <v>4.3321759259259261E-2</v>
      </c>
      <c r="E317" s="6">
        <v>12</v>
      </c>
      <c r="F317" s="6"/>
      <c r="G317" s="7">
        <v>4.8645833333333333E-2</v>
      </c>
      <c r="I317" s="8">
        <v>10</v>
      </c>
      <c r="J317" s="8"/>
      <c r="K317" s="9">
        <v>2.4120370370370372E-2</v>
      </c>
      <c r="M317" s="10" t="s">
        <v>6</v>
      </c>
      <c r="N317" s="10"/>
      <c r="O317" s="11">
        <v>3.2152777777777773E-2</v>
      </c>
      <c r="Q317" s="5"/>
      <c r="S317" s="34" t="s">
        <v>7</v>
      </c>
      <c r="T317" s="3">
        <f>C297</f>
        <v>1.3946759259259258E-2</v>
      </c>
      <c r="U317" s="23">
        <v>268</v>
      </c>
      <c r="V317" s="27">
        <f>A297</f>
        <v>11</v>
      </c>
      <c r="W317" s="27">
        <f>VLOOKUP(V317,DATA!A:B,2,FALSE)</f>
        <v>5</v>
      </c>
      <c r="Y317" s="24" t="s">
        <v>29</v>
      </c>
      <c r="Z317" s="28" t="s">
        <v>30</v>
      </c>
      <c r="AB317" s="2">
        <v>-9</v>
      </c>
      <c r="AC317" s="18">
        <f t="shared" si="62"/>
        <v>45</v>
      </c>
      <c r="AD317" s="18">
        <f t="shared" si="63"/>
        <v>63</v>
      </c>
      <c r="AE317" s="18">
        <f t="shared" si="64"/>
        <v>18</v>
      </c>
    </row>
    <row r="318" spans="1:31" x14ac:dyDescent="0.2">
      <c r="A318" s="12">
        <v>7</v>
      </c>
      <c r="B318" s="12"/>
      <c r="C318" s="13">
        <v>4.5474537037037042E-2</v>
      </c>
      <c r="E318" s="6">
        <v>8</v>
      </c>
      <c r="F318" s="6"/>
      <c r="G318" s="7">
        <v>4.927083333333334E-2</v>
      </c>
      <c r="I318" s="8">
        <v>12</v>
      </c>
      <c r="J318" s="8"/>
      <c r="K318" s="9">
        <v>2.479166666666667E-2</v>
      </c>
      <c r="M318" s="10">
        <v>13</v>
      </c>
      <c r="N318" s="10"/>
      <c r="O318" s="11">
        <v>3.6203703703703703E-2</v>
      </c>
      <c r="Q318" s="5"/>
      <c r="S318" s="34" t="s">
        <v>7</v>
      </c>
      <c r="T318" s="3">
        <f t="shared" ref="T318:T325" si="75">C298</f>
        <v>1.5138888888888889E-2</v>
      </c>
      <c r="U318" s="23">
        <v>269</v>
      </c>
      <c r="V318" s="27">
        <f t="shared" ref="V318:V325" si="76">A298</f>
        <v>29</v>
      </c>
      <c r="W318" s="27">
        <f>VLOOKUP(V318,DATA!A:B,2,FALSE)</f>
        <v>14</v>
      </c>
      <c r="Y318" s="25"/>
      <c r="Z318" s="29" t="s">
        <v>32</v>
      </c>
      <c r="AB318" s="2">
        <v>9</v>
      </c>
      <c r="AC318" s="18">
        <f t="shared" si="62"/>
        <v>54</v>
      </c>
      <c r="AD318" s="18">
        <f t="shared" si="63"/>
        <v>63</v>
      </c>
      <c r="AE318" s="18">
        <f t="shared" si="64"/>
        <v>9</v>
      </c>
    </row>
    <row r="319" spans="1:31" x14ac:dyDescent="0.2">
      <c r="A319" s="12">
        <v>1</v>
      </c>
      <c r="B319" s="12"/>
      <c r="C319" s="13">
        <v>4.762731481481481E-2</v>
      </c>
      <c r="E319" s="6">
        <v>21</v>
      </c>
      <c r="F319" s="6"/>
      <c r="G319" s="7">
        <v>4.9826388888888885E-2</v>
      </c>
      <c r="I319" s="8">
        <v>5</v>
      </c>
      <c r="J319" s="8"/>
      <c r="K319" s="9">
        <v>2.5624999999999998E-2</v>
      </c>
      <c r="M319" s="10">
        <v>12</v>
      </c>
      <c r="N319" s="10"/>
      <c r="O319" s="11">
        <v>3.8391203703703698E-2</v>
      </c>
      <c r="Q319" s="5"/>
      <c r="S319" s="34" t="s">
        <v>7</v>
      </c>
      <c r="T319" s="3">
        <f t="shared" si="75"/>
        <v>1.622685185185185E-2</v>
      </c>
      <c r="U319" s="23">
        <v>270</v>
      </c>
      <c r="V319" s="27">
        <f t="shared" si="76"/>
        <v>22</v>
      </c>
      <c r="W319" s="27">
        <f>VLOOKUP(V319,DATA!A:B,2,FALSE)</f>
        <v>10</v>
      </c>
      <c r="Y319" s="25"/>
      <c r="Z319" s="29" t="s">
        <v>32</v>
      </c>
      <c r="AB319" s="2">
        <v>9</v>
      </c>
      <c r="AC319" s="18">
        <f t="shared" si="62"/>
        <v>63</v>
      </c>
      <c r="AD319" s="18">
        <f t="shared" si="63"/>
        <v>63</v>
      </c>
      <c r="AE319" s="18">
        <f t="shared" si="64"/>
        <v>0</v>
      </c>
    </row>
    <row r="320" spans="1:31" x14ac:dyDescent="0.2">
      <c r="A320" s="12">
        <v>5</v>
      </c>
      <c r="B320" s="12"/>
      <c r="C320" s="13">
        <v>4.9178240740740738E-2</v>
      </c>
      <c r="E320" s="6">
        <v>11</v>
      </c>
      <c r="F320" s="6"/>
      <c r="G320" s="7">
        <v>5.0567129629629635E-2</v>
      </c>
      <c r="I320" s="8">
        <v>36</v>
      </c>
      <c r="J320" s="8"/>
      <c r="K320" s="9">
        <v>2.7858796296296298E-2</v>
      </c>
      <c r="M320" s="10">
        <v>24</v>
      </c>
      <c r="N320" s="10"/>
      <c r="O320" s="11">
        <v>4.0671296296296296E-2</v>
      </c>
      <c r="Q320" s="5"/>
      <c r="S320" s="34" t="s">
        <v>7</v>
      </c>
      <c r="T320" s="3">
        <f t="shared" si="75"/>
        <v>1.7094907407407409E-2</v>
      </c>
      <c r="U320" s="23">
        <v>271</v>
      </c>
      <c r="V320" s="27">
        <f t="shared" si="76"/>
        <v>9</v>
      </c>
      <c r="W320" s="27">
        <f>VLOOKUP(V320,DATA!A:B,2,FALSE)</f>
        <v>6</v>
      </c>
      <c r="Y320" s="25"/>
      <c r="Z320" s="29" t="s">
        <v>32</v>
      </c>
      <c r="AB320" s="2">
        <v>9</v>
      </c>
      <c r="AC320" s="18">
        <f t="shared" si="62"/>
        <v>72</v>
      </c>
      <c r="AD320" s="18">
        <f t="shared" si="63"/>
        <v>72</v>
      </c>
      <c r="AE320" s="18">
        <f t="shared" si="64"/>
        <v>0</v>
      </c>
    </row>
    <row r="321" spans="1:31" x14ac:dyDescent="0.2">
      <c r="A321" s="12">
        <v>22</v>
      </c>
      <c r="B321" s="12"/>
      <c r="C321" s="13">
        <v>5.0150462962962966E-2</v>
      </c>
      <c r="E321" s="6">
        <v>10</v>
      </c>
      <c r="F321" s="6"/>
      <c r="G321" s="7">
        <v>5.1168981481481489E-2</v>
      </c>
      <c r="I321" s="8">
        <v>5</v>
      </c>
      <c r="J321" s="8"/>
      <c r="K321" s="9">
        <v>2.8854166666666667E-2</v>
      </c>
      <c r="M321" s="10">
        <v>7</v>
      </c>
      <c r="N321" s="10"/>
      <c r="O321" s="11">
        <v>4.3946759259259255E-2</v>
      </c>
      <c r="Q321" s="5"/>
      <c r="S321" s="34" t="s">
        <v>7</v>
      </c>
      <c r="T321" s="3">
        <f t="shared" si="75"/>
        <v>1.8726851851851852E-2</v>
      </c>
      <c r="U321" s="23">
        <v>272</v>
      </c>
      <c r="V321" s="27">
        <f t="shared" si="76"/>
        <v>19</v>
      </c>
      <c r="W321" s="27">
        <f>VLOOKUP(V321,DATA!A:B,2,FALSE)</f>
        <v>10</v>
      </c>
      <c r="Y321" s="25" t="s">
        <v>28</v>
      </c>
      <c r="Z321" s="29" t="s">
        <v>30</v>
      </c>
      <c r="AB321" s="2">
        <v>-9</v>
      </c>
      <c r="AC321" s="18">
        <f t="shared" si="62"/>
        <v>63</v>
      </c>
      <c r="AD321" s="18">
        <f t="shared" si="63"/>
        <v>72</v>
      </c>
      <c r="AE321" s="18">
        <f t="shared" si="64"/>
        <v>9</v>
      </c>
    </row>
    <row r="322" spans="1:31" x14ac:dyDescent="0.2">
      <c r="A322" s="12">
        <v>31</v>
      </c>
      <c r="B322" s="12"/>
      <c r="C322" s="13">
        <v>5.0960648148148151E-2</v>
      </c>
      <c r="E322" s="6">
        <v>27</v>
      </c>
      <c r="F322" s="6"/>
      <c r="G322" s="7">
        <v>5.2037037037037041E-2</v>
      </c>
      <c r="I322" s="8">
        <v>31</v>
      </c>
      <c r="J322" s="8"/>
      <c r="K322" s="9">
        <v>2.9953703703703705E-2</v>
      </c>
      <c r="M322" s="10">
        <v>23</v>
      </c>
      <c r="N322" s="10"/>
      <c r="O322" s="11">
        <v>4.6898148148148154E-2</v>
      </c>
      <c r="Q322" s="5"/>
      <c r="S322" s="34" t="s">
        <v>7</v>
      </c>
      <c r="T322" s="3">
        <f t="shared" si="75"/>
        <v>2.0185185185185184E-2</v>
      </c>
      <c r="U322" s="23">
        <v>273</v>
      </c>
      <c r="V322" s="27">
        <f t="shared" si="76"/>
        <v>30</v>
      </c>
      <c r="W322" s="27">
        <f>VLOOKUP(V322,DATA!A:B,2,FALSE)</f>
        <v>15</v>
      </c>
      <c r="Y322" s="25"/>
      <c r="Z322" s="29" t="s">
        <v>32</v>
      </c>
      <c r="AB322" s="2">
        <v>9</v>
      </c>
      <c r="AC322" s="18">
        <f t="shared" si="62"/>
        <v>72</v>
      </c>
      <c r="AD322" s="18">
        <f t="shared" si="63"/>
        <v>72</v>
      </c>
      <c r="AE322" s="18">
        <f t="shared" si="64"/>
        <v>0</v>
      </c>
    </row>
    <row r="323" spans="1:31" x14ac:dyDescent="0.2">
      <c r="A323" s="12">
        <v>9</v>
      </c>
      <c r="B323" s="12"/>
      <c r="C323" s="13">
        <v>5.2002314814814814E-2</v>
      </c>
      <c r="E323" s="6">
        <v>28</v>
      </c>
      <c r="F323" s="6"/>
      <c r="G323" s="7">
        <v>5.28587962962963E-2</v>
      </c>
      <c r="I323" s="8">
        <v>8</v>
      </c>
      <c r="J323" s="8"/>
      <c r="K323" s="9">
        <v>3.078703703703704E-2</v>
      </c>
      <c r="M323" s="10">
        <v>7</v>
      </c>
      <c r="N323" s="10"/>
      <c r="O323" s="11">
        <v>5.0682870370370371E-2</v>
      </c>
      <c r="Q323" s="5"/>
      <c r="S323" s="34" t="s">
        <v>7</v>
      </c>
      <c r="T323" s="3">
        <f t="shared" si="75"/>
        <v>2.1712962962962962E-2</v>
      </c>
      <c r="U323" s="23">
        <v>274</v>
      </c>
      <c r="V323" s="27">
        <f t="shared" si="76"/>
        <v>7</v>
      </c>
      <c r="W323" s="27">
        <f>VLOOKUP(V323,DATA!A:B,2,FALSE)</f>
        <v>4</v>
      </c>
      <c r="Y323" s="25" t="s">
        <v>29</v>
      </c>
      <c r="Z323" s="29" t="s">
        <v>30</v>
      </c>
      <c r="AB323" s="2">
        <v>-9</v>
      </c>
      <c r="AC323" s="18">
        <f t="shared" ref="AC323:AC356" si="77">AB323+AC322</f>
        <v>63</v>
      </c>
      <c r="AD323" s="18">
        <f t="shared" ref="AD323:AD356" si="78">MAX(AC323,AD322)</f>
        <v>72</v>
      </c>
      <c r="AE323" s="18">
        <f t="shared" ref="AE323:AE356" si="79">AD323-AC323</f>
        <v>9</v>
      </c>
    </row>
    <row r="324" spans="1:31" x14ac:dyDescent="0.2">
      <c r="A324" s="12">
        <v>25</v>
      </c>
      <c r="B324" s="12"/>
      <c r="C324" s="13">
        <v>5.2812499999999998E-2</v>
      </c>
      <c r="E324" s="6">
        <v>24</v>
      </c>
      <c r="F324" s="6"/>
      <c r="G324" s="7">
        <v>5.3506944444444447E-2</v>
      </c>
      <c r="I324" s="8">
        <v>27</v>
      </c>
      <c r="J324" s="8"/>
      <c r="K324" s="9">
        <v>3.1354166666666662E-2</v>
      </c>
      <c r="M324" s="10">
        <v>6</v>
      </c>
      <c r="N324" s="10"/>
      <c r="O324" s="11">
        <v>5.378472222222222E-2</v>
      </c>
      <c r="Q324" s="5"/>
      <c r="S324" s="34" t="s">
        <v>7</v>
      </c>
      <c r="T324" s="3">
        <f t="shared" si="75"/>
        <v>2.3379629629629629E-2</v>
      </c>
      <c r="U324" s="23">
        <v>275</v>
      </c>
      <c r="V324" s="27">
        <f t="shared" si="76"/>
        <v>12</v>
      </c>
      <c r="W324" s="27">
        <f>VLOOKUP(V324,DATA!A:B,2,FALSE)</f>
        <v>6</v>
      </c>
      <c r="Y324" s="25" t="s">
        <v>28</v>
      </c>
      <c r="Z324" s="29" t="s">
        <v>30</v>
      </c>
      <c r="AB324" s="2">
        <v>-9</v>
      </c>
      <c r="AC324" s="18">
        <f t="shared" si="77"/>
        <v>54</v>
      </c>
      <c r="AD324" s="18">
        <f t="shared" si="78"/>
        <v>72</v>
      </c>
      <c r="AE324" s="18">
        <f t="shared" si="79"/>
        <v>18</v>
      </c>
    </row>
    <row r="325" spans="1:31" ht="13.2" thickBot="1" x14ac:dyDescent="0.25">
      <c r="A325" s="12">
        <v>12</v>
      </c>
      <c r="B325" s="12"/>
      <c r="C325" s="13">
        <v>5.392361111111111E-2</v>
      </c>
      <c r="E325" s="6">
        <v>27</v>
      </c>
      <c r="F325" s="6"/>
      <c r="G325" s="7">
        <v>5.6053240740740744E-2</v>
      </c>
      <c r="I325" s="8">
        <v>12</v>
      </c>
      <c r="J325" s="8"/>
      <c r="K325" s="9">
        <v>3.1909722222222221E-2</v>
      </c>
      <c r="M325" s="10">
        <v>6</v>
      </c>
      <c r="N325" s="10"/>
      <c r="O325" s="11">
        <v>5.5972222222222222E-2</v>
      </c>
      <c r="Q325" s="5"/>
      <c r="S325" s="34" t="s">
        <v>7</v>
      </c>
      <c r="T325" s="3">
        <f t="shared" si="75"/>
        <v>2.5810185185185183E-2</v>
      </c>
      <c r="U325" s="23">
        <v>276</v>
      </c>
      <c r="V325" s="27">
        <f t="shared" si="76"/>
        <v>16</v>
      </c>
      <c r="W325" s="27">
        <f>VLOOKUP(V325,DATA!A:B,2,FALSE)</f>
        <v>7</v>
      </c>
      <c r="Y325" s="26" t="s">
        <v>29</v>
      </c>
      <c r="Z325" s="30" t="s">
        <v>30</v>
      </c>
      <c r="AB325" s="2">
        <v>-9</v>
      </c>
      <c r="AC325" s="18">
        <f t="shared" si="77"/>
        <v>45</v>
      </c>
      <c r="AD325" s="18">
        <f t="shared" si="78"/>
        <v>72</v>
      </c>
      <c r="AE325" s="18">
        <f t="shared" si="79"/>
        <v>27</v>
      </c>
    </row>
    <row r="326" spans="1:31" ht="13.2" thickBot="1" x14ac:dyDescent="0.25">
      <c r="A326" s="12">
        <v>0</v>
      </c>
      <c r="B326" s="12"/>
      <c r="C326" s="13">
        <v>5.4641203703703706E-2</v>
      </c>
      <c r="E326" s="6">
        <v>28</v>
      </c>
      <c r="F326" s="6"/>
      <c r="G326" s="7">
        <v>5.752314814814815E-2</v>
      </c>
      <c r="I326" s="8">
        <v>9</v>
      </c>
      <c r="J326" s="8"/>
      <c r="K326" s="9">
        <v>3.3379629629629634E-2</v>
      </c>
      <c r="M326" s="10">
        <v>6</v>
      </c>
      <c r="N326" s="10"/>
      <c r="O326" s="11">
        <v>5.8530092592592592E-2</v>
      </c>
      <c r="Q326" s="5"/>
      <c r="AC326" s="18">
        <f t="shared" si="77"/>
        <v>45</v>
      </c>
      <c r="AD326" s="18">
        <f t="shared" si="78"/>
        <v>72</v>
      </c>
      <c r="AE326" s="18">
        <f t="shared" si="79"/>
        <v>27</v>
      </c>
    </row>
    <row r="327" spans="1:31" x14ac:dyDescent="0.2">
      <c r="A327" s="12">
        <v>23</v>
      </c>
      <c r="B327" s="12"/>
      <c r="C327" s="13">
        <v>5.6145833333333339E-2</v>
      </c>
      <c r="E327" s="6">
        <v>15</v>
      </c>
      <c r="F327" s="6"/>
      <c r="G327" s="7">
        <v>5.8333333333333327E-2</v>
      </c>
      <c r="I327" s="8">
        <v>33</v>
      </c>
      <c r="J327" s="8"/>
      <c r="K327" s="9">
        <v>3.4224537037037032E-2</v>
      </c>
      <c r="M327" s="10">
        <v>21</v>
      </c>
      <c r="N327" s="10"/>
      <c r="O327" s="11">
        <v>6.2476851851851846E-2</v>
      </c>
      <c r="Q327" s="5"/>
      <c r="S327" s="19" t="s">
        <v>8</v>
      </c>
      <c r="T327" s="3">
        <f>G295</f>
        <v>2.8599537037037034E-2</v>
      </c>
      <c r="U327" s="23">
        <v>278</v>
      </c>
      <c r="V327" s="27">
        <f>E295</f>
        <v>12</v>
      </c>
      <c r="W327" s="27">
        <f>VLOOKUP(V327,DATA!A:B,2,FALSE)</f>
        <v>6</v>
      </c>
      <c r="Y327" s="24" t="s">
        <v>28</v>
      </c>
      <c r="Z327" s="28" t="s">
        <v>30</v>
      </c>
      <c r="AB327" s="2">
        <v>-9</v>
      </c>
      <c r="AC327" s="18">
        <f t="shared" si="77"/>
        <v>36</v>
      </c>
      <c r="AD327" s="18">
        <f t="shared" si="78"/>
        <v>72</v>
      </c>
      <c r="AE327" s="18">
        <f t="shared" si="79"/>
        <v>36</v>
      </c>
    </row>
    <row r="328" spans="1:31" x14ac:dyDescent="0.2">
      <c r="A328" s="12">
        <v>7</v>
      </c>
      <c r="B328" s="12"/>
      <c r="C328" s="13">
        <v>5.7210648148148142E-2</v>
      </c>
      <c r="E328" s="6">
        <v>33</v>
      </c>
      <c r="F328" s="6"/>
      <c r="G328" s="7">
        <v>5.9259259259259262E-2</v>
      </c>
      <c r="I328" s="8">
        <v>33</v>
      </c>
      <c r="J328" s="8"/>
      <c r="K328" s="9">
        <v>3.5173611111111107E-2</v>
      </c>
      <c r="M328" s="10" t="s">
        <v>6</v>
      </c>
      <c r="N328" s="10"/>
      <c r="O328" s="11">
        <v>6.3009259259259265E-2</v>
      </c>
      <c r="Q328" s="5"/>
      <c r="S328" s="19" t="s">
        <v>8</v>
      </c>
      <c r="T328" s="3">
        <f t="shared" ref="T328:T335" si="80">G296</f>
        <v>2.9594907407407407E-2</v>
      </c>
      <c r="U328" s="23">
        <v>279</v>
      </c>
      <c r="V328" s="27">
        <f t="shared" ref="V328:V335" si="81">E296</f>
        <v>0</v>
      </c>
      <c r="W328" s="27" t="str">
        <f>VLOOKUP(V328,DATA!A:B,2,FALSE)</f>
        <v>G</v>
      </c>
      <c r="Y328" s="25"/>
      <c r="Z328" s="29" t="s">
        <v>30</v>
      </c>
      <c r="AB328" s="2">
        <v>-9</v>
      </c>
      <c r="AC328" s="18">
        <f t="shared" si="77"/>
        <v>27</v>
      </c>
      <c r="AD328" s="18">
        <f t="shared" si="78"/>
        <v>72</v>
      </c>
      <c r="AE328" s="18">
        <f t="shared" si="79"/>
        <v>45</v>
      </c>
    </row>
    <row r="329" spans="1:31" x14ac:dyDescent="0.2">
      <c r="A329" s="12">
        <v>22</v>
      </c>
      <c r="B329" s="12"/>
      <c r="C329" s="13">
        <v>6.0150462962962968E-2</v>
      </c>
      <c r="E329" s="6">
        <v>7</v>
      </c>
      <c r="F329" s="6"/>
      <c r="G329" s="7">
        <v>5.9953703703703703E-2</v>
      </c>
      <c r="I329" s="8">
        <v>25</v>
      </c>
      <c r="J329" s="8"/>
      <c r="K329" s="9">
        <v>3.6840277777777777E-2</v>
      </c>
      <c r="M329" s="10">
        <v>9</v>
      </c>
      <c r="N329" s="10"/>
      <c r="O329" s="11">
        <v>6.5706018518518525E-2</v>
      </c>
      <c r="Q329" s="5"/>
      <c r="S329" s="19" t="s">
        <v>8</v>
      </c>
      <c r="T329" s="3">
        <f t="shared" si="80"/>
        <v>3.0243055555555554E-2</v>
      </c>
      <c r="U329" s="23">
        <v>280</v>
      </c>
      <c r="V329" s="27">
        <f t="shared" si="81"/>
        <v>9</v>
      </c>
      <c r="W329" s="27">
        <f>VLOOKUP(V329,DATA!A:B,2,FALSE)</f>
        <v>6</v>
      </c>
      <c r="Y329" s="25"/>
      <c r="Z329" s="29" t="s">
        <v>32</v>
      </c>
      <c r="AB329" s="2">
        <v>9</v>
      </c>
      <c r="AC329" s="18">
        <f t="shared" si="77"/>
        <v>36</v>
      </c>
      <c r="AD329" s="18">
        <f t="shared" si="78"/>
        <v>72</v>
      </c>
      <c r="AE329" s="18">
        <f t="shared" si="79"/>
        <v>36</v>
      </c>
    </row>
    <row r="330" spans="1:31" x14ac:dyDescent="0.2">
      <c r="A330" s="12">
        <v>1</v>
      </c>
      <c r="B330" s="12"/>
      <c r="C330" s="13">
        <v>6.206018518518519E-2</v>
      </c>
      <c r="E330" s="6">
        <v>2</v>
      </c>
      <c r="F330" s="6"/>
      <c r="G330" s="7">
        <v>6.0636574074074079E-2</v>
      </c>
      <c r="I330" s="8">
        <v>33</v>
      </c>
      <c r="J330" s="8"/>
      <c r="K330" s="9">
        <v>3.8287037037037036E-2</v>
      </c>
      <c r="M330" s="10">
        <v>14</v>
      </c>
      <c r="N330" s="10"/>
      <c r="O330" s="11">
        <v>6.8171296296296299E-2</v>
      </c>
      <c r="Q330" s="5"/>
      <c r="S330" s="19" t="s">
        <v>8</v>
      </c>
      <c r="T330" s="3">
        <f t="shared" si="80"/>
        <v>3.1018518518518515E-2</v>
      </c>
      <c r="U330" s="23">
        <v>281</v>
      </c>
      <c r="V330" s="27">
        <f t="shared" si="81"/>
        <v>6</v>
      </c>
      <c r="W330" s="27">
        <f>VLOOKUP(V330,DATA!A:B,2,FALSE)</f>
        <v>3</v>
      </c>
      <c r="Y330" s="25" t="s">
        <v>29</v>
      </c>
      <c r="Z330" s="29" t="s">
        <v>30</v>
      </c>
      <c r="AB330" s="2">
        <v>-9</v>
      </c>
      <c r="AC330" s="18">
        <f t="shared" si="77"/>
        <v>27</v>
      </c>
      <c r="AD330" s="18">
        <f t="shared" si="78"/>
        <v>72</v>
      </c>
      <c r="AE330" s="18">
        <f t="shared" si="79"/>
        <v>45</v>
      </c>
    </row>
    <row r="331" spans="1:31" x14ac:dyDescent="0.2">
      <c r="A331" s="12">
        <v>27</v>
      </c>
      <c r="B331" s="12"/>
      <c r="C331" s="13">
        <v>6.3599537037037038E-2</v>
      </c>
      <c r="E331" s="6">
        <v>6</v>
      </c>
      <c r="F331" s="6"/>
      <c r="G331" s="7">
        <v>6.128472222222222E-2</v>
      </c>
      <c r="I331" s="8">
        <v>10</v>
      </c>
      <c r="J331" s="8"/>
      <c r="K331" s="9">
        <v>3.9791666666666663E-2</v>
      </c>
      <c r="M331" s="10">
        <v>12</v>
      </c>
      <c r="N331" s="10"/>
      <c r="O331" s="11">
        <v>6.987268518518519E-2</v>
      </c>
      <c r="Q331" s="5"/>
      <c r="S331" s="19" t="s">
        <v>8</v>
      </c>
      <c r="T331" s="3">
        <f t="shared" si="80"/>
        <v>3.2557870370370369E-2</v>
      </c>
      <c r="U331" s="23">
        <v>282</v>
      </c>
      <c r="V331" s="27">
        <f t="shared" si="81"/>
        <v>27</v>
      </c>
      <c r="W331" s="27">
        <f>VLOOKUP(V331,DATA!A:B,2,FALSE)</f>
        <v>15</v>
      </c>
      <c r="Y331" s="25" t="s">
        <v>28</v>
      </c>
      <c r="Z331" s="29" t="s">
        <v>30</v>
      </c>
      <c r="AB331" s="2">
        <v>-9</v>
      </c>
      <c r="AC331" s="18">
        <f t="shared" si="77"/>
        <v>18</v>
      </c>
      <c r="AD331" s="18">
        <f t="shared" si="78"/>
        <v>72</v>
      </c>
      <c r="AE331" s="18">
        <f t="shared" si="79"/>
        <v>54</v>
      </c>
    </row>
    <row r="332" spans="1:31" x14ac:dyDescent="0.2">
      <c r="A332" s="12" t="s">
        <v>6</v>
      </c>
      <c r="B332" s="12"/>
      <c r="C332" s="13">
        <v>6.3750000000000001E-2</v>
      </c>
      <c r="E332" s="6">
        <v>5</v>
      </c>
      <c r="F332" s="6"/>
      <c r="G332" s="7">
        <v>6.1712962962962963E-2</v>
      </c>
      <c r="M332" s="10">
        <v>36</v>
      </c>
      <c r="N332" s="10"/>
      <c r="O332" s="11">
        <v>7.4849537037037034E-2</v>
      </c>
      <c r="Q332" s="5"/>
      <c r="S332" s="19" t="s">
        <v>8</v>
      </c>
      <c r="T332" s="3">
        <f t="shared" si="80"/>
        <v>3.3148148148148149E-2</v>
      </c>
      <c r="U332" s="23">
        <v>283</v>
      </c>
      <c r="V332" s="27">
        <f t="shared" si="81"/>
        <v>27</v>
      </c>
      <c r="W332" s="27">
        <f>VLOOKUP(V332,DATA!A:B,2,FALSE)</f>
        <v>15</v>
      </c>
      <c r="Y332" s="25"/>
      <c r="Z332" s="29" t="s">
        <v>32</v>
      </c>
      <c r="AB332" s="2">
        <v>9</v>
      </c>
      <c r="AC332" s="18">
        <f t="shared" si="77"/>
        <v>27</v>
      </c>
      <c r="AD332" s="18">
        <f t="shared" si="78"/>
        <v>72</v>
      </c>
      <c r="AE332" s="18">
        <f t="shared" si="79"/>
        <v>45</v>
      </c>
    </row>
    <row r="333" spans="1:31" x14ac:dyDescent="0.2">
      <c r="A333" s="12">
        <v>21</v>
      </c>
      <c r="B333" s="12"/>
      <c r="C333" s="13">
        <v>6.4548611111111112E-2</v>
      </c>
      <c r="E333" s="6">
        <v>25</v>
      </c>
      <c r="F333" s="6"/>
      <c r="G333" s="7">
        <v>6.2719907407407405E-2</v>
      </c>
      <c r="M333" s="10" t="s">
        <v>6</v>
      </c>
      <c r="N333" s="10"/>
      <c r="O333" s="11">
        <v>7.4999999999999997E-2</v>
      </c>
      <c r="Q333" s="5"/>
      <c r="S333" s="19" t="s">
        <v>8</v>
      </c>
      <c r="T333" s="3">
        <f t="shared" si="80"/>
        <v>3.4375000000000003E-2</v>
      </c>
      <c r="U333" s="23">
        <v>284</v>
      </c>
      <c r="V333" s="27">
        <f t="shared" si="81"/>
        <v>14</v>
      </c>
      <c r="W333" s="27">
        <f>VLOOKUP(V333,DATA!A:B,2,FALSE)</f>
        <v>8</v>
      </c>
      <c r="Y333" s="25" t="s">
        <v>29</v>
      </c>
      <c r="Z333" s="29" t="s">
        <v>30</v>
      </c>
      <c r="AB333" s="2">
        <v>-9</v>
      </c>
      <c r="AC333" s="18">
        <f t="shared" si="77"/>
        <v>18</v>
      </c>
      <c r="AD333" s="18">
        <f t="shared" si="78"/>
        <v>72</v>
      </c>
      <c r="AE333" s="18">
        <f t="shared" si="79"/>
        <v>54</v>
      </c>
    </row>
    <row r="334" spans="1:31" x14ac:dyDescent="0.2">
      <c r="A334" s="12">
        <v>22</v>
      </c>
      <c r="B334" s="12"/>
      <c r="C334" s="13">
        <v>6.6018518518518518E-2</v>
      </c>
      <c r="E334" s="6" t="s">
        <v>6</v>
      </c>
      <c r="F334" s="6"/>
      <c r="G334" s="7">
        <v>6.3055555555555545E-2</v>
      </c>
      <c r="M334" s="10">
        <v>19</v>
      </c>
      <c r="N334" s="10"/>
      <c r="O334" s="11">
        <v>7.7175925925925926E-2</v>
      </c>
      <c r="Q334" s="5"/>
      <c r="S334" s="19" t="s">
        <v>8</v>
      </c>
      <c r="T334" s="3">
        <f t="shared" si="80"/>
        <v>3.5277777777777776E-2</v>
      </c>
      <c r="U334" s="23">
        <v>285</v>
      </c>
      <c r="V334" s="27">
        <f t="shared" si="81"/>
        <v>28</v>
      </c>
      <c r="W334" s="27">
        <f>VLOOKUP(V334,DATA!A:B,2,FALSE)</f>
        <v>13</v>
      </c>
      <c r="Y334" s="25"/>
      <c r="Z334" s="29" t="s">
        <v>32</v>
      </c>
      <c r="AB334" s="2">
        <v>9</v>
      </c>
      <c r="AC334" s="18">
        <f t="shared" si="77"/>
        <v>27</v>
      </c>
      <c r="AD334" s="18">
        <f t="shared" si="78"/>
        <v>72</v>
      </c>
      <c r="AE334" s="18">
        <f t="shared" si="79"/>
        <v>45</v>
      </c>
    </row>
    <row r="335" spans="1:31" ht="13.2" thickBot="1" x14ac:dyDescent="0.25">
      <c r="A335" s="12">
        <v>2</v>
      </c>
      <c r="B335" s="12"/>
      <c r="C335" s="13">
        <v>6.7488425925925924E-2</v>
      </c>
      <c r="E335" s="6">
        <v>1</v>
      </c>
      <c r="F335" s="6"/>
      <c r="G335" s="7">
        <v>6.4351851851851841E-2</v>
      </c>
      <c r="M335" s="10">
        <v>33</v>
      </c>
      <c r="N335" s="10"/>
      <c r="O335" s="11">
        <v>7.9421296296296295E-2</v>
      </c>
      <c r="Q335" s="5"/>
      <c r="S335" s="19" t="s">
        <v>8</v>
      </c>
      <c r="T335" s="3">
        <f t="shared" si="80"/>
        <v>3.6712962962962961E-2</v>
      </c>
      <c r="U335" s="23">
        <v>286</v>
      </c>
      <c r="V335" s="27">
        <f t="shared" si="81"/>
        <v>14</v>
      </c>
      <c r="W335" s="27">
        <f>VLOOKUP(V335,DATA!A:B,2,FALSE)</f>
        <v>8</v>
      </c>
      <c r="Y335" s="26" t="s">
        <v>28</v>
      </c>
      <c r="Z335" s="30" t="s">
        <v>30</v>
      </c>
      <c r="AB335" s="2">
        <v>-9</v>
      </c>
      <c r="AC335" s="18">
        <f t="shared" si="77"/>
        <v>18</v>
      </c>
      <c r="AD335" s="18">
        <f t="shared" si="78"/>
        <v>72</v>
      </c>
      <c r="AE335" s="18">
        <f t="shared" si="79"/>
        <v>54</v>
      </c>
    </row>
    <row r="336" spans="1:31" ht="13.2" thickBot="1" x14ac:dyDescent="0.25">
      <c r="A336" s="12">
        <v>5</v>
      </c>
      <c r="B336" s="12"/>
      <c r="C336" s="13">
        <v>6.9212962962962962E-2</v>
      </c>
      <c r="E336" s="6">
        <v>27</v>
      </c>
      <c r="F336" s="6"/>
      <c r="G336" s="7">
        <v>6.6238425925925923E-2</v>
      </c>
      <c r="M336" s="10">
        <v>14</v>
      </c>
      <c r="N336" s="10"/>
      <c r="O336" s="11">
        <v>8.1053240740740731E-2</v>
      </c>
      <c r="Q336" s="5"/>
      <c r="AC336" s="18">
        <f t="shared" si="77"/>
        <v>18</v>
      </c>
      <c r="AD336" s="18">
        <f t="shared" si="78"/>
        <v>72</v>
      </c>
      <c r="AE336" s="18">
        <f t="shared" si="79"/>
        <v>54</v>
      </c>
    </row>
    <row r="337" spans="1:31" x14ac:dyDescent="0.2">
      <c r="A337" s="12">
        <v>27</v>
      </c>
      <c r="B337" s="12"/>
      <c r="C337" s="13">
        <v>7.0868055555555545E-2</v>
      </c>
      <c r="E337" s="6">
        <v>8</v>
      </c>
      <c r="F337" s="6"/>
      <c r="G337" s="7">
        <v>6.6851851851851843E-2</v>
      </c>
      <c r="M337" s="10">
        <v>10</v>
      </c>
      <c r="N337" s="10"/>
      <c r="O337" s="11">
        <v>8.3344907407407409E-2</v>
      </c>
      <c r="Q337" s="5"/>
      <c r="S337" s="33" t="s">
        <v>10</v>
      </c>
      <c r="T337" s="3">
        <f>O319</f>
        <v>3.8391203703703698E-2</v>
      </c>
      <c r="U337" s="23">
        <v>287</v>
      </c>
      <c r="V337" s="27">
        <f>M319</f>
        <v>12</v>
      </c>
      <c r="W337" s="27">
        <f>VLOOKUP(V337,DATA!A:B,2,FALSE)</f>
        <v>6</v>
      </c>
      <c r="Y337" s="24"/>
      <c r="Z337" s="28" t="s">
        <v>32</v>
      </c>
      <c r="AB337" s="2">
        <v>9</v>
      </c>
      <c r="AC337" s="18">
        <f t="shared" si="77"/>
        <v>27</v>
      </c>
      <c r="AD337" s="18">
        <f t="shared" si="78"/>
        <v>72</v>
      </c>
      <c r="AE337" s="18">
        <f t="shared" si="79"/>
        <v>45</v>
      </c>
    </row>
    <row r="338" spans="1:31" x14ac:dyDescent="0.2">
      <c r="A338" s="12">
        <v>25</v>
      </c>
      <c r="B338" s="12"/>
      <c r="C338" s="13">
        <v>7.2673611111111105E-2</v>
      </c>
      <c r="E338" s="6">
        <v>23</v>
      </c>
      <c r="F338" s="6"/>
      <c r="G338" s="7">
        <v>6.8043981481481483E-2</v>
      </c>
      <c r="M338" s="10">
        <v>22</v>
      </c>
      <c r="N338" s="10"/>
      <c r="O338" s="11">
        <v>8.5393518518518521E-2</v>
      </c>
      <c r="Q338" s="5"/>
      <c r="S338" s="33" t="s">
        <v>10</v>
      </c>
      <c r="T338" s="3">
        <f t="shared" ref="T338:T345" si="82">O320</f>
        <v>4.0671296296296296E-2</v>
      </c>
      <c r="U338" s="23">
        <v>288</v>
      </c>
      <c r="V338" s="27">
        <f t="shared" ref="V338:V345" si="83">M320</f>
        <v>24</v>
      </c>
      <c r="W338" s="27">
        <f>VLOOKUP(V338,DATA!A:B,2,FALSE)</f>
        <v>12</v>
      </c>
      <c r="Y338" s="25" t="s">
        <v>29</v>
      </c>
      <c r="Z338" s="29" t="s">
        <v>30</v>
      </c>
      <c r="AB338" s="2">
        <v>-9</v>
      </c>
      <c r="AC338" s="18">
        <f t="shared" si="77"/>
        <v>18</v>
      </c>
      <c r="AD338" s="18">
        <f t="shared" si="78"/>
        <v>72</v>
      </c>
      <c r="AE338" s="18">
        <f t="shared" si="79"/>
        <v>54</v>
      </c>
    </row>
    <row r="339" spans="1:31" x14ac:dyDescent="0.2">
      <c r="A339" s="12">
        <v>26</v>
      </c>
      <c r="B339" s="12"/>
      <c r="C339" s="13">
        <v>7.4131944444444445E-2</v>
      </c>
      <c r="E339" s="6">
        <v>32</v>
      </c>
      <c r="F339" s="6"/>
      <c r="G339" s="7">
        <v>6.8877314814814808E-2</v>
      </c>
      <c r="M339" s="10">
        <v>33</v>
      </c>
      <c r="N339" s="10"/>
      <c r="O339" s="11">
        <v>8.7546296296296289E-2</v>
      </c>
      <c r="Q339" s="5"/>
      <c r="S339" s="33" t="s">
        <v>10</v>
      </c>
      <c r="T339" s="3">
        <f t="shared" si="82"/>
        <v>4.3946759259259255E-2</v>
      </c>
      <c r="U339" s="23">
        <v>289</v>
      </c>
      <c r="V339" s="27">
        <f t="shared" si="83"/>
        <v>7</v>
      </c>
      <c r="W339" s="27">
        <f>VLOOKUP(V339,DATA!A:B,2,FALSE)</f>
        <v>4</v>
      </c>
      <c r="Y339" s="25" t="s">
        <v>28</v>
      </c>
      <c r="Z339" s="29" t="s">
        <v>30</v>
      </c>
      <c r="AB339" s="2">
        <v>-9</v>
      </c>
      <c r="AC339" s="18">
        <f t="shared" si="77"/>
        <v>9</v>
      </c>
      <c r="AD339" s="18">
        <f t="shared" si="78"/>
        <v>72</v>
      </c>
      <c r="AE339" s="18">
        <f t="shared" si="79"/>
        <v>63</v>
      </c>
    </row>
    <row r="340" spans="1:31" x14ac:dyDescent="0.2">
      <c r="A340" s="12" t="s">
        <v>6</v>
      </c>
      <c r="B340" s="12"/>
      <c r="C340" s="13">
        <v>7.440972222222221E-2</v>
      </c>
      <c r="E340" s="6">
        <v>6</v>
      </c>
      <c r="F340" s="6"/>
      <c r="G340" s="7">
        <v>6.9837962962962963E-2</v>
      </c>
      <c r="M340" s="10">
        <v>20</v>
      </c>
      <c r="N340" s="10"/>
      <c r="O340" s="11">
        <v>9.0960648148148152E-2</v>
      </c>
      <c r="Q340" s="5"/>
      <c r="S340" s="33" t="s">
        <v>10</v>
      </c>
      <c r="T340" s="3">
        <f t="shared" si="82"/>
        <v>4.6898148148148154E-2</v>
      </c>
      <c r="U340" s="23">
        <v>290</v>
      </c>
      <c r="V340" s="27">
        <f t="shared" si="83"/>
        <v>23</v>
      </c>
      <c r="W340" s="27">
        <f>VLOOKUP(V340,DATA!A:B,2,FALSE)</f>
        <v>11</v>
      </c>
      <c r="Y340" s="25" t="s">
        <v>29</v>
      </c>
      <c r="Z340" s="29" t="s">
        <v>30</v>
      </c>
      <c r="AB340" s="2">
        <v>-9</v>
      </c>
      <c r="AC340" s="18">
        <f t="shared" si="77"/>
        <v>0</v>
      </c>
      <c r="AD340" s="18">
        <f t="shared" si="78"/>
        <v>72</v>
      </c>
      <c r="AE340" s="18">
        <f t="shared" si="79"/>
        <v>72</v>
      </c>
    </row>
    <row r="341" spans="1:31" x14ac:dyDescent="0.2">
      <c r="A341" s="12">
        <v>18</v>
      </c>
      <c r="B341" s="12"/>
      <c r="C341" s="13">
        <v>7.5983796296296299E-2</v>
      </c>
      <c r="E341" s="6">
        <v>10</v>
      </c>
      <c r="F341" s="6"/>
      <c r="G341" s="7">
        <v>7.0810185185185184E-2</v>
      </c>
      <c r="M341" s="10">
        <v>31</v>
      </c>
      <c r="N341" s="10"/>
      <c r="O341" s="11">
        <v>9.4884259259259252E-2</v>
      </c>
      <c r="Q341" s="5"/>
      <c r="S341" s="33" t="s">
        <v>10</v>
      </c>
      <c r="T341" s="3">
        <f t="shared" si="82"/>
        <v>5.0682870370370371E-2</v>
      </c>
      <c r="U341" s="23">
        <v>291</v>
      </c>
      <c r="V341" s="27">
        <f t="shared" si="83"/>
        <v>7</v>
      </c>
      <c r="W341" s="32">
        <f>VLOOKUP(V341,DATA!A:B,2,FALSE)</f>
        <v>4</v>
      </c>
      <c r="Y341" s="25"/>
      <c r="Z341" s="29" t="s">
        <v>32</v>
      </c>
      <c r="AB341" s="2">
        <v>9</v>
      </c>
      <c r="AC341" s="18">
        <f t="shared" si="77"/>
        <v>9</v>
      </c>
      <c r="AD341" s="18">
        <f t="shared" si="78"/>
        <v>72</v>
      </c>
      <c r="AE341" s="18">
        <f t="shared" si="79"/>
        <v>63</v>
      </c>
    </row>
    <row r="342" spans="1:31" x14ac:dyDescent="0.2">
      <c r="A342" s="12">
        <v>21</v>
      </c>
      <c r="B342" s="12"/>
      <c r="C342" s="13">
        <v>7.7337962962962969E-2</v>
      </c>
      <c r="E342" s="6">
        <v>19</v>
      </c>
      <c r="F342" s="6"/>
      <c r="G342" s="7">
        <v>7.1608796296296295E-2</v>
      </c>
      <c r="M342" s="10" t="s">
        <v>6</v>
      </c>
      <c r="N342" s="10"/>
      <c r="O342" s="11">
        <v>9.5138888888888884E-2</v>
      </c>
      <c r="Q342" s="5"/>
      <c r="S342" s="33" t="s">
        <v>10</v>
      </c>
      <c r="T342" s="3">
        <f t="shared" si="82"/>
        <v>5.378472222222222E-2</v>
      </c>
      <c r="U342" s="23">
        <v>292</v>
      </c>
      <c r="V342" s="27">
        <f t="shared" si="83"/>
        <v>6</v>
      </c>
      <c r="W342" s="27">
        <f>VLOOKUP(V342,DATA!A:B,2,FALSE)</f>
        <v>3</v>
      </c>
      <c r="Y342" s="25" t="s">
        <v>28</v>
      </c>
      <c r="Z342" s="29" t="s">
        <v>30</v>
      </c>
      <c r="AB342" s="2">
        <v>-9</v>
      </c>
      <c r="AC342" s="18">
        <f t="shared" si="77"/>
        <v>0</v>
      </c>
      <c r="AD342" s="18">
        <f t="shared" si="78"/>
        <v>72</v>
      </c>
      <c r="AE342" s="18">
        <f t="shared" si="79"/>
        <v>72</v>
      </c>
    </row>
    <row r="343" spans="1:31" x14ac:dyDescent="0.2">
      <c r="A343" s="12">
        <v>16</v>
      </c>
      <c r="B343" s="12"/>
      <c r="C343" s="13">
        <v>7.840277777777778E-2</v>
      </c>
      <c r="E343" s="6">
        <v>35</v>
      </c>
      <c r="F343" s="6"/>
      <c r="G343" s="7">
        <v>7.2754629629629627E-2</v>
      </c>
      <c r="M343" s="10">
        <v>11</v>
      </c>
      <c r="N343" s="10"/>
      <c r="O343" s="11">
        <v>9.8159722222222232E-2</v>
      </c>
      <c r="Q343" s="5"/>
      <c r="S343" s="33" t="s">
        <v>10</v>
      </c>
      <c r="T343" s="3">
        <f t="shared" si="82"/>
        <v>5.5972222222222222E-2</v>
      </c>
      <c r="U343" s="23">
        <v>293</v>
      </c>
      <c r="V343" s="27">
        <f t="shared" si="83"/>
        <v>6</v>
      </c>
      <c r="W343" s="27">
        <f>VLOOKUP(V343,DATA!A:B,2,FALSE)</f>
        <v>3</v>
      </c>
      <c r="Y343" s="25"/>
      <c r="Z343" s="29" t="s">
        <v>32</v>
      </c>
      <c r="AB343" s="2">
        <v>9</v>
      </c>
      <c r="AC343" s="18">
        <f t="shared" si="77"/>
        <v>9</v>
      </c>
      <c r="AD343" s="18">
        <f t="shared" si="78"/>
        <v>72</v>
      </c>
      <c r="AE343" s="18">
        <f t="shared" si="79"/>
        <v>63</v>
      </c>
    </row>
    <row r="344" spans="1:31" x14ac:dyDescent="0.2">
      <c r="A344" s="12">
        <v>18</v>
      </c>
      <c r="B344" s="12"/>
      <c r="C344" s="13">
        <v>7.9849537037037038E-2</v>
      </c>
      <c r="E344" s="6">
        <v>34</v>
      </c>
      <c r="F344" s="6"/>
      <c r="G344" s="7">
        <v>7.452546296296296E-2</v>
      </c>
      <c r="M344" s="10">
        <v>36</v>
      </c>
      <c r="N344" s="10"/>
      <c r="O344" s="11">
        <v>0.10152777777777777</v>
      </c>
      <c r="Q344" s="5"/>
      <c r="S344" s="33" t="s">
        <v>10</v>
      </c>
      <c r="T344" s="3">
        <f t="shared" si="82"/>
        <v>5.8530092592592592E-2</v>
      </c>
      <c r="U344" s="23">
        <v>294</v>
      </c>
      <c r="V344" s="27">
        <f t="shared" si="83"/>
        <v>6</v>
      </c>
      <c r="W344" s="32">
        <f>VLOOKUP(V344,DATA!A:B,2,FALSE)</f>
        <v>3</v>
      </c>
      <c r="Y344" s="25"/>
      <c r="Z344" s="29" t="s">
        <v>32</v>
      </c>
      <c r="AB344" s="2">
        <v>9</v>
      </c>
      <c r="AC344" s="18">
        <f t="shared" si="77"/>
        <v>18</v>
      </c>
      <c r="AD344" s="18">
        <f t="shared" si="78"/>
        <v>72</v>
      </c>
      <c r="AE344" s="18">
        <f t="shared" si="79"/>
        <v>54</v>
      </c>
    </row>
    <row r="345" spans="1:31" ht="13.2" thickBot="1" x14ac:dyDescent="0.25">
      <c r="A345" s="12">
        <v>8</v>
      </c>
      <c r="B345" s="12"/>
      <c r="C345" s="13">
        <v>8.1307870370370364E-2</v>
      </c>
      <c r="E345" s="6">
        <v>26</v>
      </c>
      <c r="F345" s="6"/>
      <c r="G345" s="7">
        <v>7.5925925925925938E-2</v>
      </c>
      <c r="M345" s="10">
        <v>33</v>
      </c>
      <c r="N345" s="10"/>
      <c r="O345" s="11">
        <v>0.10635416666666668</v>
      </c>
      <c r="Q345" s="5"/>
      <c r="S345" s="33" t="s">
        <v>10</v>
      </c>
      <c r="T345" s="3">
        <f t="shared" si="82"/>
        <v>6.2476851851851846E-2</v>
      </c>
      <c r="U345" s="23">
        <v>295</v>
      </c>
      <c r="V345" s="27">
        <f t="shared" si="83"/>
        <v>21</v>
      </c>
      <c r="W345" s="27">
        <f>VLOOKUP(V345,DATA!A:B,2,FALSE)</f>
        <v>12</v>
      </c>
      <c r="Y345" s="26"/>
      <c r="Z345" s="30" t="s">
        <v>32</v>
      </c>
      <c r="AB345" s="2">
        <v>9</v>
      </c>
      <c r="AC345" s="18">
        <f t="shared" si="77"/>
        <v>27</v>
      </c>
      <c r="AD345" s="18">
        <f t="shared" si="78"/>
        <v>72</v>
      </c>
      <c r="AE345" s="18">
        <f t="shared" si="79"/>
        <v>45</v>
      </c>
    </row>
    <row r="346" spans="1:31" ht="13.2" thickBot="1" x14ac:dyDescent="0.25">
      <c r="A346" s="12">
        <v>16</v>
      </c>
      <c r="B346" s="12"/>
      <c r="C346" s="13">
        <v>8.2523148148148151E-2</v>
      </c>
      <c r="E346" s="6">
        <v>17</v>
      </c>
      <c r="F346" s="6"/>
      <c r="G346" s="7">
        <v>7.6585648148148153E-2</v>
      </c>
      <c r="M346" s="10">
        <v>29</v>
      </c>
      <c r="N346" s="10"/>
      <c r="O346" s="11">
        <v>0.11145833333333333</v>
      </c>
      <c r="Q346" s="5"/>
      <c r="AC346" s="18">
        <f t="shared" si="77"/>
        <v>27</v>
      </c>
      <c r="AD346" s="18">
        <f t="shared" si="78"/>
        <v>72</v>
      </c>
      <c r="AE346" s="18">
        <f t="shared" si="79"/>
        <v>45</v>
      </c>
    </row>
    <row r="347" spans="1:31" x14ac:dyDescent="0.2">
      <c r="A347" s="12">
        <v>34</v>
      </c>
      <c r="B347" s="12"/>
      <c r="C347" s="13">
        <v>8.3263888888888887E-2</v>
      </c>
      <c r="E347" s="6">
        <v>16</v>
      </c>
      <c r="F347" s="6"/>
      <c r="G347" s="7">
        <v>7.7708333333333338E-2</v>
      </c>
      <c r="M347" s="10">
        <v>6</v>
      </c>
      <c r="N347" s="10"/>
      <c r="O347" s="11">
        <v>0.11699074074074074</v>
      </c>
      <c r="Q347" s="5"/>
      <c r="S347" s="34" t="s">
        <v>7</v>
      </c>
      <c r="T347" s="3">
        <f>C333</f>
        <v>6.4548611111111112E-2</v>
      </c>
      <c r="U347" s="23">
        <v>296</v>
      </c>
      <c r="V347" s="27">
        <f>A333</f>
        <v>21</v>
      </c>
      <c r="W347" s="27">
        <f>VLOOKUP(V347,DATA!A:B,2,FALSE)</f>
        <v>12</v>
      </c>
      <c r="Y347" s="24"/>
      <c r="Z347" s="28" t="s">
        <v>32</v>
      </c>
      <c r="AB347" s="2">
        <v>9</v>
      </c>
      <c r="AC347" s="18">
        <f t="shared" si="77"/>
        <v>36</v>
      </c>
      <c r="AD347" s="18">
        <f t="shared" si="78"/>
        <v>72</v>
      </c>
      <c r="AE347" s="18">
        <f t="shared" si="79"/>
        <v>36</v>
      </c>
    </row>
    <row r="348" spans="1:31" x14ac:dyDescent="0.2">
      <c r="A348" s="12">
        <v>16</v>
      </c>
      <c r="B348" s="12"/>
      <c r="C348" s="13">
        <v>8.4293981481481484E-2</v>
      </c>
      <c r="E348" s="6">
        <v>27</v>
      </c>
      <c r="F348" s="6"/>
      <c r="G348" s="7">
        <v>7.8819444444444442E-2</v>
      </c>
      <c r="M348" s="10">
        <v>27</v>
      </c>
      <c r="N348" s="10"/>
      <c r="O348" s="11">
        <v>0.11987268518518518</v>
      </c>
      <c r="Q348" s="5"/>
      <c r="S348" s="34" t="s">
        <v>7</v>
      </c>
      <c r="T348" s="3">
        <f t="shared" ref="T348:T356" si="84">C334</f>
        <v>6.6018518518518518E-2</v>
      </c>
      <c r="U348" s="23">
        <v>297</v>
      </c>
      <c r="V348" s="27">
        <f t="shared" ref="V348:V355" si="85">A334</f>
        <v>22</v>
      </c>
      <c r="W348" s="32">
        <f>VLOOKUP(V348,DATA!A:B,2,FALSE)</f>
        <v>10</v>
      </c>
      <c r="Y348" s="25" t="s">
        <v>29</v>
      </c>
      <c r="Z348" s="29" t="s">
        <v>30</v>
      </c>
      <c r="AB348" s="2">
        <v>-9</v>
      </c>
      <c r="AC348" s="18">
        <f t="shared" si="77"/>
        <v>27</v>
      </c>
      <c r="AD348" s="18">
        <f t="shared" si="78"/>
        <v>72</v>
      </c>
      <c r="AE348" s="18">
        <f t="shared" si="79"/>
        <v>45</v>
      </c>
    </row>
    <row r="349" spans="1:31" x14ac:dyDescent="0.2">
      <c r="A349" s="12">
        <v>3</v>
      </c>
      <c r="B349" s="12"/>
      <c r="C349" s="13">
        <v>8.5300925925925919E-2</v>
      </c>
      <c r="E349" s="6">
        <v>19</v>
      </c>
      <c r="F349" s="6"/>
      <c r="G349" s="7">
        <v>7.9363425925925921E-2</v>
      </c>
      <c r="M349" s="10">
        <v>34</v>
      </c>
      <c r="N349" s="10"/>
      <c r="O349" s="11">
        <v>0.1227199074074074</v>
      </c>
      <c r="Q349" s="5"/>
      <c r="S349" s="34" t="s">
        <v>7</v>
      </c>
      <c r="T349" s="3">
        <f t="shared" si="84"/>
        <v>6.7488425925925924E-2</v>
      </c>
      <c r="U349" s="23">
        <v>298</v>
      </c>
      <c r="V349" s="27">
        <f t="shared" si="85"/>
        <v>2</v>
      </c>
      <c r="W349" s="27">
        <f>VLOOKUP(V349,DATA!A:B,2,FALSE)</f>
        <v>2</v>
      </c>
      <c r="Y349" s="25"/>
      <c r="Z349" s="29" t="s">
        <v>32</v>
      </c>
      <c r="AB349" s="2">
        <v>9</v>
      </c>
      <c r="AC349" s="18">
        <f t="shared" si="77"/>
        <v>36</v>
      </c>
      <c r="AD349" s="18">
        <f t="shared" si="78"/>
        <v>72</v>
      </c>
      <c r="AE349" s="18">
        <f t="shared" si="79"/>
        <v>36</v>
      </c>
    </row>
    <row r="350" spans="1:31" x14ac:dyDescent="0.2">
      <c r="A350" s="12">
        <v>27</v>
      </c>
      <c r="B350" s="12"/>
      <c r="C350" s="13">
        <v>8.621527777777778E-2</v>
      </c>
      <c r="E350" s="6">
        <v>35</v>
      </c>
      <c r="F350" s="6"/>
      <c r="G350" s="7">
        <v>8.0277777777777781E-2</v>
      </c>
      <c r="M350" s="10">
        <v>10</v>
      </c>
      <c r="N350" s="10"/>
      <c r="O350" s="11">
        <v>0.12546296296296297</v>
      </c>
      <c r="Q350" s="5"/>
      <c r="S350" s="34" t="s">
        <v>7</v>
      </c>
      <c r="T350" s="3">
        <f t="shared" si="84"/>
        <v>6.9212962962962962E-2</v>
      </c>
      <c r="U350" s="23">
        <v>299</v>
      </c>
      <c r="V350" s="27">
        <f t="shared" si="85"/>
        <v>5</v>
      </c>
      <c r="W350" s="32">
        <f>VLOOKUP(V350,DATA!A:B,2,FALSE)</f>
        <v>2</v>
      </c>
      <c r="Y350" s="25" t="s">
        <v>28</v>
      </c>
      <c r="Z350" s="29" t="s">
        <v>30</v>
      </c>
      <c r="AB350" s="2">
        <v>-9</v>
      </c>
      <c r="AC350" s="18">
        <f t="shared" si="77"/>
        <v>27</v>
      </c>
      <c r="AD350" s="18">
        <f t="shared" si="78"/>
        <v>72</v>
      </c>
      <c r="AE350" s="18">
        <f t="shared" si="79"/>
        <v>45</v>
      </c>
    </row>
    <row r="351" spans="1:31" x14ac:dyDescent="0.2">
      <c r="A351" s="12">
        <v>7</v>
      </c>
      <c r="B351" s="12"/>
      <c r="C351" s="13">
        <v>8.7094907407407399E-2</v>
      </c>
      <c r="E351" s="6">
        <v>5</v>
      </c>
      <c r="F351" s="6"/>
      <c r="G351" s="7">
        <v>8.1539351851851849E-2</v>
      </c>
      <c r="M351" s="10" t="s">
        <v>6</v>
      </c>
      <c r="N351" s="10"/>
      <c r="O351" s="11">
        <v>0.12640046296296295</v>
      </c>
      <c r="Q351" s="5"/>
      <c r="S351" s="34" t="s">
        <v>7</v>
      </c>
      <c r="T351" s="3">
        <f t="shared" si="84"/>
        <v>7.0868055555555545E-2</v>
      </c>
      <c r="U351" s="23">
        <v>300</v>
      </c>
      <c r="V351" s="27">
        <f t="shared" si="85"/>
        <v>27</v>
      </c>
      <c r="W351" s="32">
        <f>VLOOKUP(V351,DATA!A:B,2,FALSE)</f>
        <v>15</v>
      </c>
      <c r="Y351" s="25" t="s">
        <v>29</v>
      </c>
      <c r="Z351" s="29" t="s">
        <v>30</v>
      </c>
      <c r="AB351" s="2">
        <v>-9</v>
      </c>
      <c r="AC351" s="18">
        <f t="shared" si="77"/>
        <v>18</v>
      </c>
      <c r="AD351" s="18">
        <f t="shared" si="78"/>
        <v>72</v>
      </c>
      <c r="AE351" s="18">
        <f t="shared" si="79"/>
        <v>54</v>
      </c>
    </row>
    <row r="352" spans="1:31" x14ac:dyDescent="0.2">
      <c r="A352" s="12">
        <v>16</v>
      </c>
      <c r="B352" s="12"/>
      <c r="C352" s="13">
        <v>8.8333333333333333E-2</v>
      </c>
      <c r="E352" s="6">
        <v>31</v>
      </c>
      <c r="F352" s="6"/>
      <c r="G352" s="7">
        <v>8.2766203703703703E-2</v>
      </c>
      <c r="M352" s="10">
        <v>28</v>
      </c>
      <c r="N352" s="10"/>
      <c r="O352" s="11">
        <v>0.1292939814814815</v>
      </c>
      <c r="Q352" s="5"/>
      <c r="S352" s="34" t="s">
        <v>7</v>
      </c>
      <c r="T352" s="3">
        <f t="shared" si="84"/>
        <v>7.2673611111111105E-2</v>
      </c>
      <c r="U352" s="23">
        <v>301</v>
      </c>
      <c r="V352" s="27">
        <f t="shared" si="85"/>
        <v>25</v>
      </c>
      <c r="W352" s="32">
        <f>VLOOKUP(V352,DATA!A:B,2,FALSE)</f>
        <v>13</v>
      </c>
      <c r="Y352" s="25"/>
      <c r="Z352" s="29" t="s">
        <v>32</v>
      </c>
      <c r="AB352" s="2">
        <v>9</v>
      </c>
      <c r="AC352" s="18">
        <f t="shared" si="77"/>
        <v>27</v>
      </c>
      <c r="AD352" s="18">
        <f t="shared" si="78"/>
        <v>72</v>
      </c>
      <c r="AE352" s="18">
        <f t="shared" si="79"/>
        <v>45</v>
      </c>
    </row>
    <row r="353" spans="1:31" x14ac:dyDescent="0.2">
      <c r="A353" s="12">
        <v>25</v>
      </c>
      <c r="B353" s="12"/>
      <c r="C353" s="13">
        <v>8.9212962962962952E-2</v>
      </c>
      <c r="E353" s="6">
        <v>12</v>
      </c>
      <c r="F353" s="6"/>
      <c r="G353" s="7">
        <v>8.3171296296296285E-2</v>
      </c>
      <c r="M353" s="10">
        <v>36</v>
      </c>
      <c r="N353" s="10"/>
      <c r="O353" s="11">
        <v>0.13302083333333334</v>
      </c>
      <c r="Q353" s="5"/>
      <c r="S353" s="34" t="s">
        <v>7</v>
      </c>
      <c r="T353" s="3">
        <f t="shared" si="84"/>
        <v>7.4131944444444445E-2</v>
      </c>
      <c r="U353" s="23">
        <v>302</v>
      </c>
      <c r="V353" s="27">
        <f t="shared" si="85"/>
        <v>26</v>
      </c>
      <c r="W353" s="32">
        <f>VLOOKUP(V353,DATA!A:B,2,FALSE)</f>
        <v>14</v>
      </c>
      <c r="Y353" s="25"/>
      <c r="Z353" s="29" t="s">
        <v>32</v>
      </c>
      <c r="AB353" s="2">
        <v>9</v>
      </c>
      <c r="AC353" s="18">
        <f t="shared" si="77"/>
        <v>36</v>
      </c>
      <c r="AD353" s="18">
        <f t="shared" si="78"/>
        <v>72</v>
      </c>
      <c r="AE353" s="18">
        <f t="shared" si="79"/>
        <v>36</v>
      </c>
    </row>
    <row r="354" spans="1:31" x14ac:dyDescent="0.2">
      <c r="A354" s="12">
        <v>18</v>
      </c>
      <c r="B354" s="12"/>
      <c r="C354" s="13">
        <v>9.0266203703703696E-2</v>
      </c>
      <c r="E354" s="6" t="s">
        <v>6</v>
      </c>
      <c r="F354" s="6"/>
      <c r="G354" s="7">
        <v>8.3252314814814821E-2</v>
      </c>
      <c r="M354" s="10">
        <v>36</v>
      </c>
      <c r="N354" s="10"/>
      <c r="O354" s="11">
        <v>0.13494212962962962</v>
      </c>
      <c r="Q354" s="5"/>
      <c r="S354" s="34" t="s">
        <v>7</v>
      </c>
      <c r="T354" s="3">
        <f t="shared" si="84"/>
        <v>7.440972222222221E-2</v>
      </c>
      <c r="U354" s="23">
        <v>303</v>
      </c>
      <c r="V354" s="27" t="str">
        <f t="shared" si="85"/>
        <v>--</v>
      </c>
      <c r="W354" s="27" t="e">
        <f>VLOOKUP(V354,DATA!A:B,2,FALSE)</f>
        <v>#N/A</v>
      </c>
      <c r="Y354" s="25"/>
      <c r="Z354" s="29"/>
      <c r="AC354" s="18">
        <f t="shared" si="77"/>
        <v>36</v>
      </c>
      <c r="AD354" s="18">
        <f t="shared" si="78"/>
        <v>72</v>
      </c>
      <c r="AE354" s="18">
        <f t="shared" si="79"/>
        <v>36</v>
      </c>
    </row>
    <row r="355" spans="1:31" x14ac:dyDescent="0.2">
      <c r="A355" s="12">
        <v>34</v>
      </c>
      <c r="B355" s="12"/>
      <c r="C355" s="13">
        <v>9.150462962962963E-2</v>
      </c>
      <c r="E355" s="6">
        <v>31</v>
      </c>
      <c r="F355" s="6"/>
      <c r="G355" s="7">
        <v>8.4479166666666661E-2</v>
      </c>
      <c r="M355" s="10">
        <v>2</v>
      </c>
      <c r="N355" s="10"/>
      <c r="O355" s="11">
        <v>0.13665509259259259</v>
      </c>
      <c r="Q355" s="5"/>
      <c r="S355" s="34" t="s">
        <v>7</v>
      </c>
      <c r="T355" s="3">
        <f t="shared" si="84"/>
        <v>7.5983796296296299E-2</v>
      </c>
      <c r="U355" s="23">
        <v>304</v>
      </c>
      <c r="V355" s="27">
        <f t="shared" si="85"/>
        <v>18</v>
      </c>
      <c r="W355" s="32">
        <f>VLOOKUP(V355,DATA!A:B,2,FALSE)</f>
        <v>9</v>
      </c>
      <c r="Y355" s="25"/>
      <c r="Z355" s="29" t="s">
        <v>32</v>
      </c>
      <c r="AB355" s="2">
        <v>9</v>
      </c>
      <c r="AC355" s="18">
        <f t="shared" si="77"/>
        <v>45</v>
      </c>
      <c r="AD355" s="18">
        <f t="shared" si="78"/>
        <v>72</v>
      </c>
      <c r="AE355" s="18">
        <f t="shared" si="79"/>
        <v>27</v>
      </c>
    </row>
    <row r="356" spans="1:31" ht="13.2" thickBot="1" x14ac:dyDescent="0.25">
      <c r="A356" s="12">
        <v>30</v>
      </c>
      <c r="B356" s="12"/>
      <c r="C356" s="13">
        <v>9.2488425925925932E-2</v>
      </c>
      <c r="E356" s="6">
        <v>17</v>
      </c>
      <c r="F356" s="6"/>
      <c r="G356" s="7">
        <v>8.5590277777777779E-2</v>
      </c>
      <c r="M356" s="10" t="s">
        <v>6</v>
      </c>
      <c r="N356" s="10"/>
      <c r="O356" s="11">
        <v>0.13857638888888887</v>
      </c>
      <c r="Q356" s="5"/>
      <c r="S356" s="34" t="s">
        <v>7</v>
      </c>
      <c r="T356" s="3">
        <f t="shared" si="84"/>
        <v>7.7337962962962969E-2</v>
      </c>
      <c r="U356" s="23">
        <v>305</v>
      </c>
      <c r="V356" s="27">
        <f>A342</f>
        <v>21</v>
      </c>
      <c r="W356" s="32">
        <f>VLOOKUP(V356,DATA!A:B,2,FALSE)</f>
        <v>12</v>
      </c>
      <c r="Y356" s="26" t="s">
        <v>28</v>
      </c>
      <c r="Z356" s="30" t="s">
        <v>30</v>
      </c>
      <c r="AB356" s="2">
        <v>-9</v>
      </c>
      <c r="AC356" s="18">
        <f t="shared" si="77"/>
        <v>36</v>
      </c>
      <c r="AD356" s="18">
        <f t="shared" si="78"/>
        <v>72</v>
      </c>
      <c r="AE356" s="18">
        <f t="shared" si="79"/>
        <v>36</v>
      </c>
    </row>
    <row r="357" spans="1:31" x14ac:dyDescent="0.2">
      <c r="A357" s="12">
        <v>25</v>
      </c>
      <c r="B357" s="12"/>
      <c r="C357" s="13">
        <v>9.3333333333333338E-2</v>
      </c>
      <c r="E357" s="6">
        <v>10</v>
      </c>
      <c r="F357" s="6"/>
      <c r="G357" s="7">
        <v>8.6400462962962957E-2</v>
      </c>
      <c r="M357" s="10">
        <v>10</v>
      </c>
      <c r="N357" s="10"/>
      <c r="O357" s="11">
        <v>0.13865740740740742</v>
      </c>
      <c r="Q357" s="5"/>
    </row>
    <row r="358" spans="1:31" x14ac:dyDescent="0.2">
      <c r="A358" s="12">
        <v>26</v>
      </c>
      <c r="B358" s="12"/>
      <c r="C358" s="13">
        <v>9.418981481481481E-2</v>
      </c>
      <c r="E358" s="6">
        <v>8</v>
      </c>
      <c r="F358" s="6"/>
      <c r="G358" s="7">
        <v>8.7361111111111112E-2</v>
      </c>
      <c r="M358" s="10">
        <v>11</v>
      </c>
      <c r="N358" s="10"/>
      <c r="O358" s="11">
        <v>0.13938657407407407</v>
      </c>
      <c r="Q358" s="5"/>
    </row>
    <row r="359" spans="1:31" x14ac:dyDescent="0.2">
      <c r="A359" s="12" t="s">
        <v>6</v>
      </c>
      <c r="B359" s="12"/>
      <c r="C359" s="13">
        <v>9.4398148148148134E-2</v>
      </c>
      <c r="E359" s="6">
        <v>8</v>
      </c>
      <c r="F359" s="6"/>
      <c r="G359" s="7">
        <v>8.8310185185185186E-2</v>
      </c>
      <c r="M359" s="10">
        <v>3</v>
      </c>
      <c r="N359" s="10"/>
      <c r="O359" s="11">
        <v>0.1413888888888889</v>
      </c>
      <c r="Q359" s="5"/>
    </row>
    <row r="360" spans="1:31" x14ac:dyDescent="0.2">
      <c r="A360" s="12">
        <v>16</v>
      </c>
      <c r="B360" s="12"/>
      <c r="C360" s="13">
        <v>9.5150462962962964E-2</v>
      </c>
      <c r="E360" s="6">
        <v>36</v>
      </c>
      <c r="F360" s="6"/>
      <c r="G360" s="7">
        <v>8.9363425925925929E-2</v>
      </c>
      <c r="M360" s="10">
        <v>27</v>
      </c>
      <c r="N360" s="10"/>
      <c r="O360" s="11">
        <v>0.14336805555555557</v>
      </c>
      <c r="Q360" s="5"/>
    </row>
    <row r="361" spans="1:31" x14ac:dyDescent="0.2">
      <c r="A361" s="12">
        <v>13</v>
      </c>
      <c r="B361" s="12"/>
      <c r="C361" s="13">
        <v>9.6250000000000002E-2</v>
      </c>
      <c r="E361" s="6">
        <v>12</v>
      </c>
      <c r="F361" s="6"/>
      <c r="G361" s="7">
        <v>9.0543981481481475E-2</v>
      </c>
      <c r="M361" s="10">
        <v>3</v>
      </c>
      <c r="N361" s="10"/>
      <c r="O361" s="11">
        <v>0.14494212962962963</v>
      </c>
      <c r="Q361" s="5"/>
    </row>
    <row r="362" spans="1:31" x14ac:dyDescent="0.2">
      <c r="A362" s="12">
        <v>9</v>
      </c>
      <c r="B362" s="12"/>
      <c r="C362" s="13">
        <v>9.7106481481481488E-2</v>
      </c>
      <c r="E362" s="6">
        <v>34</v>
      </c>
      <c r="F362" s="6"/>
      <c r="G362" s="7">
        <v>9.1064814814814821E-2</v>
      </c>
      <c r="M362" s="10">
        <v>25</v>
      </c>
      <c r="N362" s="10"/>
      <c r="O362" s="11">
        <v>0.14724537037037036</v>
      </c>
      <c r="Q362" s="5"/>
    </row>
    <row r="363" spans="1:31" x14ac:dyDescent="0.2">
      <c r="A363" s="12">
        <v>4</v>
      </c>
      <c r="B363" s="12"/>
      <c r="C363" s="13">
        <v>9.796296296296296E-2</v>
      </c>
      <c r="E363" s="6">
        <v>5</v>
      </c>
      <c r="F363" s="6"/>
      <c r="G363" s="7">
        <v>9.1747685185185182E-2</v>
      </c>
      <c r="M363" s="10">
        <v>33</v>
      </c>
      <c r="N363" s="10"/>
      <c r="O363" s="11">
        <v>0.1489351851851852</v>
      </c>
      <c r="Q363" s="5"/>
    </row>
    <row r="364" spans="1:31" x14ac:dyDescent="0.2">
      <c r="A364" s="12">
        <v>14</v>
      </c>
      <c r="B364" s="12"/>
      <c r="C364" s="13">
        <v>9.9641203703703704E-2</v>
      </c>
      <c r="E364" s="6">
        <v>25</v>
      </c>
      <c r="F364" s="6"/>
      <c r="G364" s="7">
        <v>9.2546296296296293E-2</v>
      </c>
      <c r="M364" s="10">
        <v>13</v>
      </c>
      <c r="N364" s="10"/>
      <c r="O364" s="11">
        <v>0.15083333333333335</v>
      </c>
      <c r="Q364" s="5"/>
    </row>
    <row r="365" spans="1:31" x14ac:dyDescent="0.2">
      <c r="A365" s="12">
        <v>15</v>
      </c>
      <c r="B365" s="12"/>
      <c r="C365" s="13">
        <v>0.10078703703703702</v>
      </c>
      <c r="E365" s="6">
        <v>23</v>
      </c>
      <c r="F365" s="6"/>
      <c r="G365" s="7">
        <v>9.3333333333333338E-2</v>
      </c>
      <c r="M365" s="10">
        <v>26</v>
      </c>
      <c r="N365" s="10"/>
      <c r="O365" s="11">
        <v>0.15277777777777776</v>
      </c>
      <c r="Q365" s="5"/>
    </row>
    <row r="366" spans="1:31" x14ac:dyDescent="0.2">
      <c r="A366" s="12">
        <v>13</v>
      </c>
      <c r="B366" s="12"/>
      <c r="C366" s="13">
        <v>0.10171296296296296</v>
      </c>
      <c r="E366" s="6">
        <v>3</v>
      </c>
      <c r="F366" s="6"/>
      <c r="G366" s="7">
        <v>9.4224537037037037E-2</v>
      </c>
      <c r="M366" s="10">
        <v>24</v>
      </c>
      <c r="N366" s="10"/>
      <c r="O366" s="11">
        <v>0.15491898148148148</v>
      </c>
      <c r="Q366" s="5"/>
    </row>
    <row r="367" spans="1:31" x14ac:dyDescent="0.2">
      <c r="A367" s="12">
        <v>11</v>
      </c>
      <c r="B367" s="12"/>
      <c r="C367" s="13">
        <v>0.10354166666666666</v>
      </c>
      <c r="E367" s="6">
        <v>8</v>
      </c>
      <c r="F367" s="6"/>
      <c r="G367" s="7">
        <v>9.5300925925925928E-2</v>
      </c>
      <c r="M367" s="10">
        <v>16</v>
      </c>
      <c r="N367" s="10"/>
      <c r="O367" s="11">
        <v>0.15635416666666666</v>
      </c>
      <c r="Q367" s="5"/>
    </row>
    <row r="368" spans="1:31" x14ac:dyDescent="0.2">
      <c r="E368" s="6">
        <v>16</v>
      </c>
      <c r="F368" s="6"/>
      <c r="G368" s="7">
        <v>9.6041666666666678E-2</v>
      </c>
      <c r="M368" s="10" t="s">
        <v>6</v>
      </c>
      <c r="N368" s="10"/>
      <c r="O368" s="11">
        <v>0.15660879629629629</v>
      </c>
      <c r="Q368" s="5"/>
    </row>
    <row r="369" spans="5:17" x14ac:dyDescent="0.2">
      <c r="E369" s="6">
        <v>13</v>
      </c>
      <c r="F369" s="6"/>
      <c r="G369" s="7">
        <v>9.6817129629629628E-2</v>
      </c>
      <c r="M369" s="10">
        <v>16</v>
      </c>
      <c r="N369" s="10"/>
      <c r="O369" s="11">
        <v>0.15858796296296296</v>
      </c>
      <c r="Q369" s="5"/>
    </row>
    <row r="370" spans="5:17" x14ac:dyDescent="0.2">
      <c r="E370" s="6">
        <v>0</v>
      </c>
      <c r="F370" s="6"/>
      <c r="G370" s="7">
        <v>9.780092592592593E-2</v>
      </c>
      <c r="M370" s="10">
        <v>7</v>
      </c>
      <c r="N370" s="10"/>
      <c r="O370" s="11">
        <v>0.16177083333333334</v>
      </c>
      <c r="Q370" s="5"/>
    </row>
    <row r="371" spans="5:17" x14ac:dyDescent="0.2">
      <c r="E371" s="6">
        <v>18</v>
      </c>
      <c r="F371" s="6"/>
      <c r="G371" s="7">
        <v>9.8645833333333335E-2</v>
      </c>
      <c r="M371" s="10">
        <v>2</v>
      </c>
      <c r="N371" s="10"/>
      <c r="O371" s="11">
        <v>0.16344907407407408</v>
      </c>
      <c r="Q371" s="5"/>
    </row>
    <row r="372" spans="5:17" x14ac:dyDescent="0.2">
      <c r="E372" s="6">
        <v>0</v>
      </c>
      <c r="F372" s="6"/>
      <c r="G372" s="7">
        <v>9.9490740740740755E-2</v>
      </c>
      <c r="M372" s="10">
        <v>30</v>
      </c>
      <c r="N372" s="10"/>
      <c r="O372" s="11">
        <v>0.16519675925925925</v>
      </c>
      <c r="Q372" s="5"/>
    </row>
    <row r="373" spans="5:17" x14ac:dyDescent="0.2">
      <c r="E373" s="6">
        <v>32</v>
      </c>
      <c r="F373" s="6"/>
      <c r="G373" s="7">
        <v>0.10028935185185185</v>
      </c>
      <c r="Q373" s="5"/>
    </row>
    <row r="374" spans="5:17" x14ac:dyDescent="0.2">
      <c r="E374" s="6">
        <v>15</v>
      </c>
      <c r="F374" s="6"/>
      <c r="G374" s="7">
        <v>0.10085648148148148</v>
      </c>
      <c r="Q374" s="5"/>
    </row>
    <row r="375" spans="5:17" x14ac:dyDescent="0.2">
      <c r="E375" s="6">
        <v>11</v>
      </c>
      <c r="F375" s="6"/>
      <c r="G375" s="7">
        <v>0.10174768518518518</v>
      </c>
      <c r="Q375" s="5"/>
    </row>
    <row r="376" spans="5:17" x14ac:dyDescent="0.2">
      <c r="E376" s="6">
        <v>6</v>
      </c>
      <c r="F376" s="6"/>
      <c r="G376" s="7">
        <v>0.10238425925925926</v>
      </c>
      <c r="Q376" s="5"/>
    </row>
    <row r="377" spans="5:17" x14ac:dyDescent="0.2">
      <c r="E377" s="6">
        <v>32</v>
      </c>
      <c r="F377" s="6"/>
      <c r="G377" s="7">
        <v>0.10310185185185185</v>
      </c>
      <c r="Q377" s="5"/>
    </row>
    <row r="378" spans="5:17" x14ac:dyDescent="0.2">
      <c r="E378" s="6">
        <v>9</v>
      </c>
      <c r="F378" s="6"/>
      <c r="G378" s="7">
        <v>0.10454861111111112</v>
      </c>
      <c r="Q378" s="5"/>
    </row>
    <row r="379" spans="5:17" x14ac:dyDescent="0.2">
      <c r="E379" s="6">
        <v>25</v>
      </c>
      <c r="F379" s="6"/>
      <c r="G379" s="7">
        <v>0.10550925925925926</v>
      </c>
      <c r="Q379" s="5"/>
    </row>
    <row r="380" spans="5:17" x14ac:dyDescent="0.2">
      <c r="E380" s="6">
        <v>24</v>
      </c>
      <c r="F380" s="6"/>
      <c r="G380" s="7">
        <v>0.10621527777777778</v>
      </c>
      <c r="Q380" s="5"/>
    </row>
    <row r="381" spans="5:17" x14ac:dyDescent="0.2">
      <c r="E381" s="6">
        <v>8</v>
      </c>
      <c r="F381" s="6"/>
      <c r="G381" s="7">
        <v>0.10689814814814814</v>
      </c>
      <c r="Q381" s="5"/>
    </row>
    <row r="382" spans="5:17" x14ac:dyDescent="0.2">
      <c r="E382" s="6">
        <v>10</v>
      </c>
      <c r="F382" s="6"/>
      <c r="G382" s="7">
        <v>0.10748842592592593</v>
      </c>
      <c r="Q382" s="5"/>
    </row>
    <row r="383" spans="5:17" x14ac:dyDescent="0.2">
      <c r="E383" s="6">
        <v>8</v>
      </c>
      <c r="F383" s="6"/>
      <c r="G383" s="7">
        <v>0.10811342592592592</v>
      </c>
      <c r="Q383" s="5"/>
    </row>
    <row r="384" spans="5:17" x14ac:dyDescent="0.2">
      <c r="E384" s="6">
        <v>25</v>
      </c>
      <c r="F384" s="6"/>
      <c r="G384" s="7">
        <v>0.10885416666666665</v>
      </c>
      <c r="Q384" s="5"/>
    </row>
    <row r="385" spans="5:17" x14ac:dyDescent="0.2">
      <c r="E385" s="6">
        <v>34</v>
      </c>
      <c r="F385" s="6"/>
      <c r="G385" s="7">
        <v>0.10984953703703704</v>
      </c>
      <c r="Q385" s="5"/>
    </row>
    <row r="386" spans="5:17" x14ac:dyDescent="0.2">
      <c r="E386" s="6">
        <v>4</v>
      </c>
      <c r="F386" s="6"/>
      <c r="G386" s="7">
        <v>0.11096064814814814</v>
      </c>
      <c r="Q386" s="5"/>
    </row>
    <row r="387" spans="5:17" x14ac:dyDescent="0.2">
      <c r="E387" s="6">
        <v>0</v>
      </c>
      <c r="F387" s="6"/>
      <c r="G387" s="7">
        <v>0.11174768518518519</v>
      </c>
      <c r="Q387" s="5"/>
    </row>
    <row r="388" spans="5:17" x14ac:dyDescent="0.2">
      <c r="E388" s="6">
        <v>36</v>
      </c>
      <c r="F388" s="6"/>
      <c r="G388" s="7">
        <v>0.11287037037037036</v>
      </c>
      <c r="Q388" s="5"/>
    </row>
    <row r="389" spans="5:17" x14ac:dyDescent="0.2">
      <c r="E389" s="6">
        <v>20</v>
      </c>
      <c r="F389" s="6"/>
      <c r="G389" s="7">
        <v>0.11386574074074074</v>
      </c>
      <c r="Q389" s="5"/>
    </row>
    <row r="390" spans="5:17" x14ac:dyDescent="0.2">
      <c r="E390" s="6">
        <v>5</v>
      </c>
      <c r="F390" s="6"/>
      <c r="G390" s="7">
        <v>0.11518518518518518</v>
      </c>
      <c r="Q390" s="5"/>
    </row>
    <row r="391" spans="5:17" x14ac:dyDescent="0.2">
      <c r="E391" s="6">
        <v>7</v>
      </c>
      <c r="F391" s="6"/>
      <c r="G391" s="7">
        <v>0.11611111111111111</v>
      </c>
      <c r="Q391" s="5"/>
    </row>
    <row r="392" spans="5:17" x14ac:dyDescent="0.2">
      <c r="E392" s="6">
        <v>33</v>
      </c>
      <c r="F392" s="6"/>
      <c r="G392" s="7">
        <v>0.11753472222222222</v>
      </c>
      <c r="Q392" s="5"/>
    </row>
    <row r="393" spans="5:17" x14ac:dyDescent="0.2">
      <c r="E393" s="6">
        <v>35</v>
      </c>
      <c r="F393" s="6"/>
      <c r="G393" s="7">
        <v>0.11907407407407407</v>
      </c>
      <c r="Q393" s="5"/>
    </row>
    <row r="394" spans="5:17" x14ac:dyDescent="0.2">
      <c r="E394" s="6">
        <v>29</v>
      </c>
      <c r="F394" s="6"/>
      <c r="G394" s="7">
        <v>0.12054398148148149</v>
      </c>
      <c r="Q394" s="5"/>
    </row>
    <row r="395" spans="5:17" x14ac:dyDescent="0.2">
      <c r="E395" s="6">
        <v>15</v>
      </c>
      <c r="F395" s="6"/>
      <c r="G395" s="7">
        <v>0.12267361111111112</v>
      </c>
      <c r="Q395" s="5"/>
    </row>
    <row r="396" spans="5:17" x14ac:dyDescent="0.2">
      <c r="E396" s="6">
        <v>2</v>
      </c>
      <c r="F396" s="6"/>
      <c r="G396" s="7">
        <v>0.12429398148148148</v>
      </c>
      <c r="Q396" s="5"/>
    </row>
    <row r="397" spans="5:17" x14ac:dyDescent="0.2">
      <c r="E397" s="6">
        <v>8</v>
      </c>
      <c r="F397" s="6"/>
      <c r="G397" s="7">
        <v>0.12528935185185186</v>
      </c>
      <c r="Q397" s="5"/>
    </row>
    <row r="398" spans="5:17" x14ac:dyDescent="0.2">
      <c r="E398" s="6">
        <v>10</v>
      </c>
      <c r="F398" s="6"/>
      <c r="G398" s="7">
        <v>0.1260185185185185</v>
      </c>
      <c r="Q398" s="5"/>
    </row>
    <row r="399" spans="5:17" x14ac:dyDescent="0.2">
      <c r="E399" s="6" t="s">
        <v>6</v>
      </c>
      <c r="F399" s="6"/>
      <c r="G399" s="7">
        <v>0.12627314814814813</v>
      </c>
      <c r="Q399" s="5"/>
    </row>
    <row r="400" spans="5:17" x14ac:dyDescent="0.2">
      <c r="E400" s="6">
        <v>30</v>
      </c>
      <c r="F400" s="6"/>
      <c r="G400" s="7">
        <v>0.12724537037037037</v>
      </c>
      <c r="Q400" s="5"/>
    </row>
    <row r="401" spans="5:17" x14ac:dyDescent="0.2">
      <c r="E401" s="6">
        <v>20</v>
      </c>
      <c r="F401" s="6"/>
      <c r="G401" s="7">
        <v>0.12814814814814815</v>
      </c>
      <c r="Q401" s="5"/>
    </row>
    <row r="402" spans="5:17" x14ac:dyDescent="0.2">
      <c r="E402" s="6">
        <v>7</v>
      </c>
      <c r="F402" s="6"/>
      <c r="G402" s="7">
        <v>0.12950231481481481</v>
      </c>
      <c r="Q402" s="5"/>
    </row>
    <row r="403" spans="5:17" x14ac:dyDescent="0.2">
      <c r="E403" s="6">
        <v>16</v>
      </c>
      <c r="F403" s="6"/>
      <c r="G403" s="7">
        <v>0.13059027777777779</v>
      </c>
      <c r="Q403" s="5"/>
    </row>
    <row r="404" spans="5:17" x14ac:dyDescent="0.2">
      <c r="E404" s="6">
        <v>2</v>
      </c>
      <c r="F404" s="6"/>
      <c r="G404" s="7">
        <v>0.13211805555555556</v>
      </c>
      <c r="Q404" s="5"/>
    </row>
    <row r="405" spans="5:17" x14ac:dyDescent="0.2">
      <c r="E405" s="6">
        <v>16</v>
      </c>
      <c r="F405" s="6"/>
      <c r="G405" s="7">
        <v>0.13299768518518518</v>
      </c>
      <c r="Q405" s="5"/>
    </row>
    <row r="406" spans="5:17" x14ac:dyDescent="0.2">
      <c r="E406" s="6">
        <v>9</v>
      </c>
      <c r="F406" s="6"/>
      <c r="G406" s="7">
        <v>0.13452546296296297</v>
      </c>
      <c r="Q406" s="5"/>
    </row>
    <row r="407" spans="5:17" x14ac:dyDescent="0.2">
      <c r="E407" s="6">
        <v>19</v>
      </c>
      <c r="F407" s="6"/>
      <c r="G407" s="7">
        <v>0.13635416666666667</v>
      </c>
      <c r="Q407" s="5"/>
    </row>
    <row r="408" spans="5:17" x14ac:dyDescent="0.2">
      <c r="E408" s="6">
        <v>7</v>
      </c>
      <c r="F408" s="6"/>
      <c r="G408" s="7">
        <v>0.13743055555555556</v>
      </c>
      <c r="Q408" s="5"/>
    </row>
    <row r="409" spans="5:17" x14ac:dyDescent="0.2">
      <c r="E409" s="6">
        <v>1</v>
      </c>
      <c r="F409" s="6"/>
      <c r="G409" s="7">
        <v>0.13921296296296296</v>
      </c>
      <c r="Q409" s="5"/>
    </row>
    <row r="410" spans="5:17" x14ac:dyDescent="0.2">
      <c r="E410" s="6">
        <v>30</v>
      </c>
      <c r="F410" s="6"/>
      <c r="G410" s="7">
        <v>0.14076388888888888</v>
      </c>
      <c r="Q410" s="5"/>
    </row>
    <row r="411" spans="5:17" x14ac:dyDescent="0.2">
      <c r="E411" s="6">
        <v>2</v>
      </c>
      <c r="F411" s="6"/>
      <c r="G411" s="7">
        <v>0.14203703703703704</v>
      </c>
      <c r="Q411" s="5"/>
    </row>
    <row r="412" spans="5:17" x14ac:dyDescent="0.2">
      <c r="E412" s="6">
        <v>22</v>
      </c>
      <c r="F412" s="6"/>
      <c r="G412" s="7">
        <v>0.1434375</v>
      </c>
      <c r="Q412" s="5"/>
    </row>
    <row r="413" spans="5:17" x14ac:dyDescent="0.2">
      <c r="E413" s="6">
        <v>13</v>
      </c>
      <c r="F413" s="6"/>
      <c r="G413" s="7">
        <v>0.14453703703703705</v>
      </c>
      <c r="Q413" s="5"/>
    </row>
    <row r="414" spans="5:17" x14ac:dyDescent="0.2">
      <c r="E414" s="6">
        <v>20</v>
      </c>
      <c r="F414" s="6"/>
      <c r="G414" s="7">
        <v>0.14584490740740741</v>
      </c>
      <c r="Q414" s="5"/>
    </row>
    <row r="415" spans="5:17" x14ac:dyDescent="0.2">
      <c r="E415" s="6" t="s">
        <v>6</v>
      </c>
      <c r="F415" s="6"/>
      <c r="G415" s="7">
        <v>0.14623842592592592</v>
      </c>
      <c r="Q415" s="5"/>
    </row>
    <row r="416" spans="5:17" x14ac:dyDescent="0.2">
      <c r="E416" s="6">
        <v>6</v>
      </c>
      <c r="F416" s="6"/>
      <c r="G416" s="7">
        <v>0.14703703703703705</v>
      </c>
      <c r="Q416" s="5"/>
    </row>
    <row r="417" spans="5:17" x14ac:dyDescent="0.2">
      <c r="E417" s="6">
        <v>11</v>
      </c>
      <c r="F417" s="6"/>
      <c r="G417" s="7">
        <v>0.14803240740740739</v>
      </c>
      <c r="Q417" s="5"/>
    </row>
    <row r="418" spans="5:17" x14ac:dyDescent="0.2">
      <c r="E418" s="6">
        <v>34</v>
      </c>
      <c r="F418" s="6"/>
      <c r="G418" s="7">
        <v>0.14952546296296296</v>
      </c>
      <c r="Q418" s="5"/>
    </row>
    <row r="419" spans="5:17" x14ac:dyDescent="0.2">
      <c r="E419" s="6">
        <v>26</v>
      </c>
      <c r="F419" s="6"/>
      <c r="G419" s="7">
        <v>0.15090277777777777</v>
      </c>
      <c r="Q419" s="5"/>
    </row>
    <row r="420" spans="5:17" x14ac:dyDescent="0.2">
      <c r="E420" s="6">
        <v>7</v>
      </c>
      <c r="F420" s="6"/>
      <c r="G420" s="7">
        <v>0.15208333333333332</v>
      </c>
    </row>
    <row r="421" spans="5:17" x14ac:dyDescent="0.2">
      <c r="E421" s="6">
        <v>9</v>
      </c>
      <c r="F421" s="6"/>
      <c r="G421" s="7">
        <v>0.15297453703703703</v>
      </c>
    </row>
    <row r="422" spans="5:17" x14ac:dyDescent="0.2">
      <c r="E422" s="6">
        <v>8</v>
      </c>
      <c r="F422" s="6"/>
      <c r="G422" s="7">
        <v>0.15399305555555556</v>
      </c>
    </row>
    <row r="423" spans="5:17" x14ac:dyDescent="0.2">
      <c r="E423" s="6">
        <v>35</v>
      </c>
      <c r="F423" s="6"/>
      <c r="G423" s="7">
        <v>0.15520833333333334</v>
      </c>
    </row>
    <row r="424" spans="5:17" x14ac:dyDescent="0.2">
      <c r="E424" s="6">
        <v>22</v>
      </c>
      <c r="F424" s="6"/>
      <c r="G424" s="7">
        <v>0.15599537037037037</v>
      </c>
    </row>
    <row r="425" spans="5:17" x14ac:dyDescent="0.2">
      <c r="E425" s="6">
        <v>9</v>
      </c>
      <c r="F425" s="6"/>
      <c r="G425" s="7">
        <v>0.15781249999999999</v>
      </c>
    </row>
    <row r="426" spans="5:17" x14ac:dyDescent="0.2">
      <c r="E426" s="6">
        <v>2</v>
      </c>
      <c r="F426" s="6"/>
      <c r="G426" s="7">
        <v>0.15881944444444443</v>
      </c>
    </row>
    <row r="427" spans="5:17" x14ac:dyDescent="0.2">
      <c r="E427" s="6">
        <v>22</v>
      </c>
      <c r="F427" s="6"/>
      <c r="G427" s="7">
        <v>0.15950231481481481</v>
      </c>
    </row>
    <row r="428" spans="5:17" x14ac:dyDescent="0.2">
      <c r="E428" s="6">
        <v>8</v>
      </c>
      <c r="F428" s="6"/>
      <c r="G428" s="7">
        <v>0.16038194444444445</v>
      </c>
    </row>
    <row r="429" spans="5:17" x14ac:dyDescent="0.2">
      <c r="E429" s="6">
        <v>8</v>
      </c>
      <c r="F429" s="6"/>
      <c r="G429" s="7">
        <v>0.16098379629629631</v>
      </c>
    </row>
    <row r="430" spans="5:17" x14ac:dyDescent="0.2">
      <c r="E430" s="6">
        <v>0</v>
      </c>
      <c r="F430" s="6"/>
      <c r="G430" s="7">
        <v>0.16195601851851851</v>
      </c>
    </row>
    <row r="431" spans="5:17" x14ac:dyDescent="0.2">
      <c r="E431" s="6">
        <v>12</v>
      </c>
      <c r="F431" s="6"/>
      <c r="G431" s="7">
        <v>0.16297453703703704</v>
      </c>
    </row>
    <row r="432" spans="5:17" x14ac:dyDescent="0.2">
      <c r="E432" s="6">
        <v>26</v>
      </c>
      <c r="F432" s="6"/>
      <c r="G432" s="7">
        <v>0.16400462962962961</v>
      </c>
    </row>
    <row r="433" spans="5:7" x14ac:dyDescent="0.2">
      <c r="E433" s="6">
        <v>26</v>
      </c>
      <c r="F433" s="6"/>
      <c r="G433" s="7">
        <v>0.16577546296296297</v>
      </c>
    </row>
  </sheetData>
  <sheetCalcPr fullCalcOnLoad="1"/>
  <mergeCells count="5">
    <mergeCell ref="A179:C179"/>
    <mergeCell ref="A13:C13"/>
    <mergeCell ref="E13:G13"/>
    <mergeCell ref="I13:K13"/>
    <mergeCell ref="M13:O13"/>
  </mergeCells>
  <phoneticPr fontId="1" type="noConversion"/>
  <conditionalFormatting sqref="AB14:AB19">
    <cfRule type="cellIs" dxfId="2" priority="1" stopIfTrue="1" operator="equal">
      <formula>"G"</formula>
    </cfRule>
    <cfRule type="cellIs" dxfId="1" priority="2" stopIfTrue="1" operator="equal">
      <formula>"R"</formula>
    </cfRule>
    <cfRule type="cellIs" dxfId="0" priority="3" stopIfTrue="1" operator="equal">
      <formula>"B"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T2, T3, T4, 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2013-01-22T23:59:04Z</dcterms:created>
  <dcterms:modified xsi:type="dcterms:W3CDTF">2013-01-23T11:32:00Z</dcterms:modified>
</cp:coreProperties>
</file>