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40" yWindow="-132" windowWidth="19416" windowHeight="11016"/>
  </bookViews>
  <sheets>
    <sheet name="Sheet1" sheetId="1" r:id="rId1"/>
  </sheets>
  <definedNames>
    <definedName name="LVF_SWITCH_TABLE_T_4_0101_2013" localSheetId="0">Sheet1!$A$1:$A$59</definedName>
  </definedNames>
  <calcPr calcId="145621"/>
</workbook>
</file>

<file path=xl/calcChain.xml><?xml version="1.0" encoding="utf-8"?>
<calcChain xmlns="http://schemas.openxmlformats.org/spreadsheetml/2006/main">
  <c r="E249" i="1" l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3" i="1"/>
</calcChain>
</file>

<file path=xl/connections.xml><?xml version="1.0" encoding="utf-8"?>
<connections xmlns="http://schemas.openxmlformats.org/spreadsheetml/2006/main">
  <connection id="1" name="LVF-SWITCH TABLE T 4-0101-2013" type="6" refreshedVersion="3" background="1" saveData="1">
    <textPr codePage="65001" sourceFile="C:\Users\Ivica\Downloads\LVF-SWITCH TABLE T 4-0101-20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<sst xmlns="http://schemas.openxmlformats.org/spreadsheetml/2006/main" count="1130" uniqueCount="340">
  <si>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</si>
  <si>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</si>
  <si>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</si>
  <si>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</si>
  <si>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</si>
  <si>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</si>
  <si>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2013-01-01</t>
  </si>
  <si>
    <t>********* Gewinnzahlen ********</t>
  </si>
  <si>
    <t xml:space="preserve"> N  Z  R  -  Uhrzeit</t>
  </si>
  <si>
    <t xml:space="preserve">      23     15:49:52  </t>
  </si>
  <si>
    <t xml:space="preserve">15           15:52:30  </t>
  </si>
  <si>
    <t xml:space="preserve">31           15:53:27  </t>
  </si>
  <si>
    <t xml:space="preserve">      21     15:54:23  </t>
  </si>
  <si>
    <t xml:space="preserve">       9     15:55:04  </t>
  </si>
  <si>
    <t xml:space="preserve">      27     15:56:33  </t>
  </si>
  <si>
    <t xml:space="preserve">33           15:58:19  </t>
  </si>
  <si>
    <t xml:space="preserve">22           15:59:19  </t>
  </si>
  <si>
    <t xml:space="preserve">       5     16:00:38  </t>
  </si>
  <si>
    <t xml:space="preserve">22           16:01:58  </t>
  </si>
  <si>
    <t xml:space="preserve">      32     16:02:55  </t>
  </si>
  <si>
    <t xml:space="preserve">      27     16:04:11  </t>
  </si>
  <si>
    <t xml:space="preserve">      32     16:05:42  </t>
  </si>
  <si>
    <t xml:space="preserve"> 4           16:07:12  </t>
  </si>
  <si>
    <t xml:space="preserve">      25     16:08:03  </t>
  </si>
  <si>
    <t xml:space="preserve">      30     16:09:11  </t>
  </si>
  <si>
    <t xml:space="preserve">      25     16:10:23  </t>
  </si>
  <si>
    <t xml:space="preserve">       9     16:11:47  </t>
  </si>
  <si>
    <t xml:space="preserve">20           16:12:33  </t>
  </si>
  <si>
    <t xml:space="preserve">      21     16:13:55  </t>
  </si>
  <si>
    <t xml:space="preserve">       3     16:15:09  </t>
  </si>
  <si>
    <t xml:space="preserve">       5     16:16:53  </t>
  </si>
  <si>
    <t xml:space="preserve">       1     16:18:25  </t>
  </si>
  <si>
    <t xml:space="preserve">      16     16:19:31  </t>
  </si>
  <si>
    <t xml:space="preserve">       3     16:22:02  </t>
  </si>
  <si>
    <t xml:space="preserve">      30     16:23:48  </t>
  </si>
  <si>
    <t xml:space="preserve">13           16:25:30  </t>
  </si>
  <si>
    <t>trigger</t>
  </si>
  <si>
    <t>last 9</t>
  </si>
  <si>
    <t>w</t>
  </si>
  <si>
    <t>l</t>
  </si>
  <si>
    <t>furth 9</t>
  </si>
  <si>
    <t>1-</t>
  </si>
  <si>
    <t>1+</t>
  </si>
  <si>
    <t>9+</t>
  </si>
  <si>
    <t xml:space="preserve"> </t>
  </si>
  <si>
    <t>end session table 4 at 16:25</t>
  </si>
  <si>
    <t>switching to table 7 at 16:27</t>
  </si>
  <si>
    <t>18           16:29</t>
  </si>
  <si>
    <t>7              16:32</t>
  </si>
  <si>
    <t>34           16:38</t>
  </si>
  <si>
    <t>17           16:40</t>
  </si>
  <si>
    <t>3              16:42</t>
  </si>
  <si>
    <t>32            16:44</t>
  </si>
  <si>
    <t>1              16:46</t>
  </si>
  <si>
    <t>18            16:48</t>
  </si>
  <si>
    <t>end session at table 7 at 16:48</t>
  </si>
  <si>
    <t>18+</t>
  </si>
  <si>
    <t>7 at 16:48</t>
  </si>
  <si>
    <t>switching to table 3 at 16:52</t>
  </si>
  <si>
    <t>at 16:55</t>
  </si>
  <si>
    <t>14           16:27-------TABLE  7</t>
  </si>
  <si>
    <t>19            16:58</t>
  </si>
  <si>
    <t>26            16:55------TABLE  3</t>
  </si>
  <si>
    <t>4              17:00</t>
  </si>
  <si>
    <t>1              17:03</t>
  </si>
  <si>
    <t>13            17:05</t>
  </si>
  <si>
    <t>23            17:08</t>
  </si>
  <si>
    <t>36            17:11</t>
  </si>
  <si>
    <t>24            17:13</t>
  </si>
  <si>
    <t>23            17:15</t>
  </si>
  <si>
    <t>27+</t>
  </si>
  <si>
    <t>end session table 3 at  17:15</t>
  </si>
  <si>
    <t>switching to</t>
  </si>
  <si>
    <t xml:space="preserve"> 6           15:48:40  --TABLE 4</t>
  </si>
  <si>
    <t>to table 4 without tracking</t>
  </si>
  <si>
    <t>5              17:19</t>
  </si>
  <si>
    <t>4              17:17----TABLE  4</t>
  </si>
  <si>
    <t>33            17:22</t>
  </si>
  <si>
    <t>31            17:24</t>
  </si>
  <si>
    <t>10            17.26</t>
  </si>
  <si>
    <t>17            17:29</t>
  </si>
  <si>
    <t>21            17:30</t>
  </si>
  <si>
    <t>36            17:31</t>
  </si>
  <si>
    <t>33            17:32</t>
  </si>
  <si>
    <t>36+</t>
  </si>
  <si>
    <t>end session table 4 at 17:32</t>
  </si>
  <si>
    <t>switching to table  7  without tracking</t>
  </si>
  <si>
    <t>27            17:39</t>
  </si>
  <si>
    <t>28            17:42</t>
  </si>
  <si>
    <t>34            17:46</t>
  </si>
  <si>
    <t>30            17:49</t>
  </si>
  <si>
    <t>13            17:52</t>
  </si>
  <si>
    <t>4              17:57</t>
  </si>
  <si>
    <t>35            18:01</t>
  </si>
  <si>
    <t>35            18:05</t>
  </si>
  <si>
    <t>45+</t>
  </si>
  <si>
    <t>10            17:36---TABLE  7</t>
  </si>
  <si>
    <t>switching to table 3 without tracking</t>
  </si>
  <si>
    <t>end session table 7 at 18:05</t>
  </si>
  <si>
    <t>21            18:06----TABLE  3</t>
  </si>
  <si>
    <t>13            18:09</t>
  </si>
  <si>
    <t>19            18:12</t>
  </si>
  <si>
    <t>2              18:14</t>
  </si>
  <si>
    <t>10            18:16</t>
  </si>
  <si>
    <t>36            18:19</t>
  </si>
  <si>
    <t>23            18:21</t>
  </si>
  <si>
    <t>15            18:23</t>
  </si>
  <si>
    <t>28            18:24</t>
  </si>
  <si>
    <t>7+</t>
  </si>
  <si>
    <t>63+</t>
  </si>
  <si>
    <t>end session table 3 at 18:24</t>
  </si>
  <si>
    <t xml:space="preserve"> switching to table 4 without tracking 9 spins</t>
  </si>
  <si>
    <t xml:space="preserve">  </t>
  </si>
  <si>
    <t>7              18:25---TABLE 4</t>
  </si>
  <si>
    <t>28            18:28</t>
  </si>
  <si>
    <t>33            18:34</t>
  </si>
  <si>
    <t>6              18:36</t>
  </si>
  <si>
    <t>34            18:40</t>
  </si>
  <si>
    <t>9              18:48</t>
  </si>
  <si>
    <t>26            18:42</t>
  </si>
  <si>
    <t>15           18:51</t>
  </si>
  <si>
    <t>7             18:53</t>
  </si>
  <si>
    <t>5+</t>
  </si>
  <si>
    <t>end session table 4  at 18:53</t>
  </si>
  <si>
    <t>153+</t>
  </si>
  <si>
    <t>switching t table  7 without tracking 9 spins</t>
  </si>
  <si>
    <t>27           19:08</t>
  </si>
  <si>
    <t>24           19:02</t>
  </si>
  <si>
    <t>11           19:14</t>
  </si>
  <si>
    <t>33           19:20</t>
  </si>
  <si>
    <t>31           19:24</t>
  </si>
  <si>
    <t>26           19:31</t>
  </si>
  <si>
    <t>4             19:36</t>
  </si>
  <si>
    <t>9             19:38</t>
  </si>
  <si>
    <t>22           19:40</t>
  </si>
  <si>
    <t>34           19:42</t>
  </si>
  <si>
    <t>21           19:44</t>
  </si>
  <si>
    <t>29           19:47</t>
  </si>
  <si>
    <t>5             19:48</t>
  </si>
  <si>
    <t>33           19:54</t>
  </si>
  <si>
    <t>6             19:55</t>
  </si>
  <si>
    <t>8             19:59</t>
  </si>
  <si>
    <t>35           20:02</t>
  </si>
  <si>
    <t>end session  table 3 at 20:02</t>
  </si>
  <si>
    <t>13           20:04----TABLE  2-JUST START</t>
  </si>
  <si>
    <t>27           20:06</t>
  </si>
  <si>
    <t>26           20:07</t>
  </si>
  <si>
    <t>13           20:10</t>
  </si>
  <si>
    <t>25           20:11</t>
  </si>
  <si>
    <t>33           20:12</t>
  </si>
  <si>
    <t>24           20:14</t>
  </si>
  <si>
    <t>18           20:13</t>
  </si>
  <si>
    <t>3             20:17</t>
  </si>
  <si>
    <t>end session table 2 at 20:17</t>
  </si>
  <si>
    <t>L</t>
  </si>
  <si>
    <t>36           20,37</t>
  </si>
  <si>
    <t>8             18:57-----TABLE 7</t>
  </si>
  <si>
    <t>switching to table 3 without retracking</t>
  </si>
  <si>
    <t xml:space="preserve"> switching to table  2  without retracking</t>
  </si>
  <si>
    <t>6             20,21-------TABLE  3</t>
  </si>
  <si>
    <t>23           20,23</t>
  </si>
  <si>
    <t>34           20,28</t>
  </si>
  <si>
    <t>18           20,25</t>
  </si>
  <si>
    <t>12           20,33</t>
  </si>
  <si>
    <t>25           20,39</t>
  </si>
  <si>
    <t>22           20,42</t>
  </si>
  <si>
    <t>19           20,44</t>
  </si>
  <si>
    <t>5             20,47</t>
  </si>
  <si>
    <t>0             20,50</t>
  </si>
  <si>
    <t>19           20,52</t>
  </si>
  <si>
    <t>16           20,55</t>
  </si>
  <si>
    <t>10           20,58</t>
  </si>
  <si>
    <t>7             21,01</t>
  </si>
  <si>
    <t>1             21,03</t>
  </si>
  <si>
    <t>7             21,05</t>
  </si>
  <si>
    <t>3             21,09</t>
  </si>
  <si>
    <t>7-</t>
  </si>
  <si>
    <t>8-</t>
  </si>
  <si>
    <t>72-</t>
  </si>
  <si>
    <t>0-</t>
  </si>
  <si>
    <t>99+</t>
  </si>
  <si>
    <t>144+</t>
  </si>
  <si>
    <t>9-</t>
  </si>
  <si>
    <t>135+</t>
  </si>
  <si>
    <t>end session with continuing one more cycle table 4</t>
  </si>
  <si>
    <t>without retracking</t>
  </si>
  <si>
    <t>end session with continuuation oof one more cycle tab. 7</t>
  </si>
  <si>
    <t>end session table 3  at 21,09</t>
  </si>
  <si>
    <t>switching to table  4  without retracking</t>
  </si>
  <si>
    <t>end session with continuation of one more cycle tab.3</t>
  </si>
  <si>
    <t>81+</t>
  </si>
  <si>
    <t>3             21,13--------TABLE 4</t>
  </si>
  <si>
    <t>32           21,19</t>
  </si>
  <si>
    <t>18           21,25</t>
  </si>
  <si>
    <t xml:space="preserve">23           21,29 </t>
  </si>
  <si>
    <t>8             21,32</t>
  </si>
  <si>
    <t>30           21,35</t>
  </si>
  <si>
    <t>28           21,38</t>
  </si>
  <si>
    <t>0             21,49</t>
  </si>
  <si>
    <t>18           22,00</t>
  </si>
  <si>
    <t>end session table 4 at  22,00</t>
  </si>
  <si>
    <t>switching to table 7 without retracking</t>
  </si>
  <si>
    <t>90+</t>
  </si>
  <si>
    <t>30           22,03</t>
  </si>
  <si>
    <t>6             22,05</t>
  </si>
  <si>
    <t>6             22.06</t>
  </si>
  <si>
    <t>21           22,08</t>
  </si>
  <si>
    <t>29           22,09</t>
  </si>
  <si>
    <t>18           22,11</t>
  </si>
  <si>
    <t>22           22,13</t>
  </si>
  <si>
    <t>32           22,15</t>
  </si>
  <si>
    <t>7             22,02----TABLE 7</t>
  </si>
  <si>
    <t>3+</t>
  </si>
  <si>
    <t xml:space="preserve">end session table 7  at </t>
  </si>
  <si>
    <t>at 22,15</t>
  </si>
  <si>
    <t>switching  to table  2  without retracking</t>
  </si>
  <si>
    <t>117+</t>
  </si>
  <si>
    <t>5             22,20------TABLE  2</t>
  </si>
  <si>
    <t>10           22,26</t>
  </si>
  <si>
    <t>7             22,30</t>
  </si>
  <si>
    <t>10           22,34</t>
  </si>
  <si>
    <t>24           22,37</t>
  </si>
  <si>
    <t>16           22,39</t>
  </si>
  <si>
    <t>31           22,41</t>
  </si>
  <si>
    <t>32           22,43</t>
  </si>
  <si>
    <t>3             22,46</t>
  </si>
  <si>
    <t>end session  table  2  at 22,46</t>
  </si>
  <si>
    <t>126+</t>
  </si>
  <si>
    <t>switching  to table  3 without retracking</t>
  </si>
  <si>
    <t>25           22,47         TABLE  3</t>
  </si>
  <si>
    <t>17           22,52</t>
  </si>
  <si>
    <t>22           22,59</t>
  </si>
  <si>
    <t>17           23,03</t>
  </si>
  <si>
    <t>12           23,11</t>
  </si>
  <si>
    <t>3             23,20</t>
  </si>
  <si>
    <t>19           23,27</t>
  </si>
  <si>
    <t>0             23,33</t>
  </si>
  <si>
    <t>17           23,39</t>
  </si>
  <si>
    <t>end session at table 3 at  23,39</t>
  </si>
  <si>
    <t>switching to table 4 without retraccking</t>
  </si>
  <si>
    <t>28           23.41-------TABLE  4</t>
  </si>
  <si>
    <t>23           23,44</t>
  </si>
  <si>
    <t>33           23,47</t>
  </si>
  <si>
    <t>19           23,50</t>
  </si>
  <si>
    <t>24           23.53</t>
  </si>
  <si>
    <t>9             23,56</t>
  </si>
  <si>
    <t>21           00,00</t>
  </si>
  <si>
    <t>4             00,04</t>
  </si>
  <si>
    <t>30           00,07</t>
  </si>
  <si>
    <t>end session with continuation of one more cycle on tab.4</t>
  </si>
  <si>
    <t>without switching table one more cycle</t>
  </si>
  <si>
    <t>17           00,14</t>
  </si>
  <si>
    <t>8             00,17</t>
  </si>
  <si>
    <t>36           00,21</t>
  </si>
  <si>
    <t>11           00,26</t>
  </si>
  <si>
    <t>23           00,31</t>
  </si>
  <si>
    <t>25           00,35</t>
  </si>
  <si>
    <t>1             00,38</t>
  </si>
  <si>
    <t>27           00,42</t>
  </si>
  <si>
    <t>6              00,11---CONT.TABLE 4</t>
  </si>
  <si>
    <t>end session table 4  at 00,52</t>
  </si>
  <si>
    <t>switching to table 7  without retracking</t>
  </si>
  <si>
    <t>25           00,46-------TABLE 7</t>
  </si>
  <si>
    <t>14           00,51</t>
  </si>
  <si>
    <t>10           00,55</t>
  </si>
  <si>
    <t>34           00,58</t>
  </si>
  <si>
    <t>25           01,03</t>
  </si>
  <si>
    <t>7             01,07</t>
  </si>
  <si>
    <t>20           01,10</t>
  </si>
  <si>
    <t>11           01,12</t>
  </si>
  <si>
    <t>20           01.14</t>
  </si>
  <si>
    <t>end session table 7 at 01,14</t>
  </si>
  <si>
    <t>198+</t>
  </si>
  <si>
    <t>switching to table 2 without retracking</t>
  </si>
  <si>
    <t>34           01,16-------TABLE 2</t>
  </si>
  <si>
    <t>18           01,17</t>
  </si>
  <si>
    <t>2             01,19</t>
  </si>
  <si>
    <t>10           01,20</t>
  </si>
  <si>
    <t>20           01,21</t>
  </si>
  <si>
    <t>28           01,22</t>
  </si>
  <si>
    <t>8             01,24</t>
  </si>
  <si>
    <t>14          01,25</t>
  </si>
  <si>
    <t>19          01,27</t>
  </si>
  <si>
    <t>end session table 2 at  01.27</t>
  </si>
  <si>
    <t>225+</t>
  </si>
  <si>
    <t>as no more spins at table 3</t>
  </si>
  <si>
    <t>19          01,28      TABLE 4</t>
  </si>
  <si>
    <t>13          01,30</t>
  </si>
  <si>
    <t>15          01,33</t>
  </si>
  <si>
    <t>31          01,35</t>
  </si>
  <si>
    <t>18          01,37</t>
  </si>
  <si>
    <t>35          01,39</t>
  </si>
  <si>
    <t>22          01,41</t>
  </si>
  <si>
    <t>4            01,42</t>
  </si>
  <si>
    <t>9            01,45</t>
  </si>
  <si>
    <t>63-</t>
  </si>
  <si>
    <t>162+</t>
  </si>
  <si>
    <t>same table next cycle</t>
  </si>
  <si>
    <t>no more spins to table  7</t>
  </si>
  <si>
    <t>6            01,47----TABLE  7</t>
  </si>
  <si>
    <t>12          01,49</t>
  </si>
  <si>
    <t>16          01,50</t>
  </si>
  <si>
    <t>11          01.52</t>
  </si>
  <si>
    <t>18          01,54</t>
  </si>
  <si>
    <t>8            01,56</t>
  </si>
  <si>
    <t>11          01,57</t>
  </si>
  <si>
    <t>24          02,00</t>
  </si>
  <si>
    <t>28          02,03</t>
  </si>
  <si>
    <t>end session table 7 02,03</t>
  </si>
  <si>
    <t>189+</t>
  </si>
  <si>
    <t>switching to table 2</t>
  </si>
  <si>
    <t>36          02,05       TABLE  2</t>
  </si>
  <si>
    <t>22          02,08</t>
  </si>
  <si>
    <t>3            02,11</t>
  </si>
  <si>
    <t>6            02,13</t>
  </si>
  <si>
    <t>0            02.15</t>
  </si>
  <si>
    <t>31          02,17</t>
  </si>
  <si>
    <t>12          02,20</t>
  </si>
  <si>
    <t>34          02,23</t>
  </si>
  <si>
    <t>30          02,25</t>
  </si>
  <si>
    <t>end session table 2  02,25</t>
  </si>
  <si>
    <t>switching to table 4  without  retrackind</t>
  </si>
  <si>
    <t>216+</t>
  </si>
  <si>
    <t>as no more spins</t>
  </si>
  <si>
    <t>22          02,26   TABLE 7</t>
  </si>
  <si>
    <t>34          02,28</t>
  </si>
  <si>
    <t>25          02,31</t>
  </si>
  <si>
    <t>34          02,35</t>
  </si>
  <si>
    <t>9            02,38</t>
  </si>
  <si>
    <t>28          02,43</t>
  </si>
  <si>
    <t>30          02,47</t>
  </si>
  <si>
    <t>4            02,52</t>
  </si>
  <si>
    <t>25          02,54</t>
  </si>
  <si>
    <t>end session table 7  02,54</t>
  </si>
  <si>
    <t>243+</t>
  </si>
  <si>
    <t>AND HERE ONLY LEFT SPINS ON TABLE 7--THEREFORE OUR NIGHT SESION</t>
  </si>
  <si>
    <t>WITH TABLES SWITCH IS ENDED WITH           243 UN. PROFIT</t>
  </si>
  <si>
    <t>W</t>
  </si>
  <si>
    <t>LAST</t>
  </si>
  <si>
    <t>FURTHEREST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</si>
</sst>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1"/>
      <color theme="7" tint="0.59999389629810485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theme="7" tint="0.59999389629810485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0" fontId="2" fillId="0" borderId="0" xfId="0" applyFont="1"/>
    <xf numFmtId="0" fontId="3" fillId="0" borderId="0" xfId="0" applyFont="1"/>
    <xf numFmtId="0" fontId="4" fillId="2" borderId="0" xfId="0" applyFont="1" applyFill="1"/>
    <xf numFmtId="0" fontId="5" fillId="2" borderId="0" xfId="0" applyFont="1" applyFill="1"/>
    <xf numFmtId="0" fontId="0" fillId="3" borderId="0" xfId="0" applyFill="1"/>
    <xf numFmtId="0" fontId="6" fillId="0" borderId="0" xfId="0" applyFont="1"/>
    <xf numFmtId="0" fontId="0" fillId="0" borderId="0" xfId="0" applyFill="1"/>
    <xf numFmtId="0" fontId="7" fillId="3" borderId="0" xfId="0" applyFont="1" applyFill="1"/>
    <xf numFmtId="0" fontId="8" fillId="0" borderId="0" xfId="0" applyFont="1"/>
    <xf numFmtId="0" fontId="1" fillId="3" borderId="0" xfId="0" applyFont="1" applyFill="1"/>
    <xf numFmtId="0" fontId="1" fillId="4" borderId="0" xfId="0" applyFont="1" applyFill="1"/>
    <xf numFmtId="0" fontId="8" fillId="0" borderId="0" xfId="0" applyFont="1" applyAlignment="1">
      <alignment horizontal="center"/>
    </xf>
    <xf numFmtId="0" fontId="8" fillId="2" borderId="1" xfId="0" applyFont="1" applyFill="1" applyBorder="1"/>
    <xf numFmtId="0" fontId="8" fillId="2" borderId="2" xfId="0" applyFont="1" applyFill="1" applyBorder="1" applyAlignment="1">
      <alignment horizontal="center"/>
    </xf>
    <xf numFmtId="0" fontId="8" fillId="2" borderId="3" xfId="0" applyFont="1" applyFill="1" applyBorder="1"/>
    <xf numFmtId="0" fontId="8" fillId="0" borderId="4" xfId="0" applyFont="1" applyBorder="1"/>
    <xf numFmtId="0" fontId="8" fillId="0" borderId="0" xfId="0" applyFont="1" applyBorder="1" applyAlignment="1">
      <alignment horizontal="center"/>
    </xf>
    <xf numFmtId="0" fontId="8" fillId="0" borderId="5" xfId="0" applyFont="1" applyBorder="1"/>
    <xf numFmtId="0" fontId="8" fillId="2" borderId="4" xfId="0" applyFont="1" applyFill="1" applyBorder="1"/>
    <xf numFmtId="0" fontId="8" fillId="2" borderId="0" xfId="0" applyFont="1" applyFill="1" applyBorder="1" applyAlignment="1">
      <alignment horizontal="center"/>
    </xf>
    <xf numFmtId="0" fontId="9" fillId="2" borderId="4" xfId="0" applyFont="1" applyFill="1" applyBorder="1"/>
    <xf numFmtId="0" fontId="9" fillId="2" borderId="0" xfId="0" applyFont="1" applyFill="1" applyBorder="1" applyAlignment="1">
      <alignment horizontal="center"/>
    </xf>
    <xf numFmtId="0" fontId="8" fillId="3" borderId="4" xfId="0" applyFont="1" applyFill="1" applyBorder="1"/>
    <xf numFmtId="0" fontId="8" fillId="3" borderId="0" xfId="0" applyFont="1" applyFill="1" applyBorder="1" applyAlignment="1">
      <alignment horizontal="center"/>
    </xf>
    <xf numFmtId="0" fontId="8" fillId="2" borderId="6" xfId="0" applyFont="1" applyFill="1" applyBorder="1"/>
    <xf numFmtId="0" fontId="8" fillId="2" borderId="7" xfId="0" applyFont="1" applyFill="1" applyBorder="1" applyAlignment="1">
      <alignment horizontal="center"/>
    </xf>
    <xf numFmtId="0" fontId="8" fillId="0" borderId="8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LVF-SWITCH TABLE T 4-0101-20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51"/>
  <sheetViews>
    <sheetView tabSelected="1" zoomScale="130" zoomScaleNormal="130" workbookViewId="0"/>
  </sheetViews>
  <sheetFormatPr defaultRowHeight="14.4" x14ac:dyDescent="0.3"/>
  <cols>
    <col min="1" max="1" width="33.21875" customWidth="1"/>
    <col min="2" max="2" width="3" bestFit="1" customWidth="1"/>
    <col min="3" max="3" width="11.5546875" style="12" bestFit="1" customWidth="1"/>
    <col min="4" max="4" width="2.77734375" style="15" bestFit="1" customWidth="1"/>
    <col min="5" max="5" width="4.33203125" style="12" customWidth="1"/>
    <col min="6" max="6" width="8.88671875" customWidth="1"/>
    <col min="7" max="7" width="6.21875" customWidth="1"/>
    <col min="8" max="8" width="6.44140625" customWidth="1"/>
    <col min="9" max="11" width="3" customWidth="1"/>
    <col min="12" max="12" width="5.88671875" customWidth="1"/>
    <col min="13" max="13" width="5.77734375" customWidth="1"/>
  </cols>
  <sheetData>
    <row r="1" spans="1:12" x14ac:dyDescent="0.3">
      <c r="A1" t="s">
        <v>0</v>
      </c>
    </row>
    <row r="3" spans="1:12" x14ac:dyDescent="0.3">
      <c r="A3" t="s">
        <v>1</v>
      </c>
    </row>
    <row r="4" spans="1:12" x14ac:dyDescent="0.3">
      <c r="A4" t="s">
        <v>2</v>
      </c>
      <c r="I4" t="s">
        <v>44</v>
      </c>
      <c r="L4" t="s">
        <v>112</v>
      </c>
    </row>
    <row r="5" spans="1:12" x14ac:dyDescent="0.3">
      <c r="A5" t="s">
        <v>3</v>
      </c>
      <c r="I5" t="s">
        <v>44</v>
      </c>
      <c r="L5" t="s">
        <v>112</v>
      </c>
    </row>
    <row r="6" spans="1:12" x14ac:dyDescent="0.3">
      <c r="A6" t="s">
        <v>4</v>
      </c>
      <c r="I6" t="s">
        <v>44</v>
      </c>
      <c r="L6" t="s">
        <v>112</v>
      </c>
    </row>
    <row r="7" spans="1:12" x14ac:dyDescent="0.3">
      <c r="I7" t="s">
        <v>44</v>
      </c>
      <c r="L7" t="s">
        <v>112</v>
      </c>
    </row>
    <row r="8" spans="1:12" x14ac:dyDescent="0.3">
      <c r="A8" t="s">
        <v>5</v>
      </c>
      <c r="I8" t="s">
        <v>44</v>
      </c>
      <c r="L8" t="s">
        <v>112</v>
      </c>
    </row>
    <row r="9" spans="1:12" x14ac:dyDescent="0.3">
      <c r="A9" t="s">
        <v>6</v>
      </c>
      <c r="I9" t="s">
        <v>44</v>
      </c>
      <c r="L9" t="s">
        <v>112</v>
      </c>
    </row>
    <row r="10" spans="1:12" x14ac:dyDescent="0.3">
      <c r="I10" t="s">
        <v>44</v>
      </c>
      <c r="L10" t="s">
        <v>112</v>
      </c>
    </row>
    <row r="11" spans="1:12" x14ac:dyDescent="0.3">
      <c r="A11" t="s">
        <v>7</v>
      </c>
      <c r="I11" t="s">
        <v>44</v>
      </c>
      <c r="L11" t="s">
        <v>112</v>
      </c>
    </row>
    <row r="12" spans="1:12" x14ac:dyDescent="0.3">
      <c r="A12" t="s">
        <v>8</v>
      </c>
      <c r="I12" t="s">
        <v>44</v>
      </c>
      <c r="L12" t="s">
        <v>112</v>
      </c>
    </row>
    <row r="13" spans="1:12" x14ac:dyDescent="0.3">
      <c r="A13" s="5" t="s">
        <v>73</v>
      </c>
      <c r="B13" s="14">
        <v>3</v>
      </c>
      <c r="F13" s="1"/>
      <c r="I13" t="s">
        <v>44</v>
      </c>
      <c r="L13" t="s">
        <v>112</v>
      </c>
    </row>
    <row r="14" spans="1:12" x14ac:dyDescent="0.3">
      <c r="A14" t="s">
        <v>9</v>
      </c>
      <c r="B14" s="14">
        <v>11</v>
      </c>
      <c r="F14" s="1"/>
      <c r="I14" t="s">
        <v>44</v>
      </c>
      <c r="L14" t="s">
        <v>112</v>
      </c>
    </row>
    <row r="15" spans="1:12" x14ac:dyDescent="0.3">
      <c r="A15" t="s">
        <v>10</v>
      </c>
      <c r="B15" s="14">
        <v>9</v>
      </c>
      <c r="F15" s="1"/>
      <c r="I15" t="s">
        <v>44</v>
      </c>
      <c r="L15" t="s">
        <v>112</v>
      </c>
    </row>
    <row r="16" spans="1:12" x14ac:dyDescent="0.3">
      <c r="A16" t="s">
        <v>11</v>
      </c>
      <c r="B16" s="14">
        <v>16</v>
      </c>
      <c r="F16" s="1"/>
      <c r="I16" t="s">
        <v>44</v>
      </c>
      <c r="L16" t="s">
        <v>112</v>
      </c>
    </row>
    <row r="17" spans="1:14" x14ac:dyDescent="0.3">
      <c r="A17" t="s">
        <v>12</v>
      </c>
      <c r="B17" s="14">
        <v>11</v>
      </c>
      <c r="F17" s="1"/>
      <c r="I17" t="s">
        <v>44</v>
      </c>
      <c r="L17" t="s">
        <v>112</v>
      </c>
    </row>
    <row r="18" spans="1:14" x14ac:dyDescent="0.3">
      <c r="A18" t="s">
        <v>13</v>
      </c>
      <c r="B18" s="14">
        <v>6</v>
      </c>
      <c r="F18" s="1"/>
      <c r="I18" t="s">
        <v>44</v>
      </c>
      <c r="L18" t="s">
        <v>112</v>
      </c>
    </row>
    <row r="19" spans="1:14" x14ac:dyDescent="0.3">
      <c r="A19" t="s">
        <v>14</v>
      </c>
      <c r="B19" s="14">
        <v>15</v>
      </c>
      <c r="F19" s="1"/>
      <c r="I19" t="s">
        <v>44</v>
      </c>
      <c r="L19" t="s">
        <v>112</v>
      </c>
    </row>
    <row r="20" spans="1:14" x14ac:dyDescent="0.3">
      <c r="A20" t="s">
        <v>15</v>
      </c>
      <c r="B20" s="14">
        <v>18</v>
      </c>
      <c r="F20" s="1"/>
      <c r="I20" t="s">
        <v>44</v>
      </c>
      <c r="L20" t="s">
        <v>112</v>
      </c>
    </row>
    <row r="21" spans="1:14" ht="15" thickBot="1" x14ac:dyDescent="0.35">
      <c r="A21" t="s">
        <v>16</v>
      </c>
      <c r="B21" s="14">
        <v>10</v>
      </c>
      <c r="F21" s="1"/>
      <c r="I21" t="s">
        <v>44</v>
      </c>
      <c r="L21" t="s">
        <v>112</v>
      </c>
    </row>
    <row r="22" spans="1:14" x14ac:dyDescent="0.3">
      <c r="A22" t="s">
        <v>17</v>
      </c>
      <c r="B22" s="14">
        <v>2</v>
      </c>
      <c r="C22" s="16" t="s">
        <v>338</v>
      </c>
      <c r="D22" s="17"/>
      <c r="E22" s="18"/>
      <c r="F22" s="3"/>
      <c r="G22" s="2" t="s">
        <v>36</v>
      </c>
      <c r="H22" t="s">
        <v>37</v>
      </c>
      <c r="I22" t="s">
        <v>44</v>
      </c>
      <c r="L22" t="s">
        <v>112</v>
      </c>
    </row>
    <row r="23" spans="1:14" x14ac:dyDescent="0.3">
      <c r="A23" t="s">
        <v>18</v>
      </c>
      <c r="B23" s="14">
        <v>10</v>
      </c>
      <c r="C23" s="19"/>
      <c r="D23" s="20" t="s">
        <v>337</v>
      </c>
      <c r="E23" s="21">
        <f>IF(D23="w",9,-9)</f>
        <v>9</v>
      </c>
      <c r="F23" s="1"/>
      <c r="G23" t="s">
        <v>38</v>
      </c>
      <c r="I23" t="s">
        <v>44</v>
      </c>
      <c r="L23" t="s">
        <v>112</v>
      </c>
    </row>
    <row r="24" spans="1:14" x14ac:dyDescent="0.3">
      <c r="A24" t="s">
        <v>19</v>
      </c>
      <c r="B24" s="14">
        <v>17</v>
      </c>
      <c r="C24" s="19" t="s">
        <v>339</v>
      </c>
      <c r="D24" s="20" t="s">
        <v>154</v>
      </c>
      <c r="E24" s="21">
        <f t="shared" ref="E24:E87" si="0">IF(D24="w",9,-9)</f>
        <v>-9</v>
      </c>
      <c r="F24" s="1"/>
      <c r="G24" t="s">
        <v>39</v>
      </c>
      <c r="H24" t="s">
        <v>40</v>
      </c>
    </row>
    <row r="25" spans="1:14" x14ac:dyDescent="0.3">
      <c r="A25" t="s">
        <v>20</v>
      </c>
      <c r="B25" s="14">
        <v>15</v>
      </c>
      <c r="C25" s="19" t="s">
        <v>338</v>
      </c>
      <c r="D25" s="20" t="s">
        <v>154</v>
      </c>
      <c r="E25" s="21">
        <f t="shared" si="0"/>
        <v>-9</v>
      </c>
      <c r="F25" s="1"/>
      <c r="G25" t="s">
        <v>39</v>
      </c>
      <c r="H25" t="s">
        <v>37</v>
      </c>
    </row>
    <row r="26" spans="1:14" x14ac:dyDescent="0.3">
      <c r="A26" t="s">
        <v>21</v>
      </c>
      <c r="B26" s="14">
        <v>17</v>
      </c>
      <c r="C26" s="19"/>
      <c r="D26" s="20" t="s">
        <v>337</v>
      </c>
      <c r="E26" s="21">
        <f t="shared" si="0"/>
        <v>9</v>
      </c>
      <c r="F26" s="1"/>
      <c r="G26" t="s">
        <v>38</v>
      </c>
    </row>
    <row r="27" spans="1:14" x14ac:dyDescent="0.3">
      <c r="A27" t="s">
        <v>22</v>
      </c>
      <c r="B27" s="14">
        <v>1</v>
      </c>
      <c r="C27" s="19" t="s">
        <v>339</v>
      </c>
      <c r="D27" s="20" t="s">
        <v>154</v>
      </c>
      <c r="E27" s="21">
        <f t="shared" si="0"/>
        <v>-9</v>
      </c>
      <c r="F27" s="1"/>
      <c r="G27" t="s">
        <v>39</v>
      </c>
      <c r="H27" t="s">
        <v>40</v>
      </c>
    </row>
    <row r="28" spans="1:14" x14ac:dyDescent="0.3">
      <c r="A28" t="s">
        <v>23</v>
      </c>
      <c r="B28" s="14">
        <v>13</v>
      </c>
      <c r="C28" s="19"/>
      <c r="D28" s="20" t="s">
        <v>337</v>
      </c>
      <c r="E28" s="21">
        <f t="shared" si="0"/>
        <v>9</v>
      </c>
      <c r="F28" s="1"/>
      <c r="G28" t="s">
        <v>38</v>
      </c>
    </row>
    <row r="29" spans="1:14" x14ac:dyDescent="0.3">
      <c r="A29" t="s">
        <v>24</v>
      </c>
      <c r="B29" s="1">
        <v>15</v>
      </c>
      <c r="C29" s="19" t="s">
        <v>338</v>
      </c>
      <c r="D29" s="20" t="s">
        <v>154</v>
      </c>
      <c r="E29" s="21">
        <f t="shared" si="0"/>
        <v>-9</v>
      </c>
      <c r="F29" s="1"/>
      <c r="G29" t="s">
        <v>39</v>
      </c>
      <c r="H29" t="s">
        <v>37</v>
      </c>
    </row>
    <row r="30" spans="1:14" x14ac:dyDescent="0.3">
      <c r="A30" t="s">
        <v>25</v>
      </c>
      <c r="B30" s="14">
        <v>15</v>
      </c>
      <c r="C30" s="19"/>
      <c r="D30" s="20" t="s">
        <v>337</v>
      </c>
      <c r="E30" s="21">
        <f t="shared" si="0"/>
        <v>9</v>
      </c>
      <c r="F30" s="1"/>
      <c r="G30" t="s">
        <v>39</v>
      </c>
    </row>
    <row r="31" spans="1:14" x14ac:dyDescent="0.3">
      <c r="A31" t="s">
        <v>26</v>
      </c>
      <c r="B31" s="14">
        <v>6</v>
      </c>
      <c r="C31" s="22"/>
      <c r="D31" s="23" t="s">
        <v>337</v>
      </c>
      <c r="E31" s="21">
        <f t="shared" si="0"/>
        <v>9</v>
      </c>
      <c r="F31" s="3"/>
      <c r="G31" s="2" t="s">
        <v>38</v>
      </c>
      <c r="J31" t="s">
        <v>41</v>
      </c>
      <c r="K31" t="s">
        <v>41</v>
      </c>
      <c r="M31" s="9" t="s">
        <v>182</v>
      </c>
      <c r="N31" s="4" t="s">
        <v>184</v>
      </c>
    </row>
    <row r="32" spans="1:14" x14ac:dyDescent="0.3">
      <c r="A32" t="s">
        <v>27</v>
      </c>
      <c r="B32" s="14">
        <v>11</v>
      </c>
      <c r="C32" s="19"/>
      <c r="D32" s="20" t="s">
        <v>337</v>
      </c>
      <c r="E32" s="21">
        <f t="shared" si="0"/>
        <v>9</v>
      </c>
      <c r="F32" s="1"/>
      <c r="G32" t="s">
        <v>38</v>
      </c>
    </row>
    <row r="33" spans="1:17" x14ac:dyDescent="0.3">
      <c r="A33" t="s">
        <v>28</v>
      </c>
      <c r="B33" s="14">
        <v>12</v>
      </c>
      <c r="C33" s="19" t="s">
        <v>339</v>
      </c>
      <c r="D33" s="20" t="s">
        <v>154</v>
      </c>
      <c r="E33" s="21">
        <f t="shared" si="0"/>
        <v>-9</v>
      </c>
      <c r="F33" s="1"/>
      <c r="G33" t="s">
        <v>39</v>
      </c>
      <c r="H33" t="s">
        <v>40</v>
      </c>
    </row>
    <row r="34" spans="1:17" x14ac:dyDescent="0.3">
      <c r="A34" t="s">
        <v>29</v>
      </c>
      <c r="B34" s="14">
        <v>3</v>
      </c>
      <c r="C34" s="19"/>
      <c r="D34" s="20" t="s">
        <v>337</v>
      </c>
      <c r="E34" s="21">
        <f t="shared" si="0"/>
        <v>9</v>
      </c>
      <c r="F34" s="1"/>
      <c r="G34" t="s">
        <v>38</v>
      </c>
    </row>
    <row r="35" spans="1:17" x14ac:dyDescent="0.3">
      <c r="A35" t="s">
        <v>30</v>
      </c>
      <c r="B35" s="14">
        <v>2</v>
      </c>
      <c r="C35" s="19"/>
      <c r="D35" s="20" t="s">
        <v>337</v>
      </c>
      <c r="E35" s="21">
        <f t="shared" si="0"/>
        <v>9</v>
      </c>
      <c r="F35" s="1"/>
      <c r="G35" t="s">
        <v>38</v>
      </c>
    </row>
    <row r="36" spans="1:17" x14ac:dyDescent="0.3">
      <c r="A36" t="s">
        <v>31</v>
      </c>
      <c r="B36" s="14">
        <v>1</v>
      </c>
      <c r="C36" s="19" t="s">
        <v>338</v>
      </c>
      <c r="D36" s="20" t="s">
        <v>154</v>
      </c>
      <c r="E36" s="21">
        <f t="shared" si="0"/>
        <v>-9</v>
      </c>
      <c r="F36" s="1"/>
      <c r="G36" t="s">
        <v>39</v>
      </c>
      <c r="H36" t="s">
        <v>37</v>
      </c>
    </row>
    <row r="37" spans="1:17" x14ac:dyDescent="0.3">
      <c r="A37" t="s">
        <v>32</v>
      </c>
      <c r="B37" s="14">
        <v>7</v>
      </c>
      <c r="C37" s="19" t="s">
        <v>339</v>
      </c>
      <c r="D37" s="20" t="s">
        <v>154</v>
      </c>
      <c r="E37" s="21">
        <f t="shared" si="0"/>
        <v>-9</v>
      </c>
      <c r="F37" s="1"/>
      <c r="G37" t="s">
        <v>39</v>
      </c>
      <c r="H37" t="s">
        <v>40</v>
      </c>
    </row>
    <row r="38" spans="1:17" x14ac:dyDescent="0.3">
      <c r="A38" t="s">
        <v>33</v>
      </c>
      <c r="B38" s="14">
        <v>3</v>
      </c>
      <c r="C38" s="19" t="s">
        <v>338</v>
      </c>
      <c r="D38" s="20" t="s">
        <v>154</v>
      </c>
      <c r="E38" s="21">
        <f t="shared" si="0"/>
        <v>-9</v>
      </c>
      <c r="F38" s="1"/>
      <c r="G38" t="s">
        <v>39</v>
      </c>
      <c r="H38" t="s">
        <v>37</v>
      </c>
    </row>
    <row r="39" spans="1:17" x14ac:dyDescent="0.3">
      <c r="A39" t="s">
        <v>34</v>
      </c>
      <c r="B39" s="14">
        <v>15</v>
      </c>
      <c r="C39" s="19"/>
      <c r="D39" s="20" t="s">
        <v>337</v>
      </c>
      <c r="E39" s="21">
        <f t="shared" si="0"/>
        <v>9</v>
      </c>
      <c r="F39" s="1"/>
      <c r="G39" t="s">
        <v>38</v>
      </c>
      <c r="I39" t="s">
        <v>44</v>
      </c>
      <c r="J39" t="s">
        <v>44</v>
      </c>
      <c r="K39" t="s">
        <v>44</v>
      </c>
      <c r="M39" s="4" t="s">
        <v>44</v>
      </c>
      <c r="N39" s="4" t="s">
        <v>44</v>
      </c>
    </row>
    <row r="40" spans="1:17" x14ac:dyDescent="0.3">
      <c r="A40" t="s">
        <v>35</v>
      </c>
      <c r="B40" s="14">
        <v>7</v>
      </c>
      <c r="C40" s="22"/>
      <c r="D40" s="23" t="s">
        <v>337</v>
      </c>
      <c r="E40" s="21">
        <f t="shared" si="0"/>
        <v>9</v>
      </c>
      <c r="F40" s="3"/>
      <c r="G40" s="2" t="s">
        <v>38</v>
      </c>
      <c r="I40" t="s">
        <v>42</v>
      </c>
      <c r="K40" t="s">
        <v>179</v>
      </c>
      <c r="M40" s="4" t="s">
        <v>179</v>
      </c>
      <c r="N40" s="4" t="s">
        <v>45</v>
      </c>
    </row>
    <row r="41" spans="1:17" x14ac:dyDescent="0.3">
      <c r="A41" s="5" t="s">
        <v>60</v>
      </c>
      <c r="B41" s="14">
        <v>14</v>
      </c>
      <c r="C41" s="19" t="s">
        <v>339</v>
      </c>
      <c r="D41" s="20" t="s">
        <v>154</v>
      </c>
      <c r="E41" s="21">
        <f t="shared" si="0"/>
        <v>-9</v>
      </c>
      <c r="F41" s="1"/>
      <c r="G41" t="s">
        <v>39</v>
      </c>
      <c r="H41" t="s">
        <v>40</v>
      </c>
      <c r="M41" s="5" t="s">
        <v>46</v>
      </c>
      <c r="P41" s="5" t="s">
        <v>185</v>
      </c>
    </row>
    <row r="42" spans="1:17" x14ac:dyDescent="0.3">
      <c r="A42" t="s">
        <v>47</v>
      </c>
      <c r="B42" s="14">
        <v>9</v>
      </c>
      <c r="C42" s="19"/>
      <c r="D42" s="20" t="s">
        <v>337</v>
      </c>
      <c r="E42" s="21">
        <f t="shared" si="0"/>
        <v>9</v>
      </c>
      <c r="F42" s="1"/>
      <c r="G42" t="s">
        <v>38</v>
      </c>
      <c r="M42" s="5" t="s">
        <v>44</v>
      </c>
      <c r="Q42" s="5" t="s">
        <v>44</v>
      </c>
    </row>
    <row r="43" spans="1:17" x14ac:dyDescent="0.3">
      <c r="A43" t="s">
        <v>48</v>
      </c>
      <c r="B43" s="14">
        <v>4</v>
      </c>
      <c r="C43" s="19"/>
      <c r="D43" s="20" t="s">
        <v>337</v>
      </c>
      <c r="E43" s="21">
        <f t="shared" si="0"/>
        <v>9</v>
      </c>
      <c r="F43" s="1"/>
      <c r="G43" t="s">
        <v>38</v>
      </c>
    </row>
    <row r="44" spans="1:17" x14ac:dyDescent="0.3">
      <c r="A44" t="s">
        <v>49</v>
      </c>
      <c r="B44" s="14">
        <v>16</v>
      </c>
      <c r="C44" s="19"/>
      <c r="D44" s="20" t="s">
        <v>337</v>
      </c>
      <c r="E44" s="21">
        <f t="shared" si="0"/>
        <v>9</v>
      </c>
      <c r="F44" s="1"/>
      <c r="G44" t="s">
        <v>38</v>
      </c>
    </row>
    <row r="45" spans="1:17" x14ac:dyDescent="0.3">
      <c r="A45" t="s">
        <v>50</v>
      </c>
      <c r="B45" s="14">
        <v>8</v>
      </c>
      <c r="C45" s="19"/>
      <c r="D45" s="20" t="s">
        <v>337</v>
      </c>
      <c r="E45" s="21">
        <f t="shared" si="0"/>
        <v>9</v>
      </c>
      <c r="F45" s="1"/>
      <c r="G45" t="s">
        <v>39</v>
      </c>
      <c r="H45" t="s">
        <v>37</v>
      </c>
    </row>
    <row r="46" spans="1:17" x14ac:dyDescent="0.3">
      <c r="A46" t="s">
        <v>51</v>
      </c>
      <c r="B46" s="14">
        <v>3</v>
      </c>
      <c r="C46" s="19" t="s">
        <v>338</v>
      </c>
      <c r="D46" s="20" t="s">
        <v>154</v>
      </c>
      <c r="E46" s="21">
        <f t="shared" si="0"/>
        <v>-9</v>
      </c>
      <c r="F46" s="1"/>
      <c r="G46" t="s">
        <v>38</v>
      </c>
    </row>
    <row r="47" spans="1:17" x14ac:dyDescent="0.3">
      <c r="A47" t="s">
        <v>52</v>
      </c>
      <c r="B47" s="14">
        <v>17</v>
      </c>
      <c r="C47" s="19" t="s">
        <v>339</v>
      </c>
      <c r="D47" s="20" t="s">
        <v>154</v>
      </c>
      <c r="E47" s="21">
        <f t="shared" si="0"/>
        <v>-9</v>
      </c>
      <c r="F47" s="1"/>
      <c r="G47" t="s">
        <v>39</v>
      </c>
      <c r="H47" t="s">
        <v>40</v>
      </c>
    </row>
    <row r="48" spans="1:17" x14ac:dyDescent="0.3">
      <c r="A48" t="s">
        <v>53</v>
      </c>
      <c r="B48" s="14">
        <v>1</v>
      </c>
      <c r="C48" s="19"/>
      <c r="D48" s="20" t="s">
        <v>337</v>
      </c>
      <c r="E48" s="21">
        <f t="shared" si="0"/>
        <v>9</v>
      </c>
      <c r="F48" s="1"/>
      <c r="G48" t="s">
        <v>39</v>
      </c>
      <c r="H48" t="s">
        <v>37</v>
      </c>
    </row>
    <row r="49" spans="1:18" ht="15.6" x14ac:dyDescent="0.3">
      <c r="A49" t="s">
        <v>54</v>
      </c>
      <c r="B49" s="14">
        <v>9</v>
      </c>
      <c r="C49" s="24" t="s">
        <v>338</v>
      </c>
      <c r="D49" s="25" t="s">
        <v>154</v>
      </c>
      <c r="E49" s="21">
        <f t="shared" si="0"/>
        <v>-9</v>
      </c>
      <c r="F49" s="7"/>
      <c r="G49" s="2" t="s">
        <v>38</v>
      </c>
      <c r="I49" t="s">
        <v>42</v>
      </c>
      <c r="J49" t="s">
        <v>44</v>
      </c>
      <c r="K49" t="s">
        <v>42</v>
      </c>
      <c r="L49" t="s">
        <v>44</v>
      </c>
      <c r="M49" s="4" t="s">
        <v>43</v>
      </c>
      <c r="N49" s="4" t="s">
        <v>55</v>
      </c>
      <c r="P49" s="4" t="s">
        <v>57</v>
      </c>
    </row>
    <row r="50" spans="1:18" x14ac:dyDescent="0.3">
      <c r="A50" s="5" t="s">
        <v>62</v>
      </c>
      <c r="B50" s="14">
        <v>14</v>
      </c>
      <c r="C50" s="19"/>
      <c r="D50" s="20" t="s">
        <v>337</v>
      </c>
      <c r="E50" s="21">
        <f t="shared" si="0"/>
        <v>9</v>
      </c>
      <c r="F50" s="1"/>
      <c r="G50" t="s">
        <v>39</v>
      </c>
      <c r="H50" t="s">
        <v>40</v>
      </c>
      <c r="M50" s="5" t="s">
        <v>43</v>
      </c>
      <c r="N50" s="5" t="s">
        <v>58</v>
      </c>
      <c r="P50" s="5" t="s">
        <v>59</v>
      </c>
      <c r="Q50" s="5" t="s">
        <v>185</v>
      </c>
    </row>
    <row r="51" spans="1:18" x14ac:dyDescent="0.3">
      <c r="A51" t="s">
        <v>61</v>
      </c>
      <c r="B51" s="14">
        <v>10</v>
      </c>
      <c r="C51" s="19" t="s">
        <v>339</v>
      </c>
      <c r="D51" s="20" t="s">
        <v>154</v>
      </c>
      <c r="E51" s="21">
        <f t="shared" si="0"/>
        <v>-9</v>
      </c>
      <c r="F51" s="1"/>
      <c r="G51" t="s">
        <v>38</v>
      </c>
      <c r="N51" s="5" t="s">
        <v>112</v>
      </c>
      <c r="Q51" s="5" t="s">
        <v>44</v>
      </c>
    </row>
    <row r="52" spans="1:18" x14ac:dyDescent="0.3">
      <c r="A52" t="s">
        <v>63</v>
      </c>
      <c r="B52" s="1">
        <v>1</v>
      </c>
      <c r="C52" s="19" t="s">
        <v>338</v>
      </c>
      <c r="D52" s="20" t="s">
        <v>154</v>
      </c>
      <c r="E52" s="21">
        <f t="shared" si="0"/>
        <v>-9</v>
      </c>
      <c r="F52" s="1"/>
      <c r="G52" t="s">
        <v>39</v>
      </c>
      <c r="H52" t="s">
        <v>37</v>
      </c>
    </row>
    <row r="53" spans="1:18" x14ac:dyDescent="0.3">
      <c r="A53" t="s">
        <v>64</v>
      </c>
      <c r="B53" s="14">
        <v>1</v>
      </c>
      <c r="C53" s="19"/>
      <c r="D53" s="20" t="s">
        <v>337</v>
      </c>
      <c r="E53" s="21">
        <f t="shared" si="0"/>
        <v>9</v>
      </c>
      <c r="F53" s="1"/>
      <c r="G53" t="s">
        <v>38</v>
      </c>
    </row>
    <row r="54" spans="1:18" x14ac:dyDescent="0.3">
      <c r="A54" t="s">
        <v>65</v>
      </c>
      <c r="B54" s="14">
        <v>7</v>
      </c>
      <c r="C54" s="19" t="s">
        <v>339</v>
      </c>
      <c r="D54" s="20" t="s">
        <v>154</v>
      </c>
      <c r="E54" s="21">
        <f t="shared" si="0"/>
        <v>-9</v>
      </c>
      <c r="F54" s="1"/>
      <c r="G54" t="s">
        <v>39</v>
      </c>
      <c r="H54" t="s">
        <v>40</v>
      </c>
      <c r="Q54" t="s">
        <v>44</v>
      </c>
    </row>
    <row r="55" spans="1:18" x14ac:dyDescent="0.3">
      <c r="A55" t="s">
        <v>66</v>
      </c>
      <c r="B55" s="1">
        <v>11</v>
      </c>
      <c r="C55" s="19"/>
      <c r="D55" s="20" t="s">
        <v>337</v>
      </c>
      <c r="E55" s="21">
        <f t="shared" si="0"/>
        <v>9</v>
      </c>
      <c r="F55" s="1"/>
      <c r="G55" t="s">
        <v>38</v>
      </c>
    </row>
    <row r="56" spans="1:18" x14ac:dyDescent="0.3">
      <c r="A56" t="s">
        <v>67</v>
      </c>
      <c r="B56" s="14">
        <v>18</v>
      </c>
      <c r="C56" s="19"/>
      <c r="D56" s="20" t="s">
        <v>337</v>
      </c>
      <c r="E56" s="21">
        <f t="shared" si="0"/>
        <v>9</v>
      </c>
      <c r="F56" s="1"/>
      <c r="G56" t="s">
        <v>38</v>
      </c>
    </row>
    <row r="57" spans="1:18" x14ac:dyDescent="0.3">
      <c r="A57" t="s">
        <v>68</v>
      </c>
      <c r="B57" s="14">
        <v>12</v>
      </c>
      <c r="C57" s="19"/>
      <c r="D57" s="20" t="s">
        <v>337</v>
      </c>
      <c r="E57" s="21">
        <f t="shared" si="0"/>
        <v>9</v>
      </c>
      <c r="F57" s="1"/>
      <c r="G57" t="s">
        <v>38</v>
      </c>
    </row>
    <row r="58" spans="1:18" ht="15.6" x14ac:dyDescent="0.3">
      <c r="A58" t="s">
        <v>69</v>
      </c>
      <c r="B58" s="14">
        <v>11</v>
      </c>
      <c r="C58" s="22" t="s">
        <v>338</v>
      </c>
      <c r="D58" s="23" t="s">
        <v>154</v>
      </c>
      <c r="E58" s="21">
        <f t="shared" si="0"/>
        <v>-9</v>
      </c>
      <c r="F58" s="3"/>
      <c r="G58" s="6" t="s">
        <v>39</v>
      </c>
      <c r="H58" t="s">
        <v>37</v>
      </c>
      <c r="I58" t="s">
        <v>42</v>
      </c>
      <c r="K58" t="s">
        <v>42</v>
      </c>
      <c r="M58" s="4" t="s">
        <v>43</v>
      </c>
      <c r="N58" s="4" t="s">
        <v>71</v>
      </c>
    </row>
    <row r="59" spans="1:18" x14ac:dyDescent="0.3">
      <c r="A59" s="5" t="s">
        <v>76</v>
      </c>
      <c r="B59" s="14">
        <v>1</v>
      </c>
      <c r="C59" s="19"/>
      <c r="D59" s="20" t="s">
        <v>337</v>
      </c>
      <c r="E59" s="21">
        <f t="shared" si="0"/>
        <v>9</v>
      </c>
      <c r="F59" s="1"/>
      <c r="G59" t="s">
        <v>38</v>
      </c>
      <c r="M59" s="5" t="s">
        <v>56</v>
      </c>
      <c r="N59" s="5" t="s">
        <v>72</v>
      </c>
      <c r="O59" s="5" t="s">
        <v>74</v>
      </c>
      <c r="R59" s="5" t="s">
        <v>44</v>
      </c>
    </row>
    <row r="60" spans="1:18" x14ac:dyDescent="0.3">
      <c r="A60" t="s">
        <v>75</v>
      </c>
      <c r="B60" s="14">
        <v>2</v>
      </c>
      <c r="C60" s="19" t="s">
        <v>339</v>
      </c>
      <c r="D60" s="20" t="s">
        <v>154</v>
      </c>
      <c r="E60" s="21">
        <f t="shared" si="0"/>
        <v>-9</v>
      </c>
      <c r="F60" s="1"/>
      <c r="G60" t="s">
        <v>39</v>
      </c>
      <c r="H60" t="s">
        <v>40</v>
      </c>
    </row>
    <row r="61" spans="1:18" x14ac:dyDescent="0.3">
      <c r="A61" t="s">
        <v>77</v>
      </c>
      <c r="B61" s="14">
        <v>18</v>
      </c>
      <c r="C61" s="19" t="s">
        <v>338</v>
      </c>
      <c r="D61" s="20" t="s">
        <v>154</v>
      </c>
      <c r="E61" s="21">
        <f t="shared" si="0"/>
        <v>-9</v>
      </c>
      <c r="F61" s="1"/>
      <c r="G61" t="s">
        <v>39</v>
      </c>
      <c r="H61" t="s">
        <v>37</v>
      </c>
    </row>
    <row r="62" spans="1:18" x14ac:dyDescent="0.3">
      <c r="A62" t="s">
        <v>78</v>
      </c>
      <c r="B62" s="14">
        <v>16</v>
      </c>
      <c r="C62" s="19" t="s">
        <v>339</v>
      </c>
      <c r="D62" s="20" t="s">
        <v>154</v>
      </c>
      <c r="E62" s="21">
        <f t="shared" si="0"/>
        <v>-9</v>
      </c>
      <c r="F62" s="1"/>
      <c r="G62" t="s">
        <v>39</v>
      </c>
      <c r="H62" t="s">
        <v>40</v>
      </c>
    </row>
    <row r="63" spans="1:18" x14ac:dyDescent="0.3">
      <c r="A63" t="s">
        <v>79</v>
      </c>
      <c r="B63" s="14">
        <v>4</v>
      </c>
      <c r="C63" s="19"/>
      <c r="D63" s="20" t="s">
        <v>337</v>
      </c>
      <c r="E63" s="21">
        <f t="shared" si="0"/>
        <v>9</v>
      </c>
      <c r="F63" s="1"/>
      <c r="G63" t="s">
        <v>38</v>
      </c>
    </row>
    <row r="64" spans="1:18" x14ac:dyDescent="0.3">
      <c r="A64" t="s">
        <v>80</v>
      </c>
      <c r="B64" s="14">
        <v>8</v>
      </c>
      <c r="C64" s="19"/>
      <c r="D64" s="20" t="s">
        <v>337</v>
      </c>
      <c r="E64" s="21">
        <f t="shared" si="0"/>
        <v>9</v>
      </c>
      <c r="F64" s="1"/>
      <c r="G64" t="s">
        <v>38</v>
      </c>
    </row>
    <row r="65" spans="1:18" x14ac:dyDescent="0.3">
      <c r="A65" t="s">
        <v>81</v>
      </c>
      <c r="B65" s="14">
        <v>12</v>
      </c>
      <c r="C65" s="19" t="s">
        <v>338</v>
      </c>
      <c r="D65" s="20" t="s">
        <v>154</v>
      </c>
      <c r="E65" s="21">
        <f t="shared" si="0"/>
        <v>-9</v>
      </c>
      <c r="F65" s="1"/>
      <c r="G65" t="s">
        <v>39</v>
      </c>
      <c r="H65" t="s">
        <v>37</v>
      </c>
    </row>
    <row r="66" spans="1:18" x14ac:dyDescent="0.3">
      <c r="A66" t="s">
        <v>82</v>
      </c>
      <c r="B66" s="1">
        <v>18</v>
      </c>
      <c r="C66" s="19"/>
      <c r="D66" s="20" t="s">
        <v>337</v>
      </c>
      <c r="E66" s="21">
        <f t="shared" si="0"/>
        <v>9</v>
      </c>
      <c r="F66" s="1"/>
      <c r="G66" t="s">
        <v>38</v>
      </c>
    </row>
    <row r="67" spans="1:18" x14ac:dyDescent="0.3">
      <c r="A67" t="s">
        <v>83</v>
      </c>
      <c r="B67" s="14">
        <v>18</v>
      </c>
      <c r="C67" s="22"/>
      <c r="D67" s="23" t="s">
        <v>337</v>
      </c>
      <c r="E67" s="21">
        <f t="shared" si="0"/>
        <v>9</v>
      </c>
      <c r="F67" s="3"/>
      <c r="G67" s="2" t="s">
        <v>38</v>
      </c>
      <c r="I67" t="s">
        <v>42</v>
      </c>
      <c r="K67" t="s">
        <v>42</v>
      </c>
      <c r="M67" s="4" t="s">
        <v>43</v>
      </c>
      <c r="N67" s="4" t="s">
        <v>85</v>
      </c>
    </row>
    <row r="68" spans="1:18" x14ac:dyDescent="0.3">
      <c r="A68" s="5" t="s">
        <v>96</v>
      </c>
      <c r="B68" s="14">
        <v>4</v>
      </c>
      <c r="C68" s="19"/>
      <c r="D68" s="20" t="s">
        <v>337</v>
      </c>
      <c r="E68" s="21">
        <f t="shared" si="0"/>
        <v>9</v>
      </c>
      <c r="F68" s="1"/>
      <c r="G68" t="s">
        <v>38</v>
      </c>
      <c r="M68" s="5" t="s">
        <v>70</v>
      </c>
      <c r="N68" s="5" t="s">
        <v>86</v>
      </c>
      <c r="R68" s="5" t="s">
        <v>44</v>
      </c>
    </row>
    <row r="69" spans="1:18" x14ac:dyDescent="0.3">
      <c r="A69" t="s">
        <v>87</v>
      </c>
      <c r="B69" s="14">
        <v>15</v>
      </c>
      <c r="C69" s="19" t="s">
        <v>339</v>
      </c>
      <c r="D69" s="20" t="s">
        <v>154</v>
      </c>
      <c r="E69" s="21">
        <f t="shared" si="0"/>
        <v>-9</v>
      </c>
      <c r="F69" s="1"/>
      <c r="G69" t="s">
        <v>39</v>
      </c>
      <c r="H69" t="s">
        <v>40</v>
      </c>
    </row>
    <row r="70" spans="1:18" x14ac:dyDescent="0.3">
      <c r="A70" t="s">
        <v>88</v>
      </c>
      <c r="B70" s="14">
        <v>13</v>
      </c>
      <c r="C70" s="19"/>
      <c r="D70" s="20" t="s">
        <v>337</v>
      </c>
      <c r="E70" s="21">
        <f t="shared" si="0"/>
        <v>9</v>
      </c>
      <c r="F70" s="1"/>
      <c r="G70" t="s">
        <v>38</v>
      </c>
    </row>
    <row r="71" spans="1:18" x14ac:dyDescent="0.3">
      <c r="A71" t="s">
        <v>89</v>
      </c>
      <c r="B71" s="14">
        <v>16</v>
      </c>
      <c r="C71" s="19" t="s">
        <v>338</v>
      </c>
      <c r="D71" s="20" t="s">
        <v>154</v>
      </c>
      <c r="E71" s="21">
        <f t="shared" si="0"/>
        <v>-9</v>
      </c>
      <c r="F71" s="1"/>
      <c r="G71" t="s">
        <v>39</v>
      </c>
      <c r="H71" t="s">
        <v>37</v>
      </c>
    </row>
    <row r="72" spans="1:18" x14ac:dyDescent="0.3">
      <c r="A72" t="s">
        <v>90</v>
      </c>
      <c r="B72" s="14">
        <v>15</v>
      </c>
      <c r="C72" s="19"/>
      <c r="D72" s="20" t="s">
        <v>337</v>
      </c>
      <c r="E72" s="21">
        <f t="shared" si="0"/>
        <v>9</v>
      </c>
      <c r="F72" s="1"/>
      <c r="G72" t="s">
        <v>38</v>
      </c>
    </row>
    <row r="73" spans="1:18" x14ac:dyDescent="0.3">
      <c r="A73" t="s">
        <v>91</v>
      </c>
      <c r="B73" s="14">
        <v>7</v>
      </c>
      <c r="C73" s="19" t="s">
        <v>339</v>
      </c>
      <c r="D73" s="20" t="s">
        <v>154</v>
      </c>
      <c r="E73" s="21">
        <f t="shared" si="0"/>
        <v>-9</v>
      </c>
      <c r="F73" s="1"/>
      <c r="G73" t="s">
        <v>39</v>
      </c>
      <c r="H73" t="s">
        <v>40</v>
      </c>
    </row>
    <row r="74" spans="1:18" x14ac:dyDescent="0.3">
      <c r="A74" t="s">
        <v>92</v>
      </c>
      <c r="B74" s="14">
        <v>1</v>
      </c>
      <c r="C74" s="19"/>
      <c r="D74" s="20" t="s">
        <v>337</v>
      </c>
      <c r="E74" s="21">
        <f t="shared" si="0"/>
        <v>9</v>
      </c>
      <c r="F74" s="1"/>
      <c r="G74" t="s">
        <v>38</v>
      </c>
    </row>
    <row r="75" spans="1:18" x14ac:dyDescent="0.3">
      <c r="A75" t="s">
        <v>93</v>
      </c>
      <c r="B75" s="14">
        <v>17</v>
      </c>
      <c r="C75" s="19"/>
      <c r="D75" s="20" t="s">
        <v>337</v>
      </c>
      <c r="E75" s="21">
        <f t="shared" si="0"/>
        <v>9</v>
      </c>
      <c r="F75" s="1"/>
      <c r="G75" t="s">
        <v>39</v>
      </c>
      <c r="H75" t="s">
        <v>37</v>
      </c>
    </row>
    <row r="76" spans="1:18" x14ac:dyDescent="0.3">
      <c r="A76" t="s">
        <v>94</v>
      </c>
      <c r="B76" s="14">
        <v>17</v>
      </c>
      <c r="C76" s="22" t="s">
        <v>338</v>
      </c>
      <c r="D76" s="23" t="s">
        <v>154</v>
      </c>
      <c r="E76" s="21">
        <f t="shared" si="0"/>
        <v>-9</v>
      </c>
      <c r="F76" s="3"/>
      <c r="G76" s="2" t="s">
        <v>38</v>
      </c>
      <c r="I76" t="s">
        <v>42</v>
      </c>
      <c r="K76" t="s">
        <v>42</v>
      </c>
      <c r="M76" s="4" t="s">
        <v>43</v>
      </c>
      <c r="N76" s="4" t="s">
        <v>98</v>
      </c>
    </row>
    <row r="77" spans="1:18" x14ac:dyDescent="0.3">
      <c r="A77" s="5" t="s">
        <v>99</v>
      </c>
      <c r="B77" s="14">
        <v>12</v>
      </c>
      <c r="C77" s="19"/>
      <c r="D77" s="20" t="s">
        <v>337</v>
      </c>
      <c r="E77" s="21">
        <f t="shared" si="0"/>
        <v>9</v>
      </c>
      <c r="F77" s="1"/>
      <c r="G77" t="s">
        <v>38</v>
      </c>
      <c r="M77" s="5" t="s">
        <v>84</v>
      </c>
      <c r="N77" s="5" t="s">
        <v>97</v>
      </c>
      <c r="R77" s="5" t="s">
        <v>44</v>
      </c>
    </row>
    <row r="78" spans="1:18" x14ac:dyDescent="0.3">
      <c r="A78" t="s">
        <v>100</v>
      </c>
      <c r="B78" s="14">
        <v>7</v>
      </c>
      <c r="C78" s="19"/>
      <c r="D78" s="20" t="s">
        <v>337</v>
      </c>
      <c r="E78" s="21">
        <f t="shared" si="0"/>
        <v>9</v>
      </c>
      <c r="F78" s="1"/>
      <c r="G78" t="s">
        <v>38</v>
      </c>
    </row>
    <row r="79" spans="1:18" x14ac:dyDescent="0.3">
      <c r="A79" t="s">
        <v>101</v>
      </c>
      <c r="B79" s="14">
        <v>10</v>
      </c>
      <c r="C79" s="19" t="s">
        <v>339</v>
      </c>
      <c r="D79" s="20" t="s">
        <v>154</v>
      </c>
      <c r="E79" s="21">
        <f t="shared" si="0"/>
        <v>-9</v>
      </c>
      <c r="F79" s="1"/>
      <c r="G79" t="s">
        <v>39</v>
      </c>
      <c r="H79" t="s">
        <v>40</v>
      </c>
    </row>
    <row r="80" spans="1:18" x14ac:dyDescent="0.3">
      <c r="A80" t="s">
        <v>102</v>
      </c>
      <c r="B80" s="14">
        <v>2</v>
      </c>
      <c r="C80" s="19"/>
      <c r="D80" s="20" t="s">
        <v>337</v>
      </c>
      <c r="E80" s="21">
        <f t="shared" si="0"/>
        <v>9</v>
      </c>
      <c r="F80" s="1"/>
      <c r="G80" t="s">
        <v>38</v>
      </c>
    </row>
    <row r="81" spans="1:14" x14ac:dyDescent="0.3">
      <c r="A81" t="s">
        <v>103</v>
      </c>
      <c r="B81" s="14">
        <v>4</v>
      </c>
      <c r="C81" s="19"/>
      <c r="D81" s="20" t="s">
        <v>337</v>
      </c>
      <c r="E81" s="21">
        <f t="shared" si="0"/>
        <v>9</v>
      </c>
      <c r="F81" s="1"/>
      <c r="G81" t="s">
        <v>38</v>
      </c>
    </row>
    <row r="82" spans="1:14" x14ac:dyDescent="0.3">
      <c r="A82" t="s">
        <v>104</v>
      </c>
      <c r="B82" s="14">
        <v>18</v>
      </c>
      <c r="C82" s="19"/>
      <c r="D82" s="20" t="s">
        <v>337</v>
      </c>
      <c r="E82" s="21">
        <f t="shared" si="0"/>
        <v>9</v>
      </c>
      <c r="F82" s="1"/>
      <c r="G82" t="s">
        <v>38</v>
      </c>
      <c r="L82" t="s">
        <v>44</v>
      </c>
    </row>
    <row r="83" spans="1:14" x14ac:dyDescent="0.3">
      <c r="A83" t="s">
        <v>105</v>
      </c>
      <c r="B83" s="14">
        <v>11</v>
      </c>
      <c r="C83" s="19"/>
      <c r="D83" s="20" t="s">
        <v>337</v>
      </c>
      <c r="E83" s="21">
        <f t="shared" si="0"/>
        <v>9</v>
      </c>
      <c r="F83" s="1"/>
      <c r="G83" t="s">
        <v>38</v>
      </c>
    </row>
    <row r="84" spans="1:14" x14ac:dyDescent="0.3">
      <c r="A84" t="s">
        <v>106</v>
      </c>
      <c r="B84" s="14">
        <v>9</v>
      </c>
      <c r="C84" s="19"/>
      <c r="D84" s="20" t="s">
        <v>337</v>
      </c>
      <c r="E84" s="21">
        <f t="shared" si="0"/>
        <v>9</v>
      </c>
      <c r="F84" s="1"/>
      <c r="G84" t="s">
        <v>38</v>
      </c>
    </row>
    <row r="85" spans="1:14" x14ac:dyDescent="0.3">
      <c r="A85" t="s">
        <v>107</v>
      </c>
      <c r="B85" s="14">
        <v>13</v>
      </c>
      <c r="C85" s="22"/>
      <c r="D85" s="23" t="s">
        <v>337</v>
      </c>
      <c r="E85" s="21">
        <f t="shared" si="0"/>
        <v>9</v>
      </c>
      <c r="F85" s="3"/>
      <c r="G85" s="2" t="s">
        <v>38</v>
      </c>
      <c r="H85" s="2"/>
      <c r="I85" t="s">
        <v>108</v>
      </c>
      <c r="K85" t="s">
        <v>108</v>
      </c>
      <c r="M85" s="4" t="s">
        <v>109</v>
      </c>
      <c r="N85" s="4" t="s">
        <v>110</v>
      </c>
    </row>
    <row r="86" spans="1:14" x14ac:dyDescent="0.3">
      <c r="A86" s="5" t="s">
        <v>113</v>
      </c>
      <c r="B86" s="14">
        <v>4</v>
      </c>
      <c r="C86" s="19" t="s">
        <v>338</v>
      </c>
      <c r="D86" s="20" t="s">
        <v>154</v>
      </c>
      <c r="E86" s="21">
        <f t="shared" si="0"/>
        <v>-9</v>
      </c>
      <c r="F86" s="1"/>
      <c r="G86" t="s">
        <v>39</v>
      </c>
      <c r="H86" t="s">
        <v>37</v>
      </c>
      <c r="M86" s="5" t="s">
        <v>180</v>
      </c>
      <c r="N86" s="5" t="s">
        <v>111</v>
      </c>
    </row>
    <row r="87" spans="1:14" x14ac:dyDescent="0.3">
      <c r="A87" t="s">
        <v>114</v>
      </c>
      <c r="B87" s="14">
        <v>13</v>
      </c>
      <c r="C87" s="19"/>
      <c r="D87" s="20" t="s">
        <v>337</v>
      </c>
      <c r="E87" s="21">
        <f t="shared" si="0"/>
        <v>9</v>
      </c>
      <c r="F87" s="1"/>
      <c r="G87" t="s">
        <v>38</v>
      </c>
      <c r="H87" t="s">
        <v>44</v>
      </c>
    </row>
    <row r="88" spans="1:14" x14ac:dyDescent="0.3">
      <c r="A88" t="s">
        <v>115</v>
      </c>
      <c r="B88" s="14">
        <v>18</v>
      </c>
      <c r="C88" s="19"/>
      <c r="D88" s="20" t="s">
        <v>337</v>
      </c>
      <c r="E88" s="21">
        <f t="shared" ref="E88:E151" si="1">IF(D88="w",9,-9)</f>
        <v>9</v>
      </c>
      <c r="F88" s="1"/>
      <c r="G88" t="s">
        <v>38</v>
      </c>
    </row>
    <row r="89" spans="1:14" x14ac:dyDescent="0.3">
      <c r="A89" t="s">
        <v>116</v>
      </c>
      <c r="B89" s="14">
        <v>3</v>
      </c>
      <c r="C89" s="19" t="s">
        <v>339</v>
      </c>
      <c r="D89" s="20" t="s">
        <v>154</v>
      </c>
      <c r="E89" s="21">
        <f t="shared" si="1"/>
        <v>-9</v>
      </c>
      <c r="F89" s="1"/>
      <c r="G89" t="s">
        <v>39</v>
      </c>
      <c r="H89" t="s">
        <v>40</v>
      </c>
    </row>
    <row r="90" spans="1:14" x14ac:dyDescent="0.3">
      <c r="A90" t="s">
        <v>117</v>
      </c>
      <c r="B90" s="14">
        <v>16</v>
      </c>
      <c r="C90" s="19"/>
      <c r="D90" s="20" t="s">
        <v>337</v>
      </c>
      <c r="E90" s="21">
        <f t="shared" si="1"/>
        <v>9</v>
      </c>
      <c r="F90" s="1"/>
      <c r="G90" t="s">
        <v>38</v>
      </c>
    </row>
    <row r="91" spans="1:14" x14ac:dyDescent="0.3">
      <c r="A91" t="s">
        <v>119</v>
      </c>
      <c r="B91" s="14">
        <v>14</v>
      </c>
      <c r="C91" s="19"/>
      <c r="D91" s="20" t="s">
        <v>337</v>
      </c>
      <c r="E91" s="21">
        <f t="shared" si="1"/>
        <v>9</v>
      </c>
      <c r="F91" s="1"/>
      <c r="G91" t="s">
        <v>38</v>
      </c>
    </row>
    <row r="92" spans="1:14" x14ac:dyDescent="0.3">
      <c r="A92" t="s">
        <v>118</v>
      </c>
      <c r="B92" s="14">
        <v>6</v>
      </c>
      <c r="C92" s="19"/>
      <c r="D92" s="20" t="s">
        <v>337</v>
      </c>
      <c r="E92" s="21">
        <f t="shared" si="1"/>
        <v>9</v>
      </c>
      <c r="F92" s="1"/>
      <c r="G92" t="s">
        <v>38</v>
      </c>
      <c r="H92" t="s">
        <v>44</v>
      </c>
    </row>
    <row r="93" spans="1:14" x14ac:dyDescent="0.3">
      <c r="A93" t="s">
        <v>120</v>
      </c>
      <c r="B93" s="14">
        <v>9</v>
      </c>
      <c r="C93" s="19" t="s">
        <v>338</v>
      </c>
      <c r="D93" s="20" t="s">
        <v>154</v>
      </c>
      <c r="E93" s="21">
        <f t="shared" si="1"/>
        <v>-9</v>
      </c>
      <c r="F93" s="1"/>
      <c r="G93" t="s">
        <v>38</v>
      </c>
      <c r="H93" t="s">
        <v>37</v>
      </c>
      <c r="I93" t="s">
        <v>44</v>
      </c>
      <c r="K93" t="s">
        <v>44</v>
      </c>
      <c r="M93" t="s">
        <v>44</v>
      </c>
      <c r="N93" t="s">
        <v>44</v>
      </c>
    </row>
    <row r="94" spans="1:14" x14ac:dyDescent="0.3">
      <c r="A94" t="s">
        <v>121</v>
      </c>
      <c r="B94" s="14">
        <v>4</v>
      </c>
      <c r="C94" s="22"/>
      <c r="D94" s="23" t="s">
        <v>337</v>
      </c>
      <c r="E94" s="21">
        <f t="shared" si="1"/>
        <v>9</v>
      </c>
      <c r="F94" s="3"/>
      <c r="G94" s="2" t="s">
        <v>38</v>
      </c>
      <c r="I94" t="s">
        <v>122</v>
      </c>
      <c r="K94" t="s">
        <v>122</v>
      </c>
      <c r="M94" s="4" t="s">
        <v>95</v>
      </c>
      <c r="N94" s="4" t="s">
        <v>123</v>
      </c>
    </row>
    <row r="95" spans="1:14" x14ac:dyDescent="0.3">
      <c r="A95" s="5" t="s">
        <v>156</v>
      </c>
      <c r="B95" s="14">
        <v>5</v>
      </c>
      <c r="C95" s="19" t="s">
        <v>339</v>
      </c>
      <c r="D95" s="20" t="s">
        <v>154</v>
      </c>
      <c r="E95" s="21">
        <f t="shared" si="1"/>
        <v>-9</v>
      </c>
      <c r="F95" s="1"/>
      <c r="G95" t="s">
        <v>39</v>
      </c>
      <c r="H95" t="s">
        <v>40</v>
      </c>
      <c r="M95" s="5" t="s">
        <v>181</v>
      </c>
      <c r="N95" s="5" t="s">
        <v>125</v>
      </c>
    </row>
    <row r="96" spans="1:14" x14ac:dyDescent="0.3">
      <c r="A96" t="s">
        <v>127</v>
      </c>
      <c r="B96" s="14">
        <v>12</v>
      </c>
      <c r="C96" s="19"/>
      <c r="D96" s="20" t="s">
        <v>337</v>
      </c>
      <c r="E96" s="21">
        <f t="shared" si="1"/>
        <v>9</v>
      </c>
      <c r="F96" s="1"/>
      <c r="G96" t="s">
        <v>38</v>
      </c>
    </row>
    <row r="97" spans="1:14" x14ac:dyDescent="0.3">
      <c r="A97" t="s">
        <v>126</v>
      </c>
      <c r="B97" s="14">
        <v>15</v>
      </c>
      <c r="C97" s="19"/>
      <c r="D97" s="20" t="s">
        <v>337</v>
      </c>
      <c r="E97" s="21">
        <f t="shared" si="1"/>
        <v>9</v>
      </c>
      <c r="F97" s="1"/>
      <c r="G97" t="s">
        <v>38</v>
      </c>
    </row>
    <row r="98" spans="1:14" x14ac:dyDescent="0.3">
      <c r="A98" t="s">
        <v>128</v>
      </c>
      <c r="B98" s="14">
        <v>5</v>
      </c>
      <c r="C98" s="19" t="s">
        <v>338</v>
      </c>
      <c r="D98" s="20" t="s">
        <v>154</v>
      </c>
      <c r="E98" s="21">
        <f t="shared" si="1"/>
        <v>-9</v>
      </c>
      <c r="F98" s="1"/>
      <c r="G98" t="s">
        <v>39</v>
      </c>
      <c r="H98" t="s">
        <v>37</v>
      </c>
    </row>
    <row r="99" spans="1:14" x14ac:dyDescent="0.3">
      <c r="A99" t="s">
        <v>129</v>
      </c>
      <c r="B99" s="14">
        <v>18</v>
      </c>
      <c r="C99" s="19" t="s">
        <v>339</v>
      </c>
      <c r="D99" s="20" t="s">
        <v>154</v>
      </c>
      <c r="E99" s="21">
        <f t="shared" si="1"/>
        <v>-9</v>
      </c>
      <c r="F99" s="1"/>
      <c r="G99" t="s">
        <v>39</v>
      </c>
      <c r="H99" t="s">
        <v>40</v>
      </c>
    </row>
    <row r="100" spans="1:14" x14ac:dyDescent="0.3">
      <c r="A100" t="s">
        <v>130</v>
      </c>
      <c r="B100" s="14">
        <v>16</v>
      </c>
      <c r="C100" s="19" t="s">
        <v>338</v>
      </c>
      <c r="D100" s="20" t="s">
        <v>154</v>
      </c>
      <c r="E100" s="21">
        <f t="shared" si="1"/>
        <v>-9</v>
      </c>
      <c r="F100" s="1"/>
      <c r="G100" t="s">
        <v>39</v>
      </c>
      <c r="H100" t="s">
        <v>37</v>
      </c>
    </row>
    <row r="101" spans="1:14" x14ac:dyDescent="0.3">
      <c r="A101" t="s">
        <v>131</v>
      </c>
      <c r="B101" s="14">
        <v>14</v>
      </c>
      <c r="C101" s="19"/>
      <c r="D101" s="20" t="s">
        <v>337</v>
      </c>
      <c r="E101" s="21">
        <f t="shared" si="1"/>
        <v>9</v>
      </c>
      <c r="F101" s="1"/>
      <c r="G101" t="s">
        <v>38</v>
      </c>
    </row>
    <row r="102" spans="1:14" x14ac:dyDescent="0.3">
      <c r="A102" t="s">
        <v>132</v>
      </c>
      <c r="B102" s="14">
        <v>1</v>
      </c>
      <c r="C102" s="19" t="s">
        <v>339</v>
      </c>
      <c r="D102" s="20" t="s">
        <v>154</v>
      </c>
      <c r="E102" s="21">
        <f t="shared" si="1"/>
        <v>-9</v>
      </c>
      <c r="F102" s="1"/>
      <c r="G102" t="s">
        <v>39</v>
      </c>
      <c r="H102" t="s">
        <v>40</v>
      </c>
      <c r="J102" t="s">
        <v>41</v>
      </c>
      <c r="K102" t="s">
        <v>41</v>
      </c>
      <c r="L102" t="s">
        <v>44</v>
      </c>
      <c r="M102" s="9" t="s">
        <v>44</v>
      </c>
      <c r="N102" t="s">
        <v>44</v>
      </c>
    </row>
    <row r="103" spans="1:14" x14ac:dyDescent="0.3">
      <c r="A103" t="s">
        <v>133</v>
      </c>
      <c r="B103" s="14">
        <v>6</v>
      </c>
      <c r="C103" s="22"/>
      <c r="D103" s="23" t="s">
        <v>337</v>
      </c>
      <c r="E103" s="21">
        <f t="shared" si="1"/>
        <v>9</v>
      </c>
      <c r="F103" s="3"/>
      <c r="G103" s="2" t="s">
        <v>38</v>
      </c>
      <c r="H103" t="s">
        <v>44</v>
      </c>
      <c r="M103" s="4" t="s">
        <v>182</v>
      </c>
      <c r="N103" s="4" t="s">
        <v>186</v>
      </c>
    </row>
    <row r="104" spans="1:14" x14ac:dyDescent="0.3">
      <c r="A104" t="s">
        <v>134</v>
      </c>
      <c r="B104" s="14">
        <v>10</v>
      </c>
      <c r="C104" s="19"/>
      <c r="D104" s="20" t="s">
        <v>337</v>
      </c>
      <c r="E104" s="21">
        <f t="shared" si="1"/>
        <v>9</v>
      </c>
      <c r="F104" s="1"/>
      <c r="G104" t="s">
        <v>38</v>
      </c>
    </row>
    <row r="105" spans="1:14" x14ac:dyDescent="0.3">
      <c r="A105" t="s">
        <v>135</v>
      </c>
      <c r="B105" s="14">
        <v>16</v>
      </c>
      <c r="C105" s="19" t="s">
        <v>338</v>
      </c>
      <c r="D105" s="20" t="s">
        <v>154</v>
      </c>
      <c r="E105" s="21">
        <f t="shared" si="1"/>
        <v>-9</v>
      </c>
      <c r="F105" s="1"/>
      <c r="G105" t="s">
        <v>39</v>
      </c>
      <c r="H105" t="s">
        <v>37</v>
      </c>
    </row>
    <row r="106" spans="1:14" x14ac:dyDescent="0.3">
      <c r="A106" t="s">
        <v>136</v>
      </c>
      <c r="B106" s="14">
        <v>12</v>
      </c>
      <c r="C106" s="19"/>
      <c r="D106" s="20" t="s">
        <v>337</v>
      </c>
      <c r="E106" s="21">
        <f t="shared" si="1"/>
        <v>9</v>
      </c>
      <c r="F106" s="1"/>
      <c r="G106" t="s">
        <v>38</v>
      </c>
    </row>
    <row r="107" spans="1:14" x14ac:dyDescent="0.3">
      <c r="A107" t="s">
        <v>137</v>
      </c>
      <c r="B107" s="14">
        <v>14</v>
      </c>
      <c r="C107" s="19"/>
      <c r="D107" s="20" t="s">
        <v>337</v>
      </c>
      <c r="E107" s="21">
        <f t="shared" si="1"/>
        <v>9</v>
      </c>
      <c r="F107" s="1"/>
      <c r="G107" t="s">
        <v>38</v>
      </c>
    </row>
    <row r="108" spans="1:14" x14ac:dyDescent="0.3">
      <c r="A108" t="s">
        <v>138</v>
      </c>
      <c r="B108" s="14">
        <v>2</v>
      </c>
      <c r="C108" s="19" t="s">
        <v>339</v>
      </c>
      <c r="D108" s="20" t="s">
        <v>154</v>
      </c>
      <c r="E108" s="21">
        <f t="shared" si="1"/>
        <v>-9</v>
      </c>
      <c r="F108" s="1"/>
      <c r="G108" t="s">
        <v>39</v>
      </c>
      <c r="H108" t="s">
        <v>40</v>
      </c>
    </row>
    <row r="109" spans="1:14" x14ac:dyDescent="0.3">
      <c r="A109" t="s">
        <v>139</v>
      </c>
      <c r="B109" s="14">
        <v>18</v>
      </c>
      <c r="C109" s="19" t="s">
        <v>338</v>
      </c>
      <c r="D109" s="20" t="s">
        <v>154</v>
      </c>
      <c r="E109" s="21">
        <f t="shared" si="1"/>
        <v>-9</v>
      </c>
      <c r="F109" s="1"/>
      <c r="G109" t="s">
        <v>39</v>
      </c>
      <c r="H109" t="s">
        <v>37</v>
      </c>
    </row>
    <row r="110" spans="1:14" x14ac:dyDescent="0.3">
      <c r="A110" t="s">
        <v>140</v>
      </c>
      <c r="B110" s="14">
        <v>3</v>
      </c>
      <c r="C110" s="19" t="s">
        <v>339</v>
      </c>
      <c r="D110" s="20" t="s">
        <v>154</v>
      </c>
      <c r="E110" s="21">
        <f t="shared" si="1"/>
        <v>-9</v>
      </c>
      <c r="F110" s="1"/>
      <c r="G110" t="s">
        <v>39</v>
      </c>
      <c r="H110" t="s">
        <v>40</v>
      </c>
    </row>
    <row r="111" spans="1:14" x14ac:dyDescent="0.3">
      <c r="A111" t="s">
        <v>141</v>
      </c>
      <c r="B111" s="14">
        <v>5</v>
      </c>
      <c r="C111" s="19"/>
      <c r="D111" s="20" t="s">
        <v>337</v>
      </c>
      <c r="E111" s="21">
        <f t="shared" si="1"/>
        <v>9</v>
      </c>
      <c r="F111" s="1"/>
      <c r="G111" t="s">
        <v>38</v>
      </c>
      <c r="I111" t="s">
        <v>42</v>
      </c>
      <c r="K111" t="s">
        <v>42</v>
      </c>
      <c r="M111" s="4" t="s">
        <v>179</v>
      </c>
      <c r="N111" s="4" t="s">
        <v>143</v>
      </c>
    </row>
    <row r="112" spans="1:14" x14ac:dyDescent="0.3">
      <c r="A112" t="s">
        <v>142</v>
      </c>
      <c r="B112" s="14">
        <v>17</v>
      </c>
      <c r="C112" s="22"/>
      <c r="D112" s="23" t="s">
        <v>337</v>
      </c>
      <c r="E112" s="21">
        <f t="shared" si="1"/>
        <v>9</v>
      </c>
      <c r="F112" s="3"/>
      <c r="G112" s="2" t="s">
        <v>38</v>
      </c>
      <c r="M112" s="5" t="s">
        <v>181</v>
      </c>
      <c r="N112" s="5" t="s">
        <v>158</v>
      </c>
    </row>
    <row r="113" spans="1:14" x14ac:dyDescent="0.3">
      <c r="A113" s="5" t="s">
        <v>144</v>
      </c>
      <c r="B113" s="14">
        <v>7</v>
      </c>
      <c r="C113" s="19"/>
      <c r="D113" s="20" t="s">
        <v>337</v>
      </c>
      <c r="E113" s="21">
        <f t="shared" si="1"/>
        <v>9</v>
      </c>
      <c r="F113" s="1"/>
      <c r="G113" t="s">
        <v>38</v>
      </c>
    </row>
    <row r="114" spans="1:14" x14ac:dyDescent="0.3">
      <c r="A114" t="s">
        <v>145</v>
      </c>
      <c r="B114" s="14">
        <v>15</v>
      </c>
      <c r="C114" s="19"/>
      <c r="D114" s="20" t="s">
        <v>337</v>
      </c>
      <c r="E114" s="21">
        <f t="shared" si="1"/>
        <v>9</v>
      </c>
      <c r="F114" s="1"/>
      <c r="G114" t="s">
        <v>38</v>
      </c>
    </row>
    <row r="115" spans="1:14" x14ac:dyDescent="0.3">
      <c r="A115" t="s">
        <v>146</v>
      </c>
      <c r="B115" s="14">
        <v>14</v>
      </c>
      <c r="C115" s="19" t="s">
        <v>338</v>
      </c>
      <c r="D115" s="20" t="s">
        <v>154</v>
      </c>
      <c r="E115" s="21">
        <f t="shared" si="1"/>
        <v>-9</v>
      </c>
      <c r="F115" s="1"/>
      <c r="G115" t="s">
        <v>39</v>
      </c>
      <c r="H115" t="s">
        <v>37</v>
      </c>
      <c r="L115" t="s">
        <v>44</v>
      </c>
    </row>
    <row r="116" spans="1:14" x14ac:dyDescent="0.3">
      <c r="A116" t="s">
        <v>147</v>
      </c>
      <c r="B116" s="14">
        <v>7</v>
      </c>
      <c r="C116" s="19"/>
      <c r="D116" s="20" t="s">
        <v>337</v>
      </c>
      <c r="E116" s="21">
        <f t="shared" si="1"/>
        <v>9</v>
      </c>
      <c r="F116" s="1"/>
      <c r="G116" t="s">
        <v>38</v>
      </c>
    </row>
    <row r="117" spans="1:14" x14ac:dyDescent="0.3">
      <c r="A117" t="s">
        <v>148</v>
      </c>
      <c r="B117" s="14">
        <v>13</v>
      </c>
      <c r="C117" s="19" t="s">
        <v>339</v>
      </c>
      <c r="D117" s="20" t="s">
        <v>154</v>
      </c>
      <c r="E117" s="21">
        <f t="shared" si="1"/>
        <v>-9</v>
      </c>
      <c r="F117" s="1"/>
      <c r="G117" t="s">
        <v>39</v>
      </c>
      <c r="H117" t="s">
        <v>40</v>
      </c>
    </row>
    <row r="118" spans="1:14" x14ac:dyDescent="0.3">
      <c r="A118" t="s">
        <v>149</v>
      </c>
      <c r="B118" s="14">
        <v>8</v>
      </c>
      <c r="C118" s="19"/>
      <c r="D118" s="20" t="s">
        <v>337</v>
      </c>
      <c r="E118" s="21">
        <f t="shared" si="1"/>
        <v>9</v>
      </c>
      <c r="F118" s="1"/>
      <c r="G118" t="s">
        <v>39</v>
      </c>
      <c r="H118" t="s">
        <v>37</v>
      </c>
    </row>
    <row r="119" spans="1:14" x14ac:dyDescent="0.3">
      <c r="A119" t="s">
        <v>151</v>
      </c>
      <c r="B119" s="14">
        <v>9</v>
      </c>
      <c r="C119" s="19"/>
      <c r="D119" s="20" t="s">
        <v>337</v>
      </c>
      <c r="E119" s="21">
        <f t="shared" si="1"/>
        <v>9</v>
      </c>
      <c r="F119" s="1"/>
      <c r="G119" t="s">
        <v>39</v>
      </c>
      <c r="H119" t="s">
        <v>40</v>
      </c>
    </row>
    <row r="120" spans="1:14" x14ac:dyDescent="0.3">
      <c r="A120" t="s">
        <v>150</v>
      </c>
      <c r="B120" s="14">
        <v>12</v>
      </c>
      <c r="C120" s="19"/>
      <c r="D120" s="20" t="s">
        <v>337</v>
      </c>
      <c r="E120" s="21">
        <f t="shared" si="1"/>
        <v>9</v>
      </c>
      <c r="F120" s="1"/>
      <c r="G120" t="s">
        <v>38</v>
      </c>
    </row>
    <row r="121" spans="1:14" x14ac:dyDescent="0.3">
      <c r="A121" t="s">
        <v>152</v>
      </c>
      <c r="B121" s="14">
        <v>3</v>
      </c>
      <c r="C121" s="22"/>
      <c r="D121" s="23" t="s">
        <v>337</v>
      </c>
      <c r="E121" s="21">
        <f t="shared" si="1"/>
        <v>9</v>
      </c>
      <c r="F121" s="3"/>
      <c r="G121" s="2" t="s">
        <v>38</v>
      </c>
      <c r="I121" t="s">
        <v>42</v>
      </c>
      <c r="K121" t="s">
        <v>42</v>
      </c>
      <c r="M121" s="4" t="s">
        <v>43</v>
      </c>
      <c r="N121" s="4" t="s">
        <v>153</v>
      </c>
    </row>
    <row r="122" spans="1:14" x14ac:dyDescent="0.3">
      <c r="A122" s="5" t="s">
        <v>159</v>
      </c>
      <c r="B122" s="14">
        <v>3</v>
      </c>
      <c r="C122" s="19" t="s">
        <v>338</v>
      </c>
      <c r="D122" s="20" t="s">
        <v>154</v>
      </c>
      <c r="E122" s="21">
        <f t="shared" si="1"/>
        <v>-9</v>
      </c>
      <c r="F122" s="1"/>
      <c r="G122" t="s">
        <v>39</v>
      </c>
      <c r="H122" t="s">
        <v>37</v>
      </c>
      <c r="M122" s="5" t="s">
        <v>124</v>
      </c>
      <c r="N122" s="5" t="s">
        <v>157</v>
      </c>
    </row>
    <row r="123" spans="1:14" x14ac:dyDescent="0.3">
      <c r="A123" t="s">
        <v>160</v>
      </c>
      <c r="B123" s="14">
        <v>11</v>
      </c>
      <c r="C123" s="19" t="s">
        <v>339</v>
      </c>
      <c r="D123" s="20" t="s">
        <v>154</v>
      </c>
      <c r="E123" s="21">
        <f t="shared" si="1"/>
        <v>-9</v>
      </c>
      <c r="F123" s="1"/>
      <c r="G123" t="s">
        <v>39</v>
      </c>
      <c r="H123" t="s">
        <v>40</v>
      </c>
    </row>
    <row r="124" spans="1:14" x14ac:dyDescent="0.3">
      <c r="A124" t="s">
        <v>162</v>
      </c>
      <c r="B124" s="14">
        <v>9</v>
      </c>
      <c r="C124" s="19" t="s">
        <v>338</v>
      </c>
      <c r="D124" s="20" t="s">
        <v>154</v>
      </c>
      <c r="E124" s="21">
        <f t="shared" si="1"/>
        <v>-9</v>
      </c>
      <c r="F124" s="1"/>
      <c r="G124" t="s">
        <v>39</v>
      </c>
      <c r="H124" t="s">
        <v>37</v>
      </c>
    </row>
    <row r="125" spans="1:14" x14ac:dyDescent="0.3">
      <c r="A125" t="s">
        <v>161</v>
      </c>
      <c r="B125" s="14">
        <v>17</v>
      </c>
      <c r="C125" s="19" t="s">
        <v>339</v>
      </c>
      <c r="D125" s="20" t="s">
        <v>154</v>
      </c>
      <c r="E125" s="21">
        <f t="shared" si="1"/>
        <v>-9</v>
      </c>
      <c r="F125" s="1"/>
      <c r="G125" t="s">
        <v>39</v>
      </c>
      <c r="H125" t="s">
        <v>40</v>
      </c>
    </row>
    <row r="126" spans="1:14" x14ac:dyDescent="0.3">
      <c r="A126" t="s">
        <v>163</v>
      </c>
      <c r="B126" s="14">
        <v>6</v>
      </c>
      <c r="C126" s="19"/>
      <c r="D126" s="20" t="s">
        <v>337</v>
      </c>
      <c r="E126" s="21">
        <f t="shared" si="1"/>
        <v>9</v>
      </c>
      <c r="F126" s="1"/>
      <c r="G126" t="s">
        <v>38</v>
      </c>
      <c r="H126" t="s">
        <v>44</v>
      </c>
    </row>
    <row r="127" spans="1:14" x14ac:dyDescent="0.3">
      <c r="A127" t="s">
        <v>155</v>
      </c>
      <c r="B127" s="14">
        <v>18</v>
      </c>
      <c r="C127" s="19"/>
      <c r="D127" s="20" t="s">
        <v>337</v>
      </c>
      <c r="E127" s="21">
        <f t="shared" si="1"/>
        <v>9</v>
      </c>
      <c r="F127" s="1"/>
      <c r="G127" t="s">
        <v>38</v>
      </c>
      <c r="H127" t="s">
        <v>44</v>
      </c>
    </row>
    <row r="128" spans="1:14" x14ac:dyDescent="0.3">
      <c r="A128" t="s">
        <v>164</v>
      </c>
      <c r="B128" s="14">
        <v>13</v>
      </c>
      <c r="C128" s="19" t="s">
        <v>338</v>
      </c>
      <c r="D128" s="20" t="s">
        <v>154</v>
      </c>
      <c r="E128" s="21">
        <f t="shared" si="1"/>
        <v>-9</v>
      </c>
      <c r="F128" s="1"/>
      <c r="G128" t="s">
        <v>38</v>
      </c>
      <c r="H128" t="s">
        <v>44</v>
      </c>
    </row>
    <row r="129" spans="1:14" x14ac:dyDescent="0.3">
      <c r="A129" t="s">
        <v>165</v>
      </c>
      <c r="B129" s="14">
        <v>10</v>
      </c>
      <c r="C129" s="19" t="s">
        <v>339</v>
      </c>
      <c r="D129" s="20" t="s">
        <v>154</v>
      </c>
      <c r="E129" s="21">
        <f t="shared" si="1"/>
        <v>-9</v>
      </c>
      <c r="F129" s="1"/>
      <c r="G129" t="s">
        <v>38</v>
      </c>
      <c r="H129" t="s">
        <v>44</v>
      </c>
    </row>
    <row r="130" spans="1:14" x14ac:dyDescent="0.3">
      <c r="A130" t="s">
        <v>166</v>
      </c>
      <c r="B130" s="14">
        <v>10</v>
      </c>
      <c r="C130" s="22" t="s">
        <v>338</v>
      </c>
      <c r="D130" s="23" t="s">
        <v>154</v>
      </c>
      <c r="E130" s="21">
        <f t="shared" si="1"/>
        <v>-9</v>
      </c>
      <c r="F130" s="3"/>
      <c r="G130" s="2" t="s">
        <v>39</v>
      </c>
      <c r="H130" t="s">
        <v>37</v>
      </c>
      <c r="I130" t="s">
        <v>41</v>
      </c>
      <c r="K130" t="s">
        <v>41</v>
      </c>
      <c r="L130" t="s">
        <v>44</v>
      </c>
      <c r="M130" s="4" t="s">
        <v>182</v>
      </c>
      <c r="N130" s="4" t="s">
        <v>189</v>
      </c>
    </row>
    <row r="131" spans="1:14" x14ac:dyDescent="0.3">
      <c r="A131" t="s">
        <v>167</v>
      </c>
      <c r="B131" s="14">
        <v>2</v>
      </c>
      <c r="C131" s="19" t="s">
        <v>339</v>
      </c>
      <c r="D131" s="20" t="s">
        <v>154</v>
      </c>
      <c r="E131" s="21">
        <f t="shared" si="1"/>
        <v>-9</v>
      </c>
      <c r="F131" s="1"/>
      <c r="G131" t="s">
        <v>39</v>
      </c>
      <c r="H131" t="s">
        <v>40</v>
      </c>
    </row>
    <row r="132" spans="1:14" x14ac:dyDescent="0.3">
      <c r="A132" t="s">
        <v>168</v>
      </c>
      <c r="B132" s="8"/>
      <c r="C132" s="26"/>
      <c r="D132" s="27" t="s">
        <v>154</v>
      </c>
      <c r="E132" s="21">
        <f t="shared" si="1"/>
        <v>-9</v>
      </c>
      <c r="F132" s="8"/>
      <c r="G132" t="s">
        <v>39</v>
      </c>
    </row>
    <row r="133" spans="1:14" x14ac:dyDescent="0.3">
      <c r="A133" t="s">
        <v>169</v>
      </c>
      <c r="B133" s="14">
        <v>10</v>
      </c>
      <c r="C133" s="19" t="s">
        <v>338</v>
      </c>
      <c r="D133" s="20" t="s">
        <v>154</v>
      </c>
      <c r="E133" s="21">
        <f t="shared" si="1"/>
        <v>-9</v>
      </c>
      <c r="F133" s="1"/>
      <c r="G133" t="s">
        <v>39</v>
      </c>
      <c r="H133" t="s">
        <v>37</v>
      </c>
    </row>
    <row r="134" spans="1:14" x14ac:dyDescent="0.3">
      <c r="A134" t="s">
        <v>170</v>
      </c>
      <c r="B134" s="14">
        <v>7</v>
      </c>
      <c r="C134" s="19" t="s">
        <v>339</v>
      </c>
      <c r="D134" s="20" t="s">
        <v>154</v>
      </c>
      <c r="E134" s="21">
        <f t="shared" si="1"/>
        <v>-9</v>
      </c>
      <c r="F134" s="1"/>
      <c r="G134" t="s">
        <v>39</v>
      </c>
      <c r="H134" t="s">
        <v>40</v>
      </c>
    </row>
    <row r="135" spans="1:14" x14ac:dyDescent="0.3">
      <c r="A135" t="s">
        <v>171</v>
      </c>
      <c r="B135" s="1">
        <v>4</v>
      </c>
      <c r="C135" s="19"/>
      <c r="D135" s="20" t="s">
        <v>337</v>
      </c>
      <c r="E135" s="21">
        <f t="shared" si="1"/>
        <v>9</v>
      </c>
      <c r="F135" s="1"/>
      <c r="G135" t="s">
        <v>38</v>
      </c>
    </row>
    <row r="136" spans="1:14" x14ac:dyDescent="0.3">
      <c r="A136" t="s">
        <v>172</v>
      </c>
      <c r="B136" s="14">
        <v>4</v>
      </c>
      <c r="C136" s="19" t="s">
        <v>338</v>
      </c>
      <c r="D136" s="20" t="s">
        <v>154</v>
      </c>
      <c r="E136" s="21">
        <f t="shared" si="1"/>
        <v>-9</v>
      </c>
      <c r="F136" s="1"/>
      <c r="G136" t="s">
        <v>39</v>
      </c>
      <c r="H136" t="s">
        <v>37</v>
      </c>
    </row>
    <row r="137" spans="1:14" x14ac:dyDescent="0.3">
      <c r="A137" t="s">
        <v>173</v>
      </c>
      <c r="B137" s="14">
        <v>1</v>
      </c>
      <c r="C137" s="19" t="s">
        <v>339</v>
      </c>
      <c r="D137" s="20" t="s">
        <v>154</v>
      </c>
      <c r="E137" s="21">
        <f t="shared" si="1"/>
        <v>-9</v>
      </c>
      <c r="F137" s="1"/>
      <c r="G137" t="s">
        <v>39</v>
      </c>
      <c r="H137" t="s">
        <v>40</v>
      </c>
    </row>
    <row r="138" spans="1:14" x14ac:dyDescent="0.3">
      <c r="A138" t="s">
        <v>174</v>
      </c>
      <c r="B138" s="14">
        <v>4</v>
      </c>
      <c r="C138" s="19" t="s">
        <v>338</v>
      </c>
      <c r="D138" s="20" t="s">
        <v>154</v>
      </c>
      <c r="E138" s="21">
        <f t="shared" si="1"/>
        <v>-9</v>
      </c>
      <c r="F138" s="1"/>
      <c r="G138" t="s">
        <v>39</v>
      </c>
      <c r="H138" t="s">
        <v>37</v>
      </c>
    </row>
    <row r="139" spans="1:14" x14ac:dyDescent="0.3">
      <c r="A139" t="s">
        <v>175</v>
      </c>
      <c r="B139" s="14">
        <v>3</v>
      </c>
      <c r="C139" s="22" t="s">
        <v>339</v>
      </c>
      <c r="D139" s="23" t="s">
        <v>154</v>
      </c>
      <c r="E139" s="21">
        <f t="shared" si="1"/>
        <v>-9</v>
      </c>
      <c r="F139" s="3"/>
      <c r="G139" s="2" t="s">
        <v>39</v>
      </c>
      <c r="H139" t="s">
        <v>40</v>
      </c>
      <c r="I139" t="s">
        <v>176</v>
      </c>
      <c r="K139" t="s">
        <v>176</v>
      </c>
      <c r="L139" t="s">
        <v>177</v>
      </c>
      <c r="M139" s="4" t="s">
        <v>178</v>
      </c>
      <c r="N139" s="4" t="s">
        <v>187</v>
      </c>
    </row>
    <row r="140" spans="1:14" x14ac:dyDescent="0.3">
      <c r="A140" s="5" t="s">
        <v>191</v>
      </c>
      <c r="B140" s="14">
        <v>3</v>
      </c>
      <c r="C140" s="19" t="s">
        <v>338</v>
      </c>
      <c r="D140" s="20" t="s">
        <v>154</v>
      </c>
      <c r="E140" s="21">
        <f t="shared" si="1"/>
        <v>-9</v>
      </c>
      <c r="F140" s="1"/>
      <c r="G140" t="s">
        <v>39</v>
      </c>
      <c r="H140" t="s">
        <v>37</v>
      </c>
      <c r="M140" s="5" t="s">
        <v>190</v>
      </c>
      <c r="N140" s="5" t="s">
        <v>188</v>
      </c>
    </row>
    <row r="141" spans="1:14" x14ac:dyDescent="0.3">
      <c r="A141" t="s">
        <v>192</v>
      </c>
      <c r="B141" s="14">
        <v>17</v>
      </c>
      <c r="C141" s="19" t="s">
        <v>339</v>
      </c>
      <c r="D141" s="20" t="s">
        <v>154</v>
      </c>
      <c r="E141" s="21">
        <f t="shared" si="1"/>
        <v>-9</v>
      </c>
      <c r="F141" s="1"/>
      <c r="G141" t="s">
        <v>39</v>
      </c>
      <c r="H141" t="s">
        <v>40</v>
      </c>
    </row>
    <row r="142" spans="1:14" x14ac:dyDescent="0.3">
      <c r="A142" t="s">
        <v>193</v>
      </c>
      <c r="B142" s="14">
        <v>9</v>
      </c>
      <c r="C142" s="19"/>
      <c r="D142" s="20" t="s">
        <v>337</v>
      </c>
      <c r="E142" s="21">
        <f t="shared" si="1"/>
        <v>9</v>
      </c>
      <c r="F142" s="1"/>
      <c r="G142" t="s">
        <v>38</v>
      </c>
    </row>
    <row r="143" spans="1:14" x14ac:dyDescent="0.3">
      <c r="A143" t="s">
        <v>194</v>
      </c>
      <c r="B143" s="14">
        <v>11</v>
      </c>
      <c r="C143" s="19"/>
      <c r="D143" s="20" t="s">
        <v>337</v>
      </c>
      <c r="E143" s="21">
        <f t="shared" si="1"/>
        <v>9</v>
      </c>
      <c r="F143" s="1"/>
      <c r="G143" t="s">
        <v>38</v>
      </c>
    </row>
    <row r="144" spans="1:14" x14ac:dyDescent="0.3">
      <c r="A144" t="s">
        <v>195</v>
      </c>
      <c r="B144" s="14">
        <v>5</v>
      </c>
      <c r="C144" s="19"/>
      <c r="D144" s="20" t="s">
        <v>337</v>
      </c>
      <c r="E144" s="21">
        <f t="shared" si="1"/>
        <v>9</v>
      </c>
      <c r="F144" s="1"/>
      <c r="G144" t="s">
        <v>38</v>
      </c>
    </row>
    <row r="145" spans="1:16" x14ac:dyDescent="0.3">
      <c r="A145" t="s">
        <v>196</v>
      </c>
      <c r="B145" s="14">
        <v>15</v>
      </c>
      <c r="C145" s="19"/>
      <c r="D145" s="20" t="s">
        <v>337</v>
      </c>
      <c r="E145" s="21">
        <f t="shared" si="1"/>
        <v>9</v>
      </c>
      <c r="F145" s="1"/>
      <c r="G145" t="s">
        <v>38</v>
      </c>
    </row>
    <row r="146" spans="1:16" x14ac:dyDescent="0.3">
      <c r="A146" t="s">
        <v>197</v>
      </c>
      <c r="B146" s="14">
        <v>13</v>
      </c>
      <c r="C146" s="19"/>
      <c r="D146" s="20" t="s">
        <v>337</v>
      </c>
      <c r="E146" s="21">
        <f t="shared" si="1"/>
        <v>9</v>
      </c>
      <c r="F146" s="1"/>
      <c r="G146" t="s">
        <v>38</v>
      </c>
    </row>
    <row r="147" spans="1:16" x14ac:dyDescent="0.3">
      <c r="A147" t="s">
        <v>198</v>
      </c>
      <c r="B147" s="11"/>
      <c r="C147" s="26"/>
      <c r="D147" s="27" t="s">
        <v>154</v>
      </c>
      <c r="E147" s="21">
        <f t="shared" si="1"/>
        <v>-9</v>
      </c>
      <c r="F147" s="11"/>
      <c r="G147" s="10" t="s">
        <v>39</v>
      </c>
    </row>
    <row r="148" spans="1:16" x14ac:dyDescent="0.3">
      <c r="A148" t="s">
        <v>199</v>
      </c>
      <c r="B148" s="14">
        <v>9</v>
      </c>
      <c r="C148" s="22" t="s">
        <v>338</v>
      </c>
      <c r="D148" s="23" t="s">
        <v>154</v>
      </c>
      <c r="E148" s="21">
        <f t="shared" si="1"/>
        <v>-9</v>
      </c>
      <c r="F148" s="3"/>
      <c r="G148" s="2" t="s">
        <v>39</v>
      </c>
      <c r="H148" t="s">
        <v>37</v>
      </c>
      <c r="J148" t="s">
        <v>42</v>
      </c>
      <c r="K148" t="s">
        <v>42</v>
      </c>
      <c r="L148" t="s">
        <v>44</v>
      </c>
      <c r="M148" s="4" t="s">
        <v>43</v>
      </c>
      <c r="N148" s="4" t="s">
        <v>200</v>
      </c>
    </row>
    <row r="149" spans="1:16" x14ac:dyDescent="0.3">
      <c r="A149" s="5" t="s">
        <v>211</v>
      </c>
      <c r="B149" s="14">
        <v>4</v>
      </c>
      <c r="C149" s="19"/>
      <c r="D149" s="20" t="s">
        <v>337</v>
      </c>
      <c r="E149" s="21">
        <f t="shared" si="1"/>
        <v>9</v>
      </c>
      <c r="F149" s="1"/>
      <c r="G149" s="10" t="s">
        <v>38</v>
      </c>
      <c r="M149" s="5" t="s">
        <v>202</v>
      </c>
      <c r="N149" s="5" t="s">
        <v>201</v>
      </c>
    </row>
    <row r="150" spans="1:16" x14ac:dyDescent="0.3">
      <c r="A150" t="s">
        <v>203</v>
      </c>
      <c r="B150" s="14">
        <v>15</v>
      </c>
      <c r="C150" s="19"/>
      <c r="D150" s="20" t="s">
        <v>337</v>
      </c>
      <c r="E150" s="21">
        <f t="shared" si="1"/>
        <v>9</v>
      </c>
      <c r="F150" s="1"/>
      <c r="G150" s="10" t="s">
        <v>38</v>
      </c>
    </row>
    <row r="151" spans="1:16" x14ac:dyDescent="0.3">
      <c r="A151" t="s">
        <v>204</v>
      </c>
      <c r="B151" s="1">
        <v>3</v>
      </c>
      <c r="C151" s="19"/>
      <c r="D151" s="20" t="s">
        <v>337</v>
      </c>
      <c r="E151" s="21">
        <f t="shared" si="1"/>
        <v>9</v>
      </c>
      <c r="F151" s="1"/>
      <c r="G151" s="10" t="s">
        <v>38</v>
      </c>
    </row>
    <row r="152" spans="1:16" x14ac:dyDescent="0.3">
      <c r="A152" t="s">
        <v>205</v>
      </c>
      <c r="B152" s="14">
        <v>3</v>
      </c>
      <c r="C152" s="19"/>
      <c r="D152" s="20" t="s">
        <v>337</v>
      </c>
      <c r="E152" s="21">
        <f t="shared" ref="E152:E215" si="2">IF(D152="w",9,-9)</f>
        <v>9</v>
      </c>
      <c r="F152" s="1"/>
      <c r="G152" s="10" t="s">
        <v>38</v>
      </c>
    </row>
    <row r="153" spans="1:16" x14ac:dyDescent="0.3">
      <c r="A153" t="s">
        <v>206</v>
      </c>
      <c r="B153" s="14">
        <v>12</v>
      </c>
      <c r="C153" s="19" t="s">
        <v>339</v>
      </c>
      <c r="D153" s="20" t="s">
        <v>154</v>
      </c>
      <c r="E153" s="21">
        <f t="shared" si="2"/>
        <v>-9</v>
      </c>
      <c r="F153" s="1"/>
      <c r="G153" s="10" t="s">
        <v>39</v>
      </c>
      <c r="H153" t="s">
        <v>40</v>
      </c>
    </row>
    <row r="154" spans="1:16" x14ac:dyDescent="0.3">
      <c r="A154" t="s">
        <v>207</v>
      </c>
      <c r="B154" s="14">
        <v>14</v>
      </c>
      <c r="C154" s="19"/>
      <c r="D154" s="20" t="s">
        <v>337</v>
      </c>
      <c r="E154" s="21">
        <f t="shared" si="2"/>
        <v>9</v>
      </c>
      <c r="F154" s="1"/>
      <c r="G154" s="10" t="s">
        <v>38</v>
      </c>
    </row>
    <row r="155" spans="1:16" x14ac:dyDescent="0.3">
      <c r="A155" t="s">
        <v>208</v>
      </c>
      <c r="B155" s="14">
        <v>9</v>
      </c>
      <c r="C155" s="19" t="s">
        <v>338</v>
      </c>
      <c r="D155" s="20" t="s">
        <v>154</v>
      </c>
      <c r="E155" s="21">
        <f t="shared" si="2"/>
        <v>-9</v>
      </c>
      <c r="F155" s="1"/>
      <c r="G155" s="10" t="s">
        <v>39</v>
      </c>
      <c r="H155" t="s">
        <v>37</v>
      </c>
    </row>
    <row r="156" spans="1:16" x14ac:dyDescent="0.3">
      <c r="A156" t="s">
        <v>209</v>
      </c>
      <c r="B156" s="14">
        <v>10</v>
      </c>
      <c r="C156" s="19" t="s">
        <v>339</v>
      </c>
      <c r="D156" s="20" t="s">
        <v>154</v>
      </c>
      <c r="E156" s="21">
        <f t="shared" si="2"/>
        <v>-9</v>
      </c>
      <c r="F156" s="1"/>
      <c r="G156" s="10" t="s">
        <v>39</v>
      </c>
      <c r="H156" t="s">
        <v>40</v>
      </c>
    </row>
    <row r="157" spans="1:16" x14ac:dyDescent="0.3">
      <c r="A157" t="s">
        <v>210</v>
      </c>
      <c r="B157" s="14">
        <v>17</v>
      </c>
      <c r="C157" s="22"/>
      <c r="D157" s="23" t="s">
        <v>337</v>
      </c>
      <c r="E157" s="21">
        <f t="shared" si="2"/>
        <v>9</v>
      </c>
      <c r="F157" s="3"/>
      <c r="G157" s="2" t="s">
        <v>38</v>
      </c>
      <c r="J157" t="s">
        <v>212</v>
      </c>
      <c r="K157" t="s">
        <v>212</v>
      </c>
      <c r="M157" s="4" t="s">
        <v>70</v>
      </c>
      <c r="N157" s="4" t="s">
        <v>213</v>
      </c>
      <c r="P157" s="4" t="s">
        <v>214</v>
      </c>
    </row>
    <row r="158" spans="1:16" x14ac:dyDescent="0.3">
      <c r="A158" s="5" t="s">
        <v>217</v>
      </c>
      <c r="B158" s="14">
        <v>2</v>
      </c>
      <c r="C158" s="19"/>
      <c r="D158" s="20" t="s">
        <v>337</v>
      </c>
      <c r="E158" s="21">
        <f t="shared" si="2"/>
        <v>9</v>
      </c>
      <c r="F158" s="1"/>
      <c r="G158" s="10" t="s">
        <v>38</v>
      </c>
      <c r="M158" s="5" t="s">
        <v>216</v>
      </c>
      <c r="N158" s="5" t="s">
        <v>215</v>
      </c>
    </row>
    <row r="159" spans="1:16" x14ac:dyDescent="0.3">
      <c r="A159" t="s">
        <v>218</v>
      </c>
      <c r="B159" s="1">
        <v>4</v>
      </c>
      <c r="C159" s="19" t="s">
        <v>338</v>
      </c>
      <c r="D159" s="20" t="s">
        <v>154</v>
      </c>
      <c r="E159" s="21">
        <f t="shared" si="2"/>
        <v>-9</v>
      </c>
      <c r="F159" s="1"/>
      <c r="G159" s="10" t="s">
        <v>39</v>
      </c>
      <c r="H159" t="s">
        <v>37</v>
      </c>
    </row>
    <row r="160" spans="1:16" x14ac:dyDescent="0.3">
      <c r="A160" t="s">
        <v>219</v>
      </c>
      <c r="B160" s="1">
        <v>4</v>
      </c>
      <c r="C160" s="19"/>
      <c r="D160" s="20" t="s">
        <v>337</v>
      </c>
      <c r="E160" s="21">
        <f t="shared" si="2"/>
        <v>9</v>
      </c>
      <c r="F160" s="1"/>
      <c r="G160" s="10" t="s">
        <v>38</v>
      </c>
    </row>
    <row r="161" spans="1:14" x14ac:dyDescent="0.3">
      <c r="A161" t="s">
        <v>220</v>
      </c>
      <c r="B161" s="14">
        <v>4</v>
      </c>
      <c r="C161" s="19"/>
      <c r="D161" s="20" t="s">
        <v>337</v>
      </c>
      <c r="E161" s="21">
        <f t="shared" si="2"/>
        <v>9</v>
      </c>
      <c r="F161" s="1"/>
      <c r="G161" s="10" t="s">
        <v>38</v>
      </c>
    </row>
    <row r="162" spans="1:14" x14ac:dyDescent="0.3">
      <c r="A162" t="s">
        <v>221</v>
      </c>
      <c r="B162" s="14">
        <v>12</v>
      </c>
      <c r="C162" s="19"/>
      <c r="D162" s="20" t="s">
        <v>337</v>
      </c>
      <c r="E162" s="21">
        <f t="shared" si="2"/>
        <v>9</v>
      </c>
      <c r="F162" s="1"/>
      <c r="G162" s="10" t="s">
        <v>38</v>
      </c>
    </row>
    <row r="163" spans="1:14" x14ac:dyDescent="0.3">
      <c r="A163" t="s">
        <v>222</v>
      </c>
      <c r="B163" s="14">
        <v>7</v>
      </c>
      <c r="C163" s="19" t="s">
        <v>339</v>
      </c>
      <c r="D163" s="20" t="s">
        <v>154</v>
      </c>
      <c r="E163" s="21">
        <f t="shared" si="2"/>
        <v>-9</v>
      </c>
      <c r="F163" s="1"/>
      <c r="G163" s="10" t="s">
        <v>39</v>
      </c>
      <c r="H163" t="s">
        <v>40</v>
      </c>
    </row>
    <row r="164" spans="1:14" x14ac:dyDescent="0.3">
      <c r="A164" t="s">
        <v>223</v>
      </c>
      <c r="B164" s="14">
        <v>16</v>
      </c>
      <c r="C164" s="19"/>
      <c r="D164" s="20" t="s">
        <v>337</v>
      </c>
      <c r="E164" s="21">
        <f t="shared" si="2"/>
        <v>9</v>
      </c>
      <c r="F164" s="1"/>
      <c r="G164" s="10" t="s">
        <v>38</v>
      </c>
    </row>
    <row r="165" spans="1:14" x14ac:dyDescent="0.3">
      <c r="A165" t="s">
        <v>224</v>
      </c>
      <c r="B165" s="14">
        <v>17</v>
      </c>
      <c r="C165" s="19" t="s">
        <v>338</v>
      </c>
      <c r="D165" s="20" t="s">
        <v>154</v>
      </c>
      <c r="E165" s="21">
        <f t="shared" si="2"/>
        <v>-9</v>
      </c>
      <c r="F165" s="1"/>
      <c r="G165" s="10" t="s">
        <v>39</v>
      </c>
      <c r="H165" t="s">
        <v>37</v>
      </c>
    </row>
    <row r="166" spans="1:14" x14ac:dyDescent="0.3">
      <c r="A166" t="s">
        <v>225</v>
      </c>
      <c r="B166" s="14">
        <v>3</v>
      </c>
      <c r="C166" s="22" t="s">
        <v>339</v>
      </c>
      <c r="D166" s="23" t="s">
        <v>154</v>
      </c>
      <c r="E166" s="21">
        <f t="shared" si="2"/>
        <v>-9</v>
      </c>
      <c r="F166" s="3"/>
      <c r="G166" s="2" t="s">
        <v>39</v>
      </c>
      <c r="H166" t="s">
        <v>40</v>
      </c>
      <c r="J166" t="s">
        <v>42</v>
      </c>
      <c r="K166" t="s">
        <v>42</v>
      </c>
      <c r="M166" s="4" t="s">
        <v>43</v>
      </c>
      <c r="N166" s="4" t="s">
        <v>226</v>
      </c>
    </row>
    <row r="167" spans="1:14" x14ac:dyDescent="0.3">
      <c r="A167" s="5" t="s">
        <v>229</v>
      </c>
      <c r="B167" s="14">
        <v>13</v>
      </c>
      <c r="C167" s="19"/>
      <c r="D167" s="20" t="s">
        <v>337</v>
      </c>
      <c r="E167" s="21">
        <f t="shared" si="2"/>
        <v>9</v>
      </c>
      <c r="F167" s="1"/>
      <c r="G167" s="10" t="s">
        <v>38</v>
      </c>
      <c r="M167" s="5" t="s">
        <v>227</v>
      </c>
      <c r="N167" s="5" t="s">
        <v>228</v>
      </c>
    </row>
    <row r="168" spans="1:14" x14ac:dyDescent="0.3">
      <c r="A168" t="s">
        <v>230</v>
      </c>
      <c r="B168" s="14">
        <v>8</v>
      </c>
      <c r="C168" s="19"/>
      <c r="D168" s="20" t="s">
        <v>337</v>
      </c>
      <c r="E168" s="21">
        <f t="shared" si="2"/>
        <v>9</v>
      </c>
      <c r="F168" s="1"/>
      <c r="G168" s="10" t="s">
        <v>38</v>
      </c>
    </row>
    <row r="169" spans="1:14" x14ac:dyDescent="0.3">
      <c r="A169" t="s">
        <v>231</v>
      </c>
      <c r="B169" s="14">
        <v>10</v>
      </c>
      <c r="C169" s="19"/>
      <c r="D169" s="20" t="s">
        <v>337</v>
      </c>
      <c r="E169" s="21">
        <f t="shared" si="2"/>
        <v>9</v>
      </c>
      <c r="F169" s="1"/>
      <c r="G169" s="10" t="s">
        <v>38</v>
      </c>
    </row>
    <row r="170" spans="1:14" x14ac:dyDescent="0.3">
      <c r="A170" t="s">
        <v>232</v>
      </c>
      <c r="B170" s="14">
        <v>8</v>
      </c>
      <c r="C170" s="19" t="s">
        <v>338</v>
      </c>
      <c r="D170" s="20" t="s">
        <v>154</v>
      </c>
      <c r="E170" s="21">
        <f t="shared" si="2"/>
        <v>-9</v>
      </c>
      <c r="F170" s="1"/>
      <c r="G170" s="10" t="s">
        <v>39</v>
      </c>
      <c r="H170" t="s">
        <v>37</v>
      </c>
    </row>
    <row r="171" spans="1:14" x14ac:dyDescent="0.3">
      <c r="A171" t="s">
        <v>233</v>
      </c>
      <c r="B171" s="14">
        <v>6</v>
      </c>
      <c r="C171" s="19" t="s">
        <v>339</v>
      </c>
      <c r="D171" s="20" t="s">
        <v>154</v>
      </c>
      <c r="E171" s="21">
        <f t="shared" si="2"/>
        <v>-9</v>
      </c>
      <c r="F171" s="1"/>
      <c r="G171" s="10" t="s">
        <v>39</v>
      </c>
      <c r="H171" t="s">
        <v>40</v>
      </c>
    </row>
    <row r="172" spans="1:14" x14ac:dyDescent="0.3">
      <c r="A172" t="s">
        <v>234</v>
      </c>
      <c r="B172" s="14">
        <v>3</v>
      </c>
      <c r="C172" s="19" t="s">
        <v>338</v>
      </c>
      <c r="D172" s="20" t="s">
        <v>154</v>
      </c>
      <c r="E172" s="21">
        <f t="shared" si="2"/>
        <v>-9</v>
      </c>
      <c r="F172" s="1"/>
      <c r="G172" s="10" t="s">
        <v>39</v>
      </c>
      <c r="H172" t="s">
        <v>37</v>
      </c>
    </row>
    <row r="173" spans="1:14" x14ac:dyDescent="0.3">
      <c r="A173" t="s">
        <v>235</v>
      </c>
      <c r="B173" s="14">
        <v>10</v>
      </c>
      <c r="C173" s="19"/>
      <c r="D173" s="20" t="s">
        <v>337</v>
      </c>
      <c r="E173" s="21">
        <f t="shared" si="2"/>
        <v>9</v>
      </c>
      <c r="F173" s="1"/>
      <c r="G173" s="10" t="s">
        <v>38</v>
      </c>
    </row>
    <row r="174" spans="1:14" x14ac:dyDescent="0.3">
      <c r="A174" t="s">
        <v>236</v>
      </c>
      <c r="B174" s="8"/>
      <c r="C174" s="26"/>
      <c r="D174" s="27" t="s">
        <v>154</v>
      </c>
      <c r="E174" s="21">
        <f t="shared" si="2"/>
        <v>-9</v>
      </c>
      <c r="F174" s="8"/>
      <c r="G174" s="10" t="s">
        <v>39</v>
      </c>
    </row>
    <row r="175" spans="1:14" x14ac:dyDescent="0.3">
      <c r="A175" t="s">
        <v>237</v>
      </c>
      <c r="B175" s="14">
        <v>8</v>
      </c>
      <c r="C175" s="22"/>
      <c r="D175" s="23" t="s">
        <v>337</v>
      </c>
      <c r="E175" s="21">
        <f t="shared" si="2"/>
        <v>9</v>
      </c>
      <c r="F175" s="3"/>
      <c r="G175" s="2" t="s">
        <v>38</v>
      </c>
      <c r="J175" t="s">
        <v>42</v>
      </c>
      <c r="K175" t="s">
        <v>42</v>
      </c>
      <c r="M175" s="4" t="s">
        <v>43</v>
      </c>
      <c r="N175" s="4" t="s">
        <v>238</v>
      </c>
    </row>
    <row r="176" spans="1:14" x14ac:dyDescent="0.3">
      <c r="A176" s="5" t="s">
        <v>240</v>
      </c>
      <c r="B176" s="14">
        <v>13</v>
      </c>
      <c r="C176" s="19"/>
      <c r="D176" s="20" t="s">
        <v>337</v>
      </c>
      <c r="E176" s="21">
        <f t="shared" si="2"/>
        <v>9</v>
      </c>
      <c r="F176" s="1"/>
      <c r="G176" s="10" t="s">
        <v>38</v>
      </c>
      <c r="M176" s="5" t="s">
        <v>183</v>
      </c>
      <c r="N176" s="5" t="s">
        <v>239</v>
      </c>
    </row>
    <row r="177" spans="1:16" x14ac:dyDescent="0.3">
      <c r="A177" t="s">
        <v>241</v>
      </c>
      <c r="B177" s="14">
        <v>11</v>
      </c>
      <c r="C177" s="19" t="s">
        <v>339</v>
      </c>
      <c r="D177" s="20" t="s">
        <v>154</v>
      </c>
      <c r="E177" s="21">
        <f t="shared" si="2"/>
        <v>-9</v>
      </c>
      <c r="F177" s="1"/>
      <c r="G177" s="10" t="s">
        <v>39</v>
      </c>
      <c r="H177" t="s">
        <v>40</v>
      </c>
    </row>
    <row r="178" spans="1:16" x14ac:dyDescent="0.3">
      <c r="A178" t="s">
        <v>242</v>
      </c>
      <c r="B178" s="14">
        <v>18</v>
      </c>
      <c r="C178" s="19"/>
      <c r="D178" s="20" t="s">
        <v>337</v>
      </c>
      <c r="E178" s="21">
        <f t="shared" si="2"/>
        <v>9</v>
      </c>
      <c r="F178" s="1"/>
      <c r="G178" s="10" t="s">
        <v>38</v>
      </c>
    </row>
    <row r="179" spans="1:16" x14ac:dyDescent="0.3">
      <c r="A179" t="s">
        <v>243</v>
      </c>
      <c r="B179" s="14">
        <v>10</v>
      </c>
      <c r="C179" s="19" t="s">
        <v>338</v>
      </c>
      <c r="D179" s="20" t="s">
        <v>154</v>
      </c>
      <c r="E179" s="21">
        <f t="shared" si="2"/>
        <v>-9</v>
      </c>
      <c r="F179" s="1"/>
      <c r="G179" s="10" t="s">
        <v>39</v>
      </c>
      <c r="H179" t="s">
        <v>37</v>
      </c>
    </row>
    <row r="180" spans="1:16" x14ac:dyDescent="0.3">
      <c r="A180" t="s">
        <v>244</v>
      </c>
      <c r="B180" s="14">
        <v>12</v>
      </c>
      <c r="C180" s="19" t="s">
        <v>339</v>
      </c>
      <c r="D180" s="20" t="s">
        <v>154</v>
      </c>
      <c r="E180" s="21">
        <f t="shared" si="2"/>
        <v>-9</v>
      </c>
      <c r="F180" s="1"/>
      <c r="G180" s="10" t="s">
        <v>39</v>
      </c>
      <c r="H180" t="s">
        <v>40</v>
      </c>
    </row>
    <row r="181" spans="1:16" x14ac:dyDescent="0.3">
      <c r="A181" t="s">
        <v>245</v>
      </c>
      <c r="B181" s="14">
        <v>6</v>
      </c>
      <c r="C181" s="19" t="s">
        <v>338</v>
      </c>
      <c r="D181" s="20" t="s">
        <v>154</v>
      </c>
      <c r="E181" s="21">
        <f t="shared" si="2"/>
        <v>-9</v>
      </c>
      <c r="F181" s="1"/>
      <c r="G181" s="10" t="s">
        <v>39</v>
      </c>
      <c r="H181" t="s">
        <v>37</v>
      </c>
      <c r="L181" t="s">
        <v>44</v>
      </c>
    </row>
    <row r="182" spans="1:16" x14ac:dyDescent="0.3">
      <c r="A182" t="s">
        <v>246</v>
      </c>
      <c r="B182" s="14">
        <v>12</v>
      </c>
      <c r="C182" s="19"/>
      <c r="D182" s="20" t="s">
        <v>337</v>
      </c>
      <c r="E182" s="21">
        <f t="shared" si="2"/>
        <v>9</v>
      </c>
      <c r="F182" s="1"/>
      <c r="G182" s="10" t="s">
        <v>38</v>
      </c>
    </row>
    <row r="183" spans="1:16" x14ac:dyDescent="0.3">
      <c r="A183" t="s">
        <v>247</v>
      </c>
      <c r="B183" s="14">
        <v>1</v>
      </c>
      <c r="C183" s="19" t="s">
        <v>339</v>
      </c>
      <c r="D183" s="20" t="s">
        <v>154</v>
      </c>
      <c r="E183" s="21">
        <f t="shared" si="2"/>
        <v>-9</v>
      </c>
      <c r="F183" s="1"/>
      <c r="G183" s="10" t="s">
        <v>39</v>
      </c>
      <c r="H183" t="s">
        <v>40</v>
      </c>
    </row>
    <row r="184" spans="1:16" x14ac:dyDescent="0.3">
      <c r="A184" t="s">
        <v>248</v>
      </c>
      <c r="B184" s="14">
        <v>15</v>
      </c>
      <c r="C184" s="22"/>
      <c r="D184" s="23" t="s">
        <v>337</v>
      </c>
      <c r="E184" s="21">
        <f t="shared" si="2"/>
        <v>9</v>
      </c>
      <c r="F184" s="3"/>
      <c r="G184" s="2" t="s">
        <v>38</v>
      </c>
      <c r="I184" t="s">
        <v>41</v>
      </c>
      <c r="K184" t="s">
        <v>41</v>
      </c>
      <c r="M184" s="4" t="s">
        <v>182</v>
      </c>
      <c r="N184" s="4" t="s">
        <v>249</v>
      </c>
    </row>
    <row r="185" spans="1:16" x14ac:dyDescent="0.3">
      <c r="A185" s="5" t="s">
        <v>259</v>
      </c>
      <c r="B185" s="14">
        <v>3</v>
      </c>
      <c r="C185" s="19"/>
      <c r="D185" s="20" t="s">
        <v>337</v>
      </c>
      <c r="E185" s="21">
        <f t="shared" si="2"/>
        <v>9</v>
      </c>
      <c r="F185" s="1"/>
      <c r="G185" s="10" t="s">
        <v>38</v>
      </c>
      <c r="M185" s="5" t="s">
        <v>227</v>
      </c>
      <c r="N185" s="5" t="s">
        <v>250</v>
      </c>
    </row>
    <row r="186" spans="1:16" x14ac:dyDescent="0.3">
      <c r="A186" t="s">
        <v>251</v>
      </c>
      <c r="B186" s="14">
        <v>8</v>
      </c>
      <c r="C186" s="19"/>
      <c r="D186" s="20" t="s">
        <v>337</v>
      </c>
      <c r="E186" s="21">
        <f t="shared" si="2"/>
        <v>9</v>
      </c>
      <c r="F186" s="1"/>
      <c r="G186" s="10" t="s">
        <v>38</v>
      </c>
    </row>
    <row r="187" spans="1:16" x14ac:dyDescent="0.3">
      <c r="A187" t="s">
        <v>252</v>
      </c>
      <c r="B187" s="14">
        <v>5</v>
      </c>
      <c r="C187" s="19"/>
      <c r="D187" s="20" t="s">
        <v>337</v>
      </c>
      <c r="E187" s="21">
        <f t="shared" si="2"/>
        <v>9</v>
      </c>
      <c r="F187" s="1"/>
      <c r="G187" s="10" t="s">
        <v>38</v>
      </c>
    </row>
    <row r="188" spans="1:16" x14ac:dyDescent="0.3">
      <c r="A188" t="s">
        <v>253</v>
      </c>
      <c r="B188" s="14">
        <v>18</v>
      </c>
      <c r="C188" s="19" t="s">
        <v>338</v>
      </c>
      <c r="D188" s="20" t="s">
        <v>154</v>
      </c>
      <c r="E188" s="21">
        <f t="shared" si="2"/>
        <v>-9</v>
      </c>
      <c r="F188" s="1"/>
      <c r="G188" s="10" t="s">
        <v>39</v>
      </c>
      <c r="H188" t="s">
        <v>37</v>
      </c>
    </row>
    <row r="189" spans="1:16" x14ac:dyDescent="0.3">
      <c r="A189" t="s">
        <v>254</v>
      </c>
      <c r="B189" s="14">
        <v>5</v>
      </c>
      <c r="C189" s="19"/>
      <c r="D189" s="20" t="s">
        <v>337</v>
      </c>
      <c r="E189" s="21">
        <f t="shared" si="2"/>
        <v>9</v>
      </c>
      <c r="F189" s="1"/>
      <c r="G189" s="10" t="s">
        <v>38</v>
      </c>
    </row>
    <row r="190" spans="1:16" x14ac:dyDescent="0.3">
      <c r="A190" t="s">
        <v>255</v>
      </c>
      <c r="B190" s="14">
        <v>11</v>
      </c>
      <c r="C190" s="19" t="s">
        <v>339</v>
      </c>
      <c r="D190" s="20" t="s">
        <v>154</v>
      </c>
      <c r="E190" s="21">
        <f t="shared" si="2"/>
        <v>-9</v>
      </c>
      <c r="F190" s="1"/>
      <c r="G190" s="10" t="s">
        <v>39</v>
      </c>
      <c r="H190" t="s">
        <v>40</v>
      </c>
    </row>
    <row r="191" spans="1:16" x14ac:dyDescent="0.3">
      <c r="A191" t="s">
        <v>256</v>
      </c>
      <c r="B191" s="14">
        <v>13</v>
      </c>
      <c r="C191" s="19"/>
      <c r="D191" s="20" t="s">
        <v>337</v>
      </c>
      <c r="E191" s="21">
        <f t="shared" si="2"/>
        <v>9</v>
      </c>
      <c r="F191" s="1"/>
      <c r="G191" s="10" t="s">
        <v>38</v>
      </c>
    </row>
    <row r="192" spans="1:16" x14ac:dyDescent="0.3">
      <c r="A192" t="s">
        <v>257</v>
      </c>
      <c r="B192" s="14">
        <v>1</v>
      </c>
      <c r="C192" s="19" t="s">
        <v>338</v>
      </c>
      <c r="D192" s="20" t="s">
        <v>154</v>
      </c>
      <c r="E192" s="21">
        <f t="shared" si="2"/>
        <v>-9</v>
      </c>
      <c r="F192" s="1"/>
      <c r="G192" s="10" t="s">
        <v>39</v>
      </c>
      <c r="H192" t="s">
        <v>37</v>
      </c>
      <c r="J192" t="s">
        <v>212</v>
      </c>
      <c r="K192" t="s">
        <v>212</v>
      </c>
      <c r="M192" t="s">
        <v>44</v>
      </c>
      <c r="N192" t="s">
        <v>44</v>
      </c>
      <c r="P192" t="s">
        <v>44</v>
      </c>
    </row>
    <row r="193" spans="1:14" x14ac:dyDescent="0.3">
      <c r="A193" t="s">
        <v>258</v>
      </c>
      <c r="B193" s="14">
        <v>15</v>
      </c>
      <c r="C193" s="22"/>
      <c r="D193" s="23" t="s">
        <v>337</v>
      </c>
      <c r="E193" s="21">
        <f t="shared" si="2"/>
        <v>9</v>
      </c>
      <c r="F193" s="3"/>
      <c r="G193" s="2" t="s">
        <v>38</v>
      </c>
      <c r="M193" s="4" t="s">
        <v>70</v>
      </c>
      <c r="N193" s="4" t="s">
        <v>260</v>
      </c>
    </row>
    <row r="194" spans="1:14" x14ac:dyDescent="0.3">
      <c r="A194" s="5" t="s">
        <v>262</v>
      </c>
      <c r="B194" s="14">
        <v>13</v>
      </c>
      <c r="C194" s="19"/>
      <c r="D194" s="20" t="s">
        <v>337</v>
      </c>
      <c r="E194" s="21">
        <f t="shared" si="2"/>
        <v>9</v>
      </c>
      <c r="F194" s="1"/>
      <c r="G194" s="10" t="s">
        <v>38</v>
      </c>
      <c r="M194" s="5" t="s">
        <v>124</v>
      </c>
      <c r="N194" s="5" t="s">
        <v>261</v>
      </c>
    </row>
    <row r="195" spans="1:14" x14ac:dyDescent="0.3">
      <c r="A195" t="s">
        <v>263</v>
      </c>
      <c r="B195" s="14">
        <v>8</v>
      </c>
      <c r="C195" s="19"/>
      <c r="D195" s="20" t="s">
        <v>337</v>
      </c>
      <c r="E195" s="21">
        <f t="shared" si="2"/>
        <v>9</v>
      </c>
      <c r="F195" s="1"/>
      <c r="G195" s="10" t="s">
        <v>38</v>
      </c>
    </row>
    <row r="196" spans="1:14" x14ac:dyDescent="0.3">
      <c r="A196" t="s">
        <v>264</v>
      </c>
      <c r="B196" s="14">
        <v>4</v>
      </c>
      <c r="C196" s="19" t="s">
        <v>339</v>
      </c>
      <c r="D196" s="20" t="s">
        <v>154</v>
      </c>
      <c r="E196" s="21">
        <f t="shared" si="2"/>
        <v>-9</v>
      </c>
      <c r="F196" s="1"/>
      <c r="G196" s="10" t="s">
        <v>39</v>
      </c>
      <c r="H196" t="s">
        <v>40</v>
      </c>
    </row>
    <row r="197" spans="1:14" x14ac:dyDescent="0.3">
      <c r="A197" t="s">
        <v>265</v>
      </c>
      <c r="B197" s="14">
        <v>16</v>
      </c>
      <c r="C197" s="19"/>
      <c r="D197" s="20" t="s">
        <v>337</v>
      </c>
      <c r="E197" s="21">
        <f t="shared" si="2"/>
        <v>9</v>
      </c>
      <c r="F197" s="1"/>
      <c r="G197" s="10" t="s">
        <v>38</v>
      </c>
    </row>
    <row r="198" spans="1:14" x14ac:dyDescent="0.3">
      <c r="A198" t="s">
        <v>266</v>
      </c>
      <c r="B198" s="14">
        <v>13</v>
      </c>
      <c r="C198" s="19" t="s">
        <v>338</v>
      </c>
      <c r="D198" s="20" t="s">
        <v>154</v>
      </c>
      <c r="E198" s="21">
        <f t="shared" si="2"/>
        <v>-9</v>
      </c>
      <c r="F198" s="1"/>
      <c r="G198" s="10" t="s">
        <v>39</v>
      </c>
      <c r="H198" t="s">
        <v>37</v>
      </c>
    </row>
    <row r="199" spans="1:14" x14ac:dyDescent="0.3">
      <c r="A199" t="s">
        <v>267</v>
      </c>
      <c r="B199" s="14">
        <v>4</v>
      </c>
      <c r="C199" s="19"/>
      <c r="D199" s="20" t="s">
        <v>337</v>
      </c>
      <c r="E199" s="21">
        <f t="shared" si="2"/>
        <v>9</v>
      </c>
      <c r="F199" s="1"/>
      <c r="G199" s="10" t="s">
        <v>38</v>
      </c>
    </row>
    <row r="200" spans="1:14" x14ac:dyDescent="0.3">
      <c r="A200" t="s">
        <v>268</v>
      </c>
      <c r="B200" s="14">
        <v>11</v>
      </c>
      <c r="C200" s="19" t="s">
        <v>339</v>
      </c>
      <c r="D200" s="20" t="s">
        <v>154</v>
      </c>
      <c r="E200" s="21">
        <f t="shared" si="2"/>
        <v>-9</v>
      </c>
      <c r="F200" s="1"/>
      <c r="G200" s="10" t="s">
        <v>38</v>
      </c>
    </row>
    <row r="201" spans="1:14" x14ac:dyDescent="0.3">
      <c r="A201" t="s">
        <v>269</v>
      </c>
      <c r="B201" s="14">
        <v>5</v>
      </c>
      <c r="C201" s="19" t="s">
        <v>338</v>
      </c>
      <c r="D201" s="20" t="s">
        <v>154</v>
      </c>
      <c r="E201" s="21">
        <f t="shared" si="2"/>
        <v>-9</v>
      </c>
      <c r="F201" s="1"/>
      <c r="G201" s="10" t="s">
        <v>38</v>
      </c>
    </row>
    <row r="202" spans="1:14" x14ac:dyDescent="0.3">
      <c r="A202" t="s">
        <v>270</v>
      </c>
      <c r="B202" s="14">
        <v>11</v>
      </c>
      <c r="C202" s="22"/>
      <c r="D202" s="23" t="s">
        <v>337</v>
      </c>
      <c r="E202" s="21">
        <f t="shared" si="2"/>
        <v>9</v>
      </c>
      <c r="F202" s="3"/>
      <c r="G202" s="2" t="s">
        <v>38</v>
      </c>
      <c r="J202" t="s">
        <v>122</v>
      </c>
      <c r="K202" t="s">
        <v>122</v>
      </c>
      <c r="M202" s="4" t="s">
        <v>95</v>
      </c>
      <c r="N202" s="4" t="s">
        <v>271</v>
      </c>
    </row>
    <row r="203" spans="1:14" x14ac:dyDescent="0.3">
      <c r="A203" s="5" t="s">
        <v>274</v>
      </c>
      <c r="B203" s="14">
        <v>16</v>
      </c>
      <c r="C203" s="19"/>
      <c r="D203" s="20" t="s">
        <v>337</v>
      </c>
      <c r="E203" s="21">
        <f t="shared" si="2"/>
        <v>9</v>
      </c>
      <c r="F203" s="1"/>
      <c r="G203" s="10" t="s">
        <v>38</v>
      </c>
      <c r="M203" s="5" t="s">
        <v>272</v>
      </c>
      <c r="N203" s="5" t="s">
        <v>273</v>
      </c>
    </row>
    <row r="204" spans="1:14" x14ac:dyDescent="0.3">
      <c r="A204" t="s">
        <v>275</v>
      </c>
      <c r="B204" s="14">
        <v>9</v>
      </c>
      <c r="C204" s="19" t="s">
        <v>339</v>
      </c>
      <c r="D204" s="20" t="s">
        <v>154</v>
      </c>
      <c r="E204" s="21">
        <f t="shared" si="2"/>
        <v>-9</v>
      </c>
      <c r="F204" s="1"/>
      <c r="G204" s="10" t="s">
        <v>39</v>
      </c>
      <c r="H204" t="s">
        <v>40</v>
      </c>
    </row>
    <row r="205" spans="1:14" x14ac:dyDescent="0.3">
      <c r="A205" t="s">
        <v>276</v>
      </c>
      <c r="B205" s="14">
        <v>2</v>
      </c>
      <c r="C205" s="19"/>
      <c r="D205" s="20" t="s">
        <v>337</v>
      </c>
      <c r="E205" s="21">
        <f t="shared" si="2"/>
        <v>9</v>
      </c>
      <c r="F205" s="1"/>
      <c r="G205" s="10" t="s">
        <v>38</v>
      </c>
    </row>
    <row r="206" spans="1:14" x14ac:dyDescent="0.3">
      <c r="A206" t="s">
        <v>277</v>
      </c>
      <c r="B206" s="14">
        <v>4</v>
      </c>
      <c r="C206" s="19" t="s">
        <v>338</v>
      </c>
      <c r="D206" s="20" t="s">
        <v>154</v>
      </c>
      <c r="E206" s="21">
        <f t="shared" si="2"/>
        <v>-9</v>
      </c>
      <c r="F206" s="1"/>
      <c r="G206" s="10" t="s">
        <v>39</v>
      </c>
      <c r="H206" t="s">
        <v>37</v>
      </c>
    </row>
    <row r="207" spans="1:14" x14ac:dyDescent="0.3">
      <c r="A207" t="s">
        <v>278</v>
      </c>
      <c r="B207" s="14">
        <v>11</v>
      </c>
      <c r="C207" s="19"/>
      <c r="D207" s="20" t="s">
        <v>337</v>
      </c>
      <c r="E207" s="21">
        <f t="shared" si="2"/>
        <v>9</v>
      </c>
      <c r="F207" s="1"/>
      <c r="G207" s="10" t="s">
        <v>38</v>
      </c>
    </row>
    <row r="208" spans="1:14" x14ac:dyDescent="0.3">
      <c r="A208" t="s">
        <v>279</v>
      </c>
      <c r="B208" s="14">
        <v>13</v>
      </c>
      <c r="C208" s="19"/>
      <c r="D208" s="20" t="s">
        <v>337</v>
      </c>
      <c r="E208" s="21">
        <f t="shared" si="2"/>
        <v>9</v>
      </c>
      <c r="F208" s="1"/>
      <c r="G208" s="10" t="s">
        <v>38</v>
      </c>
    </row>
    <row r="209" spans="1:16" x14ac:dyDescent="0.3">
      <c r="A209" t="s">
        <v>280</v>
      </c>
      <c r="B209" s="14">
        <v>5</v>
      </c>
      <c r="C209" s="19"/>
      <c r="D209" s="20" t="s">
        <v>337</v>
      </c>
      <c r="E209" s="21">
        <f t="shared" si="2"/>
        <v>9</v>
      </c>
      <c r="F209" s="1"/>
      <c r="G209" s="10" t="s">
        <v>38</v>
      </c>
    </row>
    <row r="210" spans="1:16" x14ac:dyDescent="0.3">
      <c r="A210" t="s">
        <v>281</v>
      </c>
      <c r="B210" s="14">
        <v>8</v>
      </c>
      <c r="C210" s="19"/>
      <c r="D210" s="20" t="s">
        <v>337</v>
      </c>
      <c r="E210" s="21">
        <f t="shared" si="2"/>
        <v>9</v>
      </c>
      <c r="F210" s="1"/>
      <c r="G210" s="10" t="s">
        <v>38</v>
      </c>
    </row>
    <row r="211" spans="1:16" x14ac:dyDescent="0.3">
      <c r="A211" t="s">
        <v>282</v>
      </c>
      <c r="B211" s="3">
        <v>10</v>
      </c>
      <c r="C211" s="22" t="s">
        <v>339</v>
      </c>
      <c r="D211" s="23" t="s">
        <v>154</v>
      </c>
      <c r="E211" s="21">
        <f t="shared" si="2"/>
        <v>-9</v>
      </c>
      <c r="F211" s="3"/>
      <c r="G211" s="2" t="s">
        <v>39</v>
      </c>
      <c r="H211" t="s">
        <v>40</v>
      </c>
      <c r="J211" t="s">
        <v>212</v>
      </c>
      <c r="K211" t="s">
        <v>212</v>
      </c>
      <c r="M211" s="4" t="s">
        <v>70</v>
      </c>
      <c r="N211" s="4" t="s">
        <v>283</v>
      </c>
    </row>
    <row r="212" spans="1:16" x14ac:dyDescent="0.3">
      <c r="A212" s="5" t="s">
        <v>286</v>
      </c>
      <c r="B212" s="14">
        <v>10</v>
      </c>
      <c r="C212" s="19" t="s">
        <v>338</v>
      </c>
      <c r="D212" s="20" t="s">
        <v>154</v>
      </c>
      <c r="E212" s="21">
        <f t="shared" si="2"/>
        <v>-9</v>
      </c>
      <c r="F212" s="1"/>
      <c r="G212" s="10" t="s">
        <v>39</v>
      </c>
      <c r="H212" t="s">
        <v>37</v>
      </c>
      <c r="M212" s="5" t="s">
        <v>284</v>
      </c>
      <c r="N212" s="5" t="s">
        <v>157</v>
      </c>
    </row>
    <row r="213" spans="1:16" x14ac:dyDescent="0.3">
      <c r="A213" t="s">
        <v>287</v>
      </c>
      <c r="B213" s="14">
        <v>7</v>
      </c>
      <c r="C213" s="19" t="s">
        <v>339</v>
      </c>
      <c r="D213" s="20" t="s">
        <v>154</v>
      </c>
      <c r="E213" s="21">
        <f t="shared" si="2"/>
        <v>-9</v>
      </c>
      <c r="F213" s="1"/>
      <c r="G213" s="10" t="s">
        <v>39</v>
      </c>
      <c r="H213" t="s">
        <v>40</v>
      </c>
      <c r="O213" s="5">
        <v>4</v>
      </c>
      <c r="P213" s="5" t="s">
        <v>285</v>
      </c>
    </row>
    <row r="214" spans="1:16" x14ac:dyDescent="0.3">
      <c r="A214" t="s">
        <v>288</v>
      </c>
      <c r="B214" s="14">
        <v>9</v>
      </c>
      <c r="C214" s="19" t="s">
        <v>338</v>
      </c>
      <c r="D214" s="20" t="s">
        <v>154</v>
      </c>
      <c r="E214" s="21">
        <f t="shared" si="2"/>
        <v>-9</v>
      </c>
      <c r="F214" s="1"/>
      <c r="G214" s="10" t="s">
        <v>39</v>
      </c>
      <c r="H214" t="s">
        <v>37</v>
      </c>
      <c r="L214" t="s">
        <v>44</v>
      </c>
      <c r="M214" s="5" t="s">
        <v>44</v>
      </c>
      <c r="N214" t="s">
        <v>44</v>
      </c>
    </row>
    <row r="215" spans="1:16" x14ac:dyDescent="0.3">
      <c r="A215" t="s">
        <v>289</v>
      </c>
      <c r="B215" s="14">
        <v>16</v>
      </c>
      <c r="C215" s="19" t="s">
        <v>339</v>
      </c>
      <c r="D215" s="20" t="s">
        <v>154</v>
      </c>
      <c r="E215" s="21">
        <f t="shared" si="2"/>
        <v>-9</v>
      </c>
      <c r="F215" s="1"/>
      <c r="G215" s="10" t="s">
        <v>39</v>
      </c>
      <c r="H215" t="s">
        <v>40</v>
      </c>
    </row>
    <row r="216" spans="1:16" x14ac:dyDescent="0.3">
      <c r="A216" t="s">
        <v>290</v>
      </c>
      <c r="B216" s="14">
        <v>9</v>
      </c>
      <c r="C216" s="19" t="s">
        <v>338</v>
      </c>
      <c r="D216" s="20" t="s">
        <v>154</v>
      </c>
      <c r="E216" s="21">
        <f t="shared" ref="E216:E247" si="3">IF(D216="w",9,-9)</f>
        <v>-9</v>
      </c>
      <c r="F216" s="1"/>
      <c r="G216" s="10" t="s">
        <v>39</v>
      </c>
      <c r="H216" t="s">
        <v>37</v>
      </c>
    </row>
    <row r="217" spans="1:16" x14ac:dyDescent="0.3">
      <c r="A217" t="s">
        <v>291</v>
      </c>
      <c r="B217" s="14">
        <v>17</v>
      </c>
      <c r="C217" s="19" t="s">
        <v>339</v>
      </c>
      <c r="D217" s="20" t="s">
        <v>154</v>
      </c>
      <c r="E217" s="21">
        <f t="shared" si="3"/>
        <v>-9</v>
      </c>
      <c r="F217" s="1"/>
      <c r="G217" s="10" t="s">
        <v>39</v>
      </c>
      <c r="H217" t="s">
        <v>40</v>
      </c>
    </row>
    <row r="218" spans="1:16" x14ac:dyDescent="0.3">
      <c r="A218" t="s">
        <v>292</v>
      </c>
      <c r="B218" s="14">
        <v>10</v>
      </c>
      <c r="C218" s="19" t="s">
        <v>338</v>
      </c>
      <c r="D218" s="20" t="s">
        <v>154</v>
      </c>
      <c r="E218" s="21">
        <f t="shared" si="3"/>
        <v>-9</v>
      </c>
      <c r="F218" s="1"/>
      <c r="G218" s="10" t="s">
        <v>39</v>
      </c>
      <c r="H218" t="s">
        <v>37</v>
      </c>
    </row>
    <row r="219" spans="1:16" x14ac:dyDescent="0.3">
      <c r="A219" t="s">
        <v>293</v>
      </c>
      <c r="B219" s="14">
        <v>1</v>
      </c>
      <c r="C219" s="19" t="s">
        <v>339</v>
      </c>
      <c r="D219" s="20" t="s">
        <v>154</v>
      </c>
      <c r="E219" s="21">
        <f t="shared" si="3"/>
        <v>-9</v>
      </c>
      <c r="F219" s="1"/>
      <c r="G219" s="10" t="s">
        <v>39</v>
      </c>
      <c r="H219" t="s">
        <v>40</v>
      </c>
    </row>
    <row r="220" spans="1:16" x14ac:dyDescent="0.3">
      <c r="A220" t="s">
        <v>294</v>
      </c>
      <c r="B220" s="14">
        <v>6</v>
      </c>
      <c r="C220" s="22"/>
      <c r="D220" s="23" t="s">
        <v>337</v>
      </c>
      <c r="E220" s="21">
        <f t="shared" si="3"/>
        <v>9</v>
      </c>
      <c r="F220" s="3"/>
      <c r="G220" s="2" t="s">
        <v>38</v>
      </c>
      <c r="J220" t="s">
        <v>176</v>
      </c>
      <c r="K220" t="s">
        <v>176</v>
      </c>
      <c r="M220" s="4" t="s">
        <v>295</v>
      </c>
      <c r="N220" s="4" t="s">
        <v>297</v>
      </c>
      <c r="O220" s="4"/>
    </row>
    <row r="221" spans="1:16" x14ac:dyDescent="0.3">
      <c r="A221" s="5" t="s">
        <v>299</v>
      </c>
      <c r="B221" s="14">
        <v>3</v>
      </c>
      <c r="C221" s="19"/>
      <c r="D221" s="20" t="s">
        <v>337</v>
      </c>
      <c r="E221" s="21">
        <f t="shared" si="3"/>
        <v>9</v>
      </c>
      <c r="F221" s="1"/>
      <c r="G221" s="10" t="s">
        <v>38</v>
      </c>
      <c r="M221" s="5" t="s">
        <v>296</v>
      </c>
      <c r="N221" s="5" t="s">
        <v>298</v>
      </c>
    </row>
    <row r="222" spans="1:16" x14ac:dyDescent="0.3">
      <c r="A222" t="s">
        <v>300</v>
      </c>
      <c r="B222" s="14">
        <v>6</v>
      </c>
      <c r="C222" s="19" t="s">
        <v>338</v>
      </c>
      <c r="D222" s="20" t="s">
        <v>154</v>
      </c>
      <c r="E222" s="21">
        <f t="shared" si="3"/>
        <v>-9</v>
      </c>
      <c r="F222" s="1"/>
      <c r="G222" s="10" t="s">
        <v>39</v>
      </c>
      <c r="H222" t="s">
        <v>37</v>
      </c>
    </row>
    <row r="223" spans="1:16" x14ac:dyDescent="0.3">
      <c r="A223" t="s">
        <v>301</v>
      </c>
      <c r="B223" s="14">
        <v>7</v>
      </c>
      <c r="C223" s="19"/>
      <c r="D223" s="20" t="s">
        <v>337</v>
      </c>
      <c r="E223" s="21">
        <f t="shared" si="3"/>
        <v>9</v>
      </c>
      <c r="F223" s="1"/>
      <c r="G223" s="10" t="s">
        <v>38</v>
      </c>
    </row>
    <row r="224" spans="1:16" x14ac:dyDescent="0.3">
      <c r="A224" t="s">
        <v>302</v>
      </c>
      <c r="B224" s="14">
        <v>5</v>
      </c>
      <c r="C224" s="19" t="s">
        <v>339</v>
      </c>
      <c r="D224" s="20" t="s">
        <v>154</v>
      </c>
      <c r="E224" s="21">
        <f t="shared" si="3"/>
        <v>-9</v>
      </c>
      <c r="F224" s="1"/>
      <c r="G224" s="10" t="s">
        <v>39</v>
      </c>
      <c r="H224" t="s">
        <v>37</v>
      </c>
    </row>
    <row r="225" spans="1:16" x14ac:dyDescent="0.3">
      <c r="A225" t="s">
        <v>303</v>
      </c>
      <c r="B225" s="14">
        <v>9</v>
      </c>
      <c r="C225" s="19" t="s">
        <v>338</v>
      </c>
      <c r="D225" s="20" t="s">
        <v>154</v>
      </c>
      <c r="E225" s="21">
        <f t="shared" si="3"/>
        <v>-9</v>
      </c>
      <c r="F225" s="1"/>
      <c r="G225" s="10" t="s">
        <v>38</v>
      </c>
    </row>
    <row r="226" spans="1:16" x14ac:dyDescent="0.3">
      <c r="A226" t="s">
        <v>304</v>
      </c>
      <c r="B226" s="1">
        <v>5</v>
      </c>
      <c r="C226" s="19"/>
      <c r="D226" s="20" t="s">
        <v>337</v>
      </c>
      <c r="E226" s="21">
        <f t="shared" si="3"/>
        <v>9</v>
      </c>
      <c r="F226" s="1"/>
      <c r="G226" s="10" t="s">
        <v>38</v>
      </c>
    </row>
    <row r="227" spans="1:16" x14ac:dyDescent="0.3">
      <c r="A227" t="s">
        <v>305</v>
      </c>
      <c r="B227" s="14">
        <v>5</v>
      </c>
      <c r="C227" s="19"/>
      <c r="D227" s="20" t="s">
        <v>337</v>
      </c>
      <c r="E227" s="21">
        <f t="shared" si="3"/>
        <v>9</v>
      </c>
      <c r="F227" s="1"/>
      <c r="G227" s="10" t="s">
        <v>38</v>
      </c>
    </row>
    <row r="228" spans="1:16" x14ac:dyDescent="0.3">
      <c r="A228" t="s">
        <v>306</v>
      </c>
      <c r="B228" s="14">
        <v>12</v>
      </c>
      <c r="C228" s="19" t="s">
        <v>339</v>
      </c>
      <c r="D228" s="20" t="s">
        <v>154</v>
      </c>
      <c r="E228" s="21">
        <f t="shared" si="3"/>
        <v>-9</v>
      </c>
      <c r="F228" s="12"/>
      <c r="G228" s="10" t="s">
        <v>39</v>
      </c>
      <c r="H228" t="s">
        <v>40</v>
      </c>
    </row>
    <row r="229" spans="1:16" x14ac:dyDescent="0.3">
      <c r="A229" t="s">
        <v>307</v>
      </c>
      <c r="B229" s="13">
        <v>13</v>
      </c>
      <c r="C229" s="22"/>
      <c r="D229" s="23" t="s">
        <v>337</v>
      </c>
      <c r="E229" s="21">
        <f t="shared" si="3"/>
        <v>9</v>
      </c>
      <c r="F229" s="3"/>
      <c r="G229" s="2" t="s">
        <v>38</v>
      </c>
      <c r="J229" t="s">
        <v>212</v>
      </c>
      <c r="K229" t="s">
        <v>212</v>
      </c>
      <c r="M229" s="4" t="s">
        <v>70</v>
      </c>
      <c r="N229" s="4" t="s">
        <v>308</v>
      </c>
    </row>
    <row r="230" spans="1:16" x14ac:dyDescent="0.3">
      <c r="A230" s="5" t="s">
        <v>311</v>
      </c>
      <c r="B230" s="13">
        <v>18</v>
      </c>
      <c r="C230" s="19"/>
      <c r="D230" s="20" t="s">
        <v>337</v>
      </c>
      <c r="E230" s="21">
        <f t="shared" si="3"/>
        <v>9</v>
      </c>
      <c r="G230" s="10" t="s">
        <v>38</v>
      </c>
      <c r="M230" s="5" t="s">
        <v>309</v>
      </c>
      <c r="N230" s="5" t="s">
        <v>310</v>
      </c>
      <c r="P230" s="5" t="s">
        <v>185</v>
      </c>
    </row>
    <row r="231" spans="1:16" x14ac:dyDescent="0.3">
      <c r="A231" t="s">
        <v>312</v>
      </c>
      <c r="B231" s="14">
        <v>10</v>
      </c>
      <c r="C231" s="19"/>
      <c r="D231" s="20" t="s">
        <v>337</v>
      </c>
      <c r="E231" s="21">
        <f t="shared" si="3"/>
        <v>9</v>
      </c>
      <c r="F231" s="1"/>
      <c r="G231" s="10" t="s">
        <v>38</v>
      </c>
    </row>
    <row r="232" spans="1:16" x14ac:dyDescent="0.3">
      <c r="A232" t="s">
        <v>313</v>
      </c>
      <c r="B232" s="1">
        <v>3</v>
      </c>
      <c r="C232" s="19" t="s">
        <v>338</v>
      </c>
      <c r="D232" s="20" t="s">
        <v>154</v>
      </c>
      <c r="E232" s="21">
        <f t="shared" si="3"/>
        <v>-9</v>
      </c>
      <c r="F232" s="1"/>
      <c r="G232" s="10" t="s">
        <v>39</v>
      </c>
      <c r="H232" t="s">
        <v>37</v>
      </c>
    </row>
    <row r="233" spans="1:16" x14ac:dyDescent="0.3">
      <c r="A233" t="s">
        <v>314</v>
      </c>
      <c r="B233" s="13">
        <v>3</v>
      </c>
      <c r="C233" s="19"/>
      <c r="D233" s="20" t="s">
        <v>337</v>
      </c>
      <c r="E233" s="21">
        <f t="shared" si="3"/>
        <v>9</v>
      </c>
      <c r="G233" s="10" t="s">
        <v>38</v>
      </c>
    </row>
    <row r="234" spans="1:16" x14ac:dyDescent="0.3">
      <c r="A234" t="s">
        <v>315</v>
      </c>
      <c r="B234" s="13"/>
      <c r="C234" s="26"/>
      <c r="D234" s="27" t="s">
        <v>154</v>
      </c>
      <c r="E234" s="21">
        <f t="shared" si="3"/>
        <v>-9</v>
      </c>
      <c r="F234" s="8"/>
      <c r="G234" s="10" t="s">
        <v>39</v>
      </c>
    </row>
    <row r="235" spans="1:16" x14ac:dyDescent="0.3">
      <c r="A235" t="s">
        <v>316</v>
      </c>
      <c r="B235" s="14">
        <v>16</v>
      </c>
      <c r="C235" s="19" t="s">
        <v>339</v>
      </c>
      <c r="D235" s="20" t="s">
        <v>154</v>
      </c>
      <c r="E235" s="21">
        <f t="shared" si="3"/>
        <v>-9</v>
      </c>
      <c r="F235" s="1"/>
      <c r="G235" s="10" t="s">
        <v>39</v>
      </c>
      <c r="H235" t="s">
        <v>40</v>
      </c>
    </row>
    <row r="236" spans="1:16" x14ac:dyDescent="0.3">
      <c r="A236" t="s">
        <v>317</v>
      </c>
      <c r="B236" s="14">
        <v>6</v>
      </c>
      <c r="C236" s="19"/>
      <c r="D236" s="20" t="s">
        <v>337</v>
      </c>
      <c r="E236" s="21">
        <f t="shared" si="3"/>
        <v>9</v>
      </c>
      <c r="F236" s="1"/>
      <c r="G236" t="s">
        <v>38</v>
      </c>
    </row>
    <row r="237" spans="1:16" x14ac:dyDescent="0.3">
      <c r="A237" t="s">
        <v>318</v>
      </c>
      <c r="B237" s="14">
        <v>16</v>
      </c>
      <c r="C237" s="19" t="s">
        <v>338</v>
      </c>
      <c r="D237" s="20" t="s">
        <v>154</v>
      </c>
      <c r="E237" s="21">
        <f t="shared" si="3"/>
        <v>-9</v>
      </c>
      <c r="F237" s="1"/>
      <c r="G237" t="s">
        <v>38</v>
      </c>
    </row>
    <row r="238" spans="1:16" x14ac:dyDescent="0.3">
      <c r="A238" t="s">
        <v>319</v>
      </c>
      <c r="B238" s="14">
        <v>15</v>
      </c>
      <c r="C238" s="22" t="s">
        <v>339</v>
      </c>
      <c r="D238" s="23" t="s">
        <v>154</v>
      </c>
      <c r="E238" s="21">
        <f t="shared" si="3"/>
        <v>-9</v>
      </c>
      <c r="F238" s="3"/>
      <c r="G238" s="2" t="s">
        <v>38</v>
      </c>
      <c r="J238" t="s">
        <v>212</v>
      </c>
      <c r="K238" t="s">
        <v>212</v>
      </c>
      <c r="M238" s="4" t="s">
        <v>70</v>
      </c>
      <c r="N238" s="4" t="s">
        <v>320</v>
      </c>
    </row>
    <row r="239" spans="1:16" x14ac:dyDescent="0.3">
      <c r="A239" s="5" t="s">
        <v>324</v>
      </c>
      <c r="B239" s="13">
        <v>10</v>
      </c>
      <c r="C239" s="19" t="s">
        <v>338</v>
      </c>
      <c r="D239" s="20" t="s">
        <v>154</v>
      </c>
      <c r="E239" s="21">
        <f t="shared" si="3"/>
        <v>-9</v>
      </c>
      <c r="G239" t="s">
        <v>39</v>
      </c>
      <c r="H239" t="s">
        <v>37</v>
      </c>
      <c r="M239" s="5" t="s">
        <v>322</v>
      </c>
      <c r="N239" s="5" t="s">
        <v>321</v>
      </c>
    </row>
    <row r="240" spans="1:16" x14ac:dyDescent="0.3">
      <c r="A240" t="s">
        <v>325</v>
      </c>
      <c r="B240" s="1">
        <v>16</v>
      </c>
      <c r="C240" s="19"/>
      <c r="D240" s="20" t="s">
        <v>337</v>
      </c>
      <c r="E240" s="21">
        <f t="shared" si="3"/>
        <v>9</v>
      </c>
      <c r="F240" s="1"/>
      <c r="G240" t="s">
        <v>38</v>
      </c>
      <c r="O240" s="5">
        <v>7</v>
      </c>
      <c r="P240" s="5" t="s">
        <v>323</v>
      </c>
    </row>
    <row r="241" spans="1:14" x14ac:dyDescent="0.3">
      <c r="A241" t="s">
        <v>326</v>
      </c>
      <c r="B241" s="1">
        <v>13</v>
      </c>
      <c r="C241" s="19"/>
      <c r="D241" s="20" t="s">
        <v>337</v>
      </c>
      <c r="E241" s="21">
        <f t="shared" si="3"/>
        <v>9</v>
      </c>
      <c r="F241" s="1"/>
      <c r="G241" t="s">
        <v>38</v>
      </c>
    </row>
    <row r="242" spans="1:14" x14ac:dyDescent="0.3">
      <c r="A242" t="s">
        <v>327</v>
      </c>
      <c r="B242" s="13">
        <v>16</v>
      </c>
      <c r="C242" s="19"/>
      <c r="D242" s="20" t="s">
        <v>337</v>
      </c>
      <c r="E242" s="21">
        <f t="shared" si="3"/>
        <v>9</v>
      </c>
      <c r="G242" t="s">
        <v>38</v>
      </c>
    </row>
    <row r="243" spans="1:14" x14ac:dyDescent="0.3">
      <c r="A243" t="s">
        <v>328</v>
      </c>
      <c r="B243" s="13">
        <v>6</v>
      </c>
      <c r="C243" s="19"/>
      <c r="D243" s="20" t="s">
        <v>337</v>
      </c>
      <c r="E243" s="21">
        <f t="shared" si="3"/>
        <v>9</v>
      </c>
      <c r="G243" t="s">
        <v>38</v>
      </c>
    </row>
    <row r="244" spans="1:14" x14ac:dyDescent="0.3">
      <c r="A244" t="s">
        <v>329</v>
      </c>
      <c r="B244" s="14">
        <v>13</v>
      </c>
      <c r="C244" s="19"/>
      <c r="D244" s="20" t="s">
        <v>337</v>
      </c>
      <c r="E244" s="21">
        <f t="shared" si="3"/>
        <v>9</v>
      </c>
      <c r="G244" t="s">
        <v>38</v>
      </c>
    </row>
    <row r="245" spans="1:14" x14ac:dyDescent="0.3">
      <c r="A245" t="s">
        <v>330</v>
      </c>
      <c r="B245" s="13">
        <v>15</v>
      </c>
      <c r="C245" s="19"/>
      <c r="D245" s="20" t="s">
        <v>337</v>
      </c>
      <c r="E245" s="21">
        <f t="shared" si="3"/>
        <v>9</v>
      </c>
      <c r="G245" t="s">
        <v>38</v>
      </c>
    </row>
    <row r="246" spans="1:14" x14ac:dyDescent="0.3">
      <c r="A246" t="s">
        <v>331</v>
      </c>
      <c r="B246" s="13">
        <v>1</v>
      </c>
      <c r="C246" s="19" t="s">
        <v>339</v>
      </c>
      <c r="D246" s="20" t="s">
        <v>154</v>
      </c>
      <c r="E246" s="21">
        <f t="shared" si="3"/>
        <v>-9</v>
      </c>
      <c r="G246" t="s">
        <v>39</v>
      </c>
      <c r="H246" t="s">
        <v>40</v>
      </c>
      <c r="J246" t="s">
        <v>44</v>
      </c>
      <c r="K246" t="s">
        <v>44</v>
      </c>
      <c r="M246" t="s">
        <v>44</v>
      </c>
      <c r="N246" t="s">
        <v>44</v>
      </c>
    </row>
    <row r="247" spans="1:14" ht="15" thickBot="1" x14ac:dyDescent="0.35">
      <c r="A247" t="s">
        <v>332</v>
      </c>
      <c r="B247" s="13">
        <v>13</v>
      </c>
      <c r="C247" s="28" t="s">
        <v>338</v>
      </c>
      <c r="D247" s="29" t="s">
        <v>154</v>
      </c>
      <c r="E247" s="30">
        <f t="shared" si="3"/>
        <v>-9</v>
      </c>
      <c r="F247" s="2"/>
      <c r="G247" s="2" t="s">
        <v>39</v>
      </c>
      <c r="H247" t="s">
        <v>37</v>
      </c>
      <c r="J247" t="s">
        <v>212</v>
      </c>
      <c r="K247" t="s">
        <v>212</v>
      </c>
      <c r="M247" s="4" t="s">
        <v>70</v>
      </c>
      <c r="N247" s="4" t="s">
        <v>333</v>
      </c>
    </row>
    <row r="248" spans="1:14" x14ac:dyDescent="0.3">
      <c r="M248" s="5" t="s">
        <v>334</v>
      </c>
    </row>
    <row r="249" spans="1:14" x14ac:dyDescent="0.3">
      <c r="E249" s="12">
        <f>SUM(E22:E247)</f>
        <v>153</v>
      </c>
    </row>
    <row r="250" spans="1:14" x14ac:dyDescent="0.3">
      <c r="L250" s="5" t="s">
        <v>335</v>
      </c>
    </row>
    <row r="251" spans="1:14" x14ac:dyDescent="0.3">
      <c r="L251" s="5" t="s">
        <v>336</v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Sheet1!LVF_SWITCH_TABLE_T_4_0101_2013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ROBERT</cp:lastModifiedBy>
  <dcterms:created xsi:type="dcterms:W3CDTF">2013-01-11T06:28:34Z</dcterms:created>
  <dcterms:modified xsi:type="dcterms:W3CDTF">2013-01-28T02:14:00Z</dcterms:modified>
</cp:coreProperties>
</file>