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27" i="1"/>
  <c r="C28"/>
  <c r="C29"/>
  <c r="D29" s="1"/>
  <c r="C30"/>
  <c r="C31"/>
  <c r="D31" s="1"/>
  <c r="C32"/>
  <c r="C33"/>
  <c r="C34"/>
  <c r="C35"/>
  <c r="D35" s="1"/>
  <c r="C36"/>
  <c r="D36" s="1"/>
  <c r="C37"/>
  <c r="D37" s="1"/>
  <c r="C38"/>
  <c r="C39"/>
  <c r="D39" s="1"/>
  <c r="C40"/>
  <c r="D40" s="1"/>
  <c r="C41"/>
  <c r="C42"/>
  <c r="C43"/>
  <c r="D43" s="1"/>
  <c r="C44"/>
  <c r="D44" s="1"/>
  <c r="C45"/>
  <c r="C46"/>
  <c r="C47"/>
  <c r="D47" s="1"/>
  <c r="C48"/>
  <c r="D48" s="1"/>
  <c r="C49"/>
  <c r="D49" s="1"/>
  <c r="C50"/>
  <c r="C51"/>
  <c r="D51" s="1"/>
  <c r="C52"/>
  <c r="D52" s="1"/>
  <c r="C53"/>
  <c r="D53" s="1"/>
  <c r="C54"/>
  <c r="C55"/>
  <c r="D55" s="1"/>
  <c r="C56"/>
  <c r="D56" s="1"/>
  <c r="C57"/>
  <c r="D57" s="1"/>
  <c r="C58"/>
  <c r="C59"/>
  <c r="D59" s="1"/>
  <c r="C60"/>
  <c r="D60" s="1"/>
  <c r="C61"/>
  <c r="C62"/>
  <c r="C63"/>
  <c r="D63" s="1"/>
  <c r="C64"/>
  <c r="D64" s="1"/>
  <c r="C65"/>
  <c r="D65" s="1"/>
  <c r="C66"/>
  <c r="C67"/>
  <c r="D67" s="1"/>
  <c r="C68"/>
  <c r="D68" s="1"/>
  <c r="C69"/>
  <c r="C70"/>
  <c r="C71"/>
  <c r="D71" s="1"/>
  <c r="C72"/>
  <c r="D72" s="1"/>
  <c r="C73"/>
  <c r="D73" s="1"/>
  <c r="C74"/>
  <c r="C75"/>
  <c r="D75" s="1"/>
  <c r="C76"/>
  <c r="D76" s="1"/>
  <c r="C77"/>
  <c r="D77" s="1"/>
  <c r="C78"/>
  <c r="C79"/>
  <c r="D79" s="1"/>
  <c r="C80"/>
  <c r="D80" s="1"/>
  <c r="C81"/>
  <c r="C82"/>
  <c r="C83"/>
  <c r="D83" s="1"/>
  <c r="C84"/>
  <c r="D84" s="1"/>
  <c r="C85"/>
  <c r="D85" s="1"/>
  <c r="C86"/>
  <c r="C87"/>
  <c r="D87" s="1"/>
  <c r="C88"/>
  <c r="D88" s="1"/>
  <c r="C89"/>
  <c r="D89" s="1"/>
  <c r="C90"/>
  <c r="C91"/>
  <c r="D91" s="1"/>
  <c r="C92"/>
  <c r="D92" s="1"/>
  <c r="C93"/>
  <c r="C94"/>
  <c r="C95"/>
  <c r="D95" s="1"/>
  <c r="C96"/>
  <c r="D96" s="1"/>
  <c r="C97"/>
  <c r="D97" s="1"/>
  <c r="C98"/>
  <c r="C99"/>
  <c r="D99" s="1"/>
  <c r="C100"/>
  <c r="C101"/>
  <c r="C102"/>
  <c r="C103"/>
  <c r="D103" s="1"/>
  <c r="C104"/>
  <c r="D104" s="1"/>
  <c r="C105"/>
  <c r="D105" s="1"/>
  <c r="C106"/>
  <c r="C107"/>
  <c r="D107" s="1"/>
  <c r="C108"/>
  <c r="D108" s="1"/>
  <c r="C109"/>
  <c r="C110"/>
  <c r="C111"/>
  <c r="D111" s="1"/>
  <c r="C112"/>
  <c r="D112" s="1"/>
  <c r="C113"/>
  <c r="D113" s="1"/>
  <c r="C114"/>
  <c r="C115"/>
  <c r="D115" s="1"/>
  <c r="C116"/>
  <c r="D116" s="1"/>
  <c r="C117"/>
  <c r="C118"/>
  <c r="C119"/>
  <c r="C120"/>
  <c r="D120" s="1"/>
  <c r="C121"/>
  <c r="C122"/>
  <c r="C123"/>
  <c r="D123" s="1"/>
  <c r="C124"/>
  <c r="D124" s="1"/>
  <c r="C125"/>
  <c r="D125" s="1"/>
  <c r="C126"/>
  <c r="C127"/>
  <c r="D127" s="1"/>
  <c r="C128"/>
  <c r="D128" s="1"/>
  <c r="C129"/>
  <c r="C130"/>
  <c r="C131"/>
  <c r="D131" s="1"/>
  <c r="C132"/>
  <c r="D132" s="1"/>
  <c r="C133"/>
  <c r="D133" s="1"/>
  <c r="C134"/>
  <c r="C135"/>
  <c r="D135" s="1"/>
  <c r="C136"/>
  <c r="D136" s="1"/>
  <c r="C137"/>
  <c r="C138"/>
  <c r="C139"/>
  <c r="D139" s="1"/>
  <c r="C140"/>
  <c r="D140" s="1"/>
  <c r="C141"/>
  <c r="D141" s="1"/>
  <c r="C142"/>
  <c r="C143"/>
  <c r="D143" s="1"/>
  <c r="C144"/>
  <c r="D144" s="1"/>
  <c r="C145"/>
  <c r="D145" s="1"/>
  <c r="C146"/>
  <c r="C147"/>
  <c r="D147" s="1"/>
  <c r="C148"/>
  <c r="C149"/>
  <c r="C150"/>
  <c r="C151"/>
  <c r="D151" s="1"/>
  <c r="C152"/>
  <c r="D152" s="1"/>
  <c r="C153"/>
  <c r="C154"/>
  <c r="C155"/>
  <c r="D155" s="1"/>
  <c r="C156"/>
  <c r="C157"/>
  <c r="C158"/>
  <c r="C159"/>
  <c r="D159" s="1"/>
  <c r="C160"/>
  <c r="C161"/>
  <c r="C162"/>
  <c r="C163"/>
  <c r="D163" s="1"/>
  <c r="C164"/>
  <c r="C165"/>
  <c r="C166"/>
  <c r="C167"/>
  <c r="D167" s="1"/>
  <c r="C168"/>
  <c r="C169"/>
  <c r="D169" s="1"/>
  <c r="C170"/>
  <c r="C171"/>
  <c r="D171" s="1"/>
  <c r="C172"/>
  <c r="D172" s="1"/>
  <c r="C173"/>
  <c r="C174"/>
  <c r="C175"/>
  <c r="C176"/>
  <c r="D176" s="1"/>
  <c r="C177"/>
  <c r="D177" s="1"/>
  <c r="C178"/>
  <c r="C179"/>
  <c r="D179" s="1"/>
  <c r="C180"/>
  <c r="C181"/>
  <c r="C182"/>
  <c r="C183"/>
  <c r="C184"/>
  <c r="D184" s="1"/>
  <c r="C185"/>
  <c r="D185" s="1"/>
  <c r="C186"/>
  <c r="C187"/>
  <c r="D187" s="1"/>
  <c r="C188"/>
  <c r="D188" s="1"/>
  <c r="C189"/>
  <c r="C190"/>
  <c r="C191"/>
  <c r="C192"/>
  <c r="D192" s="1"/>
  <c r="C193"/>
  <c r="C194"/>
  <c r="C195"/>
  <c r="D195" s="1"/>
  <c r="C196"/>
  <c r="D196" s="1"/>
  <c r="C197"/>
  <c r="C198"/>
  <c r="C199"/>
  <c r="C200"/>
  <c r="D200" s="1"/>
  <c r="C201"/>
  <c r="D201" s="1"/>
  <c r="C202"/>
  <c r="C203"/>
  <c r="D203" s="1"/>
  <c r="C204"/>
  <c r="D204" s="1"/>
  <c r="C205"/>
  <c r="C206"/>
  <c r="C207"/>
  <c r="D207" s="1"/>
  <c r="C208"/>
  <c r="D208" s="1"/>
  <c r="C209"/>
  <c r="C210"/>
  <c r="C211"/>
  <c r="C212"/>
  <c r="D212" s="1"/>
  <c r="C213"/>
  <c r="C214"/>
  <c r="C215"/>
  <c r="D215" s="1"/>
  <c r="C216"/>
  <c r="D216" s="1"/>
  <c r="C217"/>
  <c r="C218"/>
  <c r="C219"/>
  <c r="D219" s="1"/>
  <c r="C220"/>
  <c r="D220" s="1"/>
  <c r="C221"/>
  <c r="C222"/>
  <c r="C223"/>
  <c r="D223" s="1"/>
  <c r="C224"/>
  <c r="D224" s="1"/>
  <c r="C225"/>
  <c r="C226"/>
  <c r="C227"/>
  <c r="C228"/>
  <c r="D228" s="1"/>
  <c r="C229"/>
  <c r="C230"/>
  <c r="C231"/>
  <c r="D231" s="1"/>
  <c r="C232"/>
  <c r="D232" s="1"/>
  <c r="C233"/>
  <c r="D233" s="1"/>
  <c r="C234"/>
  <c r="C235"/>
  <c r="D235" s="1"/>
  <c r="C236"/>
  <c r="D236" s="1"/>
  <c r="C237"/>
  <c r="D237" s="1"/>
  <c r="C238"/>
  <c r="C239"/>
  <c r="D239" s="1"/>
  <c r="C240"/>
  <c r="D240" s="1"/>
  <c r="C241"/>
  <c r="C242"/>
  <c r="C243"/>
  <c r="D243" s="1"/>
  <c r="C244"/>
  <c r="D244" s="1"/>
  <c r="C245"/>
  <c r="C246"/>
  <c r="C247"/>
  <c r="D247" s="1"/>
  <c r="C248"/>
  <c r="D248" s="1"/>
  <c r="C249"/>
  <c r="D249" s="1"/>
  <c r="C250"/>
  <c r="C251"/>
  <c r="D251" s="1"/>
  <c r="C252"/>
  <c r="D252" s="1"/>
  <c r="C253"/>
  <c r="D253" s="1"/>
  <c r="C254"/>
  <c r="C255"/>
  <c r="D255" s="1"/>
  <c r="C256"/>
  <c r="D256" s="1"/>
  <c r="C257"/>
  <c r="C258"/>
  <c r="C259"/>
  <c r="C260"/>
  <c r="D260" s="1"/>
  <c r="C261"/>
  <c r="C262"/>
  <c r="C263"/>
  <c r="D263" s="1"/>
  <c r="C264"/>
  <c r="D264" s="1"/>
  <c r="C265"/>
  <c r="D265" s="1"/>
  <c r="C266"/>
  <c r="C267"/>
  <c r="D267" s="1"/>
  <c r="C268"/>
  <c r="C269"/>
  <c r="C270"/>
  <c r="C271"/>
  <c r="D271" s="1"/>
  <c r="C272"/>
  <c r="D272" s="1"/>
  <c r="C273"/>
  <c r="D273" s="1"/>
  <c r="C274"/>
  <c r="C275"/>
  <c r="D275" s="1"/>
  <c r="C276"/>
  <c r="D276" s="1"/>
  <c r="C277"/>
  <c r="C278"/>
  <c r="C279"/>
  <c r="D279" s="1"/>
  <c r="C280"/>
  <c r="D280" s="1"/>
  <c r="C281"/>
  <c r="D281" s="1"/>
  <c r="C282"/>
  <c r="C283"/>
  <c r="D283" s="1"/>
  <c r="C284"/>
  <c r="C285"/>
  <c r="C286"/>
  <c r="C287"/>
  <c r="D287" s="1"/>
  <c r="C288"/>
  <c r="D288" s="1"/>
  <c r="C289"/>
  <c r="D289" s="1"/>
  <c r="C290"/>
  <c r="C291"/>
  <c r="D291" s="1"/>
  <c r="C292"/>
  <c r="D292" s="1"/>
  <c r="C293"/>
  <c r="C294"/>
  <c r="C295"/>
  <c r="D295" s="1"/>
  <c r="C296"/>
  <c r="D296" s="1"/>
  <c r="C297"/>
  <c r="D297" s="1"/>
  <c r="C298"/>
  <c r="C299"/>
  <c r="D299" s="1"/>
  <c r="C300"/>
  <c r="D300" s="1"/>
  <c r="C301"/>
  <c r="C302"/>
  <c r="C303"/>
  <c r="D303" s="1"/>
  <c r="C304"/>
  <c r="D304" s="1"/>
  <c r="C305"/>
  <c r="D305" s="1"/>
  <c r="C306"/>
  <c r="C307"/>
  <c r="D307" s="1"/>
  <c r="C308"/>
  <c r="D308" s="1"/>
  <c r="C309"/>
  <c r="C310"/>
  <c r="C311"/>
  <c r="D311" s="1"/>
  <c r="C312"/>
  <c r="D312" s="1"/>
  <c r="C313"/>
  <c r="D313" s="1"/>
  <c r="C314"/>
  <c r="C315"/>
  <c r="D315" s="1"/>
  <c r="C316"/>
  <c r="D316" s="1"/>
  <c r="C317"/>
  <c r="C318"/>
  <c r="C319"/>
  <c r="D319" s="1"/>
  <c r="C320"/>
  <c r="D320" s="1"/>
  <c r="C321"/>
  <c r="D321" s="1"/>
  <c r="C322"/>
  <c r="C323"/>
  <c r="D323" s="1"/>
  <c r="C324"/>
  <c r="D324" s="1"/>
  <c r="C325"/>
  <c r="C326"/>
  <c r="C327"/>
  <c r="D327" s="1"/>
  <c r="C328"/>
  <c r="D328" s="1"/>
  <c r="C329"/>
  <c r="C330"/>
  <c r="C331"/>
  <c r="D331" s="1"/>
  <c r="C332"/>
  <c r="D332" s="1"/>
  <c r="C333"/>
  <c r="D333" s="1"/>
  <c r="C334"/>
  <c r="C335"/>
  <c r="D335" s="1"/>
  <c r="C336"/>
  <c r="D336" s="1"/>
  <c r="C337"/>
  <c r="D337" s="1"/>
  <c r="C338"/>
  <c r="C339"/>
  <c r="D339" s="1"/>
  <c r="C340"/>
  <c r="D340" s="1"/>
  <c r="C341"/>
  <c r="D341" s="1"/>
  <c r="C342"/>
  <c r="C343"/>
  <c r="D343" s="1"/>
  <c r="C344"/>
  <c r="D344" s="1"/>
  <c r="C345"/>
  <c r="D345" s="1"/>
  <c r="C346"/>
  <c r="C347"/>
  <c r="D347" s="1"/>
  <c r="C348"/>
  <c r="D348" s="1"/>
  <c r="C349"/>
  <c r="D349" s="1"/>
  <c r="C350"/>
  <c r="C351"/>
  <c r="D351" s="1"/>
  <c r="C352"/>
  <c r="D352" s="1"/>
  <c r="C353"/>
  <c r="D353" s="1"/>
  <c r="C354"/>
  <c r="C355"/>
  <c r="D355" s="1"/>
  <c r="C356"/>
  <c r="D356" s="1"/>
  <c r="C357"/>
  <c r="D357" s="1"/>
  <c r="C358"/>
  <c r="C359"/>
  <c r="D359" s="1"/>
  <c r="C360"/>
  <c r="D360" s="1"/>
  <c r="C361"/>
  <c r="D361" s="1"/>
  <c r="C362"/>
  <c r="C363"/>
  <c r="D363" s="1"/>
  <c r="C364"/>
  <c r="D364" s="1"/>
  <c r="C365"/>
  <c r="C366"/>
  <c r="C367"/>
  <c r="C368"/>
  <c r="C369"/>
  <c r="D369" s="1"/>
  <c r="C370"/>
  <c r="C371"/>
  <c r="D371" s="1"/>
  <c r="C372"/>
  <c r="D372" s="1"/>
  <c r="C373"/>
  <c r="D373" s="1"/>
  <c r="C374"/>
  <c r="C375"/>
  <c r="C376"/>
  <c r="D376" s="1"/>
  <c r="C377"/>
  <c r="C378"/>
  <c r="C379"/>
  <c r="D379" s="1"/>
  <c r="C380"/>
  <c r="D380" s="1"/>
  <c r="C381"/>
  <c r="C382"/>
  <c r="C383"/>
  <c r="D383" s="1"/>
  <c r="C384"/>
  <c r="C385"/>
  <c r="D385" s="1"/>
  <c r="C386"/>
  <c r="C387"/>
  <c r="C388"/>
  <c r="D388" s="1"/>
  <c r="C389"/>
  <c r="D389" s="1"/>
  <c r="C390"/>
  <c r="C391"/>
  <c r="D391" s="1"/>
  <c r="C392"/>
  <c r="D392" s="1"/>
  <c r="C393"/>
  <c r="D393" s="1"/>
  <c r="C394"/>
  <c r="C395"/>
  <c r="C396"/>
  <c r="D396" s="1"/>
  <c r="C397"/>
  <c r="C398"/>
  <c r="C399"/>
  <c r="D399" s="1"/>
  <c r="C400"/>
  <c r="D400" s="1"/>
  <c r="C401"/>
  <c r="D401" s="1"/>
  <c r="C402"/>
  <c r="C403"/>
  <c r="C404"/>
  <c r="C405"/>
  <c r="C406"/>
  <c r="C407"/>
  <c r="D407" s="1"/>
  <c r="C408"/>
  <c r="D408" s="1"/>
  <c r="C409"/>
  <c r="D409" s="1"/>
  <c r="C410"/>
  <c r="C411"/>
  <c r="C412"/>
  <c r="D412" s="1"/>
  <c r="C413"/>
  <c r="C414"/>
  <c r="C415"/>
  <c r="D415" s="1"/>
  <c r="C416"/>
  <c r="D416" s="1"/>
  <c r="C417"/>
  <c r="D417" s="1"/>
  <c r="C418"/>
  <c r="C419"/>
  <c r="C420"/>
  <c r="C421"/>
  <c r="C422"/>
  <c r="C423"/>
  <c r="D423" s="1"/>
  <c r="C424"/>
  <c r="D424" s="1"/>
  <c r="C425"/>
  <c r="D425" s="1"/>
  <c r="C426"/>
  <c r="C427"/>
  <c r="C428"/>
  <c r="D428" s="1"/>
  <c r="C429"/>
  <c r="C430"/>
  <c r="C431"/>
  <c r="D431" s="1"/>
  <c r="C432"/>
  <c r="D432" s="1"/>
  <c r="C433"/>
  <c r="D433" s="1"/>
  <c r="C434"/>
  <c r="C435"/>
  <c r="C436"/>
  <c r="D436" s="1"/>
  <c r="C437"/>
  <c r="C438"/>
  <c r="C439"/>
  <c r="D439" s="1"/>
  <c r="C440"/>
  <c r="D440" s="1"/>
  <c r="C441"/>
  <c r="D441" s="1"/>
  <c r="C442"/>
  <c r="C443"/>
  <c r="C444"/>
  <c r="D444" s="1"/>
  <c r="C445"/>
  <c r="C446"/>
  <c r="C447"/>
  <c r="D447" s="1"/>
  <c r="C448"/>
  <c r="D448" s="1"/>
  <c r="C449"/>
  <c r="D449" s="1"/>
  <c r="C450"/>
  <c r="C451"/>
  <c r="C452"/>
  <c r="D452" s="1"/>
  <c r="C453"/>
  <c r="C454"/>
  <c r="C455"/>
  <c r="D455" s="1"/>
  <c r="C456"/>
  <c r="D456" s="1"/>
  <c r="C457"/>
  <c r="D457" s="1"/>
  <c r="C458"/>
  <c r="C459"/>
  <c r="C460"/>
  <c r="D460" s="1"/>
  <c r="C461"/>
  <c r="C462"/>
  <c r="C463"/>
  <c r="D463" s="1"/>
  <c r="C464"/>
  <c r="D464" s="1"/>
  <c r="C465"/>
  <c r="D465" s="1"/>
  <c r="C466"/>
  <c r="C467"/>
  <c r="C468"/>
  <c r="D468" s="1"/>
  <c r="C469"/>
  <c r="D469" s="1"/>
  <c r="C470"/>
  <c r="C471"/>
  <c r="D471" s="1"/>
  <c r="C472"/>
  <c r="D472" s="1"/>
  <c r="C473"/>
  <c r="D473" s="1"/>
  <c r="C474"/>
  <c r="C475"/>
  <c r="C476"/>
  <c r="D476" s="1"/>
  <c r="C477"/>
  <c r="D477" s="1"/>
  <c r="C478"/>
  <c r="C479"/>
  <c r="D479" s="1"/>
  <c r="C480"/>
  <c r="D480" s="1"/>
  <c r="C481"/>
  <c r="D481" s="1"/>
  <c r="C482"/>
  <c r="C483"/>
  <c r="C484"/>
  <c r="D484" s="1"/>
  <c r="C485"/>
  <c r="D485" s="1"/>
  <c r="C486"/>
  <c r="C487"/>
  <c r="D487" s="1"/>
  <c r="C488"/>
  <c r="D488" s="1"/>
  <c r="C489"/>
  <c r="D489" s="1"/>
  <c r="C490"/>
  <c r="C491"/>
  <c r="C492"/>
  <c r="D492" s="1"/>
  <c r="C493"/>
  <c r="D493" s="1"/>
  <c r="C494"/>
  <c r="C495"/>
  <c r="D495" s="1"/>
  <c r="C496"/>
  <c r="D496" s="1"/>
  <c r="C497"/>
  <c r="D497" s="1"/>
  <c r="C498"/>
  <c r="C499"/>
  <c r="C500"/>
  <c r="D500" s="1"/>
  <c r="C501"/>
  <c r="D501" s="1"/>
  <c r="C502"/>
  <c r="C503"/>
  <c r="D503" s="1"/>
  <c r="C504"/>
  <c r="D504" s="1"/>
  <c r="C505"/>
  <c r="D505" s="1"/>
  <c r="C506"/>
  <c r="C507"/>
  <c r="C508"/>
  <c r="D508" s="1"/>
  <c r="C509"/>
  <c r="D509" s="1"/>
  <c r="C510"/>
  <c r="C511"/>
  <c r="D511" s="1"/>
  <c r="C512"/>
  <c r="D512" s="1"/>
  <c r="C513"/>
  <c r="D513" s="1"/>
  <c r="C514"/>
  <c r="C515"/>
  <c r="C516"/>
  <c r="D516" s="1"/>
  <c r="C517"/>
  <c r="D517" s="1"/>
  <c r="C518"/>
  <c r="C519"/>
  <c r="D519" s="1"/>
  <c r="C520"/>
  <c r="D520" s="1"/>
  <c r="C521"/>
  <c r="D521" s="1"/>
  <c r="C522"/>
  <c r="C523"/>
  <c r="C524"/>
  <c r="D524" s="1"/>
  <c r="C525"/>
  <c r="D525" s="1"/>
  <c r="C526"/>
  <c r="C527"/>
  <c r="D527" s="1"/>
  <c r="C528"/>
  <c r="D528" s="1"/>
  <c r="C529"/>
  <c r="D529" s="1"/>
  <c r="C530"/>
  <c r="C531"/>
  <c r="C532"/>
  <c r="D532" s="1"/>
  <c r="C533"/>
  <c r="C534"/>
  <c r="C535"/>
  <c r="D535" s="1"/>
  <c r="C536"/>
  <c r="D536" s="1"/>
  <c r="C537"/>
  <c r="C538"/>
  <c r="C539"/>
  <c r="D539" s="1"/>
  <c r="C540"/>
  <c r="D540" s="1"/>
  <c r="C541"/>
  <c r="D541" s="1"/>
  <c r="C542"/>
  <c r="C543"/>
  <c r="D543" s="1"/>
  <c r="C544"/>
  <c r="D544" s="1"/>
  <c r="C545"/>
  <c r="D545" s="1"/>
  <c r="C546"/>
  <c r="C547"/>
  <c r="D547" s="1"/>
  <c r="C548"/>
  <c r="C549"/>
  <c r="C550"/>
  <c r="C551"/>
  <c r="C552"/>
  <c r="D552" s="1"/>
  <c r="C553"/>
  <c r="C554"/>
  <c r="C555"/>
  <c r="D555" s="1"/>
  <c r="C556"/>
  <c r="D556" s="1"/>
  <c r="C557"/>
  <c r="D557" s="1"/>
  <c r="C558"/>
  <c r="C559"/>
  <c r="D559" s="1"/>
  <c r="C560"/>
  <c r="C561"/>
  <c r="C562"/>
  <c r="C563"/>
  <c r="D563" s="1"/>
  <c r="C564"/>
  <c r="D564" s="1"/>
  <c r="C565"/>
  <c r="C566"/>
  <c r="C567"/>
  <c r="D567" s="1"/>
  <c r="C568"/>
  <c r="D568" s="1"/>
  <c r="C569"/>
  <c r="D569" s="1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4"/>
  <c r="D4" s="1"/>
  <c r="C5"/>
  <c r="D5" s="1"/>
  <c r="C6"/>
  <c r="D6" s="1"/>
  <c r="C7"/>
  <c r="C8"/>
  <c r="C9"/>
  <c r="C10"/>
  <c r="C11"/>
  <c r="D11" s="1"/>
  <c r="C12"/>
  <c r="D12" s="1"/>
  <c r="C13"/>
  <c r="C14"/>
  <c r="D14" s="1"/>
  <c r="C15"/>
  <c r="D15" s="1"/>
  <c r="C16"/>
  <c r="D16" s="1"/>
  <c r="C17"/>
  <c r="D17" s="1"/>
  <c r="C18"/>
  <c r="C19"/>
  <c r="D19" s="1"/>
  <c r="C20"/>
  <c r="D20" s="1"/>
  <c r="C21"/>
  <c r="D21" s="1"/>
  <c r="C22"/>
  <c r="C23"/>
  <c r="D23" s="1"/>
  <c r="C24"/>
  <c r="D24" s="1"/>
  <c r="C25"/>
  <c r="D25" s="1"/>
  <c r="C26"/>
  <c r="D26" s="1"/>
  <c r="C3"/>
  <c r="D3" s="1"/>
  <c r="D8"/>
  <c r="D9"/>
  <c r="D32"/>
  <c r="D33"/>
  <c r="D41"/>
  <c r="D61"/>
  <c r="D69"/>
  <c r="D93"/>
  <c r="D100"/>
  <c r="D101"/>
  <c r="D129"/>
  <c r="D137"/>
  <c r="D148"/>
  <c r="D149"/>
  <c r="D173"/>
  <c r="D180"/>
  <c r="D181"/>
  <c r="D189"/>
  <c r="D197"/>
  <c r="D268"/>
  <c r="D269"/>
  <c r="D277"/>
  <c r="D284"/>
  <c r="D285"/>
  <c r="D293"/>
  <c r="D301"/>
  <c r="D309"/>
  <c r="D317"/>
  <c r="D325"/>
  <c r="D368"/>
  <c r="D384"/>
  <c r="D397"/>
  <c r="D404"/>
  <c r="D405"/>
  <c r="D413"/>
  <c r="D420"/>
  <c r="D421"/>
  <c r="D437"/>
  <c r="D445"/>
  <c r="D453"/>
  <c r="D461"/>
  <c r="D533"/>
  <c r="D548"/>
  <c r="D565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502"/>
  <c r="B503"/>
  <c r="B504"/>
  <c r="B505"/>
  <c r="B506"/>
  <c r="B507"/>
  <c r="B508"/>
  <c r="B509"/>
  <c r="B510"/>
  <c r="B511"/>
  <c r="B512"/>
  <c r="B513"/>
  <c r="B514"/>
  <c r="B515"/>
  <c r="B516"/>
  <c r="B517"/>
  <c r="B518"/>
  <c r="B519"/>
  <c r="B520"/>
  <c r="B521"/>
  <c r="B522"/>
  <c r="B523"/>
  <c r="B524"/>
  <c r="B525"/>
  <c r="B526"/>
  <c r="B527"/>
  <c r="B528"/>
  <c r="B529"/>
  <c r="B530"/>
  <c r="B531"/>
  <c r="B532"/>
  <c r="B533"/>
  <c r="B534"/>
  <c r="B535"/>
  <c r="B536"/>
  <c r="B537"/>
  <c r="B538"/>
  <c r="B539"/>
  <c r="B540"/>
  <c r="B541"/>
  <c r="B542"/>
  <c r="B543"/>
  <c r="B544"/>
  <c r="B545"/>
  <c r="B546"/>
  <c r="B547"/>
  <c r="B548"/>
  <c r="B549"/>
  <c r="B550"/>
  <c r="B551"/>
  <c r="B552"/>
  <c r="B553"/>
  <c r="B554"/>
  <c r="B555"/>
  <c r="B556"/>
  <c r="B557"/>
  <c r="B559"/>
  <c r="B560"/>
  <c r="B561"/>
  <c r="B562"/>
  <c r="B563"/>
  <c r="B564"/>
  <c r="B565"/>
  <c r="B566"/>
  <c r="B567"/>
  <c r="B568"/>
  <c r="B569"/>
  <c r="B570"/>
  <c r="B571"/>
  <c r="B572"/>
  <c r="B573"/>
  <c r="B574"/>
  <c r="B575"/>
  <c r="B576"/>
  <c r="B577"/>
  <c r="B578"/>
  <c r="B579"/>
  <c r="B580"/>
  <c r="B581"/>
  <c r="B582"/>
  <c r="B583"/>
  <c r="B584"/>
  <c r="B585"/>
  <c r="B586"/>
  <c r="B587"/>
  <c r="B588"/>
  <c r="B589"/>
  <c r="B590"/>
  <c r="B591"/>
  <c r="B592"/>
  <c r="B593"/>
  <c r="B594"/>
  <c r="B595"/>
  <c r="B596"/>
  <c r="B597"/>
  <c r="B598"/>
  <c r="B599"/>
  <c r="B558"/>
  <c r="D7"/>
  <c r="D10"/>
  <c r="D18"/>
  <c r="D22"/>
  <c r="D27"/>
  <c r="D28"/>
  <c r="D30"/>
  <c r="D34"/>
  <c r="D38"/>
  <c r="D42"/>
  <c r="D46"/>
  <c r="D50"/>
  <c r="D54"/>
  <c r="D58"/>
  <c r="D62"/>
  <c r="D66"/>
  <c r="D70"/>
  <c r="D74"/>
  <c r="D78"/>
  <c r="D82"/>
  <c r="D86"/>
  <c r="D90"/>
  <c r="D94"/>
  <c r="D98"/>
  <c r="D102"/>
  <c r="D106"/>
  <c r="D110"/>
  <c r="D114"/>
  <c r="D117"/>
  <c r="D118"/>
  <c r="D119"/>
  <c r="D121"/>
  <c r="D122"/>
  <c r="D126"/>
  <c r="D130"/>
  <c r="D134"/>
  <c r="D138"/>
  <c r="D142"/>
  <c r="D146"/>
  <c r="D150"/>
  <c r="D154"/>
  <c r="D156"/>
  <c r="D157"/>
  <c r="D158"/>
  <c r="D160"/>
  <c r="D161"/>
  <c r="D162"/>
  <c r="D164"/>
  <c r="D165"/>
  <c r="D166"/>
  <c r="D168"/>
  <c r="D170"/>
  <c r="D174"/>
  <c r="D175"/>
  <c r="D178"/>
  <c r="D182"/>
  <c r="D183"/>
  <c r="D186"/>
  <c r="D190"/>
  <c r="D191"/>
  <c r="D194"/>
  <c r="D198"/>
  <c r="D199"/>
  <c r="D202"/>
  <c r="D205"/>
  <c r="D206"/>
  <c r="D209"/>
  <c r="D210"/>
  <c r="D211"/>
  <c r="D213"/>
  <c r="D214"/>
  <c r="D217"/>
  <c r="D218"/>
  <c r="D221"/>
  <c r="D222"/>
  <c r="D225"/>
  <c r="D226"/>
  <c r="D227"/>
  <c r="D229"/>
  <c r="D230"/>
  <c r="D234"/>
  <c r="D238"/>
  <c r="D241"/>
  <c r="D242"/>
  <c r="D245"/>
  <c r="D246"/>
  <c r="D250"/>
  <c r="D254"/>
  <c r="D257"/>
  <c r="D258"/>
  <c r="D259"/>
  <c r="D261"/>
  <c r="D262"/>
  <c r="D266"/>
  <c r="D270"/>
  <c r="D274"/>
  <c r="D278"/>
  <c r="D282"/>
  <c r="D286"/>
  <c r="D290"/>
  <c r="D294"/>
  <c r="D298"/>
  <c r="D302"/>
  <c r="D306"/>
  <c r="D310"/>
  <c r="D314"/>
  <c r="D318"/>
  <c r="D322"/>
  <c r="D326"/>
  <c r="D330"/>
  <c r="D334"/>
  <c r="D338"/>
  <c r="D342"/>
  <c r="D346"/>
  <c r="D350"/>
  <c r="D354"/>
  <c r="D358"/>
  <c r="D362"/>
  <c r="D365"/>
  <c r="D366"/>
  <c r="D367"/>
  <c r="D370"/>
  <c r="D374"/>
  <c r="D375"/>
  <c r="D377"/>
  <c r="D378"/>
  <c r="D381"/>
  <c r="D382"/>
  <c r="D386"/>
  <c r="D387"/>
  <c r="D390"/>
  <c r="D394"/>
  <c r="D395"/>
  <c r="D398"/>
  <c r="D402"/>
  <c r="D403"/>
  <c r="D406"/>
  <c r="D410"/>
  <c r="D411"/>
  <c r="D414"/>
  <c r="D418"/>
  <c r="D419"/>
  <c r="D422"/>
  <c r="D426"/>
  <c r="D427"/>
  <c r="D430"/>
  <c r="D434"/>
  <c r="D435"/>
  <c r="D438"/>
  <c r="D442"/>
  <c r="D443"/>
  <c r="D446"/>
  <c r="D450"/>
  <c r="D451"/>
  <c r="D454"/>
  <c r="D458"/>
  <c r="D459"/>
  <c r="D462"/>
  <c r="D466"/>
  <c r="D467"/>
  <c r="D470"/>
  <c r="D474"/>
  <c r="D475"/>
  <c r="D478"/>
  <c r="D482"/>
  <c r="D483"/>
  <c r="D486"/>
  <c r="D490"/>
  <c r="D491"/>
  <c r="D494"/>
  <c r="D498"/>
  <c r="D499"/>
  <c r="D502"/>
  <c r="D506"/>
  <c r="D507"/>
  <c r="D510"/>
  <c r="D514"/>
  <c r="D515"/>
  <c r="D518"/>
  <c r="D522"/>
  <c r="D523"/>
  <c r="D526"/>
  <c r="D530"/>
  <c r="D531"/>
  <c r="D534"/>
  <c r="D537"/>
  <c r="D538"/>
  <c r="D542"/>
  <c r="D546"/>
  <c r="D549"/>
  <c r="D550"/>
  <c r="D551"/>
  <c r="D553"/>
  <c r="D554"/>
  <c r="D561"/>
  <c r="D562"/>
  <c r="D566"/>
  <c r="D13"/>
  <c r="D45"/>
  <c r="D81"/>
  <c r="D109"/>
  <c r="D153"/>
  <c r="D193"/>
  <c r="D329"/>
  <c r="D429"/>
  <c r="D560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558"/>
  <c r="G4" l="1"/>
  <c r="G5"/>
</calcChain>
</file>

<file path=xl/sharedStrings.xml><?xml version="1.0" encoding="utf-8"?>
<sst xmlns="http://schemas.openxmlformats.org/spreadsheetml/2006/main" count="45" uniqueCount="43">
  <si>
    <t>Num</t>
  </si>
  <si>
    <t>Bet</t>
  </si>
  <si>
    <t xml:space="preserve"> 7 11 12 28 30 36</t>
  </si>
  <si>
    <t>2-9-14-17-25-31</t>
  </si>
  <si>
    <t>3-8-11-12-30-35</t>
  </si>
  <si>
    <t>7-11-12-28-30-36</t>
  </si>
  <si>
    <t>7-11-12-13-28-36</t>
  </si>
  <si>
    <t>6-9-18-22-27-34</t>
  </si>
  <si>
    <t>0-5-10-15-24-32</t>
  </si>
  <si>
    <t>1-4-15-16-19-33</t>
  </si>
  <si>
    <t>2-14-17-20-25-31</t>
  </si>
  <si>
    <t>0-3-5-10-23-26</t>
  </si>
  <si>
    <t>6-9-17-22-31-34</t>
  </si>
  <si>
    <t>Wins</t>
  </si>
  <si>
    <t>Losses</t>
  </si>
  <si>
    <t>1-2-4-20-21-33</t>
  </si>
  <si>
    <t>1-2-4-14-20-21</t>
  </si>
  <si>
    <t>4-15-16-19-24-33</t>
  </si>
  <si>
    <t>3-8-12-23-30-35</t>
  </si>
  <si>
    <t>6-7-12-18-27-29</t>
  </si>
  <si>
    <t>7-13-18-27-29-36</t>
  </si>
  <si>
    <t>0-3-8-10-23-26</t>
  </si>
  <si>
    <t>0-5-15-16-24-32</t>
  </si>
  <si>
    <t>7-13-27-28-29-36</t>
  </si>
  <si>
    <t>8-11-12-28-30-36</t>
  </si>
  <si>
    <t>11-12-28-30-35-36</t>
  </si>
  <si>
    <t>0-5-10-24-26-32</t>
  </si>
  <si>
    <t>9-14-17-25-31-34</t>
  </si>
  <si>
    <t>6-13-18-22-27-29</t>
  </si>
  <si>
    <t>3-8-23-26-30-35</t>
  </si>
  <si>
    <t>9-17-22-25-31-34</t>
  </si>
  <si>
    <t>5-15-16-19-24-32</t>
  </si>
  <si>
    <t>1-4-19-20-21-33</t>
  </si>
  <si>
    <t>15-16-19-24-32-33</t>
  </si>
  <si>
    <t>1-2-14-20-21-25</t>
  </si>
  <si>
    <t>3-8-10-23-26-35</t>
  </si>
  <si>
    <t>6-18-22-27-29-34</t>
  </si>
  <si>
    <t>7-11-13-28-29-36</t>
  </si>
  <si>
    <t>0-5-10-23-26-32</t>
  </si>
  <si>
    <t>2-14-20-21-25-31</t>
  </si>
  <si>
    <t>1-4-16-19-21-33</t>
  </si>
  <si>
    <t>6-9-17-18-22-34</t>
  </si>
  <si>
    <t>W/L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</si>
</sst>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599"/>
  <sheetViews>
    <sheetView showGridLines="0" tabSelected="1" workbookViewId="0">
      <selection activeCell="D17" sqref="D17"/>
    </sheetView>
  </sheetViews>
  <sheetFormatPr baseColWidth="10" defaultRowHeight="15"/>
  <cols>
    <col min="2" max="2" width="18" style="1" customWidth="1"/>
    <col min="3" max="3" width="0" hidden="1" customWidth="1"/>
    <col min="4" max="4" width="11.42578125" style="7"/>
    <col min="9" max="9" width="0" hidden="1" customWidth="1"/>
    <col min="10" max="15" width="3.85546875" style="1" hidden="1" customWidth="1"/>
    <col min="16" max="17" width="0" hidden="1" customWidth="1"/>
  </cols>
  <sheetData>
    <row r="1" spans="1:16">
      <c r="A1" s="5" t="s">
        <v>0</v>
      </c>
      <c r="B1" s="4" t="s">
        <v>1</v>
      </c>
      <c r="C1" s="4"/>
      <c r="D1" s="6" t="s">
        <v>42</v>
      </c>
      <c r="I1">
        <v>1</v>
      </c>
      <c r="J1" s="1">
        <v>7</v>
      </c>
      <c r="K1" s="1">
        <v>11</v>
      </c>
      <c r="L1" s="1">
        <v>12</v>
      </c>
      <c r="M1" s="1">
        <v>28</v>
      </c>
      <c r="N1" s="1">
        <v>30</v>
      </c>
      <c r="O1" s="1">
        <v>36</v>
      </c>
      <c r="P1" t="s">
        <v>2</v>
      </c>
    </row>
    <row r="2" spans="1:16">
      <c r="A2" s="5">
        <v>0</v>
      </c>
      <c r="B2" s="4" t="str">
        <f>IF(A2="","",VLOOKUP(A2,Tabelle2!$A$2:$B$38,2,0))</f>
        <v>6-9-17-18-22-34</v>
      </c>
      <c r="C2" s="3"/>
      <c r="D2" s="6"/>
      <c r="I2">
        <v>2</v>
      </c>
      <c r="J2" s="1">
        <v>3</v>
      </c>
      <c r="K2" s="1">
        <v>8</v>
      </c>
      <c r="L2" s="1">
        <v>11</v>
      </c>
      <c r="M2" s="1">
        <v>12</v>
      </c>
      <c r="N2" s="1">
        <v>30</v>
      </c>
      <c r="O2" s="1">
        <v>35</v>
      </c>
    </row>
    <row r="3" spans="1:16">
      <c r="A3" s="5">
        <v>31</v>
      </c>
      <c r="B3" s="4" t="str">
        <f>IF(A3="","",VLOOKUP(A3,Tabelle2!$A$2:$B$38,2,0))</f>
        <v>3-8-10-23-26-35</v>
      </c>
      <c r="C3" s="3">
        <f>IF(A3="","",IF(A2=1,COUNTIF($J$1:$O$1,A3),IF(A2=2,COUNTIF($J$2:$O$2,A3),IF(A2=3,COUNTIF($J$3:$O$3,A3),IF(A2=4,COUNTIF($J$4:$O$4,A3),IF(A2=5,COUNTIF($J$5:$O$5,A3),IF(A2=6,COUNTIF($J$6:$O$6,A3),IF(A2=7,COUNTIF($J$7:$O$7,A3),IF(A2=8,COUNTIF($J$8:$O$8,A3),IF(A2=9,COUNTIF($J$9:$O$9,A3),IF(A2=10,COUNTIF($J$10:$O$10,A3),IF(A2=11,COUNTIF($J$11:$O$11,A3),IF(A2=12,COUNTIF($J$12:$O$12,A3),IF(A2=13,COUNTIF($J$13:$O$13,A3),IF(A2=14,COUNTIF($J$14:$O$14,A3),IF(A2=15,COUNTIF($J$15:$O$15,A3),IF(A2=16,COUNTIF($J$16:$O$16,A3),IF(A2=17,COUNTIF($J$17:$O$17,A3),IF(A2=18,COUNTIF($J$18:$O$18,A3),IF(A2=19,COUNTIF($J$19:$O$19,A3),IF(A2=20,COUNTIF($J$20:$O$20,A3),IF(A2=21,COUNTIF($J$21:$O$21,A3),IF(A2=22,COUNTIF($J$22:$O$22,A3),IF(A2=23,COUNTIF($J$23:$O$23,A3),IF(A2=24,COUNTIF($J$24:$O$24,A3),IF(A2=25,COUNTIF($J$25:$O$25,A3),IF(A2=26,COUNTIF($J$26:$O$26,A3),IF(A2=27,COUNTIF($J$27:$O$27,A3),IF(A2=28,COUNTIF($J$28:$O$28,A3),IF(A2=29,COUNTIF($J$29:$O$29,A3),IF(A2=30,COUNTIF($J$30:$O$30,A3),IF(A2=31,COUNTIF($J$31:$O$31,A3),IF(A2=32,COUNTIF($J$32:$O$32,A3),IF(A2=33,COUNTIF($J$33:$O$33,A3),IF(A2=34,COUNTIF($J$34:$O$34,A3),IF(A2=35,COUNTIF($J$35:$O$35,A3),IF(A2=36,COUNTIF($J$36:$O$36,A3),IF(A2=0,COUNTIF($J$37:$O$37,A3),""))))))))))))))))))))))))))))))))))))))</f>
        <v>0</v>
      </c>
      <c r="D3" s="6" t="str">
        <f t="shared" ref="D3:D65" si="0">IF(A3="","",IF(C3=1,"W",IF(C3=0,"L","")))</f>
        <v>L</v>
      </c>
      <c r="I3">
        <v>3</v>
      </c>
      <c r="J3" s="1">
        <v>2</v>
      </c>
      <c r="K3" s="1">
        <v>9</v>
      </c>
      <c r="L3" s="1">
        <v>14</v>
      </c>
      <c r="M3" s="1">
        <v>17</v>
      </c>
      <c r="N3" s="1">
        <v>25</v>
      </c>
      <c r="O3" s="1">
        <v>31</v>
      </c>
    </row>
    <row r="4" spans="1:16">
      <c r="A4" s="5">
        <v>24</v>
      </c>
      <c r="B4" s="4" t="str">
        <f>IF(A4="","",VLOOKUP(A4,Tabelle2!$A$2:$B$38,2,0))</f>
        <v>6-13-18-22-27-29</v>
      </c>
      <c r="C4" s="3">
        <f t="shared" ref="C4:C67" si="1">IF(A4="","",IF(A3=1,COUNTIF($J$1:$O$1,A4),IF(A3=2,COUNTIF($J$2:$O$2,A4),IF(A3=3,COUNTIF($J$3:$O$3,A4),IF(A3=4,COUNTIF($J$4:$O$4,A4),IF(A3=5,COUNTIF($J$5:$O$5,A4),IF(A3=6,COUNTIF($J$6:$O$6,A4),IF(A3=7,COUNTIF($J$7:$O$7,A4),IF(A3=8,COUNTIF($J$8:$O$8,A4),IF(A3=9,COUNTIF($J$9:$O$9,A4),IF(A3=10,COUNTIF($J$10:$O$10,A4),IF(A3=11,COUNTIF($J$11:$O$11,A4),IF(A3=12,COUNTIF($J$12:$O$12,A4),IF(A3=13,COUNTIF($J$13:$O$13,A4),IF(A3=14,COUNTIF($J$14:$O$14,A4),IF(A3=15,COUNTIF($J$15:$O$15,A4),IF(A3=16,COUNTIF($J$16:$O$16,A4),IF(A3=17,COUNTIF($J$17:$O$17,A4),IF(A3=18,COUNTIF($J$18:$O$18,A4),IF(A3=19,COUNTIF($J$19:$O$19,A4),IF(A3=20,COUNTIF($J$20:$O$20,A4),IF(A3=21,COUNTIF($J$21:$O$21,A4),IF(A3=22,COUNTIF($J$22:$O$22,A4),IF(A3=23,COUNTIF($J$23:$O$23,A4),IF(A3=24,COUNTIF($J$24:$O$24,A4),IF(A3=25,COUNTIF($J$25:$O$25,A4),IF(A3=26,COUNTIF($J$26:$O$26,A4),IF(A3=27,COUNTIF($J$27:$O$27,A4),IF(A3=28,COUNTIF($J$28:$O$28,A4),IF(A3=29,COUNTIF($J$29:$O$29,A4),IF(A3=30,COUNTIF($J$30:$O$30,A4),IF(A3=31,COUNTIF($J$31:$O$31,A4),IF(A3=32,COUNTIF($J$32:$O$32,A4),IF(A3=33,COUNTIF($J$33:$O$33,A4),IF(A3=34,COUNTIF($J$34:$O$34,A4),IF(A3=35,COUNTIF($J$35:$O$35,A4),IF(A3=36,COUNTIF($J$36:$O$36,A4),IF(A3=0,COUNTIF($J$37:$O$37,A4),""))))))))))))))))))))))))))))))))))))))</f>
        <v>0</v>
      </c>
      <c r="D4" s="6" t="str">
        <f t="shared" si="0"/>
        <v>L</v>
      </c>
      <c r="F4" s="4" t="s">
        <v>13</v>
      </c>
      <c r="G4" s="4">
        <f>COUNTIF(D2:D599,"W")</f>
        <v>85</v>
      </c>
      <c r="I4">
        <v>4</v>
      </c>
      <c r="J4" s="1">
        <v>7</v>
      </c>
      <c r="K4" s="1">
        <v>11</v>
      </c>
      <c r="L4" s="1">
        <v>12</v>
      </c>
      <c r="M4" s="1">
        <v>13</v>
      </c>
      <c r="N4" s="1">
        <v>28</v>
      </c>
      <c r="O4" s="1">
        <v>36</v>
      </c>
    </row>
    <row r="5" spans="1:16">
      <c r="A5" s="5">
        <v>15</v>
      </c>
      <c r="B5" s="4" t="str">
        <f>IF(A5="","",VLOOKUP(A5,Tabelle2!$A$2:$B$38,2,0))</f>
        <v>6-7-12-18-27-29</v>
      </c>
      <c r="C5" s="3">
        <f t="shared" si="1"/>
        <v>0</v>
      </c>
      <c r="D5" s="6" t="str">
        <f t="shared" si="0"/>
        <v>L</v>
      </c>
      <c r="F5" s="4" t="s">
        <v>14</v>
      </c>
      <c r="G5" s="4">
        <f>COUNTIF(D2:D599,"L")</f>
        <v>482</v>
      </c>
      <c r="I5">
        <v>5</v>
      </c>
      <c r="J5" s="1">
        <v>6</v>
      </c>
      <c r="K5" s="1">
        <v>9</v>
      </c>
      <c r="L5" s="1">
        <v>18</v>
      </c>
      <c r="M5" s="1">
        <v>22</v>
      </c>
      <c r="N5" s="1">
        <v>27</v>
      </c>
      <c r="O5" s="1">
        <v>34</v>
      </c>
    </row>
    <row r="6" spans="1:16">
      <c r="A6" s="5">
        <v>36</v>
      </c>
      <c r="B6" s="4" t="str">
        <f>IF(A6="","",VLOOKUP(A6,Tabelle2!$A$2:$B$38,2,0))</f>
        <v>1-4-16-19-21-33</v>
      </c>
      <c r="C6" s="3">
        <f t="shared" si="1"/>
        <v>0</v>
      </c>
      <c r="D6" s="6" t="str">
        <f t="shared" si="0"/>
        <v>L</v>
      </c>
      <c r="I6">
        <v>6</v>
      </c>
      <c r="J6" s="1">
        <v>0</v>
      </c>
      <c r="K6" s="1">
        <v>5</v>
      </c>
      <c r="L6" s="1">
        <v>10</v>
      </c>
      <c r="M6" s="1">
        <v>15</v>
      </c>
      <c r="N6" s="1">
        <v>24</v>
      </c>
      <c r="O6" s="1">
        <v>32</v>
      </c>
    </row>
    <row r="7" spans="1:16">
      <c r="A7" s="5">
        <v>22</v>
      </c>
      <c r="B7" s="4" t="str">
        <f>IF(A7="","",VLOOKUP(A7,Tabelle2!$A$2:$B$38,2,0))</f>
        <v>0-5-10-24-26-32</v>
      </c>
      <c r="C7" s="3">
        <f t="shared" si="1"/>
        <v>0</v>
      </c>
      <c r="D7" s="6" t="str">
        <f t="shared" si="0"/>
        <v>L</v>
      </c>
      <c r="I7">
        <v>7</v>
      </c>
      <c r="J7" s="1">
        <v>1</v>
      </c>
      <c r="K7" s="1">
        <v>4</v>
      </c>
      <c r="L7" s="1">
        <v>15</v>
      </c>
      <c r="M7" s="1">
        <v>16</v>
      </c>
      <c r="N7" s="1">
        <v>19</v>
      </c>
      <c r="O7" s="1">
        <v>33</v>
      </c>
    </row>
    <row r="8" spans="1:16">
      <c r="A8" s="5">
        <v>8</v>
      </c>
      <c r="B8" s="4" t="str">
        <f>IF(A8="","",VLOOKUP(A8,Tabelle2!$A$2:$B$38,2,0))</f>
        <v>2-14-17-20-25-31</v>
      </c>
      <c r="C8" s="3">
        <f t="shared" si="1"/>
        <v>0</v>
      </c>
      <c r="D8" s="6" t="str">
        <f t="shared" si="0"/>
        <v>L</v>
      </c>
      <c r="I8">
        <v>8</v>
      </c>
      <c r="J8" s="1">
        <v>2</v>
      </c>
      <c r="K8" s="1">
        <v>14</v>
      </c>
      <c r="L8" s="1">
        <v>17</v>
      </c>
      <c r="M8" s="1">
        <v>20</v>
      </c>
      <c r="N8" s="1">
        <v>25</v>
      </c>
      <c r="O8" s="1">
        <v>31</v>
      </c>
    </row>
    <row r="9" spans="1:16">
      <c r="A9" s="5">
        <v>28</v>
      </c>
      <c r="B9" s="4" t="str">
        <f>IF(A9="","",VLOOKUP(A9,Tabelle2!$A$2:$B$38,2,0))</f>
        <v>1-4-19-20-21-33</v>
      </c>
      <c r="C9" s="3">
        <f t="shared" si="1"/>
        <v>0</v>
      </c>
      <c r="D9" s="6" t="str">
        <f t="shared" si="0"/>
        <v>L</v>
      </c>
      <c r="I9">
        <v>9</v>
      </c>
      <c r="J9" s="1">
        <v>0</v>
      </c>
      <c r="K9" s="1">
        <v>3</v>
      </c>
      <c r="L9" s="1">
        <v>5</v>
      </c>
      <c r="M9" s="1">
        <v>10</v>
      </c>
      <c r="N9" s="1">
        <v>23</v>
      </c>
      <c r="O9" s="1">
        <v>26</v>
      </c>
    </row>
    <row r="10" spans="1:16">
      <c r="A10" s="5">
        <v>3</v>
      </c>
      <c r="B10" s="4" t="str">
        <f>IF(A10="","",VLOOKUP(A10,Tabelle2!$A$2:$B$38,2,0))</f>
        <v>2-9-14-17-25-31</v>
      </c>
      <c r="C10" s="3">
        <f t="shared" si="1"/>
        <v>0</v>
      </c>
      <c r="D10" s="6" t="str">
        <f t="shared" si="0"/>
        <v>L</v>
      </c>
      <c r="I10">
        <v>10</v>
      </c>
      <c r="J10" s="1">
        <v>6</v>
      </c>
      <c r="K10" s="1">
        <v>9</v>
      </c>
      <c r="L10" s="1">
        <v>17</v>
      </c>
      <c r="M10" s="1">
        <v>22</v>
      </c>
      <c r="N10" s="1">
        <v>31</v>
      </c>
      <c r="O10" s="1">
        <v>34</v>
      </c>
    </row>
    <row r="11" spans="1:16">
      <c r="A11" s="5">
        <v>26</v>
      </c>
      <c r="B11" s="4" t="str">
        <f>IF(A11="","",VLOOKUP(A11,Tabelle2!$A$2:$B$38,2,0))</f>
        <v>9-17-22-25-31-34</v>
      </c>
      <c r="C11" s="3">
        <f t="shared" si="1"/>
        <v>0</v>
      </c>
      <c r="D11" s="6" t="str">
        <f t="shared" si="0"/>
        <v>L</v>
      </c>
      <c r="I11">
        <v>11</v>
      </c>
      <c r="J11" s="1">
        <v>1</v>
      </c>
      <c r="K11" s="1">
        <v>2</v>
      </c>
      <c r="L11" s="1">
        <v>4</v>
      </c>
      <c r="M11" s="1">
        <v>20</v>
      </c>
      <c r="N11" s="1">
        <v>21</v>
      </c>
      <c r="O11" s="1">
        <v>33</v>
      </c>
    </row>
    <row r="12" spans="1:16">
      <c r="A12" s="5">
        <v>15</v>
      </c>
      <c r="B12" s="4" t="str">
        <f>IF(A12="","",VLOOKUP(A12,Tabelle2!$A$2:$B$38,2,0))</f>
        <v>6-7-12-18-27-29</v>
      </c>
      <c r="C12" s="3">
        <f t="shared" si="1"/>
        <v>0</v>
      </c>
      <c r="D12" s="6" t="str">
        <f t="shared" si="0"/>
        <v>L</v>
      </c>
      <c r="I12">
        <v>12</v>
      </c>
      <c r="J12" s="1">
        <v>1</v>
      </c>
      <c r="K12" s="1">
        <v>2</v>
      </c>
      <c r="L12" s="1">
        <v>4</v>
      </c>
      <c r="M12" s="1">
        <v>14</v>
      </c>
      <c r="N12" s="1">
        <v>20</v>
      </c>
      <c r="O12" s="1">
        <v>21</v>
      </c>
    </row>
    <row r="13" spans="1:16">
      <c r="A13" s="5">
        <v>5</v>
      </c>
      <c r="B13" s="4" t="str">
        <f>IF(A13="","",VLOOKUP(A13,Tabelle2!$A$2:$B$38,2,0))</f>
        <v>6-9-18-22-27-34</v>
      </c>
      <c r="C13" s="3">
        <f t="shared" si="1"/>
        <v>0</v>
      </c>
      <c r="D13" s="6" t="str">
        <f t="shared" si="0"/>
        <v>L</v>
      </c>
      <c r="I13">
        <v>13</v>
      </c>
      <c r="J13" s="1">
        <v>4</v>
      </c>
      <c r="K13" s="1">
        <v>15</v>
      </c>
      <c r="L13" s="1">
        <v>16</v>
      </c>
      <c r="M13" s="1">
        <v>19</v>
      </c>
      <c r="N13" s="1">
        <v>24</v>
      </c>
      <c r="O13" s="1">
        <v>33</v>
      </c>
    </row>
    <row r="14" spans="1:16">
      <c r="A14" s="5">
        <v>13</v>
      </c>
      <c r="B14" s="4" t="str">
        <f>IF(A14="","",VLOOKUP(A14,Tabelle2!$A$2:$B$38,2,0))</f>
        <v>4-15-16-19-24-33</v>
      </c>
      <c r="C14" s="3">
        <f t="shared" si="1"/>
        <v>0</v>
      </c>
      <c r="D14" s="6" t="str">
        <f t="shared" si="0"/>
        <v>L</v>
      </c>
      <c r="I14">
        <v>14</v>
      </c>
      <c r="J14" s="1">
        <v>3</v>
      </c>
      <c r="K14" s="1">
        <v>8</v>
      </c>
      <c r="L14" s="1">
        <v>12</v>
      </c>
      <c r="M14" s="1">
        <v>23</v>
      </c>
      <c r="N14" s="1">
        <v>30</v>
      </c>
      <c r="O14" s="1">
        <v>35</v>
      </c>
    </row>
    <row r="15" spans="1:16">
      <c r="A15" s="5">
        <v>3</v>
      </c>
      <c r="B15" s="4" t="str">
        <f>IF(A15="","",VLOOKUP(A15,Tabelle2!$A$2:$B$38,2,0))</f>
        <v>2-9-14-17-25-31</v>
      </c>
      <c r="C15" s="3">
        <f t="shared" si="1"/>
        <v>0</v>
      </c>
      <c r="D15" s="6" t="str">
        <f t="shared" si="0"/>
        <v>L</v>
      </c>
      <c r="I15">
        <v>15</v>
      </c>
      <c r="J15" s="1">
        <v>6</v>
      </c>
      <c r="K15" s="1">
        <v>7</v>
      </c>
      <c r="L15" s="1">
        <v>12</v>
      </c>
      <c r="M15" s="1">
        <v>18</v>
      </c>
      <c r="N15" s="1">
        <v>27</v>
      </c>
      <c r="O15" s="1">
        <v>29</v>
      </c>
    </row>
    <row r="16" spans="1:16">
      <c r="A16" s="5">
        <v>18</v>
      </c>
      <c r="B16" s="4" t="str">
        <f>IF(A16="","",VLOOKUP(A16,Tabelle2!$A$2:$B$38,2,0))</f>
        <v>0-5-15-16-24-32</v>
      </c>
      <c r="C16" s="3">
        <f t="shared" si="1"/>
        <v>0</v>
      </c>
      <c r="D16" s="6" t="str">
        <f t="shared" si="0"/>
        <v>L</v>
      </c>
      <c r="I16">
        <v>16</v>
      </c>
      <c r="J16" s="1">
        <v>7</v>
      </c>
      <c r="K16" s="1">
        <v>13</v>
      </c>
      <c r="L16" s="1">
        <v>18</v>
      </c>
      <c r="M16" s="1">
        <v>27</v>
      </c>
      <c r="N16" s="1">
        <v>29</v>
      </c>
      <c r="O16" s="1">
        <v>36</v>
      </c>
    </row>
    <row r="17" spans="1:15">
      <c r="A17" s="5">
        <v>22</v>
      </c>
      <c r="B17" s="4" t="str">
        <f>IF(A17="","",VLOOKUP(A17,Tabelle2!$A$2:$B$38,2,0))</f>
        <v>0-5-10-24-26-32</v>
      </c>
      <c r="C17" s="3">
        <f t="shared" si="1"/>
        <v>0</v>
      </c>
      <c r="D17" s="6" t="str">
        <f t="shared" si="0"/>
        <v>L</v>
      </c>
      <c r="I17">
        <v>17</v>
      </c>
      <c r="J17" s="1">
        <v>0</v>
      </c>
      <c r="K17" s="1">
        <v>3</v>
      </c>
      <c r="L17" s="1">
        <v>8</v>
      </c>
      <c r="M17" s="1">
        <v>10</v>
      </c>
      <c r="N17" s="1">
        <v>23</v>
      </c>
      <c r="O17" s="1">
        <v>26</v>
      </c>
    </row>
    <row r="18" spans="1:15">
      <c r="A18" s="5">
        <v>21</v>
      </c>
      <c r="B18" s="4" t="str">
        <f>IF(A18="","",VLOOKUP(A18,Tabelle2!$A$2:$B$38,2,0))</f>
        <v>11-12-28-30-35-36</v>
      </c>
      <c r="C18" s="3">
        <f t="shared" si="1"/>
        <v>0</v>
      </c>
      <c r="D18" s="6" t="str">
        <f t="shared" si="0"/>
        <v>L</v>
      </c>
      <c r="I18">
        <v>18</v>
      </c>
      <c r="J18" s="1">
        <v>0</v>
      </c>
      <c r="K18" s="1">
        <v>5</v>
      </c>
      <c r="L18" s="1">
        <v>15</v>
      </c>
      <c r="M18" s="1">
        <v>16</v>
      </c>
      <c r="N18" s="1">
        <v>24</v>
      </c>
      <c r="O18" s="1">
        <v>32</v>
      </c>
    </row>
    <row r="19" spans="1:15">
      <c r="A19" s="5">
        <v>26</v>
      </c>
      <c r="B19" s="4" t="str">
        <f>IF(A19="","",VLOOKUP(A19,Tabelle2!$A$2:$B$38,2,0))</f>
        <v>9-17-22-25-31-34</v>
      </c>
      <c r="C19" s="3">
        <f t="shared" si="1"/>
        <v>0</v>
      </c>
      <c r="D19" s="6" t="str">
        <f t="shared" si="0"/>
        <v>L</v>
      </c>
      <c r="I19">
        <v>19</v>
      </c>
      <c r="J19" s="1">
        <v>7</v>
      </c>
      <c r="K19" s="1">
        <v>13</v>
      </c>
      <c r="L19" s="1">
        <v>27</v>
      </c>
      <c r="M19" s="1">
        <v>28</v>
      </c>
      <c r="N19" s="1">
        <v>29</v>
      </c>
      <c r="O19" s="1">
        <v>36</v>
      </c>
    </row>
    <row r="20" spans="1:15">
      <c r="A20" s="5">
        <v>5</v>
      </c>
      <c r="B20" s="4" t="str">
        <f>IF(A20="","",VLOOKUP(A20,Tabelle2!$A$2:$B$38,2,0))</f>
        <v>6-9-18-22-27-34</v>
      </c>
      <c r="C20" s="3">
        <f t="shared" si="1"/>
        <v>0</v>
      </c>
      <c r="D20" s="6" t="str">
        <f t="shared" si="0"/>
        <v>L</v>
      </c>
      <c r="I20">
        <v>20</v>
      </c>
      <c r="J20" s="1">
        <v>8</v>
      </c>
      <c r="K20" s="1">
        <v>11</v>
      </c>
      <c r="L20" s="1">
        <v>12</v>
      </c>
      <c r="M20" s="1">
        <v>28</v>
      </c>
      <c r="N20" s="1">
        <v>30</v>
      </c>
      <c r="O20" s="1">
        <v>35</v>
      </c>
    </row>
    <row r="21" spans="1:15">
      <c r="A21" s="5">
        <v>2</v>
      </c>
      <c r="B21" s="4" t="str">
        <f>IF(A21="","",VLOOKUP(A21,Tabelle2!$A$2:$B$38,2,0))</f>
        <v>3-8-11-12-30-35</v>
      </c>
      <c r="C21" s="3">
        <f t="shared" si="1"/>
        <v>0</v>
      </c>
      <c r="D21" s="6" t="str">
        <f t="shared" si="0"/>
        <v>L</v>
      </c>
      <c r="I21">
        <v>21</v>
      </c>
      <c r="J21" s="1">
        <v>11</v>
      </c>
      <c r="K21" s="1">
        <v>12</v>
      </c>
      <c r="L21" s="1">
        <v>28</v>
      </c>
      <c r="M21" s="1">
        <v>30</v>
      </c>
      <c r="N21" s="1">
        <v>35</v>
      </c>
      <c r="O21" s="1">
        <v>36</v>
      </c>
    </row>
    <row r="22" spans="1:15">
      <c r="A22" s="5">
        <v>4</v>
      </c>
      <c r="B22" s="4" t="str">
        <f>IF(A22="","",VLOOKUP(A22,Tabelle2!$A$2:$B$38,2,0))</f>
        <v>7-11-12-13-28-36</v>
      </c>
      <c r="C22" s="3">
        <f t="shared" si="1"/>
        <v>0</v>
      </c>
      <c r="D22" s="6" t="str">
        <f t="shared" si="0"/>
        <v>L</v>
      </c>
      <c r="I22">
        <v>22</v>
      </c>
      <c r="J22" s="1">
        <v>0</v>
      </c>
      <c r="K22" s="1">
        <v>5</v>
      </c>
      <c r="L22" s="1">
        <v>10</v>
      </c>
      <c r="M22" s="1">
        <v>24</v>
      </c>
      <c r="N22" s="1">
        <v>26</v>
      </c>
      <c r="O22" s="1">
        <v>32</v>
      </c>
    </row>
    <row r="23" spans="1:15">
      <c r="A23" s="5">
        <v>32</v>
      </c>
      <c r="B23" s="4" t="str">
        <f>IF(A23="","",VLOOKUP(A23,Tabelle2!$A$2:$B$38,2,0))</f>
        <v>6-18-22-27-29-34</v>
      </c>
      <c r="C23" s="3">
        <f t="shared" si="1"/>
        <v>0</v>
      </c>
      <c r="D23" s="6" t="str">
        <f t="shared" ref="D23:D24" si="2">IF(A23="","",IF(C23=1,"W",IF(C23=0,"L","")))</f>
        <v>L</v>
      </c>
      <c r="I23">
        <v>23</v>
      </c>
      <c r="J23" s="1">
        <v>9</v>
      </c>
      <c r="K23" s="1">
        <v>14</v>
      </c>
      <c r="L23" s="1">
        <v>17</v>
      </c>
      <c r="M23" s="1">
        <v>25</v>
      </c>
      <c r="N23" s="1">
        <v>31</v>
      </c>
      <c r="O23" s="1">
        <v>34</v>
      </c>
    </row>
    <row r="24" spans="1:15">
      <c r="A24" s="5">
        <v>11</v>
      </c>
      <c r="B24" s="4" t="str">
        <f>IF(A24="","",VLOOKUP(A24,Tabelle2!$A$2:$B$38,2,0))</f>
        <v>1-2-4-20-21-33</v>
      </c>
      <c r="C24" s="3">
        <f t="shared" si="1"/>
        <v>0</v>
      </c>
      <c r="D24" s="6" t="str">
        <f t="shared" si="2"/>
        <v>L</v>
      </c>
      <c r="I24">
        <v>24</v>
      </c>
      <c r="J24" s="1">
        <v>6</v>
      </c>
      <c r="K24" s="1">
        <v>13</v>
      </c>
      <c r="L24" s="1">
        <v>18</v>
      </c>
      <c r="M24" s="1">
        <v>22</v>
      </c>
      <c r="N24" s="1">
        <v>27</v>
      </c>
      <c r="O24" s="1">
        <v>29</v>
      </c>
    </row>
    <row r="25" spans="1:15">
      <c r="A25" s="5">
        <v>36</v>
      </c>
      <c r="B25" s="4" t="str">
        <f>IF(A25="","",VLOOKUP(A25,Tabelle2!$A$2:$B$38,2,0))</f>
        <v>1-4-16-19-21-33</v>
      </c>
      <c r="C25" s="3">
        <f t="shared" si="1"/>
        <v>0</v>
      </c>
      <c r="D25" s="6" t="str">
        <f t="shared" si="0"/>
        <v>L</v>
      </c>
      <c r="I25">
        <v>25</v>
      </c>
      <c r="J25" s="1">
        <v>3</v>
      </c>
      <c r="K25" s="1">
        <v>8</v>
      </c>
      <c r="L25" s="1">
        <v>23</v>
      </c>
      <c r="M25" s="1">
        <v>26</v>
      </c>
      <c r="N25" s="1">
        <v>30</v>
      </c>
      <c r="O25" s="1">
        <v>35</v>
      </c>
    </row>
    <row r="26" spans="1:15">
      <c r="A26" s="5">
        <v>21</v>
      </c>
      <c r="B26" s="4" t="str">
        <f>IF(A26="","",VLOOKUP(A26,Tabelle2!$A$2:$B$38,2,0))</f>
        <v>11-12-28-30-35-36</v>
      </c>
      <c r="C26" s="3">
        <f t="shared" si="1"/>
        <v>1</v>
      </c>
      <c r="D26" s="6" t="str">
        <f t="shared" si="0"/>
        <v>W</v>
      </c>
      <c r="I26">
        <v>26</v>
      </c>
      <c r="J26" s="1">
        <v>9</v>
      </c>
      <c r="K26" s="1">
        <v>17</v>
      </c>
      <c r="L26" s="1">
        <v>22</v>
      </c>
      <c r="M26" s="1">
        <v>25</v>
      </c>
      <c r="N26" s="1">
        <v>31</v>
      </c>
      <c r="O26" s="1">
        <v>34</v>
      </c>
    </row>
    <row r="27" spans="1:15">
      <c r="A27" s="5">
        <v>15</v>
      </c>
      <c r="B27" s="4" t="str">
        <f>IF(A27="","",VLOOKUP(A27,Tabelle2!$A$2:$B$38,2,0))</f>
        <v>6-7-12-18-27-29</v>
      </c>
      <c r="C27" s="3">
        <f t="shared" si="1"/>
        <v>0</v>
      </c>
      <c r="D27" s="6" t="str">
        <f t="shared" si="0"/>
        <v>L</v>
      </c>
      <c r="I27">
        <v>27</v>
      </c>
      <c r="J27" s="1">
        <v>5</v>
      </c>
      <c r="K27" s="1">
        <v>15</v>
      </c>
      <c r="L27" s="1">
        <v>16</v>
      </c>
      <c r="M27" s="1">
        <v>19</v>
      </c>
      <c r="N27" s="1">
        <v>24</v>
      </c>
      <c r="O27" s="1">
        <v>32</v>
      </c>
    </row>
    <row r="28" spans="1:15">
      <c r="A28" s="5">
        <v>34</v>
      </c>
      <c r="B28" s="4" t="str">
        <f>IF(A28="","",VLOOKUP(A28,Tabelle2!$A$2:$B$38,2,0))</f>
        <v>0-5-10-23-26-32</v>
      </c>
      <c r="C28" s="3">
        <f t="shared" si="1"/>
        <v>0</v>
      </c>
      <c r="D28" s="6" t="str">
        <f t="shared" si="0"/>
        <v>L</v>
      </c>
      <c r="I28">
        <v>28</v>
      </c>
      <c r="J28" s="1">
        <v>1</v>
      </c>
      <c r="K28" s="1">
        <v>4</v>
      </c>
      <c r="L28" s="1">
        <v>19</v>
      </c>
      <c r="M28" s="1">
        <v>20</v>
      </c>
      <c r="N28" s="1">
        <v>21</v>
      </c>
      <c r="O28" s="1">
        <v>33</v>
      </c>
    </row>
    <row r="29" spans="1:15">
      <c r="A29" s="5">
        <v>27</v>
      </c>
      <c r="B29" s="4" t="str">
        <f>IF(A29="","",VLOOKUP(A29,Tabelle2!$A$2:$B$38,2,0))</f>
        <v>5-15-16-19-24-32</v>
      </c>
      <c r="C29" s="3">
        <f t="shared" si="1"/>
        <v>0</v>
      </c>
      <c r="D29" s="6" t="str">
        <f t="shared" si="0"/>
        <v>L</v>
      </c>
      <c r="I29">
        <v>29</v>
      </c>
      <c r="J29" s="1">
        <v>15</v>
      </c>
      <c r="K29" s="1">
        <v>16</v>
      </c>
      <c r="L29" s="1">
        <v>19</v>
      </c>
      <c r="M29" s="1">
        <v>24</v>
      </c>
      <c r="N29" s="1">
        <v>32</v>
      </c>
      <c r="O29" s="1">
        <v>33</v>
      </c>
    </row>
    <row r="30" spans="1:15">
      <c r="A30" s="5">
        <v>22</v>
      </c>
      <c r="B30" s="4" t="str">
        <f>IF(A30="","",VLOOKUP(A30,Tabelle2!$A$2:$B$38,2,0))</f>
        <v>0-5-10-24-26-32</v>
      </c>
      <c r="C30" s="3">
        <f t="shared" si="1"/>
        <v>0</v>
      </c>
      <c r="D30" s="6" t="str">
        <f t="shared" si="0"/>
        <v>L</v>
      </c>
      <c r="I30">
        <v>30</v>
      </c>
      <c r="J30" s="1">
        <v>1</v>
      </c>
      <c r="K30" s="1">
        <v>2</v>
      </c>
      <c r="L30" s="1">
        <v>14</v>
      </c>
      <c r="M30" s="1">
        <v>20</v>
      </c>
      <c r="N30" s="1">
        <v>21</v>
      </c>
      <c r="O30" s="1">
        <v>25</v>
      </c>
    </row>
    <row r="31" spans="1:15">
      <c r="A31" s="5">
        <v>30</v>
      </c>
      <c r="B31" s="4" t="str">
        <f>IF(A31="","",VLOOKUP(A31,Tabelle2!$A$2:$B$38,2,0))</f>
        <v>1-2-14-20-21-25</v>
      </c>
      <c r="C31" s="3">
        <f t="shared" si="1"/>
        <v>0</v>
      </c>
      <c r="D31" s="6" t="str">
        <f t="shared" si="0"/>
        <v>L</v>
      </c>
      <c r="I31">
        <v>31</v>
      </c>
      <c r="J31" s="1">
        <v>3</v>
      </c>
      <c r="K31" s="1">
        <v>8</v>
      </c>
      <c r="L31" s="1">
        <v>10</v>
      </c>
      <c r="M31" s="1">
        <v>23</v>
      </c>
      <c r="N31" s="1">
        <v>26</v>
      </c>
      <c r="O31" s="1">
        <v>35</v>
      </c>
    </row>
    <row r="32" spans="1:15">
      <c r="A32" s="5">
        <v>34</v>
      </c>
      <c r="B32" s="4" t="str">
        <f>IF(A32="","",VLOOKUP(A32,Tabelle2!$A$2:$B$38,2,0))</f>
        <v>0-5-10-23-26-32</v>
      </c>
      <c r="C32" s="3">
        <f t="shared" si="1"/>
        <v>0</v>
      </c>
      <c r="D32" s="6" t="str">
        <f t="shared" si="0"/>
        <v>L</v>
      </c>
      <c r="I32">
        <v>32</v>
      </c>
      <c r="J32" s="1">
        <v>6</v>
      </c>
      <c r="K32" s="1">
        <v>18</v>
      </c>
      <c r="L32" s="1">
        <v>22</v>
      </c>
      <c r="M32" s="1">
        <v>27</v>
      </c>
      <c r="N32" s="1">
        <v>29</v>
      </c>
      <c r="O32" s="1">
        <v>34</v>
      </c>
    </row>
    <row r="33" spans="1:15">
      <c r="A33" s="5">
        <v>1</v>
      </c>
      <c r="B33" s="4" t="str">
        <f>IF(A33="","",VLOOKUP(A33,Tabelle2!$A$2:$B$38,2,0))</f>
        <v>7-11-12-28-30-36</v>
      </c>
      <c r="C33" s="3">
        <f t="shared" si="1"/>
        <v>0</v>
      </c>
      <c r="D33" s="6" t="str">
        <f t="shared" si="0"/>
        <v>L</v>
      </c>
      <c r="I33">
        <v>33</v>
      </c>
      <c r="J33" s="1">
        <v>7</v>
      </c>
      <c r="K33" s="1">
        <v>11</v>
      </c>
      <c r="L33" s="1">
        <v>13</v>
      </c>
      <c r="M33" s="1">
        <v>28</v>
      </c>
      <c r="N33" s="1">
        <v>29</v>
      </c>
      <c r="O33" s="1">
        <v>36</v>
      </c>
    </row>
    <row r="34" spans="1:15">
      <c r="A34" s="5">
        <v>35</v>
      </c>
      <c r="B34" s="4" t="str">
        <f>IF(A34="","",VLOOKUP(A34,Tabelle2!$A$2:$B$38,2,0))</f>
        <v>2-14-20-21-25-31</v>
      </c>
      <c r="C34" s="3">
        <f t="shared" si="1"/>
        <v>0</v>
      </c>
      <c r="D34" s="6" t="str">
        <f t="shared" si="0"/>
        <v>L</v>
      </c>
      <c r="I34">
        <v>34</v>
      </c>
      <c r="J34" s="1">
        <v>0</v>
      </c>
      <c r="K34" s="1">
        <v>5</v>
      </c>
      <c r="L34" s="1">
        <v>10</v>
      </c>
      <c r="M34" s="1">
        <v>23</v>
      </c>
      <c r="N34" s="1">
        <v>26</v>
      </c>
      <c r="O34" s="1">
        <v>32</v>
      </c>
    </row>
    <row r="35" spans="1:15">
      <c r="A35" s="5">
        <v>26</v>
      </c>
      <c r="B35" s="4" t="str">
        <f>IF(A35="","",VLOOKUP(A35,Tabelle2!$A$2:$B$38,2,0))</f>
        <v>9-17-22-25-31-34</v>
      </c>
      <c r="C35" s="3">
        <f t="shared" si="1"/>
        <v>0</v>
      </c>
      <c r="D35" s="6" t="str">
        <f t="shared" si="0"/>
        <v>L</v>
      </c>
      <c r="I35">
        <v>35</v>
      </c>
      <c r="J35" s="1">
        <v>2</v>
      </c>
      <c r="K35" s="1">
        <v>14</v>
      </c>
      <c r="L35" s="1">
        <v>20</v>
      </c>
      <c r="M35" s="1">
        <v>21</v>
      </c>
      <c r="N35" s="1">
        <v>25</v>
      </c>
      <c r="O35" s="1">
        <v>31</v>
      </c>
    </row>
    <row r="36" spans="1:15">
      <c r="A36" s="5">
        <v>2</v>
      </c>
      <c r="B36" s="4" t="str">
        <f>IF(A36="","",VLOOKUP(A36,Tabelle2!$A$2:$B$38,2,0))</f>
        <v>3-8-11-12-30-35</v>
      </c>
      <c r="C36" s="3">
        <f t="shared" si="1"/>
        <v>0</v>
      </c>
      <c r="D36" s="6" t="str">
        <f t="shared" si="0"/>
        <v>L</v>
      </c>
      <c r="I36">
        <v>36</v>
      </c>
      <c r="J36" s="1">
        <v>1</v>
      </c>
      <c r="K36" s="1">
        <v>4</v>
      </c>
      <c r="L36" s="1">
        <v>16</v>
      </c>
      <c r="M36" s="1">
        <v>19</v>
      </c>
      <c r="N36" s="1">
        <v>21</v>
      </c>
      <c r="O36" s="1">
        <v>33</v>
      </c>
    </row>
    <row r="37" spans="1:15">
      <c r="A37" s="5">
        <v>32</v>
      </c>
      <c r="B37" s="4" t="str">
        <f>IF(A37="","",VLOOKUP(A37,Tabelle2!$A$2:$B$38,2,0))</f>
        <v>6-18-22-27-29-34</v>
      </c>
      <c r="C37" s="3">
        <f t="shared" si="1"/>
        <v>0</v>
      </c>
      <c r="D37" s="6" t="str">
        <f t="shared" si="0"/>
        <v>L</v>
      </c>
      <c r="I37">
        <v>0</v>
      </c>
      <c r="J37" s="1">
        <v>6</v>
      </c>
      <c r="K37" s="1">
        <v>9</v>
      </c>
      <c r="L37" s="1">
        <v>17</v>
      </c>
      <c r="M37" s="1">
        <v>18</v>
      </c>
      <c r="N37" s="1">
        <v>22</v>
      </c>
      <c r="O37" s="1">
        <v>34</v>
      </c>
    </row>
    <row r="38" spans="1:15">
      <c r="A38" s="5">
        <v>17</v>
      </c>
      <c r="B38" s="4" t="str">
        <f>IF(A38="","",VLOOKUP(A38,Tabelle2!$A$2:$B$38,2,0))</f>
        <v>0-3-8-10-23-26</v>
      </c>
      <c r="C38" s="3">
        <f t="shared" si="1"/>
        <v>0</v>
      </c>
      <c r="D38" s="6" t="str">
        <f t="shared" si="0"/>
        <v>L</v>
      </c>
    </row>
    <row r="39" spans="1:15">
      <c r="A39" s="5">
        <v>24</v>
      </c>
      <c r="B39" s="4" t="str">
        <f>IF(A39="","",VLOOKUP(A39,Tabelle2!$A$2:$B$38,2,0))</f>
        <v>6-13-18-22-27-29</v>
      </c>
      <c r="C39" s="3">
        <f t="shared" si="1"/>
        <v>0</v>
      </c>
      <c r="D39" s="6" t="str">
        <f t="shared" si="0"/>
        <v>L</v>
      </c>
    </row>
    <row r="40" spans="1:15">
      <c r="A40" s="5">
        <v>27</v>
      </c>
      <c r="B40" s="4" t="str">
        <f>IF(A40="","",VLOOKUP(A40,Tabelle2!$A$2:$B$38,2,0))</f>
        <v>5-15-16-19-24-32</v>
      </c>
      <c r="C40" s="3">
        <f t="shared" si="1"/>
        <v>1</v>
      </c>
      <c r="D40" s="6" t="str">
        <f t="shared" si="0"/>
        <v>W</v>
      </c>
    </row>
    <row r="41" spans="1:15">
      <c r="A41" s="5">
        <v>15</v>
      </c>
      <c r="B41" s="4" t="str">
        <f>IF(A41="","",VLOOKUP(A41,Tabelle2!$A$2:$B$38,2,0))</f>
        <v>6-7-12-18-27-29</v>
      </c>
      <c r="C41" s="3">
        <f t="shared" si="1"/>
        <v>1</v>
      </c>
      <c r="D41" s="6" t="str">
        <f t="shared" si="0"/>
        <v>W</v>
      </c>
    </row>
    <row r="42" spans="1:15">
      <c r="A42" s="5">
        <v>0</v>
      </c>
      <c r="B42" s="4" t="str">
        <f>IF(A42="","",VLOOKUP(A42,Tabelle2!$A$2:$B$38,2,0))</f>
        <v>6-9-17-18-22-34</v>
      </c>
      <c r="C42" s="3">
        <f t="shared" si="1"/>
        <v>0</v>
      </c>
      <c r="D42" s="6" t="str">
        <f t="shared" si="0"/>
        <v>L</v>
      </c>
    </row>
    <row r="43" spans="1:15">
      <c r="A43" s="5">
        <v>13</v>
      </c>
      <c r="B43" s="4" t="str">
        <f>IF(A43="","",VLOOKUP(A43,Tabelle2!$A$2:$B$38,2,0))</f>
        <v>4-15-16-19-24-33</v>
      </c>
      <c r="C43" s="3">
        <f t="shared" si="1"/>
        <v>0</v>
      </c>
      <c r="D43" s="6" t="str">
        <f t="shared" si="0"/>
        <v>L</v>
      </c>
    </row>
    <row r="44" spans="1:15">
      <c r="A44" s="5">
        <v>31</v>
      </c>
      <c r="B44" s="4" t="str">
        <f>IF(A44="","",VLOOKUP(A44,Tabelle2!$A$2:$B$38,2,0))</f>
        <v>3-8-10-23-26-35</v>
      </c>
      <c r="C44" s="3">
        <f t="shared" si="1"/>
        <v>0</v>
      </c>
      <c r="D44" s="6" t="str">
        <f t="shared" si="0"/>
        <v>L</v>
      </c>
    </row>
    <row r="45" spans="1:15">
      <c r="A45" s="5">
        <v>33</v>
      </c>
      <c r="B45" s="4" t="str">
        <f>IF(A45="","",VLOOKUP(A45,Tabelle2!$A$2:$B$38,2,0))</f>
        <v>7-11-13-28-29-36</v>
      </c>
      <c r="C45" s="3">
        <f t="shared" si="1"/>
        <v>0</v>
      </c>
      <c r="D45" s="6" t="str">
        <f t="shared" si="0"/>
        <v>L</v>
      </c>
    </row>
    <row r="46" spans="1:15">
      <c r="A46" s="5">
        <v>34</v>
      </c>
      <c r="B46" s="4" t="str">
        <f>IF(A46="","",VLOOKUP(A46,Tabelle2!$A$2:$B$38,2,0))</f>
        <v>0-5-10-23-26-32</v>
      </c>
      <c r="C46" s="3">
        <f t="shared" si="1"/>
        <v>0</v>
      </c>
      <c r="D46" s="6" t="str">
        <f t="shared" si="0"/>
        <v>L</v>
      </c>
    </row>
    <row r="47" spans="1:15">
      <c r="A47" s="5">
        <v>20</v>
      </c>
      <c r="B47" s="4" t="str">
        <f>IF(A47="","",VLOOKUP(A47,Tabelle2!$A$2:$B$38,2,0))</f>
        <v>8-11-12-28-30-36</v>
      </c>
      <c r="C47" s="3">
        <f t="shared" si="1"/>
        <v>0</v>
      </c>
      <c r="D47" s="6" t="str">
        <f t="shared" si="0"/>
        <v>L</v>
      </c>
    </row>
    <row r="48" spans="1:15">
      <c r="A48" s="5">
        <v>21</v>
      </c>
      <c r="B48" s="4" t="str">
        <f>IF(A48="","",VLOOKUP(A48,Tabelle2!$A$2:$B$38,2,0))</f>
        <v>11-12-28-30-35-36</v>
      </c>
      <c r="C48" s="3">
        <f t="shared" si="1"/>
        <v>0</v>
      </c>
      <c r="D48" s="6" t="str">
        <f t="shared" si="0"/>
        <v>L</v>
      </c>
    </row>
    <row r="49" spans="1:4">
      <c r="A49" s="5">
        <v>3</v>
      </c>
      <c r="B49" s="4" t="str">
        <f>IF(A49="","",VLOOKUP(A49,Tabelle2!$A$2:$B$38,2,0))</f>
        <v>2-9-14-17-25-31</v>
      </c>
      <c r="C49" s="3">
        <f t="shared" si="1"/>
        <v>0</v>
      </c>
      <c r="D49" s="6" t="str">
        <f t="shared" si="0"/>
        <v>L</v>
      </c>
    </row>
    <row r="50" spans="1:4">
      <c r="A50" s="5">
        <v>26</v>
      </c>
      <c r="B50" s="4" t="str">
        <f>IF(A50="","",VLOOKUP(A50,Tabelle2!$A$2:$B$38,2,0))</f>
        <v>9-17-22-25-31-34</v>
      </c>
      <c r="C50" s="3">
        <f t="shared" si="1"/>
        <v>0</v>
      </c>
      <c r="D50" s="6" t="str">
        <f t="shared" si="0"/>
        <v>L</v>
      </c>
    </row>
    <row r="51" spans="1:4">
      <c r="A51" s="5">
        <v>17</v>
      </c>
      <c r="B51" s="4" t="str">
        <f>IF(A51="","",VLOOKUP(A51,Tabelle2!$A$2:$B$38,2,0))</f>
        <v>0-3-8-10-23-26</v>
      </c>
      <c r="C51" s="3">
        <f t="shared" si="1"/>
        <v>1</v>
      </c>
      <c r="D51" s="6" t="str">
        <f t="shared" si="0"/>
        <v>W</v>
      </c>
    </row>
    <row r="52" spans="1:4">
      <c r="A52" s="5">
        <v>15</v>
      </c>
      <c r="B52" s="4" t="str">
        <f>IF(A52="","",VLOOKUP(A52,Tabelle2!$A$2:$B$38,2,0))</f>
        <v>6-7-12-18-27-29</v>
      </c>
      <c r="C52" s="3">
        <f t="shared" si="1"/>
        <v>0</v>
      </c>
      <c r="D52" s="6" t="str">
        <f t="shared" si="0"/>
        <v>L</v>
      </c>
    </row>
    <row r="53" spans="1:4">
      <c r="A53" s="5">
        <v>1</v>
      </c>
      <c r="B53" s="4" t="str">
        <f>IF(A53="","",VLOOKUP(A53,Tabelle2!$A$2:$B$38,2,0))</f>
        <v>7-11-12-28-30-36</v>
      </c>
      <c r="C53" s="3">
        <f t="shared" si="1"/>
        <v>0</v>
      </c>
      <c r="D53" s="6" t="str">
        <f t="shared" si="0"/>
        <v>L</v>
      </c>
    </row>
    <row r="54" spans="1:4">
      <c r="A54" s="5">
        <v>16</v>
      </c>
      <c r="B54" s="4" t="str">
        <f>IF(A54="","",VLOOKUP(A54,Tabelle2!$A$2:$B$38,2,0))</f>
        <v>7-13-18-27-29-36</v>
      </c>
      <c r="C54" s="3">
        <f t="shared" si="1"/>
        <v>0</v>
      </c>
      <c r="D54" s="6" t="str">
        <f t="shared" si="0"/>
        <v>L</v>
      </c>
    </row>
    <row r="55" spans="1:4">
      <c r="A55" s="5">
        <v>29</v>
      </c>
      <c r="B55" s="4" t="str">
        <f>IF(A55="","",VLOOKUP(A55,Tabelle2!$A$2:$B$38,2,0))</f>
        <v>15-16-19-24-32-33</v>
      </c>
      <c r="C55" s="3">
        <f t="shared" si="1"/>
        <v>1</v>
      </c>
      <c r="D55" s="6" t="str">
        <f t="shared" si="0"/>
        <v>W</v>
      </c>
    </row>
    <row r="56" spans="1:4">
      <c r="A56" s="5">
        <v>4</v>
      </c>
      <c r="B56" s="4" t="str">
        <f>IF(A56="","",VLOOKUP(A56,Tabelle2!$A$2:$B$38,2,0))</f>
        <v>7-11-12-13-28-36</v>
      </c>
      <c r="C56" s="3">
        <f t="shared" si="1"/>
        <v>0</v>
      </c>
      <c r="D56" s="6" t="str">
        <f t="shared" si="0"/>
        <v>L</v>
      </c>
    </row>
    <row r="57" spans="1:4">
      <c r="A57" s="5">
        <v>4</v>
      </c>
      <c r="B57" s="4" t="str">
        <f>IF(A57="","",VLOOKUP(A57,Tabelle2!$A$2:$B$38,2,0))</f>
        <v>7-11-12-13-28-36</v>
      </c>
      <c r="C57" s="3">
        <f t="shared" si="1"/>
        <v>0</v>
      </c>
      <c r="D57" s="6" t="str">
        <f t="shared" si="0"/>
        <v>L</v>
      </c>
    </row>
    <row r="58" spans="1:4">
      <c r="A58" s="5">
        <v>2</v>
      </c>
      <c r="B58" s="4" t="str">
        <f>IF(A58="","",VLOOKUP(A58,Tabelle2!$A$2:$B$38,2,0))</f>
        <v>3-8-11-12-30-35</v>
      </c>
      <c r="C58" s="3">
        <f t="shared" si="1"/>
        <v>0</v>
      </c>
      <c r="D58" s="6" t="str">
        <f t="shared" si="0"/>
        <v>L</v>
      </c>
    </row>
    <row r="59" spans="1:4">
      <c r="A59" s="5">
        <v>30</v>
      </c>
      <c r="B59" s="4" t="str">
        <f>IF(A59="","",VLOOKUP(A59,Tabelle2!$A$2:$B$38,2,0))</f>
        <v>1-2-14-20-21-25</v>
      </c>
      <c r="C59" s="3">
        <f t="shared" si="1"/>
        <v>1</v>
      </c>
      <c r="D59" s="6" t="str">
        <f t="shared" si="0"/>
        <v>W</v>
      </c>
    </row>
    <row r="60" spans="1:4">
      <c r="A60" s="5">
        <v>1</v>
      </c>
      <c r="B60" s="4" t="str">
        <f>IF(A60="","",VLOOKUP(A60,Tabelle2!$A$2:$B$38,2,0))</f>
        <v>7-11-12-28-30-36</v>
      </c>
      <c r="C60" s="3">
        <f t="shared" si="1"/>
        <v>1</v>
      </c>
      <c r="D60" s="6" t="str">
        <f t="shared" si="0"/>
        <v>W</v>
      </c>
    </row>
    <row r="61" spans="1:4">
      <c r="A61" s="5">
        <v>5</v>
      </c>
      <c r="B61" s="4" t="str">
        <f>IF(A61="","",VLOOKUP(A61,Tabelle2!$A$2:$B$38,2,0))</f>
        <v>6-9-18-22-27-34</v>
      </c>
      <c r="C61" s="3">
        <f t="shared" si="1"/>
        <v>0</v>
      </c>
      <c r="D61" s="6" t="str">
        <f t="shared" si="0"/>
        <v>L</v>
      </c>
    </row>
    <row r="62" spans="1:4">
      <c r="A62" s="5">
        <v>3</v>
      </c>
      <c r="B62" s="4" t="str">
        <f>IF(A62="","",VLOOKUP(A62,Tabelle2!$A$2:$B$38,2,0))</f>
        <v>2-9-14-17-25-31</v>
      </c>
      <c r="C62" s="3">
        <f t="shared" si="1"/>
        <v>0</v>
      </c>
      <c r="D62" s="6" t="str">
        <f t="shared" si="0"/>
        <v>L</v>
      </c>
    </row>
    <row r="63" spans="1:4">
      <c r="A63" s="5">
        <v>6</v>
      </c>
      <c r="B63" s="4" t="str">
        <f>IF(A63="","",VLOOKUP(A63,Tabelle2!$A$2:$B$38,2,0))</f>
        <v>0-5-10-15-24-32</v>
      </c>
      <c r="C63" s="3">
        <f t="shared" si="1"/>
        <v>0</v>
      </c>
      <c r="D63" s="6" t="str">
        <f t="shared" si="0"/>
        <v>L</v>
      </c>
    </row>
    <row r="64" spans="1:4">
      <c r="A64" s="5">
        <v>5</v>
      </c>
      <c r="B64" s="4" t="str">
        <f>IF(A64="","",VLOOKUP(A64,Tabelle2!$A$2:$B$38,2,0))</f>
        <v>6-9-18-22-27-34</v>
      </c>
      <c r="C64" s="3">
        <f t="shared" si="1"/>
        <v>1</v>
      </c>
      <c r="D64" s="6" t="str">
        <f t="shared" si="0"/>
        <v>W</v>
      </c>
    </row>
    <row r="65" spans="1:4">
      <c r="A65" s="5">
        <v>34</v>
      </c>
      <c r="B65" s="4" t="str">
        <f>IF(A65="","",VLOOKUP(A65,Tabelle2!$A$2:$B$38,2,0))</f>
        <v>0-5-10-23-26-32</v>
      </c>
      <c r="C65" s="3">
        <f t="shared" si="1"/>
        <v>1</v>
      </c>
      <c r="D65" s="6" t="str">
        <f t="shared" si="0"/>
        <v>W</v>
      </c>
    </row>
    <row r="66" spans="1:4">
      <c r="A66" s="5">
        <v>16</v>
      </c>
      <c r="B66" s="4" t="str">
        <f>IF(A66="","",VLOOKUP(A66,Tabelle2!$A$2:$B$38,2,0))</f>
        <v>7-13-18-27-29-36</v>
      </c>
      <c r="C66" s="3">
        <f t="shared" si="1"/>
        <v>0</v>
      </c>
      <c r="D66" s="6" t="str">
        <f t="shared" ref="D66:D129" si="3">IF(A66="","",IF(C66=1,"W",IF(C66=0,"L","")))</f>
        <v>L</v>
      </c>
    </row>
    <row r="67" spans="1:4">
      <c r="A67" s="5">
        <v>28</v>
      </c>
      <c r="B67" s="4" t="str">
        <f>IF(A67="","",VLOOKUP(A67,Tabelle2!$A$2:$B$38,2,0))</f>
        <v>1-4-19-20-21-33</v>
      </c>
      <c r="C67" s="3">
        <f t="shared" si="1"/>
        <v>0</v>
      </c>
      <c r="D67" s="6" t="str">
        <f t="shared" si="3"/>
        <v>L</v>
      </c>
    </row>
    <row r="68" spans="1:4">
      <c r="A68" s="5">
        <v>17</v>
      </c>
      <c r="B68" s="4" t="str">
        <f>IF(A68="","",VLOOKUP(A68,Tabelle2!$A$2:$B$38,2,0))</f>
        <v>0-3-8-10-23-26</v>
      </c>
      <c r="C68" s="3">
        <f t="shared" ref="C68:C131" si="4">IF(A68="","",IF(A67=1,COUNTIF($J$1:$O$1,A68),IF(A67=2,COUNTIF($J$2:$O$2,A68),IF(A67=3,COUNTIF($J$3:$O$3,A68),IF(A67=4,COUNTIF($J$4:$O$4,A68),IF(A67=5,COUNTIF($J$5:$O$5,A68),IF(A67=6,COUNTIF($J$6:$O$6,A68),IF(A67=7,COUNTIF($J$7:$O$7,A68),IF(A67=8,COUNTIF($J$8:$O$8,A68),IF(A67=9,COUNTIF($J$9:$O$9,A68),IF(A67=10,COUNTIF($J$10:$O$10,A68),IF(A67=11,COUNTIF($J$11:$O$11,A68),IF(A67=12,COUNTIF($J$12:$O$12,A68),IF(A67=13,COUNTIF($J$13:$O$13,A68),IF(A67=14,COUNTIF($J$14:$O$14,A68),IF(A67=15,COUNTIF($J$15:$O$15,A68),IF(A67=16,COUNTIF($J$16:$O$16,A68),IF(A67=17,COUNTIF($J$17:$O$17,A68),IF(A67=18,COUNTIF($J$18:$O$18,A68),IF(A67=19,COUNTIF($J$19:$O$19,A68),IF(A67=20,COUNTIF($J$20:$O$20,A68),IF(A67=21,COUNTIF($J$21:$O$21,A68),IF(A67=22,COUNTIF($J$22:$O$22,A68),IF(A67=23,COUNTIF($J$23:$O$23,A68),IF(A67=24,COUNTIF($J$24:$O$24,A68),IF(A67=25,COUNTIF($J$25:$O$25,A68),IF(A67=26,COUNTIF($J$26:$O$26,A68),IF(A67=27,COUNTIF($J$27:$O$27,A68),IF(A67=28,COUNTIF($J$28:$O$28,A68),IF(A67=29,COUNTIF($J$29:$O$29,A68),IF(A67=30,COUNTIF($J$30:$O$30,A68),IF(A67=31,COUNTIF($J$31:$O$31,A68),IF(A67=32,COUNTIF($J$32:$O$32,A68),IF(A67=33,COUNTIF($J$33:$O$33,A68),IF(A67=34,COUNTIF($J$34:$O$34,A68),IF(A67=35,COUNTIF($J$35:$O$35,A68),IF(A67=36,COUNTIF($J$36:$O$36,A68),IF(A67=0,COUNTIF($J$37:$O$37,A68),""))))))))))))))))))))))))))))))))))))))</f>
        <v>0</v>
      </c>
      <c r="D68" s="6" t="str">
        <f t="shared" si="3"/>
        <v>L</v>
      </c>
    </row>
    <row r="69" spans="1:4">
      <c r="A69" s="5">
        <v>20</v>
      </c>
      <c r="B69" s="4" t="str">
        <f>IF(A69="","",VLOOKUP(A69,Tabelle2!$A$2:$B$38,2,0))</f>
        <v>8-11-12-28-30-36</v>
      </c>
      <c r="C69" s="3">
        <f t="shared" si="4"/>
        <v>0</v>
      </c>
      <c r="D69" s="6" t="str">
        <f t="shared" si="3"/>
        <v>L</v>
      </c>
    </row>
    <row r="70" spans="1:4">
      <c r="A70" s="5">
        <v>9</v>
      </c>
      <c r="B70" s="4" t="str">
        <f>IF(A70="","",VLOOKUP(A70,Tabelle2!$A$2:$B$38,2,0))</f>
        <v>0-3-5-10-23-26</v>
      </c>
      <c r="C70" s="3">
        <f t="shared" si="4"/>
        <v>0</v>
      </c>
      <c r="D70" s="6" t="str">
        <f t="shared" si="3"/>
        <v>L</v>
      </c>
    </row>
    <row r="71" spans="1:4">
      <c r="A71" s="5">
        <v>20</v>
      </c>
      <c r="B71" s="4" t="str">
        <f>IF(A71="","",VLOOKUP(A71,Tabelle2!$A$2:$B$38,2,0))</f>
        <v>8-11-12-28-30-36</v>
      </c>
      <c r="C71" s="3">
        <f t="shared" si="4"/>
        <v>0</v>
      </c>
      <c r="D71" s="6" t="str">
        <f t="shared" si="3"/>
        <v>L</v>
      </c>
    </row>
    <row r="72" spans="1:4">
      <c r="A72" s="5">
        <v>5</v>
      </c>
      <c r="B72" s="4" t="str">
        <f>IF(A72="","",VLOOKUP(A72,Tabelle2!$A$2:$B$38,2,0))</f>
        <v>6-9-18-22-27-34</v>
      </c>
      <c r="C72" s="3">
        <f t="shared" si="4"/>
        <v>0</v>
      </c>
      <c r="D72" s="6" t="str">
        <f t="shared" si="3"/>
        <v>L</v>
      </c>
    </row>
    <row r="73" spans="1:4">
      <c r="A73" s="5">
        <v>0</v>
      </c>
      <c r="B73" s="4" t="str">
        <f>IF(A73="","",VLOOKUP(A73,Tabelle2!$A$2:$B$38,2,0))</f>
        <v>6-9-17-18-22-34</v>
      </c>
      <c r="C73" s="3">
        <f t="shared" si="4"/>
        <v>0</v>
      </c>
      <c r="D73" s="6" t="str">
        <f t="shared" si="3"/>
        <v>L</v>
      </c>
    </row>
    <row r="74" spans="1:4">
      <c r="A74" s="5">
        <v>3</v>
      </c>
      <c r="B74" s="4" t="str">
        <f>IF(A74="","",VLOOKUP(A74,Tabelle2!$A$2:$B$38,2,0))</f>
        <v>2-9-14-17-25-31</v>
      </c>
      <c r="C74" s="3">
        <f t="shared" si="4"/>
        <v>0</v>
      </c>
      <c r="D74" s="6" t="str">
        <f t="shared" si="3"/>
        <v>L</v>
      </c>
    </row>
    <row r="75" spans="1:4">
      <c r="A75" s="5">
        <v>30</v>
      </c>
      <c r="B75" s="4" t="str">
        <f>IF(A75="","",VLOOKUP(A75,Tabelle2!$A$2:$B$38,2,0))</f>
        <v>1-2-14-20-21-25</v>
      </c>
      <c r="C75" s="3">
        <f t="shared" si="4"/>
        <v>0</v>
      </c>
      <c r="D75" s="6" t="str">
        <f t="shared" si="3"/>
        <v>L</v>
      </c>
    </row>
    <row r="76" spans="1:4">
      <c r="A76" s="5">
        <v>33</v>
      </c>
      <c r="B76" s="4" t="str">
        <f>IF(A76="","",VLOOKUP(A76,Tabelle2!$A$2:$B$38,2,0))</f>
        <v>7-11-13-28-29-36</v>
      </c>
      <c r="C76" s="3">
        <f t="shared" si="4"/>
        <v>0</v>
      </c>
      <c r="D76" s="6" t="str">
        <f t="shared" si="3"/>
        <v>L</v>
      </c>
    </row>
    <row r="77" spans="1:4">
      <c r="A77" s="5">
        <v>25</v>
      </c>
      <c r="B77" s="4" t="str">
        <f>IF(A77="","",VLOOKUP(A77,Tabelle2!$A$2:$B$38,2,0))</f>
        <v>3-8-23-26-30-35</v>
      </c>
      <c r="C77" s="3">
        <f t="shared" si="4"/>
        <v>0</v>
      </c>
      <c r="D77" s="6" t="str">
        <f t="shared" si="3"/>
        <v>L</v>
      </c>
    </row>
    <row r="78" spans="1:4">
      <c r="A78" s="5">
        <v>19</v>
      </c>
      <c r="B78" s="4" t="str">
        <f>IF(A78="","",VLOOKUP(A78,Tabelle2!$A$2:$B$38,2,0))</f>
        <v>7-13-27-28-29-36</v>
      </c>
      <c r="C78" s="3">
        <f t="shared" si="4"/>
        <v>0</v>
      </c>
      <c r="D78" s="6" t="str">
        <f t="shared" si="3"/>
        <v>L</v>
      </c>
    </row>
    <row r="79" spans="1:4">
      <c r="A79" s="5">
        <v>15</v>
      </c>
      <c r="B79" s="4" t="str">
        <f>IF(A79="","",VLOOKUP(A79,Tabelle2!$A$2:$B$38,2,0))</f>
        <v>6-7-12-18-27-29</v>
      </c>
      <c r="C79" s="3">
        <f t="shared" si="4"/>
        <v>0</v>
      </c>
      <c r="D79" s="6" t="str">
        <f t="shared" si="3"/>
        <v>L</v>
      </c>
    </row>
    <row r="80" spans="1:4">
      <c r="A80" s="5">
        <v>10</v>
      </c>
      <c r="B80" s="4" t="str">
        <f>IF(A80="","",VLOOKUP(A80,Tabelle2!$A$2:$B$38,2,0))</f>
        <v>6-9-17-22-31-34</v>
      </c>
      <c r="C80" s="3">
        <f t="shared" si="4"/>
        <v>0</v>
      </c>
      <c r="D80" s="6" t="str">
        <f t="shared" si="3"/>
        <v>L</v>
      </c>
    </row>
    <row r="81" spans="1:4">
      <c r="A81" s="5">
        <v>1</v>
      </c>
      <c r="B81" s="4" t="str">
        <f>IF(A81="","",VLOOKUP(A81,Tabelle2!$A$2:$B$38,2,0))</f>
        <v>7-11-12-28-30-36</v>
      </c>
      <c r="C81" s="3">
        <f t="shared" si="4"/>
        <v>0</v>
      </c>
      <c r="D81" s="6" t="str">
        <f t="shared" si="3"/>
        <v>L</v>
      </c>
    </row>
    <row r="82" spans="1:4">
      <c r="A82" s="5">
        <v>21</v>
      </c>
      <c r="B82" s="4" t="str">
        <f>IF(A82="","",VLOOKUP(A82,Tabelle2!$A$2:$B$38,2,0))</f>
        <v>11-12-28-30-35-36</v>
      </c>
      <c r="C82" s="3">
        <f t="shared" si="4"/>
        <v>0</v>
      </c>
      <c r="D82" s="6" t="str">
        <f t="shared" si="3"/>
        <v>L</v>
      </c>
    </row>
    <row r="83" spans="1:4">
      <c r="A83" s="5">
        <v>8</v>
      </c>
      <c r="B83" s="4" t="str">
        <f>IF(A83="","",VLOOKUP(A83,Tabelle2!$A$2:$B$38,2,0))</f>
        <v>2-14-17-20-25-31</v>
      </c>
      <c r="C83" s="3">
        <f t="shared" si="4"/>
        <v>0</v>
      </c>
      <c r="D83" s="6" t="str">
        <f t="shared" si="3"/>
        <v>L</v>
      </c>
    </row>
    <row r="84" spans="1:4">
      <c r="A84" s="5">
        <v>4</v>
      </c>
      <c r="B84" s="4" t="str">
        <f>IF(A84="","",VLOOKUP(A84,Tabelle2!$A$2:$B$38,2,0))</f>
        <v>7-11-12-13-28-36</v>
      </c>
      <c r="C84" s="3">
        <f t="shared" si="4"/>
        <v>0</v>
      </c>
      <c r="D84" s="6" t="str">
        <f t="shared" si="3"/>
        <v>L</v>
      </c>
    </row>
    <row r="85" spans="1:4">
      <c r="A85" s="5">
        <v>28</v>
      </c>
      <c r="B85" s="4" t="str">
        <f>IF(A85="","",VLOOKUP(A85,Tabelle2!$A$2:$B$38,2,0))</f>
        <v>1-4-19-20-21-33</v>
      </c>
      <c r="C85" s="3">
        <f t="shared" si="4"/>
        <v>1</v>
      </c>
      <c r="D85" s="6" t="str">
        <f t="shared" si="3"/>
        <v>W</v>
      </c>
    </row>
    <row r="86" spans="1:4">
      <c r="A86" s="5">
        <v>36</v>
      </c>
      <c r="B86" s="4" t="str">
        <f>IF(A86="","",VLOOKUP(A86,Tabelle2!$A$2:$B$38,2,0))</f>
        <v>1-4-16-19-21-33</v>
      </c>
      <c r="C86" s="3">
        <f t="shared" si="4"/>
        <v>0</v>
      </c>
      <c r="D86" s="6" t="str">
        <f t="shared" si="3"/>
        <v>L</v>
      </c>
    </row>
    <row r="87" spans="1:4">
      <c r="A87" s="5">
        <v>25</v>
      </c>
      <c r="B87" s="4" t="str">
        <f>IF(A87="","",VLOOKUP(A87,Tabelle2!$A$2:$B$38,2,0))</f>
        <v>3-8-23-26-30-35</v>
      </c>
      <c r="C87" s="3">
        <f t="shared" si="4"/>
        <v>0</v>
      </c>
      <c r="D87" s="6" t="str">
        <f t="shared" si="3"/>
        <v>L</v>
      </c>
    </row>
    <row r="88" spans="1:4">
      <c r="A88" s="5">
        <v>8</v>
      </c>
      <c r="B88" s="4" t="str">
        <f>IF(A88="","",VLOOKUP(A88,Tabelle2!$A$2:$B$38,2,0))</f>
        <v>2-14-17-20-25-31</v>
      </c>
      <c r="C88" s="3">
        <f t="shared" si="4"/>
        <v>1</v>
      </c>
      <c r="D88" s="6" t="str">
        <f t="shared" si="3"/>
        <v>W</v>
      </c>
    </row>
    <row r="89" spans="1:4">
      <c r="A89" s="5">
        <v>6</v>
      </c>
      <c r="B89" s="4" t="str">
        <f>IF(A89="","",VLOOKUP(A89,Tabelle2!$A$2:$B$38,2,0))</f>
        <v>0-5-10-15-24-32</v>
      </c>
      <c r="C89" s="3">
        <f t="shared" si="4"/>
        <v>0</v>
      </c>
      <c r="D89" s="6" t="str">
        <f t="shared" si="3"/>
        <v>L</v>
      </c>
    </row>
    <row r="90" spans="1:4">
      <c r="A90" s="5">
        <v>18</v>
      </c>
      <c r="B90" s="4" t="str">
        <f>IF(A90="","",VLOOKUP(A90,Tabelle2!$A$2:$B$38,2,0))</f>
        <v>0-5-15-16-24-32</v>
      </c>
      <c r="C90" s="3">
        <f t="shared" si="4"/>
        <v>0</v>
      </c>
      <c r="D90" s="6" t="str">
        <f t="shared" si="3"/>
        <v>L</v>
      </c>
    </row>
    <row r="91" spans="1:4">
      <c r="A91" s="5">
        <v>29</v>
      </c>
      <c r="B91" s="4" t="str">
        <f>IF(A91="","",VLOOKUP(A91,Tabelle2!$A$2:$B$38,2,0))</f>
        <v>15-16-19-24-32-33</v>
      </c>
      <c r="C91" s="3">
        <f t="shared" si="4"/>
        <v>0</v>
      </c>
      <c r="D91" s="6" t="str">
        <f t="shared" si="3"/>
        <v>L</v>
      </c>
    </row>
    <row r="92" spans="1:4">
      <c r="A92" s="5">
        <v>6</v>
      </c>
      <c r="B92" s="4" t="str">
        <f>IF(A92="","",VLOOKUP(A92,Tabelle2!$A$2:$B$38,2,0))</f>
        <v>0-5-10-15-24-32</v>
      </c>
      <c r="C92" s="3">
        <f t="shared" si="4"/>
        <v>0</v>
      </c>
      <c r="D92" s="6" t="str">
        <f t="shared" si="3"/>
        <v>L</v>
      </c>
    </row>
    <row r="93" spans="1:4">
      <c r="A93" s="5">
        <v>32</v>
      </c>
      <c r="B93" s="4" t="str">
        <f>IF(A93="","",VLOOKUP(A93,Tabelle2!$A$2:$B$38,2,0))</f>
        <v>6-18-22-27-29-34</v>
      </c>
      <c r="C93" s="3">
        <f t="shared" si="4"/>
        <v>1</v>
      </c>
      <c r="D93" s="6" t="str">
        <f t="shared" si="3"/>
        <v>W</v>
      </c>
    </row>
    <row r="94" spans="1:4">
      <c r="A94" s="5">
        <v>0</v>
      </c>
      <c r="B94" s="4" t="str">
        <f>IF(A94="","",VLOOKUP(A94,Tabelle2!$A$2:$B$38,2,0))</f>
        <v>6-9-17-18-22-34</v>
      </c>
      <c r="C94" s="3">
        <f t="shared" si="4"/>
        <v>0</v>
      </c>
      <c r="D94" s="6" t="str">
        <f t="shared" si="3"/>
        <v>L</v>
      </c>
    </row>
    <row r="95" spans="1:4">
      <c r="A95" s="5">
        <v>22</v>
      </c>
      <c r="B95" s="4" t="str">
        <f>IF(A95="","",VLOOKUP(A95,Tabelle2!$A$2:$B$38,2,0))</f>
        <v>0-5-10-24-26-32</v>
      </c>
      <c r="C95" s="3">
        <f t="shared" si="4"/>
        <v>1</v>
      </c>
      <c r="D95" s="6" t="str">
        <f t="shared" si="3"/>
        <v>W</v>
      </c>
    </row>
    <row r="96" spans="1:4">
      <c r="A96" s="5">
        <v>12</v>
      </c>
      <c r="B96" s="4" t="str">
        <f>IF(A96="","",VLOOKUP(A96,Tabelle2!$A$2:$B$38,2,0))</f>
        <v>1-2-4-14-20-21</v>
      </c>
      <c r="C96" s="3">
        <f t="shared" si="4"/>
        <v>0</v>
      </c>
      <c r="D96" s="6" t="str">
        <f t="shared" si="3"/>
        <v>L</v>
      </c>
    </row>
    <row r="97" spans="1:4">
      <c r="A97" s="5">
        <v>23</v>
      </c>
      <c r="B97" s="4" t="str">
        <f>IF(A97="","",VLOOKUP(A97,Tabelle2!$A$2:$B$38,2,0))</f>
        <v>9-14-17-25-31-34</v>
      </c>
      <c r="C97" s="3">
        <f t="shared" si="4"/>
        <v>0</v>
      </c>
      <c r="D97" s="6" t="str">
        <f t="shared" si="3"/>
        <v>L</v>
      </c>
    </row>
    <row r="98" spans="1:4">
      <c r="A98" s="5">
        <v>7</v>
      </c>
      <c r="B98" s="4" t="str">
        <f>IF(A98="","",VLOOKUP(A98,Tabelle2!$A$2:$B$38,2,0))</f>
        <v>1-4-15-16-19-33</v>
      </c>
      <c r="C98" s="3">
        <f t="shared" si="4"/>
        <v>0</v>
      </c>
      <c r="D98" s="6" t="str">
        <f t="shared" si="3"/>
        <v>L</v>
      </c>
    </row>
    <row r="99" spans="1:4">
      <c r="A99" s="5">
        <v>27</v>
      </c>
      <c r="B99" s="4" t="str">
        <f>IF(A99="","",VLOOKUP(A99,Tabelle2!$A$2:$B$38,2,0))</f>
        <v>5-15-16-19-24-32</v>
      </c>
      <c r="C99" s="3">
        <f t="shared" si="4"/>
        <v>0</v>
      </c>
      <c r="D99" s="6" t="str">
        <f t="shared" si="3"/>
        <v>L</v>
      </c>
    </row>
    <row r="100" spans="1:4">
      <c r="A100" s="5">
        <v>22</v>
      </c>
      <c r="B100" s="4" t="str">
        <f>IF(A100="","",VLOOKUP(A100,Tabelle2!$A$2:$B$38,2,0))</f>
        <v>0-5-10-24-26-32</v>
      </c>
      <c r="C100" s="3">
        <f t="shared" si="4"/>
        <v>0</v>
      </c>
      <c r="D100" s="6" t="str">
        <f t="shared" si="3"/>
        <v>L</v>
      </c>
    </row>
    <row r="101" spans="1:4">
      <c r="A101" s="5">
        <v>31</v>
      </c>
      <c r="B101" s="4" t="str">
        <f>IF(A101="","",VLOOKUP(A101,Tabelle2!$A$2:$B$38,2,0))</f>
        <v>3-8-10-23-26-35</v>
      </c>
      <c r="C101" s="3">
        <f t="shared" si="4"/>
        <v>0</v>
      </c>
      <c r="D101" s="6" t="str">
        <f t="shared" si="3"/>
        <v>L</v>
      </c>
    </row>
    <row r="102" spans="1:4">
      <c r="A102" s="5">
        <v>29</v>
      </c>
      <c r="B102" s="4" t="str">
        <f>IF(A102="","",VLOOKUP(A102,Tabelle2!$A$2:$B$38,2,0))</f>
        <v>15-16-19-24-32-33</v>
      </c>
      <c r="C102" s="3">
        <f t="shared" si="4"/>
        <v>0</v>
      </c>
      <c r="D102" s="6" t="str">
        <f t="shared" si="3"/>
        <v>L</v>
      </c>
    </row>
    <row r="103" spans="1:4">
      <c r="A103" s="5">
        <v>8</v>
      </c>
      <c r="B103" s="4" t="str">
        <f>IF(A103="","",VLOOKUP(A103,Tabelle2!$A$2:$B$38,2,0))</f>
        <v>2-14-17-20-25-31</v>
      </c>
      <c r="C103" s="3">
        <f t="shared" si="4"/>
        <v>0</v>
      </c>
      <c r="D103" s="6" t="str">
        <f t="shared" si="3"/>
        <v>L</v>
      </c>
    </row>
    <row r="104" spans="1:4">
      <c r="A104" s="5">
        <v>18</v>
      </c>
      <c r="B104" s="4" t="str">
        <f>IF(A104="","",VLOOKUP(A104,Tabelle2!$A$2:$B$38,2,0))</f>
        <v>0-5-15-16-24-32</v>
      </c>
      <c r="C104" s="3">
        <f t="shared" si="4"/>
        <v>0</v>
      </c>
      <c r="D104" s="6" t="str">
        <f t="shared" si="3"/>
        <v>L</v>
      </c>
    </row>
    <row r="105" spans="1:4">
      <c r="A105" s="5">
        <v>31</v>
      </c>
      <c r="B105" s="4" t="str">
        <f>IF(A105="","",VLOOKUP(A105,Tabelle2!$A$2:$B$38,2,0))</f>
        <v>3-8-10-23-26-35</v>
      </c>
      <c r="C105" s="3">
        <f t="shared" si="4"/>
        <v>0</v>
      </c>
      <c r="D105" s="6" t="str">
        <f t="shared" si="3"/>
        <v>L</v>
      </c>
    </row>
    <row r="106" spans="1:4">
      <c r="A106" s="5">
        <v>22</v>
      </c>
      <c r="B106" s="4" t="str">
        <f>IF(A106="","",VLOOKUP(A106,Tabelle2!$A$2:$B$38,2,0))</f>
        <v>0-5-10-24-26-32</v>
      </c>
      <c r="C106" s="3">
        <f t="shared" si="4"/>
        <v>0</v>
      </c>
      <c r="D106" s="6" t="str">
        <f t="shared" si="3"/>
        <v>L</v>
      </c>
    </row>
    <row r="107" spans="1:4">
      <c r="A107" s="5">
        <v>30</v>
      </c>
      <c r="B107" s="4" t="str">
        <f>IF(A107="","",VLOOKUP(A107,Tabelle2!$A$2:$B$38,2,0))</f>
        <v>1-2-14-20-21-25</v>
      </c>
      <c r="C107" s="3">
        <f t="shared" si="4"/>
        <v>0</v>
      </c>
      <c r="D107" s="6" t="str">
        <f t="shared" si="3"/>
        <v>L</v>
      </c>
    </row>
    <row r="108" spans="1:4">
      <c r="A108" s="5">
        <v>24</v>
      </c>
      <c r="B108" s="4" t="str">
        <f>IF(A108="","",VLOOKUP(A108,Tabelle2!$A$2:$B$38,2,0))</f>
        <v>6-13-18-22-27-29</v>
      </c>
      <c r="C108" s="3">
        <f t="shared" si="4"/>
        <v>0</v>
      </c>
      <c r="D108" s="6" t="str">
        <f t="shared" si="3"/>
        <v>L</v>
      </c>
    </row>
    <row r="109" spans="1:4">
      <c r="A109" s="5">
        <v>27</v>
      </c>
      <c r="B109" s="4" t="str">
        <f>IF(A109="","",VLOOKUP(A109,Tabelle2!$A$2:$B$38,2,0))</f>
        <v>5-15-16-19-24-32</v>
      </c>
      <c r="C109" s="3">
        <f t="shared" si="4"/>
        <v>1</v>
      </c>
      <c r="D109" s="6" t="str">
        <f t="shared" si="3"/>
        <v>W</v>
      </c>
    </row>
    <row r="110" spans="1:4">
      <c r="A110" s="5">
        <v>32</v>
      </c>
      <c r="B110" s="4" t="str">
        <f>IF(A110="","",VLOOKUP(A110,Tabelle2!$A$2:$B$38,2,0))</f>
        <v>6-18-22-27-29-34</v>
      </c>
      <c r="C110" s="3">
        <f t="shared" si="4"/>
        <v>1</v>
      </c>
      <c r="D110" s="6" t="str">
        <f t="shared" si="3"/>
        <v>W</v>
      </c>
    </row>
    <row r="111" spans="1:4">
      <c r="A111" s="5">
        <v>36</v>
      </c>
      <c r="B111" s="4" t="str">
        <f>IF(A111="","",VLOOKUP(A111,Tabelle2!$A$2:$B$38,2,0))</f>
        <v>1-4-16-19-21-33</v>
      </c>
      <c r="C111" s="3">
        <f t="shared" si="4"/>
        <v>0</v>
      </c>
      <c r="D111" s="6" t="str">
        <f t="shared" si="3"/>
        <v>L</v>
      </c>
    </row>
    <row r="112" spans="1:4">
      <c r="A112" s="5">
        <v>21</v>
      </c>
      <c r="B112" s="4" t="str">
        <f>IF(A112="","",VLOOKUP(A112,Tabelle2!$A$2:$B$38,2,0))</f>
        <v>11-12-28-30-35-36</v>
      </c>
      <c r="C112" s="3">
        <f t="shared" si="4"/>
        <v>1</v>
      </c>
      <c r="D112" s="6" t="str">
        <f t="shared" si="3"/>
        <v>W</v>
      </c>
    </row>
    <row r="113" spans="1:4">
      <c r="A113" s="5">
        <v>5</v>
      </c>
      <c r="B113" s="4" t="str">
        <f>IF(A113="","",VLOOKUP(A113,Tabelle2!$A$2:$B$38,2,0))</f>
        <v>6-9-18-22-27-34</v>
      </c>
      <c r="C113" s="3">
        <f t="shared" si="4"/>
        <v>0</v>
      </c>
      <c r="D113" s="6" t="str">
        <f t="shared" si="3"/>
        <v>L</v>
      </c>
    </row>
    <row r="114" spans="1:4">
      <c r="A114" s="5">
        <v>2</v>
      </c>
      <c r="B114" s="4" t="str">
        <f>IF(A114="","",VLOOKUP(A114,Tabelle2!$A$2:$B$38,2,0))</f>
        <v>3-8-11-12-30-35</v>
      </c>
      <c r="C114" s="3">
        <f t="shared" si="4"/>
        <v>0</v>
      </c>
      <c r="D114" s="6" t="str">
        <f t="shared" si="3"/>
        <v>L</v>
      </c>
    </row>
    <row r="115" spans="1:4">
      <c r="A115" s="5">
        <v>0</v>
      </c>
      <c r="B115" s="4" t="str">
        <f>IF(A115="","",VLOOKUP(A115,Tabelle2!$A$2:$B$38,2,0))</f>
        <v>6-9-17-18-22-34</v>
      </c>
      <c r="C115" s="3">
        <f t="shared" si="4"/>
        <v>0</v>
      </c>
      <c r="D115" s="6" t="str">
        <f t="shared" si="3"/>
        <v>L</v>
      </c>
    </row>
    <row r="116" spans="1:4">
      <c r="A116" s="5">
        <v>18</v>
      </c>
      <c r="B116" s="4" t="str">
        <f>IF(A116="","",VLOOKUP(A116,Tabelle2!$A$2:$B$38,2,0))</f>
        <v>0-5-15-16-24-32</v>
      </c>
      <c r="C116" s="3">
        <f t="shared" si="4"/>
        <v>1</v>
      </c>
      <c r="D116" s="6" t="str">
        <f t="shared" si="3"/>
        <v>W</v>
      </c>
    </row>
    <row r="117" spans="1:4">
      <c r="A117" s="5">
        <v>0</v>
      </c>
      <c r="B117" s="4" t="str">
        <f>IF(A117="","",VLOOKUP(A117,Tabelle2!$A$2:$B$38,2,0))</f>
        <v>6-9-17-18-22-34</v>
      </c>
      <c r="C117" s="3">
        <f t="shared" si="4"/>
        <v>1</v>
      </c>
      <c r="D117" s="6" t="str">
        <f t="shared" si="3"/>
        <v>W</v>
      </c>
    </row>
    <row r="118" spans="1:4">
      <c r="A118" s="5">
        <v>8</v>
      </c>
      <c r="B118" s="4" t="str">
        <f>IF(A118="","",VLOOKUP(A118,Tabelle2!$A$2:$B$38,2,0))</f>
        <v>2-14-17-20-25-31</v>
      </c>
      <c r="C118" s="3">
        <f t="shared" si="4"/>
        <v>0</v>
      </c>
      <c r="D118" s="6" t="str">
        <f t="shared" si="3"/>
        <v>L</v>
      </c>
    </row>
    <row r="119" spans="1:4">
      <c r="A119" s="5">
        <v>28</v>
      </c>
      <c r="B119" s="4" t="str">
        <f>IF(A119="","",VLOOKUP(A119,Tabelle2!$A$2:$B$38,2,0))</f>
        <v>1-4-19-20-21-33</v>
      </c>
      <c r="C119" s="3">
        <f t="shared" si="4"/>
        <v>0</v>
      </c>
      <c r="D119" s="6" t="str">
        <f t="shared" si="3"/>
        <v>L</v>
      </c>
    </row>
    <row r="120" spans="1:4">
      <c r="A120" s="5">
        <v>27</v>
      </c>
      <c r="B120" s="4" t="str">
        <f>IF(A120="","",VLOOKUP(A120,Tabelle2!$A$2:$B$38,2,0))</f>
        <v>5-15-16-19-24-32</v>
      </c>
      <c r="C120" s="3">
        <f t="shared" si="4"/>
        <v>0</v>
      </c>
      <c r="D120" s="6" t="str">
        <f t="shared" si="3"/>
        <v>L</v>
      </c>
    </row>
    <row r="121" spans="1:4">
      <c r="A121" s="5">
        <v>30</v>
      </c>
      <c r="B121" s="4" t="str">
        <f>IF(A121="","",VLOOKUP(A121,Tabelle2!$A$2:$B$38,2,0))</f>
        <v>1-2-14-20-21-25</v>
      </c>
      <c r="C121" s="3">
        <f t="shared" si="4"/>
        <v>0</v>
      </c>
      <c r="D121" s="6" t="str">
        <f t="shared" si="3"/>
        <v>L</v>
      </c>
    </row>
    <row r="122" spans="1:4">
      <c r="A122" s="5">
        <v>14</v>
      </c>
      <c r="B122" s="4" t="str">
        <f>IF(A122="","",VLOOKUP(A122,Tabelle2!$A$2:$B$38,2,0))</f>
        <v>3-8-12-23-30-35</v>
      </c>
      <c r="C122" s="3">
        <f t="shared" si="4"/>
        <v>1</v>
      </c>
      <c r="D122" s="6" t="str">
        <f t="shared" si="3"/>
        <v>W</v>
      </c>
    </row>
    <row r="123" spans="1:4">
      <c r="A123" s="5">
        <v>15</v>
      </c>
      <c r="B123" s="4" t="str">
        <f>IF(A123="","",VLOOKUP(A123,Tabelle2!$A$2:$B$38,2,0))</f>
        <v>6-7-12-18-27-29</v>
      </c>
      <c r="C123" s="3">
        <f t="shared" si="4"/>
        <v>0</v>
      </c>
      <c r="D123" s="6" t="str">
        <f t="shared" si="3"/>
        <v>L</v>
      </c>
    </row>
    <row r="124" spans="1:4">
      <c r="A124" s="5">
        <v>24</v>
      </c>
      <c r="B124" s="4" t="str">
        <f>IF(A124="","",VLOOKUP(A124,Tabelle2!$A$2:$B$38,2,0))</f>
        <v>6-13-18-22-27-29</v>
      </c>
      <c r="C124" s="3">
        <f t="shared" si="4"/>
        <v>0</v>
      </c>
      <c r="D124" s="6" t="str">
        <f t="shared" si="3"/>
        <v>L</v>
      </c>
    </row>
    <row r="125" spans="1:4">
      <c r="A125" s="5">
        <v>7</v>
      </c>
      <c r="B125" s="4" t="str">
        <f>IF(A125="","",VLOOKUP(A125,Tabelle2!$A$2:$B$38,2,0))</f>
        <v>1-4-15-16-19-33</v>
      </c>
      <c r="C125" s="3">
        <f t="shared" si="4"/>
        <v>0</v>
      </c>
      <c r="D125" s="6" t="str">
        <f t="shared" si="3"/>
        <v>L</v>
      </c>
    </row>
    <row r="126" spans="1:4">
      <c r="A126" s="5">
        <v>32</v>
      </c>
      <c r="B126" s="4" t="str">
        <f>IF(A126="","",VLOOKUP(A126,Tabelle2!$A$2:$B$38,2,0))</f>
        <v>6-18-22-27-29-34</v>
      </c>
      <c r="C126" s="3">
        <f t="shared" si="4"/>
        <v>0</v>
      </c>
      <c r="D126" s="6" t="str">
        <f t="shared" si="3"/>
        <v>L</v>
      </c>
    </row>
    <row r="127" spans="1:4">
      <c r="A127" s="5">
        <v>0</v>
      </c>
      <c r="B127" s="4" t="str">
        <f>IF(A127="","",VLOOKUP(A127,Tabelle2!$A$2:$B$38,2,0))</f>
        <v>6-9-17-18-22-34</v>
      </c>
      <c r="C127" s="3">
        <f t="shared" si="4"/>
        <v>0</v>
      </c>
      <c r="D127" s="6" t="str">
        <f t="shared" si="3"/>
        <v>L</v>
      </c>
    </row>
    <row r="128" spans="1:4">
      <c r="A128" s="5">
        <v>26</v>
      </c>
      <c r="B128" s="4" t="str">
        <f>IF(A128="","",VLOOKUP(A128,Tabelle2!$A$2:$B$38,2,0))</f>
        <v>9-17-22-25-31-34</v>
      </c>
      <c r="C128" s="3">
        <f t="shared" si="4"/>
        <v>0</v>
      </c>
      <c r="D128" s="6" t="str">
        <f t="shared" si="3"/>
        <v>L</v>
      </c>
    </row>
    <row r="129" spans="1:4">
      <c r="A129" s="5">
        <v>13</v>
      </c>
      <c r="B129" s="4" t="str">
        <f>IF(A129="","",VLOOKUP(A129,Tabelle2!$A$2:$B$38,2,0))</f>
        <v>4-15-16-19-24-33</v>
      </c>
      <c r="C129" s="3">
        <f t="shared" si="4"/>
        <v>0</v>
      </c>
      <c r="D129" s="6" t="str">
        <f t="shared" si="3"/>
        <v>L</v>
      </c>
    </row>
    <row r="130" spans="1:4">
      <c r="A130" s="5">
        <v>1</v>
      </c>
      <c r="B130" s="4" t="str">
        <f>IF(A130="","",VLOOKUP(A130,Tabelle2!$A$2:$B$38,2,0))</f>
        <v>7-11-12-28-30-36</v>
      </c>
      <c r="C130" s="3">
        <f t="shared" si="4"/>
        <v>0</v>
      </c>
      <c r="D130" s="6" t="str">
        <f t="shared" ref="D130:D193" si="5">IF(A130="","",IF(C130=1,"W",IF(C130=0,"L","")))</f>
        <v>L</v>
      </c>
    </row>
    <row r="131" spans="1:4">
      <c r="A131" s="5">
        <v>19</v>
      </c>
      <c r="B131" s="4" t="str">
        <f>IF(A131="","",VLOOKUP(A131,Tabelle2!$A$2:$B$38,2,0))</f>
        <v>7-13-27-28-29-36</v>
      </c>
      <c r="C131" s="3">
        <f t="shared" si="4"/>
        <v>0</v>
      </c>
      <c r="D131" s="6" t="str">
        <f t="shared" si="5"/>
        <v>L</v>
      </c>
    </row>
    <row r="132" spans="1:4">
      <c r="A132" s="5">
        <v>4</v>
      </c>
      <c r="B132" s="4" t="str">
        <f>IF(A132="","",VLOOKUP(A132,Tabelle2!$A$2:$B$38,2,0))</f>
        <v>7-11-12-13-28-36</v>
      </c>
      <c r="C132" s="3">
        <f t="shared" ref="C132:C195" si="6">IF(A132="","",IF(A131=1,COUNTIF($J$1:$O$1,A132),IF(A131=2,COUNTIF($J$2:$O$2,A132),IF(A131=3,COUNTIF($J$3:$O$3,A132),IF(A131=4,COUNTIF($J$4:$O$4,A132),IF(A131=5,COUNTIF($J$5:$O$5,A132),IF(A131=6,COUNTIF($J$6:$O$6,A132),IF(A131=7,COUNTIF($J$7:$O$7,A132),IF(A131=8,COUNTIF($J$8:$O$8,A132),IF(A131=9,COUNTIF($J$9:$O$9,A132),IF(A131=10,COUNTIF($J$10:$O$10,A132),IF(A131=11,COUNTIF($J$11:$O$11,A132),IF(A131=12,COUNTIF($J$12:$O$12,A132),IF(A131=13,COUNTIF($J$13:$O$13,A132),IF(A131=14,COUNTIF($J$14:$O$14,A132),IF(A131=15,COUNTIF($J$15:$O$15,A132),IF(A131=16,COUNTIF($J$16:$O$16,A132),IF(A131=17,COUNTIF($J$17:$O$17,A132),IF(A131=18,COUNTIF($J$18:$O$18,A132),IF(A131=19,COUNTIF($J$19:$O$19,A132),IF(A131=20,COUNTIF($J$20:$O$20,A132),IF(A131=21,COUNTIF($J$21:$O$21,A132),IF(A131=22,COUNTIF($J$22:$O$22,A132),IF(A131=23,COUNTIF($J$23:$O$23,A132),IF(A131=24,COUNTIF($J$24:$O$24,A132),IF(A131=25,COUNTIF($J$25:$O$25,A132),IF(A131=26,COUNTIF($J$26:$O$26,A132),IF(A131=27,COUNTIF($J$27:$O$27,A132),IF(A131=28,COUNTIF($J$28:$O$28,A132),IF(A131=29,COUNTIF($J$29:$O$29,A132),IF(A131=30,COUNTIF($J$30:$O$30,A132),IF(A131=31,COUNTIF($J$31:$O$31,A132),IF(A131=32,COUNTIF($J$32:$O$32,A132),IF(A131=33,COUNTIF($J$33:$O$33,A132),IF(A131=34,COUNTIF($J$34:$O$34,A132),IF(A131=35,COUNTIF($J$35:$O$35,A132),IF(A131=36,COUNTIF($J$36:$O$36,A132),IF(A131=0,COUNTIF($J$37:$O$37,A132),""))))))))))))))))))))))))))))))))))))))</f>
        <v>0</v>
      </c>
      <c r="D132" s="6" t="str">
        <f t="shared" si="5"/>
        <v>L</v>
      </c>
    </row>
    <row r="133" spans="1:4">
      <c r="A133" s="5">
        <v>11</v>
      </c>
      <c r="B133" s="4" t="str">
        <f>IF(A133="","",VLOOKUP(A133,Tabelle2!$A$2:$B$38,2,0))</f>
        <v>1-2-4-20-21-33</v>
      </c>
      <c r="C133" s="3">
        <f t="shared" si="6"/>
        <v>1</v>
      </c>
      <c r="D133" s="6" t="str">
        <f t="shared" si="5"/>
        <v>W</v>
      </c>
    </row>
    <row r="134" spans="1:4">
      <c r="A134" s="5">
        <v>8</v>
      </c>
      <c r="B134" s="4" t="str">
        <f>IF(A134="","",VLOOKUP(A134,Tabelle2!$A$2:$B$38,2,0))</f>
        <v>2-14-17-20-25-31</v>
      </c>
      <c r="C134" s="3">
        <f t="shared" si="6"/>
        <v>0</v>
      </c>
      <c r="D134" s="6" t="str">
        <f t="shared" si="5"/>
        <v>L</v>
      </c>
    </row>
    <row r="135" spans="1:4">
      <c r="A135" s="5">
        <v>34</v>
      </c>
      <c r="B135" s="4" t="str">
        <f>IF(A135="","",VLOOKUP(A135,Tabelle2!$A$2:$B$38,2,0))</f>
        <v>0-5-10-23-26-32</v>
      </c>
      <c r="C135" s="3">
        <f t="shared" si="6"/>
        <v>0</v>
      </c>
      <c r="D135" s="6" t="str">
        <f t="shared" si="5"/>
        <v>L</v>
      </c>
    </row>
    <row r="136" spans="1:4">
      <c r="A136" s="5">
        <v>13</v>
      </c>
      <c r="B136" s="4" t="str">
        <f>IF(A136="","",VLOOKUP(A136,Tabelle2!$A$2:$B$38,2,0))</f>
        <v>4-15-16-19-24-33</v>
      </c>
      <c r="C136" s="3">
        <f t="shared" si="6"/>
        <v>0</v>
      </c>
      <c r="D136" s="6" t="str">
        <f t="shared" si="5"/>
        <v>L</v>
      </c>
    </row>
    <row r="137" spans="1:4">
      <c r="A137" s="5">
        <v>4</v>
      </c>
      <c r="B137" s="4" t="str">
        <f>IF(A137="","",VLOOKUP(A137,Tabelle2!$A$2:$B$38,2,0))</f>
        <v>7-11-12-13-28-36</v>
      </c>
      <c r="C137" s="3">
        <f t="shared" si="6"/>
        <v>1</v>
      </c>
      <c r="D137" s="6" t="str">
        <f t="shared" si="5"/>
        <v>W</v>
      </c>
    </row>
    <row r="138" spans="1:4">
      <c r="A138" s="5">
        <v>27</v>
      </c>
      <c r="B138" s="4" t="str">
        <f>IF(A138="","",VLOOKUP(A138,Tabelle2!$A$2:$B$38,2,0))</f>
        <v>5-15-16-19-24-32</v>
      </c>
      <c r="C138" s="3">
        <f t="shared" si="6"/>
        <v>0</v>
      </c>
      <c r="D138" s="6" t="str">
        <f t="shared" si="5"/>
        <v>L</v>
      </c>
    </row>
    <row r="139" spans="1:4">
      <c r="A139" s="5">
        <v>5</v>
      </c>
      <c r="B139" s="4" t="str">
        <f>IF(A139="","",VLOOKUP(A139,Tabelle2!$A$2:$B$38,2,0))</f>
        <v>6-9-18-22-27-34</v>
      </c>
      <c r="C139" s="3">
        <f t="shared" si="6"/>
        <v>1</v>
      </c>
      <c r="D139" s="6" t="str">
        <f t="shared" si="5"/>
        <v>W</v>
      </c>
    </row>
    <row r="140" spans="1:4">
      <c r="A140" s="5">
        <v>18</v>
      </c>
      <c r="B140" s="4" t="str">
        <f>IF(A140="","",VLOOKUP(A140,Tabelle2!$A$2:$B$38,2,0))</f>
        <v>0-5-15-16-24-32</v>
      </c>
      <c r="C140" s="3">
        <f t="shared" si="6"/>
        <v>1</v>
      </c>
      <c r="D140" s="6" t="str">
        <f t="shared" si="5"/>
        <v>W</v>
      </c>
    </row>
    <row r="141" spans="1:4">
      <c r="A141" s="5">
        <v>32</v>
      </c>
      <c r="B141" s="4" t="str">
        <f>IF(A141="","",VLOOKUP(A141,Tabelle2!$A$2:$B$38,2,0))</f>
        <v>6-18-22-27-29-34</v>
      </c>
      <c r="C141" s="3">
        <f t="shared" si="6"/>
        <v>1</v>
      </c>
      <c r="D141" s="6" t="str">
        <f t="shared" si="5"/>
        <v>W</v>
      </c>
    </row>
    <row r="142" spans="1:4">
      <c r="A142" s="5">
        <v>2</v>
      </c>
      <c r="B142" s="4" t="str">
        <f>IF(A142="","",VLOOKUP(A142,Tabelle2!$A$2:$B$38,2,0))</f>
        <v>3-8-11-12-30-35</v>
      </c>
      <c r="C142" s="3">
        <f t="shared" si="6"/>
        <v>0</v>
      </c>
      <c r="D142" s="6" t="str">
        <f t="shared" si="5"/>
        <v>L</v>
      </c>
    </row>
    <row r="143" spans="1:4">
      <c r="A143" s="5">
        <v>1</v>
      </c>
      <c r="B143" s="4" t="str">
        <f>IF(A143="","",VLOOKUP(A143,Tabelle2!$A$2:$B$38,2,0))</f>
        <v>7-11-12-28-30-36</v>
      </c>
      <c r="C143" s="3">
        <f t="shared" si="6"/>
        <v>0</v>
      </c>
      <c r="D143" s="6" t="str">
        <f t="shared" si="5"/>
        <v>L</v>
      </c>
    </row>
    <row r="144" spans="1:4">
      <c r="A144" s="5">
        <v>23</v>
      </c>
      <c r="B144" s="4" t="str">
        <f>IF(A144="","",VLOOKUP(A144,Tabelle2!$A$2:$B$38,2,0))</f>
        <v>9-14-17-25-31-34</v>
      </c>
      <c r="C144" s="3">
        <f t="shared" si="6"/>
        <v>0</v>
      </c>
      <c r="D144" s="6" t="str">
        <f t="shared" si="5"/>
        <v>L</v>
      </c>
    </row>
    <row r="145" spans="1:4">
      <c r="A145" s="5">
        <v>12</v>
      </c>
      <c r="B145" s="4" t="str">
        <f>IF(A145="","",VLOOKUP(A145,Tabelle2!$A$2:$B$38,2,0))</f>
        <v>1-2-4-14-20-21</v>
      </c>
      <c r="C145" s="3">
        <f t="shared" si="6"/>
        <v>0</v>
      </c>
      <c r="D145" s="6" t="str">
        <f t="shared" si="5"/>
        <v>L</v>
      </c>
    </row>
    <row r="146" spans="1:4">
      <c r="A146" s="5">
        <v>0</v>
      </c>
      <c r="B146" s="4" t="str">
        <f>IF(A146="","",VLOOKUP(A146,Tabelle2!$A$2:$B$38,2,0))</f>
        <v>6-9-17-18-22-34</v>
      </c>
      <c r="C146" s="3">
        <f t="shared" si="6"/>
        <v>0</v>
      </c>
      <c r="D146" s="6" t="str">
        <f t="shared" si="5"/>
        <v>L</v>
      </c>
    </row>
    <row r="147" spans="1:4">
      <c r="A147" s="5">
        <v>27</v>
      </c>
      <c r="B147" s="4" t="str">
        <f>IF(A147="","",VLOOKUP(A147,Tabelle2!$A$2:$B$38,2,0))</f>
        <v>5-15-16-19-24-32</v>
      </c>
      <c r="C147" s="3">
        <f t="shared" si="6"/>
        <v>0</v>
      </c>
      <c r="D147" s="6" t="str">
        <f t="shared" si="5"/>
        <v>L</v>
      </c>
    </row>
    <row r="148" spans="1:4">
      <c r="A148" s="5">
        <v>36</v>
      </c>
      <c r="B148" s="4" t="str">
        <f>IF(A148="","",VLOOKUP(A148,Tabelle2!$A$2:$B$38,2,0))</f>
        <v>1-4-16-19-21-33</v>
      </c>
      <c r="C148" s="3">
        <f t="shared" si="6"/>
        <v>0</v>
      </c>
      <c r="D148" s="6" t="str">
        <f t="shared" si="5"/>
        <v>L</v>
      </c>
    </row>
    <row r="149" spans="1:4">
      <c r="A149" s="5">
        <v>33</v>
      </c>
      <c r="B149" s="4" t="str">
        <f>IF(A149="","",VLOOKUP(A149,Tabelle2!$A$2:$B$38,2,0))</f>
        <v>7-11-13-28-29-36</v>
      </c>
      <c r="C149" s="3">
        <f t="shared" si="6"/>
        <v>1</v>
      </c>
      <c r="D149" s="6" t="str">
        <f t="shared" si="5"/>
        <v>W</v>
      </c>
    </row>
    <row r="150" spans="1:4">
      <c r="A150" s="5">
        <v>5</v>
      </c>
      <c r="B150" s="4" t="str">
        <f>IF(A150="","",VLOOKUP(A150,Tabelle2!$A$2:$B$38,2,0))</f>
        <v>6-9-18-22-27-34</v>
      </c>
      <c r="C150" s="3">
        <f t="shared" si="6"/>
        <v>0</v>
      </c>
      <c r="D150" s="6" t="str">
        <f t="shared" si="5"/>
        <v>L</v>
      </c>
    </row>
    <row r="151" spans="1:4">
      <c r="A151" s="5">
        <v>12</v>
      </c>
      <c r="B151" s="4" t="str">
        <f>IF(A151="","",VLOOKUP(A151,Tabelle2!$A$2:$B$38,2,0))</f>
        <v>1-2-4-14-20-21</v>
      </c>
      <c r="C151" s="3">
        <f t="shared" si="6"/>
        <v>0</v>
      </c>
      <c r="D151" s="6" t="str">
        <f t="shared" si="5"/>
        <v>L</v>
      </c>
    </row>
    <row r="152" spans="1:4">
      <c r="A152" s="5">
        <v>32</v>
      </c>
      <c r="B152" s="4" t="str">
        <f>IF(A152="","",VLOOKUP(A152,Tabelle2!$A$2:$B$38,2,0))</f>
        <v>6-18-22-27-29-34</v>
      </c>
      <c r="C152" s="3">
        <f t="shared" si="6"/>
        <v>0</v>
      </c>
      <c r="D152" s="6" t="str">
        <f t="shared" si="5"/>
        <v>L</v>
      </c>
    </row>
    <row r="153" spans="1:4">
      <c r="A153" s="5">
        <v>10</v>
      </c>
      <c r="B153" s="4" t="str">
        <f>IF(A153="","",VLOOKUP(A153,Tabelle2!$A$2:$B$38,2,0))</f>
        <v>6-9-17-22-31-34</v>
      </c>
      <c r="C153" s="3">
        <f t="shared" si="6"/>
        <v>0</v>
      </c>
      <c r="D153" s="6" t="str">
        <f t="shared" si="5"/>
        <v>L</v>
      </c>
    </row>
    <row r="154" spans="1:4">
      <c r="A154" s="5">
        <v>4</v>
      </c>
      <c r="B154" s="4" t="str">
        <f>IF(A154="","",VLOOKUP(A154,Tabelle2!$A$2:$B$38,2,0))</f>
        <v>7-11-12-13-28-36</v>
      </c>
      <c r="C154" s="3">
        <f t="shared" si="6"/>
        <v>0</v>
      </c>
      <c r="D154" s="6" t="str">
        <f t="shared" si="5"/>
        <v>L</v>
      </c>
    </row>
    <row r="155" spans="1:4">
      <c r="A155" s="5">
        <v>21</v>
      </c>
      <c r="B155" s="4" t="str">
        <f>IF(A155="","",VLOOKUP(A155,Tabelle2!$A$2:$B$38,2,0))</f>
        <v>11-12-28-30-35-36</v>
      </c>
      <c r="C155" s="3">
        <f t="shared" si="6"/>
        <v>0</v>
      </c>
      <c r="D155" s="6" t="str">
        <f t="shared" si="5"/>
        <v>L</v>
      </c>
    </row>
    <row r="156" spans="1:4">
      <c r="A156" s="5">
        <v>9</v>
      </c>
      <c r="B156" s="4" t="str">
        <f>IF(A156="","",VLOOKUP(A156,Tabelle2!$A$2:$B$38,2,0))</f>
        <v>0-3-5-10-23-26</v>
      </c>
      <c r="C156" s="3">
        <f t="shared" si="6"/>
        <v>0</v>
      </c>
      <c r="D156" s="6" t="str">
        <f t="shared" si="5"/>
        <v>L</v>
      </c>
    </row>
    <row r="157" spans="1:4">
      <c r="A157" s="5">
        <v>15</v>
      </c>
      <c r="B157" s="4" t="str">
        <f>IF(A157="","",VLOOKUP(A157,Tabelle2!$A$2:$B$38,2,0))</f>
        <v>6-7-12-18-27-29</v>
      </c>
      <c r="C157" s="3">
        <f t="shared" si="6"/>
        <v>0</v>
      </c>
      <c r="D157" s="6" t="str">
        <f t="shared" si="5"/>
        <v>L</v>
      </c>
    </row>
    <row r="158" spans="1:4">
      <c r="A158" s="5">
        <v>3</v>
      </c>
      <c r="B158" s="4" t="str">
        <f>IF(A158="","",VLOOKUP(A158,Tabelle2!$A$2:$B$38,2,0))</f>
        <v>2-9-14-17-25-31</v>
      </c>
      <c r="C158" s="3">
        <f t="shared" si="6"/>
        <v>0</v>
      </c>
      <c r="D158" s="6" t="str">
        <f t="shared" si="5"/>
        <v>L</v>
      </c>
    </row>
    <row r="159" spans="1:4">
      <c r="A159" s="5">
        <v>21</v>
      </c>
      <c r="B159" s="4" t="str">
        <f>IF(A159="","",VLOOKUP(A159,Tabelle2!$A$2:$B$38,2,0))</f>
        <v>11-12-28-30-35-36</v>
      </c>
      <c r="C159" s="3">
        <f t="shared" si="6"/>
        <v>0</v>
      </c>
      <c r="D159" s="6" t="str">
        <f t="shared" si="5"/>
        <v>L</v>
      </c>
    </row>
    <row r="160" spans="1:4">
      <c r="A160" s="5">
        <v>11</v>
      </c>
      <c r="B160" s="4" t="str">
        <f>IF(A160="","",VLOOKUP(A160,Tabelle2!$A$2:$B$38,2,0))</f>
        <v>1-2-4-20-21-33</v>
      </c>
      <c r="C160" s="3">
        <f t="shared" si="6"/>
        <v>1</v>
      </c>
      <c r="D160" s="6" t="str">
        <f t="shared" si="5"/>
        <v>W</v>
      </c>
    </row>
    <row r="161" spans="1:4">
      <c r="A161" s="5">
        <v>20</v>
      </c>
      <c r="B161" s="4" t="str">
        <f>IF(A161="","",VLOOKUP(A161,Tabelle2!$A$2:$B$38,2,0))</f>
        <v>8-11-12-28-30-36</v>
      </c>
      <c r="C161" s="3">
        <f t="shared" si="6"/>
        <v>1</v>
      </c>
      <c r="D161" s="6" t="str">
        <f t="shared" si="5"/>
        <v>W</v>
      </c>
    </row>
    <row r="162" spans="1:4">
      <c r="A162" s="5">
        <v>23</v>
      </c>
      <c r="B162" s="4" t="str">
        <f>IF(A162="","",VLOOKUP(A162,Tabelle2!$A$2:$B$38,2,0))</f>
        <v>9-14-17-25-31-34</v>
      </c>
      <c r="C162" s="3">
        <f t="shared" si="6"/>
        <v>0</v>
      </c>
      <c r="D162" s="6" t="str">
        <f t="shared" si="5"/>
        <v>L</v>
      </c>
    </row>
    <row r="163" spans="1:4">
      <c r="A163" s="5">
        <v>26</v>
      </c>
      <c r="B163" s="4" t="str">
        <f>IF(A163="","",VLOOKUP(A163,Tabelle2!$A$2:$B$38,2,0))</f>
        <v>9-17-22-25-31-34</v>
      </c>
      <c r="C163" s="3">
        <f t="shared" si="6"/>
        <v>0</v>
      </c>
      <c r="D163" s="6" t="str">
        <f t="shared" si="5"/>
        <v>L</v>
      </c>
    </row>
    <row r="164" spans="1:4">
      <c r="A164" s="5">
        <v>24</v>
      </c>
      <c r="B164" s="4" t="str">
        <f>IF(A164="","",VLOOKUP(A164,Tabelle2!$A$2:$B$38,2,0))</f>
        <v>6-13-18-22-27-29</v>
      </c>
      <c r="C164" s="3">
        <f t="shared" si="6"/>
        <v>0</v>
      </c>
      <c r="D164" s="6" t="str">
        <f t="shared" si="5"/>
        <v>L</v>
      </c>
    </row>
    <row r="165" spans="1:4">
      <c r="A165" s="5">
        <v>19</v>
      </c>
      <c r="B165" s="4" t="str">
        <f>IF(A165="","",VLOOKUP(A165,Tabelle2!$A$2:$B$38,2,0))</f>
        <v>7-13-27-28-29-36</v>
      </c>
      <c r="C165" s="3">
        <f t="shared" si="6"/>
        <v>0</v>
      </c>
      <c r="D165" s="6" t="str">
        <f t="shared" si="5"/>
        <v>L</v>
      </c>
    </row>
    <row r="166" spans="1:4">
      <c r="A166" s="5">
        <v>2</v>
      </c>
      <c r="B166" s="4" t="str">
        <f>IF(A166="","",VLOOKUP(A166,Tabelle2!$A$2:$B$38,2,0))</f>
        <v>3-8-11-12-30-35</v>
      </c>
      <c r="C166" s="3">
        <f t="shared" si="6"/>
        <v>0</v>
      </c>
      <c r="D166" s="6" t="str">
        <f t="shared" si="5"/>
        <v>L</v>
      </c>
    </row>
    <row r="167" spans="1:4">
      <c r="A167" s="5">
        <v>9</v>
      </c>
      <c r="B167" s="4" t="str">
        <f>IF(A167="","",VLOOKUP(A167,Tabelle2!$A$2:$B$38,2,0))</f>
        <v>0-3-5-10-23-26</v>
      </c>
      <c r="C167" s="3">
        <f t="shared" si="6"/>
        <v>0</v>
      </c>
      <c r="D167" s="6" t="str">
        <f t="shared" si="5"/>
        <v>L</v>
      </c>
    </row>
    <row r="168" spans="1:4">
      <c r="A168" s="5">
        <v>15</v>
      </c>
      <c r="B168" s="4" t="str">
        <f>IF(A168="","",VLOOKUP(A168,Tabelle2!$A$2:$B$38,2,0))</f>
        <v>6-7-12-18-27-29</v>
      </c>
      <c r="C168" s="3">
        <f t="shared" si="6"/>
        <v>0</v>
      </c>
      <c r="D168" s="6" t="str">
        <f t="shared" si="5"/>
        <v>L</v>
      </c>
    </row>
    <row r="169" spans="1:4">
      <c r="A169" s="5">
        <v>24</v>
      </c>
      <c r="B169" s="4" t="str">
        <f>IF(A169="","",VLOOKUP(A169,Tabelle2!$A$2:$B$38,2,0))</f>
        <v>6-13-18-22-27-29</v>
      </c>
      <c r="C169" s="3">
        <f t="shared" si="6"/>
        <v>0</v>
      </c>
      <c r="D169" s="6" t="str">
        <f t="shared" si="5"/>
        <v>L</v>
      </c>
    </row>
    <row r="170" spans="1:4">
      <c r="A170" s="5">
        <v>35</v>
      </c>
      <c r="B170" s="4" t="str">
        <f>IF(A170="","",VLOOKUP(A170,Tabelle2!$A$2:$B$38,2,0))</f>
        <v>2-14-20-21-25-31</v>
      </c>
      <c r="C170" s="3">
        <f t="shared" si="6"/>
        <v>0</v>
      </c>
      <c r="D170" s="6" t="str">
        <f t="shared" si="5"/>
        <v>L</v>
      </c>
    </row>
    <row r="171" spans="1:4">
      <c r="A171" s="5">
        <v>30</v>
      </c>
      <c r="B171" s="4" t="str">
        <f>IF(A171="","",VLOOKUP(A171,Tabelle2!$A$2:$B$38,2,0))</f>
        <v>1-2-14-20-21-25</v>
      </c>
      <c r="C171" s="3">
        <f t="shared" si="6"/>
        <v>0</v>
      </c>
      <c r="D171" s="6" t="str">
        <f t="shared" si="5"/>
        <v>L</v>
      </c>
    </row>
    <row r="172" spans="1:4">
      <c r="A172" s="5">
        <v>22</v>
      </c>
      <c r="B172" s="4" t="str">
        <f>IF(A172="","",VLOOKUP(A172,Tabelle2!$A$2:$B$38,2,0))</f>
        <v>0-5-10-24-26-32</v>
      </c>
      <c r="C172" s="3">
        <f t="shared" si="6"/>
        <v>0</v>
      </c>
      <c r="D172" s="6" t="str">
        <f t="shared" si="5"/>
        <v>L</v>
      </c>
    </row>
    <row r="173" spans="1:4">
      <c r="A173" s="5">
        <v>11</v>
      </c>
      <c r="B173" s="4" t="str">
        <f>IF(A173="","",VLOOKUP(A173,Tabelle2!$A$2:$B$38,2,0))</f>
        <v>1-2-4-20-21-33</v>
      </c>
      <c r="C173" s="3">
        <f t="shared" si="6"/>
        <v>0</v>
      </c>
      <c r="D173" s="6" t="str">
        <f t="shared" si="5"/>
        <v>L</v>
      </c>
    </row>
    <row r="174" spans="1:4">
      <c r="A174" s="5">
        <v>11</v>
      </c>
      <c r="B174" s="4" t="str">
        <f>IF(A174="","",VLOOKUP(A174,Tabelle2!$A$2:$B$38,2,0))</f>
        <v>1-2-4-20-21-33</v>
      </c>
      <c r="C174" s="3">
        <f t="shared" si="6"/>
        <v>0</v>
      </c>
      <c r="D174" s="6" t="str">
        <f t="shared" si="5"/>
        <v>L</v>
      </c>
    </row>
    <row r="175" spans="1:4">
      <c r="A175" s="5">
        <v>0</v>
      </c>
      <c r="B175" s="4" t="str">
        <f>IF(A175="","",VLOOKUP(A175,Tabelle2!$A$2:$B$38,2,0))</f>
        <v>6-9-17-18-22-34</v>
      </c>
      <c r="C175" s="3">
        <f t="shared" si="6"/>
        <v>0</v>
      </c>
      <c r="D175" s="6" t="str">
        <f t="shared" si="5"/>
        <v>L</v>
      </c>
    </row>
    <row r="176" spans="1:4">
      <c r="A176" s="5">
        <v>26</v>
      </c>
      <c r="B176" s="4" t="str">
        <f>IF(A176="","",VLOOKUP(A176,Tabelle2!$A$2:$B$38,2,0))</f>
        <v>9-17-22-25-31-34</v>
      </c>
      <c r="C176" s="3">
        <f t="shared" si="6"/>
        <v>0</v>
      </c>
      <c r="D176" s="6" t="str">
        <f t="shared" si="5"/>
        <v>L</v>
      </c>
    </row>
    <row r="177" spans="1:4">
      <c r="A177" s="5">
        <v>10</v>
      </c>
      <c r="B177" s="4" t="str">
        <f>IF(A177="","",VLOOKUP(A177,Tabelle2!$A$2:$B$38,2,0))</f>
        <v>6-9-17-22-31-34</v>
      </c>
      <c r="C177" s="3">
        <f t="shared" si="6"/>
        <v>0</v>
      </c>
      <c r="D177" s="6" t="str">
        <f t="shared" si="5"/>
        <v>L</v>
      </c>
    </row>
    <row r="178" spans="1:4">
      <c r="A178" s="5">
        <v>17</v>
      </c>
      <c r="B178" s="4" t="str">
        <f>IF(A178="","",VLOOKUP(A178,Tabelle2!$A$2:$B$38,2,0))</f>
        <v>0-3-8-10-23-26</v>
      </c>
      <c r="C178" s="3">
        <f t="shared" si="6"/>
        <v>1</v>
      </c>
      <c r="D178" s="6" t="str">
        <f t="shared" si="5"/>
        <v>W</v>
      </c>
    </row>
    <row r="179" spans="1:4">
      <c r="A179" s="5">
        <v>14</v>
      </c>
      <c r="B179" s="4" t="str">
        <f>IF(A179="","",VLOOKUP(A179,Tabelle2!$A$2:$B$38,2,0))</f>
        <v>3-8-12-23-30-35</v>
      </c>
      <c r="C179" s="3">
        <f t="shared" si="6"/>
        <v>0</v>
      </c>
      <c r="D179" s="6" t="str">
        <f t="shared" si="5"/>
        <v>L</v>
      </c>
    </row>
    <row r="180" spans="1:4">
      <c r="A180" s="5">
        <v>35</v>
      </c>
      <c r="B180" s="4" t="str">
        <f>IF(A180="","",VLOOKUP(A180,Tabelle2!$A$2:$B$38,2,0))</f>
        <v>2-14-20-21-25-31</v>
      </c>
      <c r="C180" s="3">
        <f t="shared" si="6"/>
        <v>1</v>
      </c>
      <c r="D180" s="6" t="str">
        <f t="shared" si="5"/>
        <v>W</v>
      </c>
    </row>
    <row r="181" spans="1:4">
      <c r="A181" s="5">
        <v>33</v>
      </c>
      <c r="B181" s="4" t="str">
        <f>IF(A181="","",VLOOKUP(A181,Tabelle2!$A$2:$B$38,2,0))</f>
        <v>7-11-13-28-29-36</v>
      </c>
      <c r="C181" s="3">
        <f t="shared" si="6"/>
        <v>0</v>
      </c>
      <c r="D181" s="6" t="str">
        <f t="shared" si="5"/>
        <v>L</v>
      </c>
    </row>
    <row r="182" spans="1:4">
      <c r="A182" s="5">
        <v>16</v>
      </c>
      <c r="B182" s="4" t="str">
        <f>IF(A182="","",VLOOKUP(A182,Tabelle2!$A$2:$B$38,2,0))</f>
        <v>7-13-18-27-29-36</v>
      </c>
      <c r="C182" s="3">
        <f t="shared" si="6"/>
        <v>0</v>
      </c>
      <c r="D182" s="6" t="str">
        <f t="shared" si="5"/>
        <v>L</v>
      </c>
    </row>
    <row r="183" spans="1:4">
      <c r="A183" s="5">
        <v>21</v>
      </c>
      <c r="B183" s="4" t="str">
        <f>IF(A183="","",VLOOKUP(A183,Tabelle2!$A$2:$B$38,2,0))</f>
        <v>11-12-28-30-35-36</v>
      </c>
      <c r="C183" s="3">
        <f t="shared" si="6"/>
        <v>0</v>
      </c>
      <c r="D183" s="6" t="str">
        <f t="shared" si="5"/>
        <v>L</v>
      </c>
    </row>
    <row r="184" spans="1:4">
      <c r="A184" s="5">
        <v>31</v>
      </c>
      <c r="B184" s="4" t="str">
        <f>IF(A184="","",VLOOKUP(A184,Tabelle2!$A$2:$B$38,2,0))</f>
        <v>3-8-10-23-26-35</v>
      </c>
      <c r="C184" s="3">
        <f t="shared" si="6"/>
        <v>0</v>
      </c>
      <c r="D184" s="6" t="str">
        <f t="shared" si="5"/>
        <v>L</v>
      </c>
    </row>
    <row r="185" spans="1:4">
      <c r="A185" s="5">
        <v>1</v>
      </c>
      <c r="B185" s="4" t="str">
        <f>IF(A185="","",VLOOKUP(A185,Tabelle2!$A$2:$B$38,2,0))</f>
        <v>7-11-12-28-30-36</v>
      </c>
      <c r="C185" s="3">
        <f t="shared" si="6"/>
        <v>0</v>
      </c>
      <c r="D185" s="6" t="str">
        <f t="shared" si="5"/>
        <v>L</v>
      </c>
    </row>
    <row r="186" spans="1:4">
      <c r="A186" s="5">
        <v>30</v>
      </c>
      <c r="B186" s="4" t="str">
        <f>IF(A186="","",VLOOKUP(A186,Tabelle2!$A$2:$B$38,2,0))</f>
        <v>1-2-14-20-21-25</v>
      </c>
      <c r="C186" s="3">
        <f t="shared" si="6"/>
        <v>1</v>
      </c>
      <c r="D186" s="6" t="str">
        <f t="shared" si="5"/>
        <v>W</v>
      </c>
    </row>
    <row r="187" spans="1:4">
      <c r="A187" s="5">
        <v>17</v>
      </c>
      <c r="B187" s="4" t="str">
        <f>IF(A187="","",VLOOKUP(A187,Tabelle2!$A$2:$B$38,2,0))</f>
        <v>0-3-8-10-23-26</v>
      </c>
      <c r="C187" s="3">
        <f t="shared" si="6"/>
        <v>0</v>
      </c>
      <c r="D187" s="6" t="str">
        <f t="shared" si="5"/>
        <v>L</v>
      </c>
    </row>
    <row r="188" spans="1:4">
      <c r="A188" s="5">
        <v>29</v>
      </c>
      <c r="B188" s="4" t="str">
        <f>IF(A188="","",VLOOKUP(A188,Tabelle2!$A$2:$B$38,2,0))</f>
        <v>15-16-19-24-32-33</v>
      </c>
      <c r="C188" s="3">
        <f t="shared" si="6"/>
        <v>0</v>
      </c>
      <c r="D188" s="6" t="str">
        <f t="shared" si="5"/>
        <v>L</v>
      </c>
    </row>
    <row r="189" spans="1:4">
      <c r="A189" s="5">
        <v>19</v>
      </c>
      <c r="B189" s="4" t="str">
        <f>IF(A189="","",VLOOKUP(A189,Tabelle2!$A$2:$B$38,2,0))</f>
        <v>7-13-27-28-29-36</v>
      </c>
      <c r="C189" s="3">
        <f t="shared" si="6"/>
        <v>1</v>
      </c>
      <c r="D189" s="6" t="str">
        <f t="shared" si="5"/>
        <v>W</v>
      </c>
    </row>
    <row r="190" spans="1:4">
      <c r="A190" s="5">
        <v>21</v>
      </c>
      <c r="B190" s="4" t="str">
        <f>IF(A190="","",VLOOKUP(A190,Tabelle2!$A$2:$B$38,2,0))</f>
        <v>11-12-28-30-35-36</v>
      </c>
      <c r="C190" s="3">
        <f t="shared" si="6"/>
        <v>0</v>
      </c>
      <c r="D190" s="6" t="str">
        <f t="shared" si="5"/>
        <v>L</v>
      </c>
    </row>
    <row r="191" spans="1:4">
      <c r="A191" s="5">
        <v>8</v>
      </c>
      <c r="B191" s="4" t="str">
        <f>IF(A191="","",VLOOKUP(A191,Tabelle2!$A$2:$B$38,2,0))</f>
        <v>2-14-17-20-25-31</v>
      </c>
      <c r="C191" s="3">
        <f t="shared" si="6"/>
        <v>0</v>
      </c>
      <c r="D191" s="6" t="str">
        <f t="shared" si="5"/>
        <v>L</v>
      </c>
    </row>
    <row r="192" spans="1:4">
      <c r="A192" s="5">
        <v>15</v>
      </c>
      <c r="B192" s="4" t="str">
        <f>IF(A192="","",VLOOKUP(A192,Tabelle2!$A$2:$B$38,2,0))</f>
        <v>6-7-12-18-27-29</v>
      </c>
      <c r="C192" s="3">
        <f t="shared" si="6"/>
        <v>0</v>
      </c>
      <c r="D192" s="6" t="str">
        <f t="shared" si="5"/>
        <v>L</v>
      </c>
    </row>
    <row r="193" spans="1:4">
      <c r="A193" s="5">
        <v>34</v>
      </c>
      <c r="B193" s="4" t="str">
        <f>IF(A193="","",VLOOKUP(A193,Tabelle2!$A$2:$B$38,2,0))</f>
        <v>0-5-10-23-26-32</v>
      </c>
      <c r="C193" s="3">
        <f t="shared" si="6"/>
        <v>0</v>
      </c>
      <c r="D193" s="6" t="str">
        <f t="shared" si="5"/>
        <v>L</v>
      </c>
    </row>
    <row r="194" spans="1:4">
      <c r="A194" s="5">
        <v>25</v>
      </c>
      <c r="B194" s="4" t="str">
        <f>IF(A194="","",VLOOKUP(A194,Tabelle2!$A$2:$B$38,2,0))</f>
        <v>3-8-23-26-30-35</v>
      </c>
      <c r="C194" s="3">
        <f t="shared" si="6"/>
        <v>0</v>
      </c>
      <c r="D194" s="6" t="str">
        <f t="shared" ref="D194:D257" si="7">IF(A194="","",IF(C194=1,"W",IF(C194=0,"L","")))</f>
        <v>L</v>
      </c>
    </row>
    <row r="195" spans="1:4">
      <c r="A195" s="5">
        <v>35</v>
      </c>
      <c r="B195" s="4" t="str">
        <f>IF(A195="","",VLOOKUP(A195,Tabelle2!$A$2:$B$38,2,0))</f>
        <v>2-14-20-21-25-31</v>
      </c>
      <c r="C195" s="3">
        <f t="shared" si="6"/>
        <v>1</v>
      </c>
      <c r="D195" s="6" t="str">
        <f t="shared" si="7"/>
        <v>W</v>
      </c>
    </row>
    <row r="196" spans="1:4">
      <c r="A196" s="5">
        <v>30</v>
      </c>
      <c r="B196" s="4" t="str">
        <f>IF(A196="","",VLOOKUP(A196,Tabelle2!$A$2:$B$38,2,0))</f>
        <v>1-2-14-20-21-25</v>
      </c>
      <c r="C196" s="3">
        <f t="shared" ref="C196:C259" si="8">IF(A196="","",IF(A195=1,COUNTIF($J$1:$O$1,A196),IF(A195=2,COUNTIF($J$2:$O$2,A196),IF(A195=3,COUNTIF($J$3:$O$3,A196),IF(A195=4,COUNTIF($J$4:$O$4,A196),IF(A195=5,COUNTIF($J$5:$O$5,A196),IF(A195=6,COUNTIF($J$6:$O$6,A196),IF(A195=7,COUNTIF($J$7:$O$7,A196),IF(A195=8,COUNTIF($J$8:$O$8,A196),IF(A195=9,COUNTIF($J$9:$O$9,A196),IF(A195=10,COUNTIF($J$10:$O$10,A196),IF(A195=11,COUNTIF($J$11:$O$11,A196),IF(A195=12,COUNTIF($J$12:$O$12,A196),IF(A195=13,COUNTIF($J$13:$O$13,A196),IF(A195=14,COUNTIF($J$14:$O$14,A196),IF(A195=15,COUNTIF($J$15:$O$15,A196),IF(A195=16,COUNTIF($J$16:$O$16,A196),IF(A195=17,COUNTIF($J$17:$O$17,A196),IF(A195=18,COUNTIF($J$18:$O$18,A196),IF(A195=19,COUNTIF($J$19:$O$19,A196),IF(A195=20,COUNTIF($J$20:$O$20,A196),IF(A195=21,COUNTIF($J$21:$O$21,A196),IF(A195=22,COUNTIF($J$22:$O$22,A196),IF(A195=23,COUNTIF($J$23:$O$23,A196),IF(A195=24,COUNTIF($J$24:$O$24,A196),IF(A195=25,COUNTIF($J$25:$O$25,A196),IF(A195=26,COUNTIF($J$26:$O$26,A196),IF(A195=27,COUNTIF($J$27:$O$27,A196),IF(A195=28,COUNTIF($J$28:$O$28,A196),IF(A195=29,COUNTIF($J$29:$O$29,A196),IF(A195=30,COUNTIF($J$30:$O$30,A196),IF(A195=31,COUNTIF($J$31:$O$31,A196),IF(A195=32,COUNTIF($J$32:$O$32,A196),IF(A195=33,COUNTIF($J$33:$O$33,A196),IF(A195=34,COUNTIF($J$34:$O$34,A196),IF(A195=35,COUNTIF($J$35:$O$35,A196),IF(A195=36,COUNTIF($J$36:$O$36,A196),IF(A195=0,COUNTIF($J$37:$O$37,A196),""))))))))))))))))))))))))))))))))))))))</f>
        <v>0</v>
      </c>
      <c r="D196" s="6" t="str">
        <f t="shared" si="7"/>
        <v>L</v>
      </c>
    </row>
    <row r="197" spans="1:4">
      <c r="A197" s="5">
        <v>22</v>
      </c>
      <c r="B197" s="4" t="str">
        <f>IF(A197="","",VLOOKUP(A197,Tabelle2!$A$2:$B$38,2,0))</f>
        <v>0-5-10-24-26-32</v>
      </c>
      <c r="C197" s="3">
        <f t="shared" si="8"/>
        <v>0</v>
      </c>
      <c r="D197" s="6" t="str">
        <f t="shared" si="7"/>
        <v>L</v>
      </c>
    </row>
    <row r="198" spans="1:4">
      <c r="A198" s="5">
        <v>8</v>
      </c>
      <c r="B198" s="4" t="str">
        <f>IF(A198="","",VLOOKUP(A198,Tabelle2!$A$2:$B$38,2,0))</f>
        <v>2-14-17-20-25-31</v>
      </c>
      <c r="C198" s="3">
        <f t="shared" si="8"/>
        <v>0</v>
      </c>
      <c r="D198" s="6" t="str">
        <f t="shared" si="7"/>
        <v>L</v>
      </c>
    </row>
    <row r="199" spans="1:4">
      <c r="A199" s="5">
        <v>2</v>
      </c>
      <c r="B199" s="4" t="str">
        <f>IF(A199="","",VLOOKUP(A199,Tabelle2!$A$2:$B$38,2,0))</f>
        <v>3-8-11-12-30-35</v>
      </c>
      <c r="C199" s="3">
        <f t="shared" si="8"/>
        <v>1</v>
      </c>
      <c r="D199" s="6" t="str">
        <f t="shared" si="7"/>
        <v>W</v>
      </c>
    </row>
    <row r="200" spans="1:4">
      <c r="A200" s="5">
        <v>9</v>
      </c>
      <c r="B200" s="4" t="str">
        <f>IF(A200="","",VLOOKUP(A200,Tabelle2!$A$2:$B$38,2,0))</f>
        <v>0-3-5-10-23-26</v>
      </c>
      <c r="C200" s="3">
        <f t="shared" si="8"/>
        <v>0</v>
      </c>
      <c r="D200" s="6" t="str">
        <f t="shared" si="7"/>
        <v>L</v>
      </c>
    </row>
    <row r="201" spans="1:4">
      <c r="A201" s="5">
        <v>14</v>
      </c>
      <c r="B201" s="4" t="str">
        <f>IF(A201="","",VLOOKUP(A201,Tabelle2!$A$2:$B$38,2,0))</f>
        <v>3-8-12-23-30-35</v>
      </c>
      <c r="C201" s="3">
        <f t="shared" si="8"/>
        <v>0</v>
      </c>
      <c r="D201" s="6" t="str">
        <f t="shared" si="7"/>
        <v>L</v>
      </c>
    </row>
    <row r="202" spans="1:4">
      <c r="A202" s="5">
        <v>15</v>
      </c>
      <c r="B202" s="4" t="str">
        <f>IF(A202="","",VLOOKUP(A202,Tabelle2!$A$2:$B$38,2,0))</f>
        <v>6-7-12-18-27-29</v>
      </c>
      <c r="C202" s="3">
        <f t="shared" si="8"/>
        <v>0</v>
      </c>
      <c r="D202" s="6" t="str">
        <f t="shared" si="7"/>
        <v>L</v>
      </c>
    </row>
    <row r="203" spans="1:4">
      <c r="A203" s="5">
        <v>22</v>
      </c>
      <c r="B203" s="4" t="str">
        <f>IF(A203="","",VLOOKUP(A203,Tabelle2!$A$2:$B$38,2,0))</f>
        <v>0-5-10-24-26-32</v>
      </c>
      <c r="C203" s="3">
        <f t="shared" si="8"/>
        <v>0</v>
      </c>
      <c r="D203" s="6" t="str">
        <f t="shared" si="7"/>
        <v>L</v>
      </c>
    </row>
    <row r="204" spans="1:4">
      <c r="A204" s="5">
        <v>2</v>
      </c>
      <c r="B204" s="4" t="str">
        <f>IF(A204="","",VLOOKUP(A204,Tabelle2!$A$2:$B$38,2,0))</f>
        <v>3-8-11-12-30-35</v>
      </c>
      <c r="C204" s="3">
        <f t="shared" si="8"/>
        <v>0</v>
      </c>
      <c r="D204" s="6" t="str">
        <f t="shared" si="7"/>
        <v>L</v>
      </c>
    </row>
    <row r="205" spans="1:4">
      <c r="A205" s="5">
        <v>32</v>
      </c>
      <c r="B205" s="4" t="str">
        <f>IF(A205="","",VLOOKUP(A205,Tabelle2!$A$2:$B$38,2,0))</f>
        <v>6-18-22-27-29-34</v>
      </c>
      <c r="C205" s="3">
        <f t="shared" si="8"/>
        <v>0</v>
      </c>
      <c r="D205" s="6" t="str">
        <f t="shared" si="7"/>
        <v>L</v>
      </c>
    </row>
    <row r="206" spans="1:4">
      <c r="A206" s="5">
        <v>19</v>
      </c>
      <c r="B206" s="4" t="str">
        <f>IF(A206="","",VLOOKUP(A206,Tabelle2!$A$2:$B$38,2,0))</f>
        <v>7-13-27-28-29-36</v>
      </c>
      <c r="C206" s="3">
        <f t="shared" si="8"/>
        <v>0</v>
      </c>
      <c r="D206" s="6" t="str">
        <f t="shared" si="7"/>
        <v>L</v>
      </c>
    </row>
    <row r="207" spans="1:4">
      <c r="A207" s="5">
        <v>25</v>
      </c>
      <c r="B207" s="4" t="str">
        <f>IF(A207="","",VLOOKUP(A207,Tabelle2!$A$2:$B$38,2,0))</f>
        <v>3-8-23-26-30-35</v>
      </c>
      <c r="C207" s="3">
        <f t="shared" si="8"/>
        <v>0</v>
      </c>
      <c r="D207" s="6" t="str">
        <f t="shared" si="7"/>
        <v>L</v>
      </c>
    </row>
    <row r="208" spans="1:4">
      <c r="A208" s="5">
        <v>2</v>
      </c>
      <c r="B208" s="4" t="str">
        <f>IF(A208="","",VLOOKUP(A208,Tabelle2!$A$2:$B$38,2,0))</f>
        <v>3-8-11-12-30-35</v>
      </c>
      <c r="C208" s="3">
        <f t="shared" si="8"/>
        <v>0</v>
      </c>
      <c r="D208" s="6" t="str">
        <f t="shared" si="7"/>
        <v>L</v>
      </c>
    </row>
    <row r="209" spans="1:4">
      <c r="A209" s="5">
        <v>31</v>
      </c>
      <c r="B209" s="4" t="str">
        <f>IF(A209="","",VLOOKUP(A209,Tabelle2!$A$2:$B$38,2,0))</f>
        <v>3-8-10-23-26-35</v>
      </c>
      <c r="C209" s="3">
        <f t="shared" si="8"/>
        <v>0</v>
      </c>
      <c r="D209" s="6" t="str">
        <f t="shared" si="7"/>
        <v>L</v>
      </c>
    </row>
    <row r="210" spans="1:4">
      <c r="A210" s="5">
        <v>16</v>
      </c>
      <c r="B210" s="4" t="str">
        <f>IF(A210="","",VLOOKUP(A210,Tabelle2!$A$2:$B$38,2,0))</f>
        <v>7-13-18-27-29-36</v>
      </c>
      <c r="C210" s="3">
        <f t="shared" si="8"/>
        <v>0</v>
      </c>
      <c r="D210" s="6" t="str">
        <f t="shared" si="7"/>
        <v>L</v>
      </c>
    </row>
    <row r="211" spans="1:4">
      <c r="A211" s="5">
        <v>35</v>
      </c>
      <c r="B211" s="4" t="str">
        <f>IF(A211="","",VLOOKUP(A211,Tabelle2!$A$2:$B$38,2,0))</f>
        <v>2-14-20-21-25-31</v>
      </c>
      <c r="C211" s="3">
        <f t="shared" si="8"/>
        <v>0</v>
      </c>
      <c r="D211" s="6" t="str">
        <f t="shared" si="7"/>
        <v>L</v>
      </c>
    </row>
    <row r="212" spans="1:4">
      <c r="A212" s="5">
        <v>36</v>
      </c>
      <c r="B212" s="4" t="str">
        <f>IF(A212="","",VLOOKUP(A212,Tabelle2!$A$2:$B$38,2,0))</f>
        <v>1-4-16-19-21-33</v>
      </c>
      <c r="C212" s="3">
        <f t="shared" si="8"/>
        <v>0</v>
      </c>
      <c r="D212" s="6" t="str">
        <f t="shared" si="7"/>
        <v>L</v>
      </c>
    </row>
    <row r="213" spans="1:4">
      <c r="A213" s="5">
        <v>14</v>
      </c>
      <c r="B213" s="4" t="str">
        <f>IF(A213="","",VLOOKUP(A213,Tabelle2!$A$2:$B$38,2,0))</f>
        <v>3-8-12-23-30-35</v>
      </c>
      <c r="C213" s="3">
        <f t="shared" si="8"/>
        <v>0</v>
      </c>
      <c r="D213" s="6" t="str">
        <f t="shared" si="7"/>
        <v>L</v>
      </c>
    </row>
    <row r="214" spans="1:4">
      <c r="A214" s="5">
        <v>14</v>
      </c>
      <c r="B214" s="4" t="str">
        <f>IF(A214="","",VLOOKUP(A214,Tabelle2!$A$2:$B$38,2,0))</f>
        <v>3-8-12-23-30-35</v>
      </c>
      <c r="C214" s="3">
        <f t="shared" si="8"/>
        <v>0</v>
      </c>
      <c r="D214" s="6" t="str">
        <f t="shared" si="7"/>
        <v>L</v>
      </c>
    </row>
    <row r="215" spans="1:4">
      <c r="A215" s="5">
        <v>16</v>
      </c>
      <c r="B215" s="4" t="str">
        <f>IF(A215="","",VLOOKUP(A215,Tabelle2!$A$2:$B$38,2,0))</f>
        <v>7-13-18-27-29-36</v>
      </c>
      <c r="C215" s="3">
        <f t="shared" si="8"/>
        <v>0</v>
      </c>
      <c r="D215" s="6" t="str">
        <f t="shared" si="7"/>
        <v>L</v>
      </c>
    </row>
    <row r="216" spans="1:4">
      <c r="A216" s="5">
        <v>31</v>
      </c>
      <c r="B216" s="4" t="str">
        <f>IF(A216="","",VLOOKUP(A216,Tabelle2!$A$2:$B$38,2,0))</f>
        <v>3-8-10-23-26-35</v>
      </c>
      <c r="C216" s="3">
        <f t="shared" si="8"/>
        <v>0</v>
      </c>
      <c r="D216" s="6" t="str">
        <f t="shared" si="7"/>
        <v>L</v>
      </c>
    </row>
    <row r="217" spans="1:4">
      <c r="A217" s="5">
        <v>31</v>
      </c>
      <c r="B217" s="4" t="str">
        <f>IF(A217="","",VLOOKUP(A217,Tabelle2!$A$2:$B$38,2,0))</f>
        <v>3-8-10-23-26-35</v>
      </c>
      <c r="C217" s="3">
        <f t="shared" si="8"/>
        <v>0</v>
      </c>
      <c r="D217" s="6" t="str">
        <f t="shared" si="7"/>
        <v>L</v>
      </c>
    </row>
    <row r="218" spans="1:4">
      <c r="A218" s="5">
        <v>14</v>
      </c>
      <c r="B218" s="4" t="str">
        <f>IF(A218="","",VLOOKUP(A218,Tabelle2!$A$2:$B$38,2,0))</f>
        <v>3-8-12-23-30-35</v>
      </c>
      <c r="C218" s="3">
        <f t="shared" si="8"/>
        <v>0</v>
      </c>
      <c r="D218" s="6" t="str">
        <f t="shared" si="7"/>
        <v>L</v>
      </c>
    </row>
    <row r="219" spans="1:4">
      <c r="A219" s="5">
        <v>24</v>
      </c>
      <c r="B219" s="4" t="str">
        <f>IF(A219="","",VLOOKUP(A219,Tabelle2!$A$2:$B$38,2,0))</f>
        <v>6-13-18-22-27-29</v>
      </c>
      <c r="C219" s="3">
        <f t="shared" si="8"/>
        <v>0</v>
      </c>
      <c r="D219" s="6" t="str">
        <f t="shared" si="7"/>
        <v>L</v>
      </c>
    </row>
    <row r="220" spans="1:4">
      <c r="A220" s="5">
        <v>7</v>
      </c>
      <c r="B220" s="4" t="str">
        <f>IF(A220="","",VLOOKUP(A220,Tabelle2!$A$2:$B$38,2,0))</f>
        <v>1-4-15-16-19-33</v>
      </c>
      <c r="C220" s="3">
        <f t="shared" si="8"/>
        <v>0</v>
      </c>
      <c r="D220" s="6" t="str">
        <f t="shared" si="7"/>
        <v>L</v>
      </c>
    </row>
    <row r="221" spans="1:4">
      <c r="A221" s="5">
        <v>36</v>
      </c>
      <c r="B221" s="4" t="str">
        <f>IF(A221="","",VLOOKUP(A221,Tabelle2!$A$2:$B$38,2,0))</f>
        <v>1-4-16-19-21-33</v>
      </c>
      <c r="C221" s="3">
        <f t="shared" si="8"/>
        <v>0</v>
      </c>
      <c r="D221" s="6" t="str">
        <f t="shared" si="7"/>
        <v>L</v>
      </c>
    </row>
    <row r="222" spans="1:4">
      <c r="A222" s="5">
        <v>25</v>
      </c>
      <c r="B222" s="4" t="str">
        <f>IF(A222="","",VLOOKUP(A222,Tabelle2!$A$2:$B$38,2,0))</f>
        <v>3-8-23-26-30-35</v>
      </c>
      <c r="C222" s="3">
        <f t="shared" si="8"/>
        <v>0</v>
      </c>
      <c r="D222" s="6" t="str">
        <f t="shared" si="7"/>
        <v>L</v>
      </c>
    </row>
    <row r="223" spans="1:4">
      <c r="A223" s="5">
        <v>19</v>
      </c>
      <c r="B223" s="4" t="str">
        <f>IF(A223="","",VLOOKUP(A223,Tabelle2!$A$2:$B$38,2,0))</f>
        <v>7-13-27-28-29-36</v>
      </c>
      <c r="C223" s="3">
        <f t="shared" si="8"/>
        <v>0</v>
      </c>
      <c r="D223" s="6" t="str">
        <f t="shared" si="7"/>
        <v>L</v>
      </c>
    </row>
    <row r="224" spans="1:4">
      <c r="A224" s="5">
        <v>12</v>
      </c>
      <c r="B224" s="4" t="str">
        <f>IF(A224="","",VLOOKUP(A224,Tabelle2!$A$2:$B$38,2,0))</f>
        <v>1-2-4-14-20-21</v>
      </c>
      <c r="C224" s="3">
        <f t="shared" si="8"/>
        <v>0</v>
      </c>
      <c r="D224" s="6" t="str">
        <f t="shared" si="7"/>
        <v>L</v>
      </c>
    </row>
    <row r="225" spans="1:4">
      <c r="A225" s="5">
        <v>20</v>
      </c>
      <c r="B225" s="4" t="str">
        <f>IF(A225="","",VLOOKUP(A225,Tabelle2!$A$2:$B$38,2,0))</f>
        <v>8-11-12-28-30-36</v>
      </c>
      <c r="C225" s="3">
        <f t="shared" si="8"/>
        <v>1</v>
      </c>
      <c r="D225" s="6" t="str">
        <f t="shared" si="7"/>
        <v>W</v>
      </c>
    </row>
    <row r="226" spans="1:4">
      <c r="A226" s="5">
        <v>4</v>
      </c>
      <c r="B226" s="4" t="str">
        <f>IF(A226="","",VLOOKUP(A226,Tabelle2!$A$2:$B$38,2,0))</f>
        <v>7-11-12-13-28-36</v>
      </c>
      <c r="C226" s="3">
        <f t="shared" si="8"/>
        <v>0</v>
      </c>
      <c r="D226" s="6" t="str">
        <f t="shared" si="7"/>
        <v>L</v>
      </c>
    </row>
    <row r="227" spans="1:4">
      <c r="A227" s="5">
        <v>35</v>
      </c>
      <c r="B227" s="4" t="str">
        <f>IF(A227="","",VLOOKUP(A227,Tabelle2!$A$2:$B$38,2,0))</f>
        <v>2-14-20-21-25-31</v>
      </c>
      <c r="C227" s="3">
        <f t="shared" si="8"/>
        <v>0</v>
      </c>
      <c r="D227" s="6" t="str">
        <f t="shared" si="7"/>
        <v>L</v>
      </c>
    </row>
    <row r="228" spans="1:4">
      <c r="A228" s="5">
        <v>0</v>
      </c>
      <c r="B228" s="4" t="str">
        <f>IF(A228="","",VLOOKUP(A228,Tabelle2!$A$2:$B$38,2,0))</f>
        <v>6-9-17-18-22-34</v>
      </c>
      <c r="C228" s="3">
        <f t="shared" si="8"/>
        <v>0</v>
      </c>
      <c r="D228" s="6" t="str">
        <f t="shared" si="7"/>
        <v>L</v>
      </c>
    </row>
    <row r="229" spans="1:4">
      <c r="A229" s="5">
        <v>31</v>
      </c>
      <c r="B229" s="4" t="str">
        <f>IF(A229="","",VLOOKUP(A229,Tabelle2!$A$2:$B$38,2,0))</f>
        <v>3-8-10-23-26-35</v>
      </c>
      <c r="C229" s="3">
        <f t="shared" si="8"/>
        <v>0</v>
      </c>
      <c r="D229" s="6" t="str">
        <f t="shared" si="7"/>
        <v>L</v>
      </c>
    </row>
    <row r="230" spans="1:4">
      <c r="A230" s="5">
        <v>23</v>
      </c>
      <c r="B230" s="4" t="str">
        <f>IF(A230="","",VLOOKUP(A230,Tabelle2!$A$2:$B$38,2,0))</f>
        <v>9-14-17-25-31-34</v>
      </c>
      <c r="C230" s="3">
        <f t="shared" si="8"/>
        <v>1</v>
      </c>
      <c r="D230" s="6" t="str">
        <f t="shared" si="7"/>
        <v>W</v>
      </c>
    </row>
    <row r="231" spans="1:4">
      <c r="A231" s="5">
        <v>33</v>
      </c>
      <c r="B231" s="4" t="str">
        <f>IF(A231="","",VLOOKUP(A231,Tabelle2!$A$2:$B$38,2,0))</f>
        <v>7-11-13-28-29-36</v>
      </c>
      <c r="C231" s="3">
        <f t="shared" si="8"/>
        <v>0</v>
      </c>
      <c r="D231" s="6" t="str">
        <f t="shared" si="7"/>
        <v>L</v>
      </c>
    </row>
    <row r="232" spans="1:4">
      <c r="A232" s="5">
        <v>17</v>
      </c>
      <c r="B232" s="4" t="str">
        <f>IF(A232="","",VLOOKUP(A232,Tabelle2!$A$2:$B$38,2,0))</f>
        <v>0-3-8-10-23-26</v>
      </c>
      <c r="C232" s="3">
        <f t="shared" si="8"/>
        <v>0</v>
      </c>
      <c r="D232" s="6" t="str">
        <f t="shared" si="7"/>
        <v>L</v>
      </c>
    </row>
    <row r="233" spans="1:4">
      <c r="A233" s="5">
        <v>18</v>
      </c>
      <c r="B233" s="4" t="str">
        <f>IF(A233="","",VLOOKUP(A233,Tabelle2!$A$2:$B$38,2,0))</f>
        <v>0-5-15-16-24-32</v>
      </c>
      <c r="C233" s="3">
        <f t="shared" si="8"/>
        <v>0</v>
      </c>
      <c r="D233" s="6" t="str">
        <f t="shared" si="7"/>
        <v>L</v>
      </c>
    </row>
    <row r="234" spans="1:4">
      <c r="A234" s="5">
        <v>33</v>
      </c>
      <c r="B234" s="4" t="str">
        <f>IF(A234="","",VLOOKUP(A234,Tabelle2!$A$2:$B$38,2,0))</f>
        <v>7-11-13-28-29-36</v>
      </c>
      <c r="C234" s="3">
        <f t="shared" si="8"/>
        <v>0</v>
      </c>
      <c r="D234" s="6" t="str">
        <f t="shared" si="7"/>
        <v>L</v>
      </c>
    </row>
    <row r="235" spans="1:4">
      <c r="A235" s="5">
        <v>32</v>
      </c>
      <c r="B235" s="4" t="str">
        <f>IF(A235="","",VLOOKUP(A235,Tabelle2!$A$2:$B$38,2,0))</f>
        <v>6-18-22-27-29-34</v>
      </c>
      <c r="C235" s="3">
        <f t="shared" si="8"/>
        <v>0</v>
      </c>
      <c r="D235" s="6" t="str">
        <f t="shared" si="7"/>
        <v>L</v>
      </c>
    </row>
    <row r="236" spans="1:4">
      <c r="A236" s="5">
        <v>7</v>
      </c>
      <c r="B236" s="4" t="str">
        <f>IF(A236="","",VLOOKUP(A236,Tabelle2!$A$2:$B$38,2,0))</f>
        <v>1-4-15-16-19-33</v>
      </c>
      <c r="C236" s="3">
        <f t="shared" si="8"/>
        <v>0</v>
      </c>
      <c r="D236" s="6" t="str">
        <f t="shared" si="7"/>
        <v>L</v>
      </c>
    </row>
    <row r="237" spans="1:4">
      <c r="A237" s="5">
        <v>17</v>
      </c>
      <c r="B237" s="4" t="str">
        <f>IF(A237="","",VLOOKUP(A237,Tabelle2!$A$2:$B$38,2,0))</f>
        <v>0-3-8-10-23-26</v>
      </c>
      <c r="C237" s="3">
        <f t="shared" si="8"/>
        <v>0</v>
      </c>
      <c r="D237" s="6" t="str">
        <f t="shared" si="7"/>
        <v>L</v>
      </c>
    </row>
    <row r="238" spans="1:4">
      <c r="A238" s="5">
        <v>21</v>
      </c>
      <c r="B238" s="4" t="str">
        <f>IF(A238="","",VLOOKUP(A238,Tabelle2!$A$2:$B$38,2,0))</f>
        <v>11-12-28-30-35-36</v>
      </c>
      <c r="C238" s="3">
        <f t="shared" si="8"/>
        <v>0</v>
      </c>
      <c r="D238" s="6" t="str">
        <f t="shared" si="7"/>
        <v>L</v>
      </c>
    </row>
    <row r="239" spans="1:4">
      <c r="A239" s="5">
        <v>5</v>
      </c>
      <c r="B239" s="4" t="str">
        <f>IF(A239="","",VLOOKUP(A239,Tabelle2!$A$2:$B$38,2,0))</f>
        <v>6-9-18-22-27-34</v>
      </c>
      <c r="C239" s="3">
        <f t="shared" si="8"/>
        <v>0</v>
      </c>
      <c r="D239" s="6" t="str">
        <f t="shared" si="7"/>
        <v>L</v>
      </c>
    </row>
    <row r="240" spans="1:4">
      <c r="A240" s="5">
        <v>29</v>
      </c>
      <c r="B240" s="4" t="str">
        <f>IF(A240="","",VLOOKUP(A240,Tabelle2!$A$2:$B$38,2,0))</f>
        <v>15-16-19-24-32-33</v>
      </c>
      <c r="C240" s="3">
        <f t="shared" si="8"/>
        <v>0</v>
      </c>
      <c r="D240" s="6" t="str">
        <f t="shared" si="7"/>
        <v>L</v>
      </c>
    </row>
    <row r="241" spans="1:4">
      <c r="A241" s="5">
        <v>21</v>
      </c>
      <c r="B241" s="4" t="str">
        <f>IF(A241="","",VLOOKUP(A241,Tabelle2!$A$2:$B$38,2,0))</f>
        <v>11-12-28-30-35-36</v>
      </c>
      <c r="C241" s="3">
        <f t="shared" si="8"/>
        <v>0</v>
      </c>
      <c r="D241" s="6" t="str">
        <f t="shared" si="7"/>
        <v>L</v>
      </c>
    </row>
    <row r="242" spans="1:4">
      <c r="A242" s="5">
        <v>20</v>
      </c>
      <c r="B242" s="4" t="str">
        <f>IF(A242="","",VLOOKUP(A242,Tabelle2!$A$2:$B$38,2,0))</f>
        <v>8-11-12-28-30-36</v>
      </c>
      <c r="C242" s="3">
        <f t="shared" si="8"/>
        <v>0</v>
      </c>
      <c r="D242" s="6" t="str">
        <f t="shared" si="7"/>
        <v>L</v>
      </c>
    </row>
    <row r="243" spans="1:4">
      <c r="A243" s="5">
        <v>28</v>
      </c>
      <c r="B243" s="4" t="str">
        <f>IF(A243="","",VLOOKUP(A243,Tabelle2!$A$2:$B$38,2,0))</f>
        <v>1-4-19-20-21-33</v>
      </c>
      <c r="C243" s="3">
        <f t="shared" si="8"/>
        <v>1</v>
      </c>
      <c r="D243" s="6" t="str">
        <f t="shared" si="7"/>
        <v>W</v>
      </c>
    </row>
    <row r="244" spans="1:4">
      <c r="A244" s="5">
        <v>34</v>
      </c>
      <c r="B244" s="4" t="str">
        <f>IF(A244="","",VLOOKUP(A244,Tabelle2!$A$2:$B$38,2,0))</f>
        <v>0-5-10-23-26-32</v>
      </c>
      <c r="C244" s="3">
        <f t="shared" si="8"/>
        <v>0</v>
      </c>
      <c r="D244" s="6" t="str">
        <f t="shared" si="7"/>
        <v>L</v>
      </c>
    </row>
    <row r="245" spans="1:4">
      <c r="A245" s="5">
        <v>31</v>
      </c>
      <c r="B245" s="4" t="str">
        <f>IF(A245="","",VLOOKUP(A245,Tabelle2!$A$2:$B$38,2,0))</f>
        <v>3-8-10-23-26-35</v>
      </c>
      <c r="C245" s="3">
        <f t="shared" si="8"/>
        <v>0</v>
      </c>
      <c r="D245" s="6" t="str">
        <f t="shared" si="7"/>
        <v>L</v>
      </c>
    </row>
    <row r="246" spans="1:4">
      <c r="A246" s="5">
        <v>15</v>
      </c>
      <c r="B246" s="4" t="str">
        <f>IF(A246="","",VLOOKUP(A246,Tabelle2!$A$2:$B$38,2,0))</f>
        <v>6-7-12-18-27-29</v>
      </c>
      <c r="C246" s="3">
        <f t="shared" si="8"/>
        <v>0</v>
      </c>
      <c r="D246" s="6" t="str">
        <f t="shared" si="7"/>
        <v>L</v>
      </c>
    </row>
    <row r="247" spans="1:4">
      <c r="A247" s="5">
        <v>20</v>
      </c>
      <c r="B247" s="4" t="str">
        <f>IF(A247="","",VLOOKUP(A247,Tabelle2!$A$2:$B$38,2,0))</f>
        <v>8-11-12-28-30-36</v>
      </c>
      <c r="C247" s="3">
        <f t="shared" si="8"/>
        <v>0</v>
      </c>
      <c r="D247" s="6" t="str">
        <f t="shared" si="7"/>
        <v>L</v>
      </c>
    </row>
    <row r="248" spans="1:4">
      <c r="A248" s="5">
        <v>16</v>
      </c>
      <c r="B248" s="4" t="str">
        <f>IF(A248="","",VLOOKUP(A248,Tabelle2!$A$2:$B$38,2,0))</f>
        <v>7-13-18-27-29-36</v>
      </c>
      <c r="C248" s="3">
        <f t="shared" si="8"/>
        <v>0</v>
      </c>
      <c r="D248" s="6" t="str">
        <f t="shared" si="7"/>
        <v>L</v>
      </c>
    </row>
    <row r="249" spans="1:4">
      <c r="A249" s="5">
        <v>23</v>
      </c>
      <c r="B249" s="4" t="str">
        <f>IF(A249="","",VLOOKUP(A249,Tabelle2!$A$2:$B$38,2,0))</f>
        <v>9-14-17-25-31-34</v>
      </c>
      <c r="C249" s="3">
        <f t="shared" si="8"/>
        <v>0</v>
      </c>
      <c r="D249" s="6" t="str">
        <f t="shared" si="7"/>
        <v>L</v>
      </c>
    </row>
    <row r="250" spans="1:4">
      <c r="A250" s="5">
        <v>18</v>
      </c>
      <c r="B250" s="4" t="str">
        <f>IF(A250="","",VLOOKUP(A250,Tabelle2!$A$2:$B$38,2,0))</f>
        <v>0-5-15-16-24-32</v>
      </c>
      <c r="C250" s="3">
        <f t="shared" si="8"/>
        <v>0</v>
      </c>
      <c r="D250" s="6" t="str">
        <f t="shared" si="7"/>
        <v>L</v>
      </c>
    </row>
    <row r="251" spans="1:4">
      <c r="A251" s="5">
        <v>21</v>
      </c>
      <c r="B251" s="4" t="str">
        <f>IF(A251="","",VLOOKUP(A251,Tabelle2!$A$2:$B$38,2,0))</f>
        <v>11-12-28-30-35-36</v>
      </c>
      <c r="C251" s="3">
        <f t="shared" si="8"/>
        <v>0</v>
      </c>
      <c r="D251" s="6" t="str">
        <f t="shared" si="7"/>
        <v>L</v>
      </c>
    </row>
    <row r="252" spans="1:4">
      <c r="A252" s="5">
        <v>22</v>
      </c>
      <c r="B252" s="4" t="str">
        <f>IF(A252="","",VLOOKUP(A252,Tabelle2!$A$2:$B$38,2,0))</f>
        <v>0-5-10-24-26-32</v>
      </c>
      <c r="C252" s="3">
        <f t="shared" si="8"/>
        <v>0</v>
      </c>
      <c r="D252" s="6" t="str">
        <f t="shared" si="7"/>
        <v>L</v>
      </c>
    </row>
    <row r="253" spans="1:4">
      <c r="A253" s="5">
        <v>0</v>
      </c>
      <c r="B253" s="4" t="str">
        <f>IF(A253="","",VLOOKUP(A253,Tabelle2!$A$2:$B$38,2,0))</f>
        <v>6-9-17-18-22-34</v>
      </c>
      <c r="C253" s="3">
        <f t="shared" si="8"/>
        <v>1</v>
      </c>
      <c r="D253" s="6" t="str">
        <f t="shared" si="7"/>
        <v>W</v>
      </c>
    </row>
    <row r="254" spans="1:4">
      <c r="A254" s="5">
        <v>32</v>
      </c>
      <c r="B254" s="4" t="str">
        <f>IF(A254="","",VLOOKUP(A254,Tabelle2!$A$2:$B$38,2,0))</f>
        <v>6-18-22-27-29-34</v>
      </c>
      <c r="C254" s="3">
        <f t="shared" si="8"/>
        <v>0</v>
      </c>
      <c r="D254" s="6" t="str">
        <f t="shared" si="7"/>
        <v>L</v>
      </c>
    </row>
    <row r="255" spans="1:4">
      <c r="A255" s="5">
        <v>23</v>
      </c>
      <c r="B255" s="4" t="str">
        <f>IF(A255="","",VLOOKUP(A255,Tabelle2!$A$2:$B$38,2,0))</f>
        <v>9-14-17-25-31-34</v>
      </c>
      <c r="C255" s="3">
        <f t="shared" si="8"/>
        <v>0</v>
      </c>
      <c r="D255" s="6" t="str">
        <f t="shared" si="7"/>
        <v>L</v>
      </c>
    </row>
    <row r="256" spans="1:4">
      <c r="A256" s="5">
        <v>12</v>
      </c>
      <c r="B256" s="4" t="str">
        <f>IF(A256="","",VLOOKUP(A256,Tabelle2!$A$2:$B$38,2,0))</f>
        <v>1-2-4-14-20-21</v>
      </c>
      <c r="C256" s="3">
        <f t="shared" si="8"/>
        <v>0</v>
      </c>
      <c r="D256" s="6" t="str">
        <f t="shared" si="7"/>
        <v>L</v>
      </c>
    </row>
    <row r="257" spans="1:4">
      <c r="A257" s="5">
        <v>13</v>
      </c>
      <c r="B257" s="4" t="str">
        <f>IF(A257="","",VLOOKUP(A257,Tabelle2!$A$2:$B$38,2,0))</f>
        <v>4-15-16-19-24-33</v>
      </c>
      <c r="C257" s="3">
        <f t="shared" si="8"/>
        <v>0</v>
      </c>
      <c r="D257" s="6" t="str">
        <f t="shared" si="7"/>
        <v>L</v>
      </c>
    </row>
    <row r="258" spans="1:4">
      <c r="A258" s="5">
        <v>36</v>
      </c>
      <c r="B258" s="4" t="str">
        <f>IF(A258="","",VLOOKUP(A258,Tabelle2!$A$2:$B$38,2,0))</f>
        <v>1-4-16-19-21-33</v>
      </c>
      <c r="C258" s="3">
        <f t="shared" si="8"/>
        <v>0</v>
      </c>
      <c r="D258" s="6" t="str">
        <f t="shared" ref="D258:D321" si="9">IF(A258="","",IF(C258=1,"W",IF(C258=0,"L","")))</f>
        <v>L</v>
      </c>
    </row>
    <row r="259" spans="1:4">
      <c r="A259" s="5">
        <v>27</v>
      </c>
      <c r="B259" s="4" t="str">
        <f>IF(A259="","",VLOOKUP(A259,Tabelle2!$A$2:$B$38,2,0))</f>
        <v>5-15-16-19-24-32</v>
      </c>
      <c r="C259" s="3">
        <f t="shared" si="8"/>
        <v>0</v>
      </c>
      <c r="D259" s="6" t="str">
        <f t="shared" si="9"/>
        <v>L</v>
      </c>
    </row>
    <row r="260" spans="1:4">
      <c r="A260" s="5">
        <v>34</v>
      </c>
      <c r="B260" s="4" t="str">
        <f>IF(A260="","",VLOOKUP(A260,Tabelle2!$A$2:$B$38,2,0))</f>
        <v>0-5-10-23-26-32</v>
      </c>
      <c r="C260" s="3">
        <f t="shared" ref="C260:C323" si="10">IF(A260="","",IF(A259=1,COUNTIF($J$1:$O$1,A260),IF(A259=2,COUNTIF($J$2:$O$2,A260),IF(A259=3,COUNTIF($J$3:$O$3,A260),IF(A259=4,COUNTIF($J$4:$O$4,A260),IF(A259=5,COUNTIF($J$5:$O$5,A260),IF(A259=6,COUNTIF($J$6:$O$6,A260),IF(A259=7,COUNTIF($J$7:$O$7,A260),IF(A259=8,COUNTIF($J$8:$O$8,A260),IF(A259=9,COUNTIF($J$9:$O$9,A260),IF(A259=10,COUNTIF($J$10:$O$10,A260),IF(A259=11,COUNTIF($J$11:$O$11,A260),IF(A259=12,COUNTIF($J$12:$O$12,A260),IF(A259=13,COUNTIF($J$13:$O$13,A260),IF(A259=14,COUNTIF($J$14:$O$14,A260),IF(A259=15,COUNTIF($J$15:$O$15,A260),IF(A259=16,COUNTIF($J$16:$O$16,A260),IF(A259=17,COUNTIF($J$17:$O$17,A260),IF(A259=18,COUNTIF($J$18:$O$18,A260),IF(A259=19,COUNTIF($J$19:$O$19,A260),IF(A259=20,COUNTIF($J$20:$O$20,A260),IF(A259=21,COUNTIF($J$21:$O$21,A260),IF(A259=22,COUNTIF($J$22:$O$22,A260),IF(A259=23,COUNTIF($J$23:$O$23,A260),IF(A259=24,COUNTIF($J$24:$O$24,A260),IF(A259=25,COUNTIF($J$25:$O$25,A260),IF(A259=26,COUNTIF($J$26:$O$26,A260),IF(A259=27,COUNTIF($J$27:$O$27,A260),IF(A259=28,COUNTIF($J$28:$O$28,A260),IF(A259=29,COUNTIF($J$29:$O$29,A260),IF(A259=30,COUNTIF($J$30:$O$30,A260),IF(A259=31,COUNTIF($J$31:$O$31,A260),IF(A259=32,COUNTIF($J$32:$O$32,A260),IF(A259=33,COUNTIF($J$33:$O$33,A260),IF(A259=34,COUNTIF($J$34:$O$34,A260),IF(A259=35,COUNTIF($J$35:$O$35,A260),IF(A259=36,COUNTIF($J$36:$O$36,A260),IF(A259=0,COUNTIF($J$37:$O$37,A260),""))))))))))))))))))))))))))))))))))))))</f>
        <v>0</v>
      </c>
      <c r="D260" s="6" t="str">
        <f t="shared" si="9"/>
        <v>L</v>
      </c>
    </row>
    <row r="261" spans="1:4">
      <c r="A261" s="5">
        <v>6</v>
      </c>
      <c r="B261" s="4" t="str">
        <f>IF(A261="","",VLOOKUP(A261,Tabelle2!$A$2:$B$38,2,0))</f>
        <v>0-5-10-15-24-32</v>
      </c>
      <c r="C261" s="3">
        <f t="shared" si="10"/>
        <v>0</v>
      </c>
      <c r="D261" s="6" t="str">
        <f t="shared" si="9"/>
        <v>L</v>
      </c>
    </row>
    <row r="262" spans="1:4">
      <c r="A262" s="5">
        <v>34</v>
      </c>
      <c r="B262" s="4" t="str">
        <f>IF(A262="","",VLOOKUP(A262,Tabelle2!$A$2:$B$38,2,0))</f>
        <v>0-5-10-23-26-32</v>
      </c>
      <c r="C262" s="3">
        <f t="shared" si="10"/>
        <v>0</v>
      </c>
      <c r="D262" s="6" t="str">
        <f t="shared" si="9"/>
        <v>L</v>
      </c>
    </row>
    <row r="263" spans="1:4">
      <c r="A263" s="5">
        <v>32</v>
      </c>
      <c r="B263" s="4" t="str">
        <f>IF(A263="","",VLOOKUP(A263,Tabelle2!$A$2:$B$38,2,0))</f>
        <v>6-18-22-27-29-34</v>
      </c>
      <c r="C263" s="3">
        <f t="shared" si="10"/>
        <v>1</v>
      </c>
      <c r="D263" s="6" t="str">
        <f t="shared" si="9"/>
        <v>W</v>
      </c>
    </row>
    <row r="264" spans="1:4">
      <c r="A264" s="5">
        <v>32</v>
      </c>
      <c r="B264" s="4" t="str">
        <f>IF(A264="","",VLOOKUP(A264,Tabelle2!$A$2:$B$38,2,0))</f>
        <v>6-18-22-27-29-34</v>
      </c>
      <c r="C264" s="3">
        <f t="shared" si="10"/>
        <v>0</v>
      </c>
      <c r="D264" s="6" t="str">
        <f t="shared" si="9"/>
        <v>L</v>
      </c>
    </row>
    <row r="265" spans="1:4">
      <c r="A265" s="5">
        <v>13</v>
      </c>
      <c r="B265" s="4" t="str">
        <f>IF(A265="","",VLOOKUP(A265,Tabelle2!$A$2:$B$38,2,0))</f>
        <v>4-15-16-19-24-33</v>
      </c>
      <c r="C265" s="3">
        <f t="shared" si="10"/>
        <v>0</v>
      </c>
      <c r="D265" s="6" t="str">
        <f t="shared" si="9"/>
        <v>L</v>
      </c>
    </row>
    <row r="266" spans="1:4">
      <c r="A266" s="5">
        <v>32</v>
      </c>
      <c r="B266" s="4" t="str">
        <f>IF(A266="","",VLOOKUP(A266,Tabelle2!$A$2:$B$38,2,0))</f>
        <v>6-18-22-27-29-34</v>
      </c>
      <c r="C266" s="3">
        <f t="shared" si="10"/>
        <v>0</v>
      </c>
      <c r="D266" s="6" t="str">
        <f t="shared" si="9"/>
        <v>L</v>
      </c>
    </row>
    <row r="267" spans="1:4">
      <c r="A267" s="5">
        <v>18</v>
      </c>
      <c r="B267" s="4" t="str">
        <f>IF(A267="","",VLOOKUP(A267,Tabelle2!$A$2:$B$38,2,0))</f>
        <v>0-5-15-16-24-32</v>
      </c>
      <c r="C267" s="3">
        <f t="shared" si="10"/>
        <v>1</v>
      </c>
      <c r="D267" s="6" t="str">
        <f t="shared" si="9"/>
        <v>W</v>
      </c>
    </row>
    <row r="268" spans="1:4">
      <c r="A268" s="5">
        <v>32</v>
      </c>
      <c r="B268" s="4" t="str">
        <f>IF(A268="","",VLOOKUP(A268,Tabelle2!$A$2:$B$38,2,0))</f>
        <v>6-18-22-27-29-34</v>
      </c>
      <c r="C268" s="3">
        <f t="shared" si="10"/>
        <v>1</v>
      </c>
      <c r="D268" s="6" t="str">
        <f t="shared" si="9"/>
        <v>W</v>
      </c>
    </row>
    <row r="269" spans="1:4">
      <c r="A269" s="5">
        <v>10</v>
      </c>
      <c r="B269" s="4" t="str">
        <f>IF(A269="","",VLOOKUP(A269,Tabelle2!$A$2:$B$38,2,0))</f>
        <v>6-9-17-22-31-34</v>
      </c>
      <c r="C269" s="3">
        <f t="shared" si="10"/>
        <v>0</v>
      </c>
      <c r="D269" s="6" t="str">
        <f t="shared" si="9"/>
        <v>L</v>
      </c>
    </row>
    <row r="270" spans="1:4">
      <c r="A270" s="5">
        <v>18</v>
      </c>
      <c r="B270" s="4" t="str">
        <f>IF(A270="","",VLOOKUP(A270,Tabelle2!$A$2:$B$38,2,0))</f>
        <v>0-5-15-16-24-32</v>
      </c>
      <c r="C270" s="3">
        <f t="shared" si="10"/>
        <v>0</v>
      </c>
      <c r="D270" s="6" t="str">
        <f t="shared" si="9"/>
        <v>L</v>
      </c>
    </row>
    <row r="271" spans="1:4">
      <c r="A271" s="5">
        <v>28</v>
      </c>
      <c r="B271" s="4" t="str">
        <f>IF(A271="","",VLOOKUP(A271,Tabelle2!$A$2:$B$38,2,0))</f>
        <v>1-4-19-20-21-33</v>
      </c>
      <c r="C271" s="3">
        <f t="shared" si="10"/>
        <v>0</v>
      </c>
      <c r="D271" s="6" t="str">
        <f t="shared" si="9"/>
        <v>L</v>
      </c>
    </row>
    <row r="272" spans="1:4">
      <c r="A272" s="5">
        <v>19</v>
      </c>
      <c r="B272" s="4" t="str">
        <f>IF(A272="","",VLOOKUP(A272,Tabelle2!$A$2:$B$38,2,0))</f>
        <v>7-13-27-28-29-36</v>
      </c>
      <c r="C272" s="3">
        <f t="shared" si="10"/>
        <v>1</v>
      </c>
      <c r="D272" s="6" t="str">
        <f t="shared" si="9"/>
        <v>W</v>
      </c>
    </row>
    <row r="273" spans="1:4">
      <c r="A273" s="5">
        <v>3</v>
      </c>
      <c r="B273" s="4" t="str">
        <f>IF(A273="","",VLOOKUP(A273,Tabelle2!$A$2:$B$38,2,0))</f>
        <v>2-9-14-17-25-31</v>
      </c>
      <c r="C273" s="3">
        <f t="shared" si="10"/>
        <v>0</v>
      </c>
      <c r="D273" s="6" t="str">
        <f t="shared" si="9"/>
        <v>L</v>
      </c>
    </row>
    <row r="274" spans="1:4">
      <c r="A274" s="5">
        <v>9</v>
      </c>
      <c r="B274" s="4" t="str">
        <f>IF(A274="","",VLOOKUP(A274,Tabelle2!$A$2:$B$38,2,0))</f>
        <v>0-3-5-10-23-26</v>
      </c>
      <c r="C274" s="3">
        <f t="shared" si="10"/>
        <v>1</v>
      </c>
      <c r="D274" s="6" t="str">
        <f t="shared" si="9"/>
        <v>W</v>
      </c>
    </row>
    <row r="275" spans="1:4">
      <c r="A275" s="5">
        <v>1</v>
      </c>
      <c r="B275" s="4" t="str">
        <f>IF(A275="","",VLOOKUP(A275,Tabelle2!$A$2:$B$38,2,0))</f>
        <v>7-11-12-28-30-36</v>
      </c>
      <c r="C275" s="3">
        <f t="shared" si="10"/>
        <v>0</v>
      </c>
      <c r="D275" s="6" t="str">
        <f t="shared" si="9"/>
        <v>L</v>
      </c>
    </row>
    <row r="276" spans="1:4">
      <c r="A276" s="5">
        <v>6</v>
      </c>
      <c r="B276" s="4" t="str">
        <f>IF(A276="","",VLOOKUP(A276,Tabelle2!$A$2:$B$38,2,0))</f>
        <v>0-5-10-15-24-32</v>
      </c>
      <c r="C276" s="3">
        <f t="shared" si="10"/>
        <v>0</v>
      </c>
      <c r="D276" s="6" t="str">
        <f t="shared" si="9"/>
        <v>L</v>
      </c>
    </row>
    <row r="277" spans="1:4">
      <c r="A277" s="5">
        <v>12</v>
      </c>
      <c r="B277" s="4" t="str">
        <f>IF(A277="","",VLOOKUP(A277,Tabelle2!$A$2:$B$38,2,0))</f>
        <v>1-2-4-14-20-21</v>
      </c>
      <c r="C277" s="3">
        <f t="shared" si="10"/>
        <v>0</v>
      </c>
      <c r="D277" s="6" t="str">
        <f t="shared" si="9"/>
        <v>L</v>
      </c>
    </row>
    <row r="278" spans="1:4">
      <c r="A278" s="5">
        <v>12</v>
      </c>
      <c r="B278" s="4" t="str">
        <f>IF(A278="","",VLOOKUP(A278,Tabelle2!$A$2:$B$38,2,0))</f>
        <v>1-2-4-14-20-21</v>
      </c>
      <c r="C278" s="3">
        <f t="shared" si="10"/>
        <v>0</v>
      </c>
      <c r="D278" s="6" t="str">
        <f t="shared" si="9"/>
        <v>L</v>
      </c>
    </row>
    <row r="279" spans="1:4">
      <c r="A279" s="5">
        <v>2</v>
      </c>
      <c r="B279" s="4" t="str">
        <f>IF(A279="","",VLOOKUP(A279,Tabelle2!$A$2:$B$38,2,0))</f>
        <v>3-8-11-12-30-35</v>
      </c>
      <c r="C279" s="3">
        <f t="shared" si="10"/>
        <v>1</v>
      </c>
      <c r="D279" s="6" t="str">
        <f t="shared" si="9"/>
        <v>W</v>
      </c>
    </row>
    <row r="280" spans="1:4">
      <c r="A280" s="5">
        <v>13</v>
      </c>
      <c r="B280" s="4" t="str">
        <f>IF(A280="","",VLOOKUP(A280,Tabelle2!$A$2:$B$38,2,0))</f>
        <v>4-15-16-19-24-33</v>
      </c>
      <c r="C280" s="3">
        <f t="shared" si="10"/>
        <v>0</v>
      </c>
      <c r="D280" s="6" t="str">
        <f t="shared" si="9"/>
        <v>L</v>
      </c>
    </row>
    <row r="281" spans="1:4">
      <c r="A281" s="5">
        <v>3</v>
      </c>
      <c r="B281" s="4" t="str">
        <f>IF(A281="","",VLOOKUP(A281,Tabelle2!$A$2:$B$38,2,0))</f>
        <v>2-9-14-17-25-31</v>
      </c>
      <c r="C281" s="3">
        <f t="shared" si="10"/>
        <v>0</v>
      </c>
      <c r="D281" s="6" t="str">
        <f t="shared" si="9"/>
        <v>L</v>
      </c>
    </row>
    <row r="282" spans="1:4">
      <c r="A282" s="5">
        <v>35</v>
      </c>
      <c r="B282" s="4" t="str">
        <f>IF(A282="","",VLOOKUP(A282,Tabelle2!$A$2:$B$38,2,0))</f>
        <v>2-14-20-21-25-31</v>
      </c>
      <c r="C282" s="3">
        <f t="shared" si="10"/>
        <v>0</v>
      </c>
      <c r="D282" s="6" t="str">
        <f t="shared" si="9"/>
        <v>L</v>
      </c>
    </row>
    <row r="283" spans="1:4">
      <c r="A283" s="5">
        <v>35</v>
      </c>
      <c r="B283" s="4" t="str">
        <f>IF(A283="","",VLOOKUP(A283,Tabelle2!$A$2:$B$38,2,0))</f>
        <v>2-14-20-21-25-31</v>
      </c>
      <c r="C283" s="3">
        <f t="shared" si="10"/>
        <v>0</v>
      </c>
      <c r="D283" s="6" t="str">
        <f t="shared" si="9"/>
        <v>L</v>
      </c>
    </row>
    <row r="284" spans="1:4">
      <c r="A284" s="5">
        <v>0</v>
      </c>
      <c r="B284" s="4" t="str">
        <f>IF(A284="","",VLOOKUP(A284,Tabelle2!$A$2:$B$38,2,0))</f>
        <v>6-9-17-18-22-34</v>
      </c>
      <c r="C284" s="3">
        <f t="shared" si="10"/>
        <v>0</v>
      </c>
      <c r="D284" s="6" t="str">
        <f t="shared" si="9"/>
        <v>L</v>
      </c>
    </row>
    <row r="285" spans="1:4">
      <c r="A285" s="5">
        <v>5</v>
      </c>
      <c r="B285" s="4" t="str">
        <f>IF(A285="","",VLOOKUP(A285,Tabelle2!$A$2:$B$38,2,0))</f>
        <v>6-9-18-22-27-34</v>
      </c>
      <c r="C285" s="3">
        <f t="shared" si="10"/>
        <v>0</v>
      </c>
      <c r="D285" s="6" t="str">
        <f t="shared" si="9"/>
        <v>L</v>
      </c>
    </row>
    <row r="286" spans="1:4">
      <c r="A286" s="5">
        <v>0</v>
      </c>
      <c r="B286" s="4" t="str">
        <f>IF(A286="","",VLOOKUP(A286,Tabelle2!$A$2:$B$38,2,0))</f>
        <v>6-9-17-18-22-34</v>
      </c>
      <c r="C286" s="3">
        <f t="shared" si="10"/>
        <v>0</v>
      </c>
      <c r="D286" s="6" t="str">
        <f t="shared" si="9"/>
        <v>L</v>
      </c>
    </row>
    <row r="287" spans="1:4">
      <c r="A287" s="5">
        <v>1</v>
      </c>
      <c r="B287" s="4" t="str">
        <f>IF(A287="","",VLOOKUP(A287,Tabelle2!$A$2:$B$38,2,0))</f>
        <v>7-11-12-28-30-36</v>
      </c>
      <c r="C287" s="3">
        <f t="shared" si="10"/>
        <v>0</v>
      </c>
      <c r="D287" s="6" t="str">
        <f t="shared" si="9"/>
        <v>L</v>
      </c>
    </row>
    <row r="288" spans="1:4">
      <c r="A288" s="5">
        <v>15</v>
      </c>
      <c r="B288" s="4" t="str">
        <f>IF(A288="","",VLOOKUP(A288,Tabelle2!$A$2:$B$38,2,0))</f>
        <v>6-7-12-18-27-29</v>
      </c>
      <c r="C288" s="3">
        <f t="shared" si="10"/>
        <v>0</v>
      </c>
      <c r="D288" s="6" t="str">
        <f t="shared" si="9"/>
        <v>L</v>
      </c>
    </row>
    <row r="289" spans="1:4">
      <c r="A289" s="5">
        <v>19</v>
      </c>
      <c r="B289" s="4" t="str">
        <f>IF(A289="","",VLOOKUP(A289,Tabelle2!$A$2:$B$38,2,0))</f>
        <v>7-13-27-28-29-36</v>
      </c>
      <c r="C289" s="3">
        <f t="shared" si="10"/>
        <v>0</v>
      </c>
      <c r="D289" s="6" t="str">
        <f t="shared" si="9"/>
        <v>L</v>
      </c>
    </row>
    <row r="290" spans="1:4">
      <c r="A290" s="5">
        <v>2</v>
      </c>
      <c r="B290" s="4" t="str">
        <f>IF(A290="","",VLOOKUP(A290,Tabelle2!$A$2:$B$38,2,0))</f>
        <v>3-8-11-12-30-35</v>
      </c>
      <c r="C290" s="3">
        <f t="shared" si="10"/>
        <v>0</v>
      </c>
      <c r="D290" s="6" t="str">
        <f t="shared" si="9"/>
        <v>L</v>
      </c>
    </row>
    <row r="291" spans="1:4">
      <c r="A291" s="5">
        <v>30</v>
      </c>
      <c r="B291" s="4" t="str">
        <f>IF(A291="","",VLOOKUP(A291,Tabelle2!$A$2:$B$38,2,0))</f>
        <v>1-2-14-20-21-25</v>
      </c>
      <c r="C291" s="3">
        <f t="shared" si="10"/>
        <v>1</v>
      </c>
      <c r="D291" s="6" t="str">
        <f t="shared" si="9"/>
        <v>W</v>
      </c>
    </row>
    <row r="292" spans="1:4">
      <c r="A292" s="5">
        <v>15</v>
      </c>
      <c r="B292" s="4" t="str">
        <f>IF(A292="","",VLOOKUP(A292,Tabelle2!$A$2:$B$38,2,0))</f>
        <v>6-7-12-18-27-29</v>
      </c>
      <c r="C292" s="3">
        <f t="shared" si="10"/>
        <v>0</v>
      </c>
      <c r="D292" s="6" t="str">
        <f t="shared" si="9"/>
        <v>L</v>
      </c>
    </row>
    <row r="293" spans="1:4">
      <c r="A293" s="5">
        <v>25</v>
      </c>
      <c r="B293" s="4" t="str">
        <f>IF(A293="","",VLOOKUP(A293,Tabelle2!$A$2:$B$38,2,0))</f>
        <v>3-8-23-26-30-35</v>
      </c>
      <c r="C293" s="3">
        <f t="shared" si="10"/>
        <v>0</v>
      </c>
      <c r="D293" s="6" t="str">
        <f t="shared" si="9"/>
        <v>L</v>
      </c>
    </row>
    <row r="294" spans="1:4">
      <c r="A294" s="5">
        <v>11</v>
      </c>
      <c r="B294" s="4" t="str">
        <f>IF(A294="","",VLOOKUP(A294,Tabelle2!$A$2:$B$38,2,0))</f>
        <v>1-2-4-20-21-33</v>
      </c>
      <c r="C294" s="3">
        <f t="shared" si="10"/>
        <v>0</v>
      </c>
      <c r="D294" s="6" t="str">
        <f t="shared" si="9"/>
        <v>L</v>
      </c>
    </row>
    <row r="295" spans="1:4">
      <c r="A295" s="5">
        <v>20</v>
      </c>
      <c r="B295" s="4" t="str">
        <f>IF(A295="","",VLOOKUP(A295,Tabelle2!$A$2:$B$38,2,0))</f>
        <v>8-11-12-28-30-36</v>
      </c>
      <c r="C295" s="3">
        <f t="shared" si="10"/>
        <v>1</v>
      </c>
      <c r="D295" s="6" t="str">
        <f t="shared" si="9"/>
        <v>W</v>
      </c>
    </row>
    <row r="296" spans="1:4">
      <c r="A296" s="5">
        <v>5</v>
      </c>
      <c r="B296" s="4" t="str">
        <f>IF(A296="","",VLOOKUP(A296,Tabelle2!$A$2:$B$38,2,0))</f>
        <v>6-9-18-22-27-34</v>
      </c>
      <c r="C296" s="3">
        <f t="shared" si="10"/>
        <v>0</v>
      </c>
      <c r="D296" s="6" t="str">
        <f t="shared" si="9"/>
        <v>L</v>
      </c>
    </row>
    <row r="297" spans="1:4">
      <c r="A297" s="5">
        <v>28</v>
      </c>
      <c r="B297" s="4" t="str">
        <f>IF(A297="","",VLOOKUP(A297,Tabelle2!$A$2:$B$38,2,0))</f>
        <v>1-4-19-20-21-33</v>
      </c>
      <c r="C297" s="3">
        <f t="shared" si="10"/>
        <v>0</v>
      </c>
      <c r="D297" s="6" t="str">
        <f t="shared" si="9"/>
        <v>L</v>
      </c>
    </row>
    <row r="298" spans="1:4">
      <c r="A298" s="5">
        <v>18</v>
      </c>
      <c r="B298" s="4" t="str">
        <f>IF(A298="","",VLOOKUP(A298,Tabelle2!$A$2:$B$38,2,0))</f>
        <v>0-5-15-16-24-32</v>
      </c>
      <c r="C298" s="3">
        <f t="shared" si="10"/>
        <v>0</v>
      </c>
      <c r="D298" s="6" t="str">
        <f t="shared" si="9"/>
        <v>L</v>
      </c>
    </row>
    <row r="299" spans="1:4">
      <c r="A299" s="5">
        <v>30</v>
      </c>
      <c r="B299" s="4" t="str">
        <f>IF(A299="","",VLOOKUP(A299,Tabelle2!$A$2:$B$38,2,0))</f>
        <v>1-2-14-20-21-25</v>
      </c>
      <c r="C299" s="3">
        <f t="shared" si="10"/>
        <v>0</v>
      </c>
      <c r="D299" s="6" t="str">
        <f t="shared" si="9"/>
        <v>L</v>
      </c>
    </row>
    <row r="300" spans="1:4">
      <c r="A300" s="5">
        <v>15</v>
      </c>
      <c r="B300" s="4" t="str">
        <f>IF(A300="","",VLOOKUP(A300,Tabelle2!$A$2:$B$38,2,0))</f>
        <v>6-7-12-18-27-29</v>
      </c>
      <c r="C300" s="3">
        <f t="shared" si="10"/>
        <v>0</v>
      </c>
      <c r="D300" s="6" t="str">
        <f t="shared" si="9"/>
        <v>L</v>
      </c>
    </row>
    <row r="301" spans="1:4">
      <c r="A301" s="5">
        <v>1</v>
      </c>
      <c r="B301" s="4" t="str">
        <f>IF(A301="","",VLOOKUP(A301,Tabelle2!$A$2:$B$38,2,0))</f>
        <v>7-11-12-28-30-36</v>
      </c>
      <c r="C301" s="3">
        <f t="shared" si="10"/>
        <v>0</v>
      </c>
      <c r="D301" s="6" t="str">
        <f t="shared" si="9"/>
        <v>L</v>
      </c>
    </row>
    <row r="302" spans="1:4">
      <c r="A302" s="5">
        <v>12</v>
      </c>
      <c r="B302" s="4" t="str">
        <f>IF(A302="","",VLOOKUP(A302,Tabelle2!$A$2:$B$38,2,0))</f>
        <v>1-2-4-14-20-21</v>
      </c>
      <c r="C302" s="3">
        <f t="shared" si="10"/>
        <v>1</v>
      </c>
      <c r="D302" s="6" t="str">
        <f t="shared" si="9"/>
        <v>W</v>
      </c>
    </row>
    <row r="303" spans="1:4">
      <c r="A303" s="5">
        <v>0</v>
      </c>
      <c r="B303" s="4" t="str">
        <f>IF(A303="","",VLOOKUP(A303,Tabelle2!$A$2:$B$38,2,0))</f>
        <v>6-9-17-18-22-34</v>
      </c>
      <c r="C303" s="3">
        <f t="shared" si="10"/>
        <v>0</v>
      </c>
      <c r="D303" s="6" t="str">
        <f t="shared" si="9"/>
        <v>L</v>
      </c>
    </row>
    <row r="304" spans="1:4">
      <c r="A304" s="5">
        <v>10</v>
      </c>
      <c r="B304" s="4" t="str">
        <f>IF(A304="","",VLOOKUP(A304,Tabelle2!$A$2:$B$38,2,0))</f>
        <v>6-9-17-22-31-34</v>
      </c>
      <c r="C304" s="3">
        <f t="shared" si="10"/>
        <v>0</v>
      </c>
      <c r="D304" s="6" t="str">
        <f t="shared" si="9"/>
        <v>L</v>
      </c>
    </row>
    <row r="305" spans="1:4">
      <c r="A305" s="5">
        <v>2</v>
      </c>
      <c r="B305" s="4" t="str">
        <f>IF(A305="","",VLOOKUP(A305,Tabelle2!$A$2:$B$38,2,0))</f>
        <v>3-8-11-12-30-35</v>
      </c>
      <c r="C305" s="3">
        <f t="shared" si="10"/>
        <v>0</v>
      </c>
      <c r="D305" s="6" t="str">
        <f t="shared" si="9"/>
        <v>L</v>
      </c>
    </row>
    <row r="306" spans="1:4">
      <c r="A306" s="5">
        <v>2</v>
      </c>
      <c r="B306" s="4" t="str">
        <f>IF(A306="","",VLOOKUP(A306,Tabelle2!$A$2:$B$38,2,0))</f>
        <v>3-8-11-12-30-35</v>
      </c>
      <c r="C306" s="3">
        <f t="shared" si="10"/>
        <v>0</v>
      </c>
      <c r="D306" s="6" t="str">
        <f t="shared" si="9"/>
        <v>L</v>
      </c>
    </row>
    <row r="307" spans="1:4">
      <c r="A307" s="5">
        <v>0</v>
      </c>
      <c r="B307" s="4" t="str">
        <f>IF(A307="","",VLOOKUP(A307,Tabelle2!$A$2:$B$38,2,0))</f>
        <v>6-9-17-18-22-34</v>
      </c>
      <c r="C307" s="3">
        <f t="shared" si="10"/>
        <v>0</v>
      </c>
      <c r="D307" s="6" t="str">
        <f t="shared" si="9"/>
        <v>L</v>
      </c>
    </row>
    <row r="308" spans="1:4">
      <c r="A308" s="5">
        <v>15</v>
      </c>
      <c r="B308" s="4" t="str">
        <f>IF(A308="","",VLOOKUP(A308,Tabelle2!$A$2:$B$38,2,0))</f>
        <v>6-7-12-18-27-29</v>
      </c>
      <c r="C308" s="3">
        <f t="shared" si="10"/>
        <v>0</v>
      </c>
      <c r="D308" s="6" t="str">
        <f t="shared" si="9"/>
        <v>L</v>
      </c>
    </row>
    <row r="309" spans="1:4">
      <c r="A309" s="5">
        <v>16</v>
      </c>
      <c r="B309" s="4" t="str">
        <f>IF(A309="","",VLOOKUP(A309,Tabelle2!$A$2:$B$38,2,0))</f>
        <v>7-13-18-27-29-36</v>
      </c>
      <c r="C309" s="3">
        <f t="shared" si="10"/>
        <v>0</v>
      </c>
      <c r="D309" s="6" t="str">
        <f t="shared" si="9"/>
        <v>L</v>
      </c>
    </row>
    <row r="310" spans="1:4">
      <c r="A310" s="5">
        <v>8</v>
      </c>
      <c r="B310" s="4" t="str">
        <f>IF(A310="","",VLOOKUP(A310,Tabelle2!$A$2:$B$38,2,0))</f>
        <v>2-14-17-20-25-31</v>
      </c>
      <c r="C310" s="3">
        <f t="shared" si="10"/>
        <v>0</v>
      </c>
      <c r="D310" s="6" t="str">
        <f t="shared" si="9"/>
        <v>L</v>
      </c>
    </row>
    <row r="311" spans="1:4">
      <c r="A311" s="5">
        <v>17</v>
      </c>
      <c r="B311" s="4" t="str">
        <f>IF(A311="","",VLOOKUP(A311,Tabelle2!$A$2:$B$38,2,0))</f>
        <v>0-3-8-10-23-26</v>
      </c>
      <c r="C311" s="3">
        <f t="shared" si="10"/>
        <v>1</v>
      </c>
      <c r="D311" s="6" t="str">
        <f t="shared" si="9"/>
        <v>W</v>
      </c>
    </row>
    <row r="312" spans="1:4">
      <c r="A312" s="5">
        <v>3</v>
      </c>
      <c r="B312" s="4" t="str">
        <f>IF(A312="","",VLOOKUP(A312,Tabelle2!$A$2:$B$38,2,0))</f>
        <v>2-9-14-17-25-31</v>
      </c>
      <c r="C312" s="3">
        <f t="shared" si="10"/>
        <v>1</v>
      </c>
      <c r="D312" s="6" t="str">
        <f t="shared" si="9"/>
        <v>W</v>
      </c>
    </row>
    <row r="313" spans="1:4">
      <c r="A313" s="5">
        <v>5</v>
      </c>
      <c r="B313" s="4" t="str">
        <f>IF(A313="","",VLOOKUP(A313,Tabelle2!$A$2:$B$38,2,0))</f>
        <v>6-9-18-22-27-34</v>
      </c>
      <c r="C313" s="3">
        <f t="shared" si="10"/>
        <v>0</v>
      </c>
      <c r="D313" s="6" t="str">
        <f t="shared" si="9"/>
        <v>L</v>
      </c>
    </row>
    <row r="314" spans="1:4">
      <c r="A314" s="5">
        <v>8</v>
      </c>
      <c r="B314" s="4" t="str">
        <f>IF(A314="","",VLOOKUP(A314,Tabelle2!$A$2:$B$38,2,0))</f>
        <v>2-14-17-20-25-31</v>
      </c>
      <c r="C314" s="3">
        <f t="shared" si="10"/>
        <v>0</v>
      </c>
      <c r="D314" s="6" t="str">
        <f t="shared" si="9"/>
        <v>L</v>
      </c>
    </row>
    <row r="315" spans="1:4">
      <c r="A315" s="5">
        <v>17</v>
      </c>
      <c r="B315" s="4" t="str">
        <f>IF(A315="","",VLOOKUP(A315,Tabelle2!$A$2:$B$38,2,0))</f>
        <v>0-3-8-10-23-26</v>
      </c>
      <c r="C315" s="3">
        <f t="shared" si="10"/>
        <v>1</v>
      </c>
      <c r="D315" s="6" t="str">
        <f t="shared" si="9"/>
        <v>W</v>
      </c>
    </row>
    <row r="316" spans="1:4">
      <c r="A316" s="5">
        <v>28</v>
      </c>
      <c r="B316" s="4" t="str">
        <f>IF(A316="","",VLOOKUP(A316,Tabelle2!$A$2:$B$38,2,0))</f>
        <v>1-4-19-20-21-33</v>
      </c>
      <c r="C316" s="3">
        <f t="shared" si="10"/>
        <v>0</v>
      </c>
      <c r="D316" s="6" t="str">
        <f t="shared" si="9"/>
        <v>L</v>
      </c>
    </row>
    <row r="317" spans="1:4">
      <c r="A317" s="5">
        <v>17</v>
      </c>
      <c r="B317" s="4" t="str">
        <f>IF(A317="","",VLOOKUP(A317,Tabelle2!$A$2:$B$38,2,0))</f>
        <v>0-3-8-10-23-26</v>
      </c>
      <c r="C317" s="3">
        <f t="shared" si="10"/>
        <v>0</v>
      </c>
      <c r="D317" s="6" t="str">
        <f t="shared" si="9"/>
        <v>L</v>
      </c>
    </row>
    <row r="318" spans="1:4">
      <c r="A318" s="5">
        <v>25</v>
      </c>
      <c r="B318" s="4" t="str">
        <f>IF(A318="","",VLOOKUP(A318,Tabelle2!$A$2:$B$38,2,0))</f>
        <v>3-8-23-26-30-35</v>
      </c>
      <c r="C318" s="3">
        <f t="shared" si="10"/>
        <v>0</v>
      </c>
      <c r="D318" s="6" t="str">
        <f t="shared" si="9"/>
        <v>L</v>
      </c>
    </row>
    <row r="319" spans="1:4">
      <c r="A319" s="5">
        <v>34</v>
      </c>
      <c r="B319" s="4" t="str">
        <f>IF(A319="","",VLOOKUP(A319,Tabelle2!$A$2:$B$38,2,0))</f>
        <v>0-5-10-23-26-32</v>
      </c>
      <c r="C319" s="3">
        <f t="shared" si="10"/>
        <v>0</v>
      </c>
      <c r="D319" s="6" t="str">
        <f t="shared" si="9"/>
        <v>L</v>
      </c>
    </row>
    <row r="320" spans="1:4">
      <c r="A320" s="5">
        <v>9</v>
      </c>
      <c r="B320" s="4" t="str">
        <f>IF(A320="","",VLOOKUP(A320,Tabelle2!$A$2:$B$38,2,0))</f>
        <v>0-3-5-10-23-26</v>
      </c>
      <c r="C320" s="3">
        <f t="shared" si="10"/>
        <v>0</v>
      </c>
      <c r="D320" s="6" t="str">
        <f t="shared" si="9"/>
        <v>L</v>
      </c>
    </row>
    <row r="321" spans="1:4">
      <c r="A321" s="5">
        <v>1</v>
      </c>
      <c r="B321" s="4" t="str">
        <f>IF(A321="","",VLOOKUP(A321,Tabelle2!$A$2:$B$38,2,0))</f>
        <v>7-11-12-28-30-36</v>
      </c>
      <c r="C321" s="3">
        <f t="shared" si="10"/>
        <v>0</v>
      </c>
      <c r="D321" s="6" t="str">
        <f t="shared" si="9"/>
        <v>L</v>
      </c>
    </row>
    <row r="322" spans="1:4">
      <c r="A322" s="5">
        <v>26</v>
      </c>
      <c r="B322" s="4" t="str">
        <f>IF(A322="","",VLOOKUP(A322,Tabelle2!$A$2:$B$38,2,0))</f>
        <v>9-17-22-25-31-34</v>
      </c>
      <c r="C322" s="3">
        <f t="shared" si="10"/>
        <v>0</v>
      </c>
      <c r="D322" s="6" t="str">
        <f t="shared" ref="D322:D385" si="11">IF(A322="","",IF(C322=1,"W",IF(C322=0,"L","")))</f>
        <v>L</v>
      </c>
    </row>
    <row r="323" spans="1:4">
      <c r="A323" s="5">
        <v>15</v>
      </c>
      <c r="B323" s="4" t="str">
        <f>IF(A323="","",VLOOKUP(A323,Tabelle2!$A$2:$B$38,2,0))</f>
        <v>6-7-12-18-27-29</v>
      </c>
      <c r="C323" s="3">
        <f t="shared" si="10"/>
        <v>0</v>
      </c>
      <c r="D323" s="6" t="str">
        <f t="shared" si="11"/>
        <v>L</v>
      </c>
    </row>
    <row r="324" spans="1:4">
      <c r="A324" s="5">
        <v>31</v>
      </c>
      <c r="B324" s="4" t="str">
        <f>IF(A324="","",VLOOKUP(A324,Tabelle2!$A$2:$B$38,2,0))</f>
        <v>3-8-10-23-26-35</v>
      </c>
      <c r="C324" s="3">
        <f t="shared" ref="C324:C387" si="12">IF(A324="","",IF(A323=1,COUNTIF($J$1:$O$1,A324),IF(A323=2,COUNTIF($J$2:$O$2,A324),IF(A323=3,COUNTIF($J$3:$O$3,A324),IF(A323=4,COUNTIF($J$4:$O$4,A324),IF(A323=5,COUNTIF($J$5:$O$5,A324),IF(A323=6,COUNTIF($J$6:$O$6,A324),IF(A323=7,COUNTIF($J$7:$O$7,A324),IF(A323=8,COUNTIF($J$8:$O$8,A324),IF(A323=9,COUNTIF($J$9:$O$9,A324),IF(A323=10,COUNTIF($J$10:$O$10,A324),IF(A323=11,COUNTIF($J$11:$O$11,A324),IF(A323=12,COUNTIF($J$12:$O$12,A324),IF(A323=13,COUNTIF($J$13:$O$13,A324),IF(A323=14,COUNTIF($J$14:$O$14,A324),IF(A323=15,COUNTIF($J$15:$O$15,A324),IF(A323=16,COUNTIF($J$16:$O$16,A324),IF(A323=17,COUNTIF($J$17:$O$17,A324),IF(A323=18,COUNTIF($J$18:$O$18,A324),IF(A323=19,COUNTIF($J$19:$O$19,A324),IF(A323=20,COUNTIF($J$20:$O$20,A324),IF(A323=21,COUNTIF($J$21:$O$21,A324),IF(A323=22,COUNTIF($J$22:$O$22,A324),IF(A323=23,COUNTIF($J$23:$O$23,A324),IF(A323=24,COUNTIF($J$24:$O$24,A324),IF(A323=25,COUNTIF($J$25:$O$25,A324),IF(A323=26,COUNTIF($J$26:$O$26,A324),IF(A323=27,COUNTIF($J$27:$O$27,A324),IF(A323=28,COUNTIF($J$28:$O$28,A324),IF(A323=29,COUNTIF($J$29:$O$29,A324),IF(A323=30,COUNTIF($J$30:$O$30,A324),IF(A323=31,COUNTIF($J$31:$O$31,A324),IF(A323=32,COUNTIF($J$32:$O$32,A324),IF(A323=33,COUNTIF($J$33:$O$33,A324),IF(A323=34,COUNTIF($J$34:$O$34,A324),IF(A323=35,COUNTIF($J$35:$O$35,A324),IF(A323=36,COUNTIF($J$36:$O$36,A324),IF(A323=0,COUNTIF($J$37:$O$37,A324),""))))))))))))))))))))))))))))))))))))))</f>
        <v>0</v>
      </c>
      <c r="D324" s="6" t="str">
        <f t="shared" si="11"/>
        <v>L</v>
      </c>
    </row>
    <row r="325" spans="1:4">
      <c r="A325" s="5">
        <v>16</v>
      </c>
      <c r="B325" s="4" t="str">
        <f>IF(A325="","",VLOOKUP(A325,Tabelle2!$A$2:$B$38,2,0))</f>
        <v>7-13-18-27-29-36</v>
      </c>
      <c r="C325" s="3">
        <f t="shared" si="12"/>
        <v>0</v>
      </c>
      <c r="D325" s="6" t="str">
        <f t="shared" si="11"/>
        <v>L</v>
      </c>
    </row>
    <row r="326" spans="1:4">
      <c r="A326" s="5">
        <v>12</v>
      </c>
      <c r="B326" s="4" t="str">
        <f>IF(A326="","",VLOOKUP(A326,Tabelle2!$A$2:$B$38,2,0))</f>
        <v>1-2-4-14-20-21</v>
      </c>
      <c r="C326" s="3">
        <f t="shared" si="12"/>
        <v>0</v>
      </c>
      <c r="D326" s="6" t="str">
        <f t="shared" si="11"/>
        <v>L</v>
      </c>
    </row>
    <row r="327" spans="1:4">
      <c r="A327" s="5">
        <v>21</v>
      </c>
      <c r="B327" s="4" t="str">
        <f>IF(A327="","",VLOOKUP(A327,Tabelle2!$A$2:$B$38,2,0))</f>
        <v>11-12-28-30-35-36</v>
      </c>
      <c r="C327" s="3">
        <f t="shared" si="12"/>
        <v>1</v>
      </c>
      <c r="D327" s="6" t="str">
        <f t="shared" si="11"/>
        <v>W</v>
      </c>
    </row>
    <row r="328" spans="1:4">
      <c r="A328" s="5">
        <v>5</v>
      </c>
      <c r="B328" s="4" t="str">
        <f>IF(A328="","",VLOOKUP(A328,Tabelle2!$A$2:$B$38,2,0))</f>
        <v>6-9-18-22-27-34</v>
      </c>
      <c r="C328" s="3">
        <f t="shared" si="12"/>
        <v>0</v>
      </c>
      <c r="D328" s="6" t="str">
        <f t="shared" si="11"/>
        <v>L</v>
      </c>
    </row>
    <row r="329" spans="1:4">
      <c r="A329" s="5">
        <v>4</v>
      </c>
      <c r="B329" s="4" t="str">
        <f>IF(A329="","",VLOOKUP(A329,Tabelle2!$A$2:$B$38,2,0))</f>
        <v>7-11-12-13-28-36</v>
      </c>
      <c r="C329" s="3">
        <f t="shared" si="12"/>
        <v>0</v>
      </c>
      <c r="D329" s="6" t="str">
        <f t="shared" si="11"/>
        <v>L</v>
      </c>
    </row>
    <row r="330" spans="1:4">
      <c r="A330" s="5">
        <v>0</v>
      </c>
      <c r="B330" s="4" t="str">
        <f>IF(A330="","",VLOOKUP(A330,Tabelle2!$A$2:$B$38,2,0))</f>
        <v>6-9-17-18-22-34</v>
      </c>
      <c r="C330" s="3">
        <f t="shared" si="12"/>
        <v>0</v>
      </c>
      <c r="D330" s="6" t="str">
        <f t="shared" si="11"/>
        <v>L</v>
      </c>
    </row>
    <row r="331" spans="1:4">
      <c r="A331" s="5">
        <v>11</v>
      </c>
      <c r="B331" s="4" t="str">
        <f>IF(A331="","",VLOOKUP(A331,Tabelle2!$A$2:$B$38,2,0))</f>
        <v>1-2-4-20-21-33</v>
      </c>
      <c r="C331" s="3">
        <f t="shared" si="12"/>
        <v>0</v>
      </c>
      <c r="D331" s="6" t="str">
        <f t="shared" si="11"/>
        <v>L</v>
      </c>
    </row>
    <row r="332" spans="1:4">
      <c r="A332" s="5">
        <v>7</v>
      </c>
      <c r="B332" s="4" t="str">
        <f>IF(A332="","",VLOOKUP(A332,Tabelle2!$A$2:$B$38,2,0))</f>
        <v>1-4-15-16-19-33</v>
      </c>
      <c r="C332" s="3">
        <f t="shared" si="12"/>
        <v>0</v>
      </c>
      <c r="D332" s="6" t="str">
        <f t="shared" si="11"/>
        <v>L</v>
      </c>
    </row>
    <row r="333" spans="1:4">
      <c r="A333" s="5">
        <v>28</v>
      </c>
      <c r="B333" s="4" t="str">
        <f>IF(A333="","",VLOOKUP(A333,Tabelle2!$A$2:$B$38,2,0))</f>
        <v>1-4-19-20-21-33</v>
      </c>
      <c r="C333" s="3">
        <f t="shared" si="12"/>
        <v>0</v>
      </c>
      <c r="D333" s="6" t="str">
        <f t="shared" si="11"/>
        <v>L</v>
      </c>
    </row>
    <row r="334" spans="1:4">
      <c r="A334" s="5">
        <v>4</v>
      </c>
      <c r="B334" s="4" t="str">
        <f>IF(A334="","",VLOOKUP(A334,Tabelle2!$A$2:$B$38,2,0))</f>
        <v>7-11-12-13-28-36</v>
      </c>
      <c r="C334" s="3">
        <f t="shared" si="12"/>
        <v>1</v>
      </c>
      <c r="D334" s="6" t="str">
        <f t="shared" si="11"/>
        <v>W</v>
      </c>
    </row>
    <row r="335" spans="1:4">
      <c r="A335" s="5">
        <v>4</v>
      </c>
      <c r="B335" s="4" t="str">
        <f>IF(A335="","",VLOOKUP(A335,Tabelle2!$A$2:$B$38,2,0))</f>
        <v>7-11-12-13-28-36</v>
      </c>
      <c r="C335" s="3">
        <f t="shared" si="12"/>
        <v>0</v>
      </c>
      <c r="D335" s="6" t="str">
        <f t="shared" si="11"/>
        <v>L</v>
      </c>
    </row>
    <row r="336" spans="1:4">
      <c r="A336" s="5">
        <v>35</v>
      </c>
      <c r="B336" s="4" t="str">
        <f>IF(A336="","",VLOOKUP(A336,Tabelle2!$A$2:$B$38,2,0))</f>
        <v>2-14-20-21-25-31</v>
      </c>
      <c r="C336" s="3">
        <f t="shared" si="12"/>
        <v>0</v>
      </c>
      <c r="D336" s="6" t="str">
        <f t="shared" si="11"/>
        <v>L</v>
      </c>
    </row>
    <row r="337" spans="1:4">
      <c r="A337" s="5">
        <v>15</v>
      </c>
      <c r="B337" s="4" t="str">
        <f>IF(A337="","",VLOOKUP(A337,Tabelle2!$A$2:$B$38,2,0))</f>
        <v>6-7-12-18-27-29</v>
      </c>
      <c r="C337" s="3">
        <f t="shared" si="12"/>
        <v>0</v>
      </c>
      <c r="D337" s="6" t="str">
        <f t="shared" si="11"/>
        <v>L</v>
      </c>
    </row>
    <row r="338" spans="1:4">
      <c r="A338" s="5">
        <v>4</v>
      </c>
      <c r="B338" s="4" t="str">
        <f>IF(A338="","",VLOOKUP(A338,Tabelle2!$A$2:$B$38,2,0))</f>
        <v>7-11-12-13-28-36</v>
      </c>
      <c r="C338" s="3">
        <f t="shared" si="12"/>
        <v>0</v>
      </c>
      <c r="D338" s="6" t="str">
        <f t="shared" si="11"/>
        <v>L</v>
      </c>
    </row>
    <row r="339" spans="1:4">
      <c r="A339" s="5">
        <v>16</v>
      </c>
      <c r="B339" s="4" t="str">
        <f>IF(A339="","",VLOOKUP(A339,Tabelle2!$A$2:$B$38,2,0))</f>
        <v>7-13-18-27-29-36</v>
      </c>
      <c r="C339" s="3">
        <f t="shared" si="12"/>
        <v>0</v>
      </c>
      <c r="D339" s="6" t="str">
        <f t="shared" si="11"/>
        <v>L</v>
      </c>
    </row>
    <row r="340" spans="1:4">
      <c r="A340" s="5">
        <v>20</v>
      </c>
      <c r="B340" s="4" t="str">
        <f>IF(A340="","",VLOOKUP(A340,Tabelle2!$A$2:$B$38,2,0))</f>
        <v>8-11-12-28-30-36</v>
      </c>
      <c r="C340" s="3">
        <f t="shared" si="12"/>
        <v>0</v>
      </c>
      <c r="D340" s="6" t="str">
        <f t="shared" si="11"/>
        <v>L</v>
      </c>
    </row>
    <row r="341" spans="1:4">
      <c r="A341" s="5">
        <v>35</v>
      </c>
      <c r="B341" s="4" t="str">
        <f>IF(A341="","",VLOOKUP(A341,Tabelle2!$A$2:$B$38,2,0))</f>
        <v>2-14-20-21-25-31</v>
      </c>
      <c r="C341" s="3">
        <f t="shared" si="12"/>
        <v>1</v>
      </c>
      <c r="D341" s="6" t="str">
        <f t="shared" si="11"/>
        <v>W</v>
      </c>
    </row>
    <row r="342" spans="1:4">
      <c r="A342" s="5">
        <v>2</v>
      </c>
      <c r="B342" s="4" t="str">
        <f>IF(A342="","",VLOOKUP(A342,Tabelle2!$A$2:$B$38,2,0))</f>
        <v>3-8-11-12-30-35</v>
      </c>
      <c r="C342" s="3">
        <f t="shared" si="12"/>
        <v>1</v>
      </c>
      <c r="D342" s="6" t="str">
        <f t="shared" si="11"/>
        <v>W</v>
      </c>
    </row>
    <row r="343" spans="1:4">
      <c r="A343" s="5">
        <v>24</v>
      </c>
      <c r="B343" s="4" t="str">
        <f>IF(A343="","",VLOOKUP(A343,Tabelle2!$A$2:$B$38,2,0))</f>
        <v>6-13-18-22-27-29</v>
      </c>
      <c r="C343" s="3">
        <f t="shared" si="12"/>
        <v>0</v>
      </c>
      <c r="D343" s="6" t="str">
        <f t="shared" si="11"/>
        <v>L</v>
      </c>
    </row>
    <row r="344" spans="1:4">
      <c r="A344" s="5">
        <v>27</v>
      </c>
      <c r="B344" s="4" t="str">
        <f>IF(A344="","",VLOOKUP(A344,Tabelle2!$A$2:$B$38,2,0))</f>
        <v>5-15-16-19-24-32</v>
      </c>
      <c r="C344" s="3">
        <f t="shared" si="12"/>
        <v>1</v>
      </c>
      <c r="D344" s="6" t="str">
        <f t="shared" si="11"/>
        <v>W</v>
      </c>
    </row>
    <row r="345" spans="1:4">
      <c r="A345" s="5">
        <v>24</v>
      </c>
      <c r="B345" s="4" t="str">
        <f>IF(A345="","",VLOOKUP(A345,Tabelle2!$A$2:$B$38,2,0))</f>
        <v>6-13-18-22-27-29</v>
      </c>
      <c r="C345" s="3">
        <f t="shared" si="12"/>
        <v>1</v>
      </c>
      <c r="D345" s="6" t="str">
        <f t="shared" si="11"/>
        <v>W</v>
      </c>
    </row>
    <row r="346" spans="1:4">
      <c r="A346" s="5">
        <v>21</v>
      </c>
      <c r="B346" s="4" t="str">
        <f>IF(A346="","",VLOOKUP(A346,Tabelle2!$A$2:$B$38,2,0))</f>
        <v>11-12-28-30-35-36</v>
      </c>
      <c r="C346" s="3">
        <f t="shared" si="12"/>
        <v>0</v>
      </c>
      <c r="D346" s="6" t="str">
        <f t="shared" si="11"/>
        <v>L</v>
      </c>
    </row>
    <row r="347" spans="1:4">
      <c r="A347" s="5">
        <v>21</v>
      </c>
      <c r="B347" s="4" t="str">
        <f>IF(A347="","",VLOOKUP(A347,Tabelle2!$A$2:$B$38,2,0))</f>
        <v>11-12-28-30-35-36</v>
      </c>
      <c r="C347" s="3">
        <f t="shared" si="12"/>
        <v>0</v>
      </c>
      <c r="D347" s="6" t="str">
        <f t="shared" si="11"/>
        <v>L</v>
      </c>
    </row>
    <row r="348" spans="1:4">
      <c r="A348" s="5">
        <v>15</v>
      </c>
      <c r="B348" s="4" t="str">
        <f>IF(A348="","",VLOOKUP(A348,Tabelle2!$A$2:$B$38,2,0))</f>
        <v>6-7-12-18-27-29</v>
      </c>
      <c r="C348" s="3">
        <f t="shared" si="12"/>
        <v>0</v>
      </c>
      <c r="D348" s="6" t="str">
        <f t="shared" si="11"/>
        <v>L</v>
      </c>
    </row>
    <row r="349" spans="1:4">
      <c r="A349" s="5">
        <v>34</v>
      </c>
      <c r="B349" s="4" t="str">
        <f>IF(A349="","",VLOOKUP(A349,Tabelle2!$A$2:$B$38,2,0))</f>
        <v>0-5-10-23-26-32</v>
      </c>
      <c r="C349" s="3">
        <f t="shared" si="12"/>
        <v>0</v>
      </c>
      <c r="D349" s="6" t="str">
        <f t="shared" si="11"/>
        <v>L</v>
      </c>
    </row>
    <row r="350" spans="1:4">
      <c r="A350" s="5">
        <v>28</v>
      </c>
      <c r="B350" s="4" t="str">
        <f>IF(A350="","",VLOOKUP(A350,Tabelle2!$A$2:$B$38,2,0))</f>
        <v>1-4-19-20-21-33</v>
      </c>
      <c r="C350" s="3">
        <f t="shared" si="12"/>
        <v>0</v>
      </c>
      <c r="D350" s="6" t="str">
        <f t="shared" si="11"/>
        <v>L</v>
      </c>
    </row>
    <row r="351" spans="1:4">
      <c r="A351" s="5">
        <v>4</v>
      </c>
      <c r="B351" s="4" t="str">
        <f>IF(A351="","",VLOOKUP(A351,Tabelle2!$A$2:$B$38,2,0))</f>
        <v>7-11-12-13-28-36</v>
      </c>
      <c r="C351" s="3">
        <f t="shared" si="12"/>
        <v>1</v>
      </c>
      <c r="D351" s="6" t="str">
        <f t="shared" si="11"/>
        <v>W</v>
      </c>
    </row>
    <row r="352" spans="1:4">
      <c r="A352" s="5">
        <v>31</v>
      </c>
      <c r="B352" s="4" t="str">
        <f>IF(A352="","",VLOOKUP(A352,Tabelle2!$A$2:$B$38,2,0))</f>
        <v>3-8-10-23-26-35</v>
      </c>
      <c r="C352" s="3">
        <f t="shared" si="12"/>
        <v>0</v>
      </c>
      <c r="D352" s="6" t="str">
        <f t="shared" si="11"/>
        <v>L</v>
      </c>
    </row>
    <row r="353" spans="1:4">
      <c r="A353" s="5">
        <v>20</v>
      </c>
      <c r="B353" s="4" t="str">
        <f>IF(A353="","",VLOOKUP(A353,Tabelle2!$A$2:$B$38,2,0))</f>
        <v>8-11-12-28-30-36</v>
      </c>
      <c r="C353" s="3">
        <f t="shared" si="12"/>
        <v>0</v>
      </c>
      <c r="D353" s="6" t="str">
        <f t="shared" si="11"/>
        <v>L</v>
      </c>
    </row>
    <row r="354" spans="1:4">
      <c r="A354" s="5">
        <v>31</v>
      </c>
      <c r="B354" s="4" t="str">
        <f>IF(A354="","",VLOOKUP(A354,Tabelle2!$A$2:$B$38,2,0))</f>
        <v>3-8-10-23-26-35</v>
      </c>
      <c r="C354" s="3">
        <f t="shared" si="12"/>
        <v>0</v>
      </c>
      <c r="D354" s="6" t="str">
        <f t="shared" si="11"/>
        <v>L</v>
      </c>
    </row>
    <row r="355" spans="1:4">
      <c r="A355" s="5">
        <v>36</v>
      </c>
      <c r="B355" s="4" t="str">
        <f>IF(A355="","",VLOOKUP(A355,Tabelle2!$A$2:$B$38,2,0))</f>
        <v>1-4-16-19-21-33</v>
      </c>
      <c r="C355" s="3">
        <f t="shared" si="12"/>
        <v>0</v>
      </c>
      <c r="D355" s="6" t="str">
        <f t="shared" si="11"/>
        <v>L</v>
      </c>
    </row>
    <row r="356" spans="1:4">
      <c r="A356" s="5">
        <v>23</v>
      </c>
      <c r="B356" s="4" t="str">
        <f>IF(A356="","",VLOOKUP(A356,Tabelle2!$A$2:$B$38,2,0))</f>
        <v>9-14-17-25-31-34</v>
      </c>
      <c r="C356" s="3">
        <f t="shared" si="12"/>
        <v>0</v>
      </c>
      <c r="D356" s="6" t="str">
        <f t="shared" si="11"/>
        <v>L</v>
      </c>
    </row>
    <row r="357" spans="1:4">
      <c r="A357" s="5">
        <v>0</v>
      </c>
      <c r="B357" s="4" t="str">
        <f>IF(A357="","",VLOOKUP(A357,Tabelle2!$A$2:$B$38,2,0))</f>
        <v>6-9-17-18-22-34</v>
      </c>
      <c r="C357" s="3">
        <f t="shared" si="12"/>
        <v>0</v>
      </c>
      <c r="D357" s="6" t="str">
        <f t="shared" si="11"/>
        <v>L</v>
      </c>
    </row>
    <row r="358" spans="1:4">
      <c r="A358" s="5">
        <v>3</v>
      </c>
      <c r="B358" s="4" t="str">
        <f>IF(A358="","",VLOOKUP(A358,Tabelle2!$A$2:$B$38,2,0))</f>
        <v>2-9-14-17-25-31</v>
      </c>
      <c r="C358" s="3">
        <f t="shared" si="12"/>
        <v>0</v>
      </c>
      <c r="D358" s="6" t="str">
        <f t="shared" si="11"/>
        <v>L</v>
      </c>
    </row>
    <row r="359" spans="1:4">
      <c r="A359" s="5">
        <v>17</v>
      </c>
      <c r="B359" s="4" t="str">
        <f>IF(A359="","",VLOOKUP(A359,Tabelle2!$A$2:$B$38,2,0))</f>
        <v>0-3-8-10-23-26</v>
      </c>
      <c r="C359" s="3">
        <f t="shared" si="12"/>
        <v>1</v>
      </c>
      <c r="D359" s="6" t="str">
        <f t="shared" si="11"/>
        <v>W</v>
      </c>
    </row>
    <row r="360" spans="1:4">
      <c r="A360" s="5">
        <v>34</v>
      </c>
      <c r="B360" s="4" t="str">
        <f>IF(A360="","",VLOOKUP(A360,Tabelle2!$A$2:$B$38,2,0))</f>
        <v>0-5-10-23-26-32</v>
      </c>
      <c r="C360" s="3">
        <f t="shared" si="12"/>
        <v>0</v>
      </c>
      <c r="D360" s="6" t="str">
        <f t="shared" si="11"/>
        <v>L</v>
      </c>
    </row>
    <row r="361" spans="1:4">
      <c r="A361" s="5">
        <v>32</v>
      </c>
      <c r="B361" s="4" t="str">
        <f>IF(A361="","",VLOOKUP(A361,Tabelle2!$A$2:$B$38,2,0))</f>
        <v>6-18-22-27-29-34</v>
      </c>
      <c r="C361" s="3">
        <f t="shared" si="12"/>
        <v>1</v>
      </c>
      <c r="D361" s="6" t="str">
        <f t="shared" si="11"/>
        <v>W</v>
      </c>
    </row>
    <row r="362" spans="1:4">
      <c r="A362" s="5">
        <v>3</v>
      </c>
      <c r="B362" s="4" t="str">
        <f>IF(A362="","",VLOOKUP(A362,Tabelle2!$A$2:$B$38,2,0))</f>
        <v>2-9-14-17-25-31</v>
      </c>
      <c r="C362" s="3">
        <f t="shared" si="12"/>
        <v>0</v>
      </c>
      <c r="D362" s="6" t="str">
        <f t="shared" si="11"/>
        <v>L</v>
      </c>
    </row>
    <row r="363" spans="1:4">
      <c r="A363" s="5">
        <v>30</v>
      </c>
      <c r="B363" s="4" t="str">
        <f>IF(A363="","",VLOOKUP(A363,Tabelle2!$A$2:$B$38,2,0))</f>
        <v>1-2-14-20-21-25</v>
      </c>
      <c r="C363" s="3">
        <f t="shared" si="12"/>
        <v>0</v>
      </c>
      <c r="D363" s="6" t="str">
        <f t="shared" si="11"/>
        <v>L</v>
      </c>
    </row>
    <row r="364" spans="1:4">
      <c r="A364" s="5">
        <v>10</v>
      </c>
      <c r="B364" s="4" t="str">
        <f>IF(A364="","",VLOOKUP(A364,Tabelle2!$A$2:$B$38,2,0))</f>
        <v>6-9-17-22-31-34</v>
      </c>
      <c r="C364" s="3">
        <f t="shared" si="12"/>
        <v>0</v>
      </c>
      <c r="D364" s="6" t="str">
        <f t="shared" si="11"/>
        <v>L</v>
      </c>
    </row>
    <row r="365" spans="1:4">
      <c r="A365" s="5">
        <v>3</v>
      </c>
      <c r="B365" s="4" t="str">
        <f>IF(A365="","",VLOOKUP(A365,Tabelle2!$A$2:$B$38,2,0))</f>
        <v>2-9-14-17-25-31</v>
      </c>
      <c r="C365" s="3">
        <f t="shared" si="12"/>
        <v>0</v>
      </c>
      <c r="D365" s="6" t="str">
        <f t="shared" si="11"/>
        <v>L</v>
      </c>
    </row>
    <row r="366" spans="1:4">
      <c r="A366" s="5">
        <v>25</v>
      </c>
      <c r="B366" s="4" t="str">
        <f>IF(A366="","",VLOOKUP(A366,Tabelle2!$A$2:$B$38,2,0))</f>
        <v>3-8-23-26-30-35</v>
      </c>
      <c r="C366" s="3">
        <f t="shared" si="12"/>
        <v>1</v>
      </c>
      <c r="D366" s="6" t="str">
        <f t="shared" si="11"/>
        <v>W</v>
      </c>
    </row>
    <row r="367" spans="1:4">
      <c r="A367" s="5">
        <v>22</v>
      </c>
      <c r="B367" s="4" t="str">
        <f>IF(A367="","",VLOOKUP(A367,Tabelle2!$A$2:$B$38,2,0))</f>
        <v>0-5-10-24-26-32</v>
      </c>
      <c r="C367" s="3">
        <f t="shared" si="12"/>
        <v>0</v>
      </c>
      <c r="D367" s="6" t="str">
        <f t="shared" si="11"/>
        <v>L</v>
      </c>
    </row>
    <row r="368" spans="1:4">
      <c r="A368" s="5">
        <v>23</v>
      </c>
      <c r="B368" s="4" t="str">
        <f>IF(A368="","",VLOOKUP(A368,Tabelle2!$A$2:$B$38,2,0))</f>
        <v>9-14-17-25-31-34</v>
      </c>
      <c r="C368" s="3">
        <f t="shared" si="12"/>
        <v>0</v>
      </c>
      <c r="D368" s="6" t="str">
        <f t="shared" si="11"/>
        <v>L</v>
      </c>
    </row>
    <row r="369" spans="1:4">
      <c r="A369" s="5">
        <v>10</v>
      </c>
      <c r="B369" s="4" t="str">
        <f>IF(A369="","",VLOOKUP(A369,Tabelle2!$A$2:$B$38,2,0))</f>
        <v>6-9-17-22-31-34</v>
      </c>
      <c r="C369" s="3">
        <f t="shared" si="12"/>
        <v>0</v>
      </c>
      <c r="D369" s="6" t="str">
        <f t="shared" si="11"/>
        <v>L</v>
      </c>
    </row>
    <row r="370" spans="1:4">
      <c r="A370" s="5">
        <v>33</v>
      </c>
      <c r="B370" s="4" t="str">
        <f>IF(A370="","",VLOOKUP(A370,Tabelle2!$A$2:$B$38,2,0))</f>
        <v>7-11-13-28-29-36</v>
      </c>
      <c r="C370" s="3">
        <f t="shared" si="12"/>
        <v>0</v>
      </c>
      <c r="D370" s="6" t="str">
        <f t="shared" si="11"/>
        <v>L</v>
      </c>
    </row>
    <row r="371" spans="1:4">
      <c r="A371" s="5">
        <v>22</v>
      </c>
      <c r="B371" s="4" t="str">
        <f>IF(A371="","",VLOOKUP(A371,Tabelle2!$A$2:$B$38,2,0))</f>
        <v>0-5-10-24-26-32</v>
      </c>
      <c r="C371" s="3">
        <f t="shared" si="12"/>
        <v>0</v>
      </c>
      <c r="D371" s="6" t="str">
        <f t="shared" si="11"/>
        <v>L</v>
      </c>
    </row>
    <row r="372" spans="1:4">
      <c r="A372" s="5">
        <v>19</v>
      </c>
      <c r="B372" s="4" t="str">
        <f>IF(A372="","",VLOOKUP(A372,Tabelle2!$A$2:$B$38,2,0))</f>
        <v>7-13-27-28-29-36</v>
      </c>
      <c r="C372" s="3">
        <f t="shared" si="12"/>
        <v>0</v>
      </c>
      <c r="D372" s="6" t="str">
        <f t="shared" si="11"/>
        <v>L</v>
      </c>
    </row>
    <row r="373" spans="1:4">
      <c r="A373" s="5">
        <v>16</v>
      </c>
      <c r="B373" s="4" t="str">
        <f>IF(A373="","",VLOOKUP(A373,Tabelle2!$A$2:$B$38,2,0))</f>
        <v>7-13-18-27-29-36</v>
      </c>
      <c r="C373" s="3">
        <f t="shared" si="12"/>
        <v>0</v>
      </c>
      <c r="D373" s="6" t="str">
        <f t="shared" si="11"/>
        <v>L</v>
      </c>
    </row>
    <row r="374" spans="1:4">
      <c r="A374" s="5">
        <v>1</v>
      </c>
      <c r="B374" s="4" t="str">
        <f>IF(A374="","",VLOOKUP(A374,Tabelle2!$A$2:$B$38,2,0))</f>
        <v>7-11-12-28-30-36</v>
      </c>
      <c r="C374" s="3">
        <f t="shared" si="12"/>
        <v>0</v>
      </c>
      <c r="D374" s="6" t="str">
        <f t="shared" si="11"/>
        <v>L</v>
      </c>
    </row>
    <row r="375" spans="1:4">
      <c r="A375" s="5">
        <v>31</v>
      </c>
      <c r="B375" s="4" t="str">
        <f>IF(A375="","",VLOOKUP(A375,Tabelle2!$A$2:$B$38,2,0))</f>
        <v>3-8-10-23-26-35</v>
      </c>
      <c r="C375" s="3">
        <f t="shared" si="12"/>
        <v>0</v>
      </c>
      <c r="D375" s="6" t="str">
        <f t="shared" si="11"/>
        <v>L</v>
      </c>
    </row>
    <row r="376" spans="1:4">
      <c r="A376" s="5">
        <v>25</v>
      </c>
      <c r="B376" s="4" t="str">
        <f>IF(A376="","",VLOOKUP(A376,Tabelle2!$A$2:$B$38,2,0))</f>
        <v>3-8-23-26-30-35</v>
      </c>
      <c r="C376" s="3">
        <f t="shared" si="12"/>
        <v>0</v>
      </c>
      <c r="D376" s="6" t="str">
        <f t="shared" si="11"/>
        <v>L</v>
      </c>
    </row>
    <row r="377" spans="1:4">
      <c r="A377" s="5">
        <v>23</v>
      </c>
      <c r="B377" s="4" t="str">
        <f>IF(A377="","",VLOOKUP(A377,Tabelle2!$A$2:$B$38,2,0))</f>
        <v>9-14-17-25-31-34</v>
      </c>
      <c r="C377" s="3">
        <f t="shared" si="12"/>
        <v>1</v>
      </c>
      <c r="D377" s="6" t="str">
        <f t="shared" si="11"/>
        <v>W</v>
      </c>
    </row>
    <row r="378" spans="1:4">
      <c r="A378" s="5">
        <v>2</v>
      </c>
      <c r="B378" s="4" t="str">
        <f>IF(A378="","",VLOOKUP(A378,Tabelle2!$A$2:$B$38,2,0))</f>
        <v>3-8-11-12-30-35</v>
      </c>
      <c r="C378" s="3">
        <f t="shared" si="12"/>
        <v>0</v>
      </c>
      <c r="D378" s="6" t="str">
        <f t="shared" si="11"/>
        <v>L</v>
      </c>
    </row>
    <row r="379" spans="1:4">
      <c r="A379" s="5">
        <v>2</v>
      </c>
      <c r="B379" s="4" t="str">
        <f>IF(A379="","",VLOOKUP(A379,Tabelle2!$A$2:$B$38,2,0))</f>
        <v>3-8-11-12-30-35</v>
      </c>
      <c r="C379" s="3">
        <f t="shared" si="12"/>
        <v>0</v>
      </c>
      <c r="D379" s="6" t="str">
        <f t="shared" si="11"/>
        <v>L</v>
      </c>
    </row>
    <row r="380" spans="1:4">
      <c r="A380" s="5">
        <v>32</v>
      </c>
      <c r="B380" s="4" t="str">
        <f>IF(A380="","",VLOOKUP(A380,Tabelle2!$A$2:$B$38,2,0))</f>
        <v>6-18-22-27-29-34</v>
      </c>
      <c r="C380" s="3">
        <f t="shared" si="12"/>
        <v>0</v>
      </c>
      <c r="D380" s="6" t="str">
        <f t="shared" si="11"/>
        <v>L</v>
      </c>
    </row>
    <row r="381" spans="1:4">
      <c r="A381" s="5">
        <v>12</v>
      </c>
      <c r="B381" s="4" t="str">
        <f>IF(A381="","",VLOOKUP(A381,Tabelle2!$A$2:$B$38,2,0))</f>
        <v>1-2-4-14-20-21</v>
      </c>
      <c r="C381" s="3">
        <f t="shared" si="12"/>
        <v>0</v>
      </c>
      <c r="D381" s="6" t="str">
        <f t="shared" si="11"/>
        <v>L</v>
      </c>
    </row>
    <row r="382" spans="1:4">
      <c r="A382" s="5">
        <v>23</v>
      </c>
      <c r="B382" s="4" t="str">
        <f>IF(A382="","",VLOOKUP(A382,Tabelle2!$A$2:$B$38,2,0))</f>
        <v>9-14-17-25-31-34</v>
      </c>
      <c r="C382" s="3">
        <f t="shared" si="12"/>
        <v>0</v>
      </c>
      <c r="D382" s="6" t="str">
        <f t="shared" si="11"/>
        <v>L</v>
      </c>
    </row>
    <row r="383" spans="1:4">
      <c r="A383" s="5">
        <v>35</v>
      </c>
      <c r="B383" s="4" t="str">
        <f>IF(A383="","",VLOOKUP(A383,Tabelle2!$A$2:$B$38,2,0))</f>
        <v>2-14-20-21-25-31</v>
      </c>
      <c r="C383" s="3">
        <f t="shared" si="12"/>
        <v>0</v>
      </c>
      <c r="D383" s="6" t="str">
        <f t="shared" si="11"/>
        <v>L</v>
      </c>
    </row>
    <row r="384" spans="1:4">
      <c r="A384" s="5">
        <v>23</v>
      </c>
      <c r="B384" s="4" t="str">
        <f>IF(A384="","",VLOOKUP(A384,Tabelle2!$A$2:$B$38,2,0))</f>
        <v>9-14-17-25-31-34</v>
      </c>
      <c r="C384" s="3">
        <f t="shared" si="12"/>
        <v>0</v>
      </c>
      <c r="D384" s="6" t="str">
        <f t="shared" si="11"/>
        <v>L</v>
      </c>
    </row>
    <row r="385" spans="1:4">
      <c r="A385" s="5">
        <v>8</v>
      </c>
      <c r="B385" s="4" t="str">
        <f>IF(A385="","",VLOOKUP(A385,Tabelle2!$A$2:$B$38,2,0))</f>
        <v>2-14-17-20-25-31</v>
      </c>
      <c r="C385" s="3">
        <f t="shared" si="12"/>
        <v>0</v>
      </c>
      <c r="D385" s="6" t="str">
        <f t="shared" si="11"/>
        <v>L</v>
      </c>
    </row>
    <row r="386" spans="1:4">
      <c r="A386" s="5">
        <v>8</v>
      </c>
      <c r="B386" s="4" t="str">
        <f>IF(A386="","",VLOOKUP(A386,Tabelle2!$A$2:$B$38,2,0))</f>
        <v>2-14-17-20-25-31</v>
      </c>
      <c r="C386" s="3">
        <f t="shared" si="12"/>
        <v>0</v>
      </c>
      <c r="D386" s="6" t="str">
        <f t="shared" ref="D386:D449" si="13">IF(A386="","",IF(C386=1,"W",IF(C386=0,"L","")))</f>
        <v>L</v>
      </c>
    </row>
    <row r="387" spans="1:4">
      <c r="A387" s="5">
        <v>23</v>
      </c>
      <c r="B387" s="4" t="str">
        <f>IF(A387="","",VLOOKUP(A387,Tabelle2!$A$2:$B$38,2,0))</f>
        <v>9-14-17-25-31-34</v>
      </c>
      <c r="C387" s="3">
        <f t="shared" si="12"/>
        <v>0</v>
      </c>
      <c r="D387" s="6" t="str">
        <f t="shared" si="13"/>
        <v>L</v>
      </c>
    </row>
    <row r="388" spans="1:4">
      <c r="A388" s="5">
        <v>29</v>
      </c>
      <c r="B388" s="4" t="str">
        <f>IF(A388="","",VLOOKUP(A388,Tabelle2!$A$2:$B$38,2,0))</f>
        <v>15-16-19-24-32-33</v>
      </c>
      <c r="C388" s="3">
        <f t="shared" ref="C388:C451" si="14">IF(A388="","",IF(A387=1,COUNTIF($J$1:$O$1,A388),IF(A387=2,COUNTIF($J$2:$O$2,A388),IF(A387=3,COUNTIF($J$3:$O$3,A388),IF(A387=4,COUNTIF($J$4:$O$4,A388),IF(A387=5,COUNTIF($J$5:$O$5,A388),IF(A387=6,COUNTIF($J$6:$O$6,A388),IF(A387=7,COUNTIF($J$7:$O$7,A388),IF(A387=8,COUNTIF($J$8:$O$8,A388),IF(A387=9,COUNTIF($J$9:$O$9,A388),IF(A387=10,COUNTIF($J$10:$O$10,A388),IF(A387=11,COUNTIF($J$11:$O$11,A388),IF(A387=12,COUNTIF($J$12:$O$12,A388),IF(A387=13,COUNTIF($J$13:$O$13,A388),IF(A387=14,COUNTIF($J$14:$O$14,A388),IF(A387=15,COUNTIF($J$15:$O$15,A388),IF(A387=16,COUNTIF($J$16:$O$16,A388),IF(A387=17,COUNTIF($J$17:$O$17,A388),IF(A387=18,COUNTIF($J$18:$O$18,A388),IF(A387=19,COUNTIF($J$19:$O$19,A388),IF(A387=20,COUNTIF($J$20:$O$20,A388),IF(A387=21,COUNTIF($J$21:$O$21,A388),IF(A387=22,COUNTIF($J$22:$O$22,A388),IF(A387=23,COUNTIF($J$23:$O$23,A388),IF(A387=24,COUNTIF($J$24:$O$24,A388),IF(A387=25,COUNTIF($J$25:$O$25,A388),IF(A387=26,COUNTIF($J$26:$O$26,A388),IF(A387=27,COUNTIF($J$27:$O$27,A388),IF(A387=28,COUNTIF($J$28:$O$28,A388),IF(A387=29,COUNTIF($J$29:$O$29,A388),IF(A387=30,COUNTIF($J$30:$O$30,A388),IF(A387=31,COUNTIF($J$31:$O$31,A388),IF(A387=32,COUNTIF($J$32:$O$32,A388),IF(A387=33,COUNTIF($J$33:$O$33,A388),IF(A387=34,COUNTIF($J$34:$O$34,A388),IF(A387=35,COUNTIF($J$35:$O$35,A388),IF(A387=36,COUNTIF($J$36:$O$36,A388),IF(A387=0,COUNTIF($J$37:$O$37,A388),""))))))))))))))))))))))))))))))))))))))</f>
        <v>0</v>
      </c>
      <c r="D388" s="6" t="str">
        <f t="shared" si="13"/>
        <v>L</v>
      </c>
    </row>
    <row r="389" spans="1:4">
      <c r="A389" s="5">
        <v>31</v>
      </c>
      <c r="B389" s="4" t="str">
        <f>IF(A389="","",VLOOKUP(A389,Tabelle2!$A$2:$B$38,2,0))</f>
        <v>3-8-10-23-26-35</v>
      </c>
      <c r="C389" s="3">
        <f t="shared" si="14"/>
        <v>0</v>
      </c>
      <c r="D389" s="6" t="str">
        <f t="shared" si="13"/>
        <v>L</v>
      </c>
    </row>
    <row r="390" spans="1:4">
      <c r="A390" s="5">
        <v>18</v>
      </c>
      <c r="B390" s="4" t="str">
        <f>IF(A390="","",VLOOKUP(A390,Tabelle2!$A$2:$B$38,2,0))</f>
        <v>0-5-15-16-24-32</v>
      </c>
      <c r="C390" s="3">
        <f t="shared" si="14"/>
        <v>0</v>
      </c>
      <c r="D390" s="6" t="str">
        <f t="shared" si="13"/>
        <v>L</v>
      </c>
    </row>
    <row r="391" spans="1:4">
      <c r="A391" s="5">
        <v>3</v>
      </c>
      <c r="B391" s="4" t="str">
        <f>IF(A391="","",VLOOKUP(A391,Tabelle2!$A$2:$B$38,2,0))</f>
        <v>2-9-14-17-25-31</v>
      </c>
      <c r="C391" s="3">
        <f t="shared" si="14"/>
        <v>0</v>
      </c>
      <c r="D391" s="6" t="str">
        <f t="shared" si="13"/>
        <v>L</v>
      </c>
    </row>
    <row r="392" spans="1:4">
      <c r="A392" s="5">
        <v>15</v>
      </c>
      <c r="B392" s="4" t="str">
        <f>IF(A392="","",VLOOKUP(A392,Tabelle2!$A$2:$B$38,2,0))</f>
        <v>6-7-12-18-27-29</v>
      </c>
      <c r="C392" s="3">
        <f t="shared" si="14"/>
        <v>0</v>
      </c>
      <c r="D392" s="6" t="str">
        <f t="shared" si="13"/>
        <v>L</v>
      </c>
    </row>
    <row r="393" spans="1:4">
      <c r="A393" s="5">
        <v>2</v>
      </c>
      <c r="B393" s="4" t="str">
        <f>IF(A393="","",VLOOKUP(A393,Tabelle2!$A$2:$B$38,2,0))</f>
        <v>3-8-11-12-30-35</v>
      </c>
      <c r="C393" s="3">
        <f t="shared" si="14"/>
        <v>0</v>
      </c>
      <c r="D393" s="6" t="str">
        <f t="shared" si="13"/>
        <v>L</v>
      </c>
    </row>
    <row r="394" spans="1:4">
      <c r="A394" s="5">
        <v>34</v>
      </c>
      <c r="B394" s="4" t="str">
        <f>IF(A394="","",VLOOKUP(A394,Tabelle2!$A$2:$B$38,2,0))</f>
        <v>0-5-10-23-26-32</v>
      </c>
      <c r="C394" s="3">
        <f t="shared" si="14"/>
        <v>0</v>
      </c>
      <c r="D394" s="6" t="str">
        <f t="shared" si="13"/>
        <v>L</v>
      </c>
    </row>
    <row r="395" spans="1:4">
      <c r="A395" s="5">
        <v>20</v>
      </c>
      <c r="B395" s="4" t="str">
        <f>IF(A395="","",VLOOKUP(A395,Tabelle2!$A$2:$B$38,2,0))</f>
        <v>8-11-12-28-30-36</v>
      </c>
      <c r="C395" s="3">
        <f t="shared" si="14"/>
        <v>0</v>
      </c>
      <c r="D395" s="6" t="str">
        <f t="shared" si="13"/>
        <v>L</v>
      </c>
    </row>
    <row r="396" spans="1:4">
      <c r="A396" s="5">
        <v>27</v>
      </c>
      <c r="B396" s="4" t="str">
        <f>IF(A396="","",VLOOKUP(A396,Tabelle2!$A$2:$B$38,2,0))</f>
        <v>5-15-16-19-24-32</v>
      </c>
      <c r="C396" s="3">
        <f t="shared" si="14"/>
        <v>0</v>
      </c>
      <c r="D396" s="6" t="str">
        <f t="shared" si="13"/>
        <v>L</v>
      </c>
    </row>
    <row r="397" spans="1:4">
      <c r="A397" s="5">
        <v>19</v>
      </c>
      <c r="B397" s="4" t="str">
        <f>IF(A397="","",VLOOKUP(A397,Tabelle2!$A$2:$B$38,2,0))</f>
        <v>7-13-27-28-29-36</v>
      </c>
      <c r="C397" s="3">
        <f t="shared" si="14"/>
        <v>1</v>
      </c>
      <c r="D397" s="6" t="str">
        <f t="shared" si="13"/>
        <v>W</v>
      </c>
    </row>
    <row r="398" spans="1:4">
      <c r="A398" s="5">
        <v>7</v>
      </c>
      <c r="B398" s="4" t="str">
        <f>IF(A398="","",VLOOKUP(A398,Tabelle2!$A$2:$B$38,2,0))</f>
        <v>1-4-15-16-19-33</v>
      </c>
      <c r="C398" s="3">
        <f t="shared" si="14"/>
        <v>1</v>
      </c>
      <c r="D398" s="6" t="str">
        <f t="shared" si="13"/>
        <v>W</v>
      </c>
    </row>
    <row r="399" spans="1:4">
      <c r="A399" s="5">
        <v>0</v>
      </c>
      <c r="B399" s="4" t="str">
        <f>IF(A399="","",VLOOKUP(A399,Tabelle2!$A$2:$B$38,2,0))</f>
        <v>6-9-17-18-22-34</v>
      </c>
      <c r="C399" s="3">
        <f t="shared" si="14"/>
        <v>0</v>
      </c>
      <c r="D399" s="6" t="str">
        <f t="shared" si="13"/>
        <v>L</v>
      </c>
    </row>
    <row r="400" spans="1:4">
      <c r="A400" s="5">
        <v>36</v>
      </c>
      <c r="B400" s="4" t="str">
        <f>IF(A400="","",VLOOKUP(A400,Tabelle2!$A$2:$B$38,2,0))</f>
        <v>1-4-16-19-21-33</v>
      </c>
      <c r="C400" s="3">
        <f t="shared" si="14"/>
        <v>0</v>
      </c>
      <c r="D400" s="6" t="str">
        <f t="shared" si="13"/>
        <v>L</v>
      </c>
    </row>
    <row r="401" spans="1:4">
      <c r="A401" s="5">
        <v>12</v>
      </c>
      <c r="B401" s="4" t="str">
        <f>IF(A401="","",VLOOKUP(A401,Tabelle2!$A$2:$B$38,2,0))</f>
        <v>1-2-4-14-20-21</v>
      </c>
      <c r="C401" s="3">
        <f t="shared" si="14"/>
        <v>0</v>
      </c>
      <c r="D401" s="6" t="str">
        <f t="shared" si="13"/>
        <v>L</v>
      </c>
    </row>
    <row r="402" spans="1:4">
      <c r="A402" s="5">
        <v>32</v>
      </c>
      <c r="B402" s="4" t="str">
        <f>IF(A402="","",VLOOKUP(A402,Tabelle2!$A$2:$B$38,2,0))</f>
        <v>6-18-22-27-29-34</v>
      </c>
      <c r="C402" s="3">
        <f t="shared" si="14"/>
        <v>0</v>
      </c>
      <c r="D402" s="6" t="str">
        <f t="shared" si="13"/>
        <v>L</v>
      </c>
    </row>
    <row r="403" spans="1:4">
      <c r="A403" s="5">
        <v>18</v>
      </c>
      <c r="B403" s="4" t="str">
        <f>IF(A403="","",VLOOKUP(A403,Tabelle2!$A$2:$B$38,2,0))</f>
        <v>0-5-15-16-24-32</v>
      </c>
      <c r="C403" s="3">
        <f t="shared" si="14"/>
        <v>1</v>
      </c>
      <c r="D403" s="6" t="str">
        <f t="shared" si="13"/>
        <v>W</v>
      </c>
    </row>
    <row r="404" spans="1:4">
      <c r="A404" s="5">
        <v>6</v>
      </c>
      <c r="B404" s="4" t="str">
        <f>IF(A404="","",VLOOKUP(A404,Tabelle2!$A$2:$B$38,2,0))</f>
        <v>0-5-10-15-24-32</v>
      </c>
      <c r="C404" s="3">
        <f t="shared" si="14"/>
        <v>0</v>
      </c>
      <c r="D404" s="6" t="str">
        <f t="shared" si="13"/>
        <v>L</v>
      </c>
    </row>
    <row r="405" spans="1:4">
      <c r="A405" s="5">
        <v>24</v>
      </c>
      <c r="B405" s="4" t="str">
        <f>IF(A405="","",VLOOKUP(A405,Tabelle2!$A$2:$B$38,2,0))</f>
        <v>6-13-18-22-27-29</v>
      </c>
      <c r="C405" s="3">
        <f t="shared" si="14"/>
        <v>1</v>
      </c>
      <c r="D405" s="6" t="str">
        <f t="shared" si="13"/>
        <v>W</v>
      </c>
    </row>
    <row r="406" spans="1:4">
      <c r="A406" s="5">
        <v>30</v>
      </c>
      <c r="B406" s="4" t="str">
        <f>IF(A406="","",VLOOKUP(A406,Tabelle2!$A$2:$B$38,2,0))</f>
        <v>1-2-14-20-21-25</v>
      </c>
      <c r="C406" s="3">
        <f t="shared" si="14"/>
        <v>0</v>
      </c>
      <c r="D406" s="6" t="str">
        <f t="shared" si="13"/>
        <v>L</v>
      </c>
    </row>
    <row r="407" spans="1:4">
      <c r="A407" s="5">
        <v>27</v>
      </c>
      <c r="B407" s="4" t="str">
        <f>IF(A407="","",VLOOKUP(A407,Tabelle2!$A$2:$B$38,2,0))</f>
        <v>5-15-16-19-24-32</v>
      </c>
      <c r="C407" s="3">
        <f t="shared" si="14"/>
        <v>0</v>
      </c>
      <c r="D407" s="6" t="str">
        <f t="shared" si="13"/>
        <v>L</v>
      </c>
    </row>
    <row r="408" spans="1:4">
      <c r="A408" s="5">
        <v>11</v>
      </c>
      <c r="B408" s="4" t="str">
        <f>IF(A408="","",VLOOKUP(A408,Tabelle2!$A$2:$B$38,2,0))</f>
        <v>1-2-4-20-21-33</v>
      </c>
      <c r="C408" s="3">
        <f t="shared" si="14"/>
        <v>0</v>
      </c>
      <c r="D408" s="6" t="str">
        <f t="shared" si="13"/>
        <v>L</v>
      </c>
    </row>
    <row r="409" spans="1:4">
      <c r="A409" s="5">
        <v>16</v>
      </c>
      <c r="B409" s="4" t="str">
        <f>IF(A409="","",VLOOKUP(A409,Tabelle2!$A$2:$B$38,2,0))</f>
        <v>7-13-18-27-29-36</v>
      </c>
      <c r="C409" s="3">
        <f t="shared" si="14"/>
        <v>0</v>
      </c>
      <c r="D409" s="6" t="str">
        <f t="shared" si="13"/>
        <v>L</v>
      </c>
    </row>
    <row r="410" spans="1:4">
      <c r="A410" s="5">
        <v>9</v>
      </c>
      <c r="B410" s="4" t="str">
        <f>IF(A410="","",VLOOKUP(A410,Tabelle2!$A$2:$B$38,2,0))</f>
        <v>0-3-5-10-23-26</v>
      </c>
      <c r="C410" s="3">
        <f t="shared" si="14"/>
        <v>0</v>
      </c>
      <c r="D410" s="6" t="str">
        <f t="shared" si="13"/>
        <v>L</v>
      </c>
    </row>
    <row r="411" spans="1:4">
      <c r="A411" s="5">
        <v>21</v>
      </c>
      <c r="B411" s="4" t="str">
        <f>IF(A411="","",VLOOKUP(A411,Tabelle2!$A$2:$B$38,2,0))</f>
        <v>11-12-28-30-35-36</v>
      </c>
      <c r="C411" s="3">
        <f t="shared" si="14"/>
        <v>0</v>
      </c>
      <c r="D411" s="6" t="str">
        <f t="shared" si="13"/>
        <v>L</v>
      </c>
    </row>
    <row r="412" spans="1:4">
      <c r="A412" s="5">
        <v>0</v>
      </c>
      <c r="B412" s="4" t="str">
        <f>IF(A412="","",VLOOKUP(A412,Tabelle2!$A$2:$B$38,2,0))</f>
        <v>6-9-17-18-22-34</v>
      </c>
      <c r="C412" s="3">
        <f t="shared" si="14"/>
        <v>0</v>
      </c>
      <c r="D412" s="6" t="str">
        <f t="shared" si="13"/>
        <v>L</v>
      </c>
    </row>
    <row r="413" spans="1:4">
      <c r="A413" s="5">
        <v>13</v>
      </c>
      <c r="B413" s="4" t="str">
        <f>IF(A413="","",VLOOKUP(A413,Tabelle2!$A$2:$B$38,2,0))</f>
        <v>4-15-16-19-24-33</v>
      </c>
      <c r="C413" s="3">
        <f t="shared" si="14"/>
        <v>0</v>
      </c>
      <c r="D413" s="6" t="str">
        <f t="shared" si="13"/>
        <v>L</v>
      </c>
    </row>
    <row r="414" spans="1:4">
      <c r="A414" s="5">
        <v>29</v>
      </c>
      <c r="B414" s="4" t="str">
        <f>IF(A414="","",VLOOKUP(A414,Tabelle2!$A$2:$B$38,2,0))</f>
        <v>15-16-19-24-32-33</v>
      </c>
      <c r="C414" s="3">
        <f t="shared" si="14"/>
        <v>0</v>
      </c>
      <c r="D414" s="6" t="str">
        <f t="shared" si="13"/>
        <v>L</v>
      </c>
    </row>
    <row r="415" spans="1:4">
      <c r="A415" s="5">
        <v>34</v>
      </c>
      <c r="B415" s="4" t="str">
        <f>IF(A415="","",VLOOKUP(A415,Tabelle2!$A$2:$B$38,2,0))</f>
        <v>0-5-10-23-26-32</v>
      </c>
      <c r="C415" s="3">
        <f t="shared" si="14"/>
        <v>0</v>
      </c>
      <c r="D415" s="6" t="str">
        <f t="shared" si="13"/>
        <v>L</v>
      </c>
    </row>
    <row r="416" spans="1:4">
      <c r="A416" s="5">
        <v>26</v>
      </c>
      <c r="B416" s="4" t="str">
        <f>IF(A416="","",VLOOKUP(A416,Tabelle2!$A$2:$B$38,2,0))</f>
        <v>9-17-22-25-31-34</v>
      </c>
      <c r="C416" s="3">
        <f t="shared" si="14"/>
        <v>1</v>
      </c>
      <c r="D416" s="6" t="str">
        <f t="shared" si="13"/>
        <v>W</v>
      </c>
    </row>
    <row r="417" spans="1:4">
      <c r="A417" s="5">
        <v>16</v>
      </c>
      <c r="B417" s="4" t="str">
        <f>IF(A417="","",VLOOKUP(A417,Tabelle2!$A$2:$B$38,2,0))</f>
        <v>7-13-18-27-29-36</v>
      </c>
      <c r="C417" s="3">
        <f t="shared" si="14"/>
        <v>0</v>
      </c>
      <c r="D417" s="6" t="str">
        <f t="shared" si="13"/>
        <v>L</v>
      </c>
    </row>
    <row r="418" spans="1:4">
      <c r="A418" s="5">
        <v>28</v>
      </c>
      <c r="B418" s="4" t="str">
        <f>IF(A418="","",VLOOKUP(A418,Tabelle2!$A$2:$B$38,2,0))</f>
        <v>1-4-19-20-21-33</v>
      </c>
      <c r="C418" s="3">
        <f t="shared" si="14"/>
        <v>0</v>
      </c>
      <c r="D418" s="6" t="str">
        <f t="shared" si="13"/>
        <v>L</v>
      </c>
    </row>
    <row r="419" spans="1:4">
      <c r="A419" s="5">
        <v>35</v>
      </c>
      <c r="B419" s="4" t="str">
        <f>IF(A419="","",VLOOKUP(A419,Tabelle2!$A$2:$B$38,2,0))</f>
        <v>2-14-20-21-25-31</v>
      </c>
      <c r="C419" s="3">
        <f t="shared" si="14"/>
        <v>0</v>
      </c>
      <c r="D419" s="6" t="str">
        <f t="shared" si="13"/>
        <v>L</v>
      </c>
    </row>
    <row r="420" spans="1:4">
      <c r="A420" s="5">
        <v>31</v>
      </c>
      <c r="B420" s="4" t="str">
        <f>IF(A420="","",VLOOKUP(A420,Tabelle2!$A$2:$B$38,2,0))</f>
        <v>3-8-10-23-26-35</v>
      </c>
      <c r="C420" s="3">
        <f t="shared" si="14"/>
        <v>1</v>
      </c>
      <c r="D420" s="6" t="str">
        <f t="shared" si="13"/>
        <v>W</v>
      </c>
    </row>
    <row r="421" spans="1:4">
      <c r="A421" s="5">
        <v>30</v>
      </c>
      <c r="B421" s="4" t="str">
        <f>IF(A421="","",VLOOKUP(A421,Tabelle2!$A$2:$B$38,2,0))</f>
        <v>1-2-14-20-21-25</v>
      </c>
      <c r="C421" s="3">
        <f t="shared" si="14"/>
        <v>0</v>
      </c>
      <c r="D421" s="6" t="str">
        <f t="shared" si="13"/>
        <v>L</v>
      </c>
    </row>
    <row r="422" spans="1:4">
      <c r="A422" s="5">
        <v>17</v>
      </c>
      <c r="B422" s="4" t="str">
        <f>IF(A422="","",VLOOKUP(A422,Tabelle2!$A$2:$B$38,2,0))</f>
        <v>0-3-8-10-23-26</v>
      </c>
      <c r="C422" s="3">
        <f t="shared" si="14"/>
        <v>0</v>
      </c>
      <c r="D422" s="6" t="str">
        <f t="shared" si="13"/>
        <v>L</v>
      </c>
    </row>
    <row r="423" spans="1:4">
      <c r="A423" s="5">
        <v>3</v>
      </c>
      <c r="B423" s="4" t="str">
        <f>IF(A423="","",VLOOKUP(A423,Tabelle2!$A$2:$B$38,2,0))</f>
        <v>2-9-14-17-25-31</v>
      </c>
      <c r="C423" s="3">
        <f t="shared" si="14"/>
        <v>1</v>
      </c>
      <c r="D423" s="6" t="str">
        <f t="shared" si="13"/>
        <v>W</v>
      </c>
    </row>
    <row r="424" spans="1:4">
      <c r="A424" s="5">
        <v>21</v>
      </c>
      <c r="B424" s="4" t="str">
        <f>IF(A424="","",VLOOKUP(A424,Tabelle2!$A$2:$B$38,2,0))</f>
        <v>11-12-28-30-35-36</v>
      </c>
      <c r="C424" s="3">
        <f t="shared" si="14"/>
        <v>0</v>
      </c>
      <c r="D424" s="6" t="str">
        <f t="shared" si="13"/>
        <v>L</v>
      </c>
    </row>
    <row r="425" spans="1:4">
      <c r="A425" s="5">
        <v>10</v>
      </c>
      <c r="B425" s="4" t="str">
        <f>IF(A425="","",VLOOKUP(A425,Tabelle2!$A$2:$B$38,2,0))</f>
        <v>6-9-17-22-31-34</v>
      </c>
      <c r="C425" s="3">
        <f t="shared" si="14"/>
        <v>0</v>
      </c>
      <c r="D425" s="6" t="str">
        <f t="shared" si="13"/>
        <v>L</v>
      </c>
    </row>
    <row r="426" spans="1:4">
      <c r="A426" s="5">
        <v>15</v>
      </c>
      <c r="B426" s="4" t="str">
        <f>IF(A426="","",VLOOKUP(A426,Tabelle2!$A$2:$B$38,2,0))</f>
        <v>6-7-12-18-27-29</v>
      </c>
      <c r="C426" s="3">
        <f t="shared" si="14"/>
        <v>0</v>
      </c>
      <c r="D426" s="6" t="str">
        <f t="shared" si="13"/>
        <v>L</v>
      </c>
    </row>
    <row r="427" spans="1:4">
      <c r="A427" s="5">
        <v>8</v>
      </c>
      <c r="B427" s="4" t="str">
        <f>IF(A427="","",VLOOKUP(A427,Tabelle2!$A$2:$B$38,2,0))</f>
        <v>2-14-17-20-25-31</v>
      </c>
      <c r="C427" s="3">
        <f t="shared" si="14"/>
        <v>0</v>
      </c>
      <c r="D427" s="6" t="str">
        <f t="shared" si="13"/>
        <v>L</v>
      </c>
    </row>
    <row r="428" spans="1:4">
      <c r="A428" s="5">
        <v>3</v>
      </c>
      <c r="B428" s="4" t="str">
        <f>IF(A428="","",VLOOKUP(A428,Tabelle2!$A$2:$B$38,2,0))</f>
        <v>2-9-14-17-25-31</v>
      </c>
      <c r="C428" s="3">
        <f t="shared" si="14"/>
        <v>0</v>
      </c>
      <c r="D428" s="6" t="str">
        <f t="shared" si="13"/>
        <v>L</v>
      </c>
    </row>
    <row r="429" spans="1:4">
      <c r="A429" s="5">
        <v>28</v>
      </c>
      <c r="B429" s="4" t="str">
        <f>IF(A429="","",VLOOKUP(A429,Tabelle2!$A$2:$B$38,2,0))</f>
        <v>1-4-19-20-21-33</v>
      </c>
      <c r="C429" s="3">
        <f t="shared" si="14"/>
        <v>0</v>
      </c>
      <c r="D429" s="6" t="str">
        <f t="shared" si="13"/>
        <v>L</v>
      </c>
    </row>
    <row r="430" spans="1:4">
      <c r="A430" s="5">
        <v>10</v>
      </c>
      <c r="B430" s="4" t="str">
        <f>IF(A430="","",VLOOKUP(A430,Tabelle2!$A$2:$B$38,2,0))</f>
        <v>6-9-17-22-31-34</v>
      </c>
      <c r="C430" s="3">
        <f t="shared" si="14"/>
        <v>0</v>
      </c>
      <c r="D430" s="6" t="str">
        <f t="shared" si="13"/>
        <v>L</v>
      </c>
    </row>
    <row r="431" spans="1:4">
      <c r="A431" s="5">
        <v>33</v>
      </c>
      <c r="B431" s="4" t="str">
        <f>IF(A431="","",VLOOKUP(A431,Tabelle2!$A$2:$B$38,2,0))</f>
        <v>7-11-13-28-29-36</v>
      </c>
      <c r="C431" s="3">
        <f t="shared" si="14"/>
        <v>0</v>
      </c>
      <c r="D431" s="6" t="str">
        <f t="shared" si="13"/>
        <v>L</v>
      </c>
    </row>
    <row r="432" spans="1:4">
      <c r="A432" s="5">
        <v>20</v>
      </c>
      <c r="B432" s="4" t="str">
        <f>IF(A432="","",VLOOKUP(A432,Tabelle2!$A$2:$B$38,2,0))</f>
        <v>8-11-12-28-30-36</v>
      </c>
      <c r="C432" s="3">
        <f t="shared" si="14"/>
        <v>0</v>
      </c>
      <c r="D432" s="6" t="str">
        <f t="shared" si="13"/>
        <v>L</v>
      </c>
    </row>
    <row r="433" spans="1:4">
      <c r="A433" s="5">
        <v>33</v>
      </c>
      <c r="B433" s="4" t="str">
        <f>IF(A433="","",VLOOKUP(A433,Tabelle2!$A$2:$B$38,2,0))</f>
        <v>7-11-13-28-29-36</v>
      </c>
      <c r="C433" s="3">
        <f t="shared" si="14"/>
        <v>0</v>
      </c>
      <c r="D433" s="6" t="str">
        <f t="shared" si="13"/>
        <v>L</v>
      </c>
    </row>
    <row r="434" spans="1:4">
      <c r="A434" s="5">
        <v>4</v>
      </c>
      <c r="B434" s="4" t="str">
        <f>IF(A434="","",VLOOKUP(A434,Tabelle2!$A$2:$B$38,2,0))</f>
        <v>7-11-12-13-28-36</v>
      </c>
      <c r="C434" s="3">
        <f t="shared" si="14"/>
        <v>0</v>
      </c>
      <c r="D434" s="6" t="str">
        <f t="shared" si="13"/>
        <v>L</v>
      </c>
    </row>
    <row r="435" spans="1:4">
      <c r="A435" s="5">
        <v>26</v>
      </c>
      <c r="B435" s="4" t="str">
        <f>IF(A435="","",VLOOKUP(A435,Tabelle2!$A$2:$B$38,2,0))</f>
        <v>9-17-22-25-31-34</v>
      </c>
      <c r="C435" s="3">
        <f t="shared" si="14"/>
        <v>0</v>
      </c>
      <c r="D435" s="6" t="str">
        <f t="shared" si="13"/>
        <v>L</v>
      </c>
    </row>
    <row r="436" spans="1:4">
      <c r="A436" s="5">
        <v>0</v>
      </c>
      <c r="B436" s="4" t="str">
        <f>IF(A436="","",VLOOKUP(A436,Tabelle2!$A$2:$B$38,2,0))</f>
        <v>6-9-17-18-22-34</v>
      </c>
      <c r="C436" s="3">
        <f t="shared" si="14"/>
        <v>0</v>
      </c>
      <c r="D436" s="6" t="str">
        <f t="shared" si="13"/>
        <v>L</v>
      </c>
    </row>
    <row r="437" spans="1:4">
      <c r="A437" s="5">
        <v>32</v>
      </c>
      <c r="B437" s="4" t="str">
        <f>IF(A437="","",VLOOKUP(A437,Tabelle2!$A$2:$B$38,2,0))</f>
        <v>6-18-22-27-29-34</v>
      </c>
      <c r="C437" s="3">
        <f t="shared" si="14"/>
        <v>0</v>
      </c>
      <c r="D437" s="6" t="str">
        <f t="shared" si="13"/>
        <v>L</v>
      </c>
    </row>
    <row r="438" spans="1:4">
      <c r="A438" s="5">
        <v>22</v>
      </c>
      <c r="B438" s="4" t="str">
        <f>IF(A438="","",VLOOKUP(A438,Tabelle2!$A$2:$B$38,2,0))</f>
        <v>0-5-10-24-26-32</v>
      </c>
      <c r="C438" s="3">
        <f t="shared" si="14"/>
        <v>1</v>
      </c>
      <c r="D438" s="6" t="str">
        <f t="shared" si="13"/>
        <v>W</v>
      </c>
    </row>
    <row r="439" spans="1:4">
      <c r="A439" s="5">
        <v>1</v>
      </c>
      <c r="B439" s="4" t="str">
        <f>IF(A439="","",VLOOKUP(A439,Tabelle2!$A$2:$B$38,2,0))</f>
        <v>7-11-12-28-30-36</v>
      </c>
      <c r="C439" s="3">
        <f t="shared" si="14"/>
        <v>0</v>
      </c>
      <c r="D439" s="6" t="str">
        <f t="shared" si="13"/>
        <v>L</v>
      </c>
    </row>
    <row r="440" spans="1:4">
      <c r="A440" s="5">
        <v>8</v>
      </c>
      <c r="B440" s="4" t="str">
        <f>IF(A440="","",VLOOKUP(A440,Tabelle2!$A$2:$B$38,2,0))</f>
        <v>2-14-17-20-25-31</v>
      </c>
      <c r="C440" s="3">
        <f t="shared" si="14"/>
        <v>0</v>
      </c>
      <c r="D440" s="6" t="str">
        <f t="shared" si="13"/>
        <v>L</v>
      </c>
    </row>
    <row r="441" spans="1:4">
      <c r="A441" s="5">
        <v>19</v>
      </c>
      <c r="B441" s="4" t="str">
        <f>IF(A441="","",VLOOKUP(A441,Tabelle2!$A$2:$B$38,2,0))</f>
        <v>7-13-27-28-29-36</v>
      </c>
      <c r="C441" s="3">
        <f t="shared" si="14"/>
        <v>0</v>
      </c>
      <c r="D441" s="6" t="str">
        <f t="shared" si="13"/>
        <v>L</v>
      </c>
    </row>
    <row r="442" spans="1:4">
      <c r="A442" s="5">
        <v>22</v>
      </c>
      <c r="B442" s="4" t="str">
        <f>IF(A442="","",VLOOKUP(A442,Tabelle2!$A$2:$B$38,2,0))</f>
        <v>0-5-10-24-26-32</v>
      </c>
      <c r="C442" s="3">
        <f t="shared" si="14"/>
        <v>0</v>
      </c>
      <c r="D442" s="6" t="str">
        <f t="shared" si="13"/>
        <v>L</v>
      </c>
    </row>
    <row r="443" spans="1:4">
      <c r="A443" s="5">
        <v>12</v>
      </c>
      <c r="B443" s="4" t="str">
        <f>IF(A443="","",VLOOKUP(A443,Tabelle2!$A$2:$B$38,2,0))</f>
        <v>1-2-4-14-20-21</v>
      </c>
      <c r="C443" s="3">
        <f t="shared" si="14"/>
        <v>0</v>
      </c>
      <c r="D443" s="6" t="str">
        <f t="shared" si="13"/>
        <v>L</v>
      </c>
    </row>
    <row r="444" spans="1:4">
      <c r="A444" s="5">
        <v>1</v>
      </c>
      <c r="B444" s="4" t="str">
        <f>IF(A444="","",VLOOKUP(A444,Tabelle2!$A$2:$B$38,2,0))</f>
        <v>7-11-12-28-30-36</v>
      </c>
      <c r="C444" s="3">
        <f t="shared" si="14"/>
        <v>1</v>
      </c>
      <c r="D444" s="6" t="str">
        <f t="shared" si="13"/>
        <v>W</v>
      </c>
    </row>
    <row r="445" spans="1:4">
      <c r="A445" s="5">
        <v>24</v>
      </c>
      <c r="B445" s="4" t="str">
        <f>IF(A445="","",VLOOKUP(A445,Tabelle2!$A$2:$B$38,2,0))</f>
        <v>6-13-18-22-27-29</v>
      </c>
      <c r="C445" s="3">
        <f t="shared" si="14"/>
        <v>0</v>
      </c>
      <c r="D445" s="6" t="str">
        <f t="shared" si="13"/>
        <v>L</v>
      </c>
    </row>
    <row r="446" spans="1:4">
      <c r="A446" s="5">
        <v>32</v>
      </c>
      <c r="B446" s="4" t="str">
        <f>IF(A446="","",VLOOKUP(A446,Tabelle2!$A$2:$B$38,2,0))</f>
        <v>6-18-22-27-29-34</v>
      </c>
      <c r="C446" s="3">
        <f t="shared" si="14"/>
        <v>0</v>
      </c>
      <c r="D446" s="6" t="str">
        <f t="shared" si="13"/>
        <v>L</v>
      </c>
    </row>
    <row r="447" spans="1:4">
      <c r="A447" s="5">
        <v>12</v>
      </c>
      <c r="B447" s="4" t="str">
        <f>IF(A447="","",VLOOKUP(A447,Tabelle2!$A$2:$B$38,2,0))</f>
        <v>1-2-4-14-20-21</v>
      </c>
      <c r="C447" s="3">
        <f t="shared" si="14"/>
        <v>0</v>
      </c>
      <c r="D447" s="6" t="str">
        <f t="shared" si="13"/>
        <v>L</v>
      </c>
    </row>
    <row r="448" spans="1:4">
      <c r="A448" s="5">
        <v>34</v>
      </c>
      <c r="B448" s="4" t="str">
        <f>IF(A448="","",VLOOKUP(A448,Tabelle2!$A$2:$B$38,2,0))</f>
        <v>0-5-10-23-26-32</v>
      </c>
      <c r="C448" s="3">
        <f t="shared" si="14"/>
        <v>0</v>
      </c>
      <c r="D448" s="6" t="str">
        <f t="shared" si="13"/>
        <v>L</v>
      </c>
    </row>
    <row r="449" spans="1:4">
      <c r="A449" s="5">
        <v>8</v>
      </c>
      <c r="B449" s="4" t="str">
        <f>IF(A449="","",VLOOKUP(A449,Tabelle2!$A$2:$B$38,2,0))</f>
        <v>2-14-17-20-25-31</v>
      </c>
      <c r="C449" s="3">
        <f t="shared" si="14"/>
        <v>0</v>
      </c>
      <c r="D449" s="6" t="str">
        <f t="shared" si="13"/>
        <v>L</v>
      </c>
    </row>
    <row r="450" spans="1:4">
      <c r="A450" s="5">
        <v>29</v>
      </c>
      <c r="B450" s="4" t="str">
        <f>IF(A450="","",VLOOKUP(A450,Tabelle2!$A$2:$B$38,2,0))</f>
        <v>15-16-19-24-32-33</v>
      </c>
      <c r="C450" s="3">
        <f t="shared" si="14"/>
        <v>0</v>
      </c>
      <c r="D450" s="6" t="str">
        <f t="shared" ref="D450:D513" si="15">IF(A450="","",IF(C450=1,"W",IF(C450=0,"L","")))</f>
        <v>L</v>
      </c>
    </row>
    <row r="451" spans="1:4">
      <c r="A451" s="5">
        <v>30</v>
      </c>
      <c r="B451" s="4" t="str">
        <f>IF(A451="","",VLOOKUP(A451,Tabelle2!$A$2:$B$38,2,0))</f>
        <v>1-2-14-20-21-25</v>
      </c>
      <c r="C451" s="3">
        <f t="shared" si="14"/>
        <v>0</v>
      </c>
      <c r="D451" s="6" t="str">
        <f t="shared" si="15"/>
        <v>L</v>
      </c>
    </row>
    <row r="452" spans="1:4">
      <c r="A452" s="5">
        <v>14</v>
      </c>
      <c r="B452" s="4" t="str">
        <f>IF(A452="","",VLOOKUP(A452,Tabelle2!$A$2:$B$38,2,0))</f>
        <v>3-8-12-23-30-35</v>
      </c>
      <c r="C452" s="3">
        <f t="shared" ref="C452:C515" si="16">IF(A452="","",IF(A451=1,COUNTIF($J$1:$O$1,A452),IF(A451=2,COUNTIF($J$2:$O$2,A452),IF(A451=3,COUNTIF($J$3:$O$3,A452),IF(A451=4,COUNTIF($J$4:$O$4,A452),IF(A451=5,COUNTIF($J$5:$O$5,A452),IF(A451=6,COUNTIF($J$6:$O$6,A452),IF(A451=7,COUNTIF($J$7:$O$7,A452),IF(A451=8,COUNTIF($J$8:$O$8,A452),IF(A451=9,COUNTIF($J$9:$O$9,A452),IF(A451=10,COUNTIF($J$10:$O$10,A452),IF(A451=11,COUNTIF($J$11:$O$11,A452),IF(A451=12,COUNTIF($J$12:$O$12,A452),IF(A451=13,COUNTIF($J$13:$O$13,A452),IF(A451=14,COUNTIF($J$14:$O$14,A452),IF(A451=15,COUNTIF($J$15:$O$15,A452),IF(A451=16,COUNTIF($J$16:$O$16,A452),IF(A451=17,COUNTIF($J$17:$O$17,A452),IF(A451=18,COUNTIF($J$18:$O$18,A452),IF(A451=19,COUNTIF($J$19:$O$19,A452),IF(A451=20,COUNTIF($J$20:$O$20,A452),IF(A451=21,COUNTIF($J$21:$O$21,A452),IF(A451=22,COUNTIF($J$22:$O$22,A452),IF(A451=23,COUNTIF($J$23:$O$23,A452),IF(A451=24,COUNTIF($J$24:$O$24,A452),IF(A451=25,COUNTIF($J$25:$O$25,A452),IF(A451=26,COUNTIF($J$26:$O$26,A452),IF(A451=27,COUNTIF($J$27:$O$27,A452),IF(A451=28,COUNTIF($J$28:$O$28,A452),IF(A451=29,COUNTIF($J$29:$O$29,A452),IF(A451=30,COUNTIF($J$30:$O$30,A452),IF(A451=31,COUNTIF($J$31:$O$31,A452),IF(A451=32,COUNTIF($J$32:$O$32,A452),IF(A451=33,COUNTIF($J$33:$O$33,A452),IF(A451=34,COUNTIF($J$34:$O$34,A452),IF(A451=35,COUNTIF($J$35:$O$35,A452),IF(A451=36,COUNTIF($J$36:$O$36,A452),IF(A451=0,COUNTIF($J$37:$O$37,A452),""))))))))))))))))))))))))))))))))))))))</f>
        <v>1</v>
      </c>
      <c r="D452" s="6" t="str">
        <f t="shared" si="15"/>
        <v>W</v>
      </c>
    </row>
    <row r="453" spans="1:4">
      <c r="A453" s="5">
        <v>5</v>
      </c>
      <c r="B453" s="4" t="str">
        <f>IF(A453="","",VLOOKUP(A453,Tabelle2!$A$2:$B$38,2,0))</f>
        <v>6-9-18-22-27-34</v>
      </c>
      <c r="C453" s="3">
        <f t="shared" si="16"/>
        <v>0</v>
      </c>
      <c r="D453" s="6" t="str">
        <f t="shared" si="15"/>
        <v>L</v>
      </c>
    </row>
    <row r="454" spans="1:4">
      <c r="A454" s="5">
        <v>10</v>
      </c>
      <c r="B454" s="4" t="str">
        <f>IF(A454="","",VLOOKUP(A454,Tabelle2!$A$2:$B$38,2,0))</f>
        <v>6-9-17-22-31-34</v>
      </c>
      <c r="C454" s="3">
        <f t="shared" si="16"/>
        <v>0</v>
      </c>
      <c r="D454" s="6" t="str">
        <f t="shared" si="15"/>
        <v>L</v>
      </c>
    </row>
    <row r="455" spans="1:4">
      <c r="A455" s="5">
        <v>21</v>
      </c>
      <c r="B455" s="4" t="str">
        <f>IF(A455="","",VLOOKUP(A455,Tabelle2!$A$2:$B$38,2,0))</f>
        <v>11-12-28-30-35-36</v>
      </c>
      <c r="C455" s="3">
        <f t="shared" si="16"/>
        <v>0</v>
      </c>
      <c r="D455" s="6" t="str">
        <f t="shared" si="15"/>
        <v>L</v>
      </c>
    </row>
    <row r="456" spans="1:4">
      <c r="A456" s="5">
        <v>11</v>
      </c>
      <c r="B456" s="4" t="str">
        <f>IF(A456="","",VLOOKUP(A456,Tabelle2!$A$2:$B$38,2,0))</f>
        <v>1-2-4-20-21-33</v>
      </c>
      <c r="C456" s="3">
        <f t="shared" si="16"/>
        <v>1</v>
      </c>
      <c r="D456" s="6" t="str">
        <f t="shared" si="15"/>
        <v>W</v>
      </c>
    </row>
    <row r="457" spans="1:4">
      <c r="A457" s="5">
        <v>15</v>
      </c>
      <c r="B457" s="4" t="str">
        <f>IF(A457="","",VLOOKUP(A457,Tabelle2!$A$2:$B$38,2,0))</f>
        <v>6-7-12-18-27-29</v>
      </c>
      <c r="C457" s="3">
        <f t="shared" si="16"/>
        <v>0</v>
      </c>
      <c r="D457" s="6" t="str">
        <f t="shared" si="15"/>
        <v>L</v>
      </c>
    </row>
    <row r="458" spans="1:4">
      <c r="A458" s="5">
        <v>18</v>
      </c>
      <c r="B458" s="4" t="str">
        <f>IF(A458="","",VLOOKUP(A458,Tabelle2!$A$2:$B$38,2,0))</f>
        <v>0-5-15-16-24-32</v>
      </c>
      <c r="C458" s="3">
        <f t="shared" si="16"/>
        <v>1</v>
      </c>
      <c r="D458" s="6" t="str">
        <f t="shared" si="15"/>
        <v>W</v>
      </c>
    </row>
    <row r="459" spans="1:4">
      <c r="A459" s="5">
        <v>28</v>
      </c>
      <c r="B459" s="4" t="str">
        <f>IF(A459="","",VLOOKUP(A459,Tabelle2!$A$2:$B$38,2,0))</f>
        <v>1-4-19-20-21-33</v>
      </c>
      <c r="C459" s="3">
        <f t="shared" si="16"/>
        <v>0</v>
      </c>
      <c r="D459" s="6" t="str">
        <f t="shared" si="15"/>
        <v>L</v>
      </c>
    </row>
    <row r="460" spans="1:4">
      <c r="A460" s="5">
        <v>16</v>
      </c>
      <c r="B460" s="4" t="str">
        <f>IF(A460="","",VLOOKUP(A460,Tabelle2!$A$2:$B$38,2,0))</f>
        <v>7-13-18-27-29-36</v>
      </c>
      <c r="C460" s="3">
        <f t="shared" si="16"/>
        <v>0</v>
      </c>
      <c r="D460" s="6" t="str">
        <f t="shared" si="15"/>
        <v>L</v>
      </c>
    </row>
    <row r="461" spans="1:4">
      <c r="A461" s="5">
        <v>17</v>
      </c>
      <c r="B461" s="4" t="str">
        <f>IF(A461="","",VLOOKUP(A461,Tabelle2!$A$2:$B$38,2,0))</f>
        <v>0-3-8-10-23-26</v>
      </c>
      <c r="C461" s="3">
        <f t="shared" si="16"/>
        <v>0</v>
      </c>
      <c r="D461" s="6" t="str">
        <f t="shared" si="15"/>
        <v>L</v>
      </c>
    </row>
    <row r="462" spans="1:4">
      <c r="A462" s="5">
        <v>26</v>
      </c>
      <c r="B462" s="4" t="str">
        <f>IF(A462="","",VLOOKUP(A462,Tabelle2!$A$2:$B$38,2,0))</f>
        <v>9-17-22-25-31-34</v>
      </c>
      <c r="C462" s="3">
        <f t="shared" si="16"/>
        <v>1</v>
      </c>
      <c r="D462" s="6" t="str">
        <f t="shared" si="15"/>
        <v>W</v>
      </c>
    </row>
    <row r="463" spans="1:4">
      <c r="A463" s="5">
        <v>5</v>
      </c>
      <c r="B463" s="4" t="str">
        <f>IF(A463="","",VLOOKUP(A463,Tabelle2!$A$2:$B$38,2,0))</f>
        <v>6-9-18-22-27-34</v>
      </c>
      <c r="C463" s="3">
        <f t="shared" si="16"/>
        <v>0</v>
      </c>
      <c r="D463" s="6" t="str">
        <f t="shared" si="15"/>
        <v>L</v>
      </c>
    </row>
    <row r="464" spans="1:4">
      <c r="A464" s="5">
        <v>3</v>
      </c>
      <c r="B464" s="4" t="str">
        <f>IF(A464="","",VLOOKUP(A464,Tabelle2!$A$2:$B$38,2,0))</f>
        <v>2-9-14-17-25-31</v>
      </c>
      <c r="C464" s="3">
        <f t="shared" si="16"/>
        <v>0</v>
      </c>
      <c r="D464" s="6" t="str">
        <f t="shared" si="15"/>
        <v>L</v>
      </c>
    </row>
    <row r="465" spans="1:4">
      <c r="A465" s="5">
        <v>0</v>
      </c>
      <c r="B465" s="4" t="str">
        <f>IF(A465="","",VLOOKUP(A465,Tabelle2!$A$2:$B$38,2,0))</f>
        <v>6-9-17-18-22-34</v>
      </c>
      <c r="C465" s="3">
        <f t="shared" si="16"/>
        <v>0</v>
      </c>
      <c r="D465" s="6" t="str">
        <f t="shared" si="15"/>
        <v>L</v>
      </c>
    </row>
    <row r="466" spans="1:4">
      <c r="A466" s="5">
        <v>9</v>
      </c>
      <c r="B466" s="4" t="str">
        <f>IF(A466="","",VLOOKUP(A466,Tabelle2!$A$2:$B$38,2,0))</f>
        <v>0-3-5-10-23-26</v>
      </c>
      <c r="C466" s="3">
        <f t="shared" si="16"/>
        <v>1</v>
      </c>
      <c r="D466" s="6" t="str">
        <f t="shared" si="15"/>
        <v>W</v>
      </c>
    </row>
    <row r="467" spans="1:4">
      <c r="A467" s="5">
        <v>32</v>
      </c>
      <c r="B467" s="4" t="str">
        <f>IF(A467="","",VLOOKUP(A467,Tabelle2!$A$2:$B$38,2,0))</f>
        <v>6-18-22-27-29-34</v>
      </c>
      <c r="C467" s="3">
        <f t="shared" si="16"/>
        <v>0</v>
      </c>
      <c r="D467" s="6" t="str">
        <f t="shared" si="15"/>
        <v>L</v>
      </c>
    </row>
    <row r="468" spans="1:4">
      <c r="A468" s="5">
        <v>23</v>
      </c>
      <c r="B468" s="4" t="str">
        <f>IF(A468="","",VLOOKUP(A468,Tabelle2!$A$2:$B$38,2,0))</f>
        <v>9-14-17-25-31-34</v>
      </c>
      <c r="C468" s="3">
        <f t="shared" si="16"/>
        <v>0</v>
      </c>
      <c r="D468" s="6" t="str">
        <f t="shared" si="15"/>
        <v>L</v>
      </c>
    </row>
    <row r="469" spans="1:4">
      <c r="A469" s="5">
        <v>26</v>
      </c>
      <c r="B469" s="4" t="str">
        <f>IF(A469="","",VLOOKUP(A469,Tabelle2!$A$2:$B$38,2,0))</f>
        <v>9-17-22-25-31-34</v>
      </c>
      <c r="C469" s="3">
        <f t="shared" si="16"/>
        <v>0</v>
      </c>
      <c r="D469" s="6" t="str">
        <f t="shared" si="15"/>
        <v>L</v>
      </c>
    </row>
    <row r="470" spans="1:4">
      <c r="A470" s="5">
        <v>18</v>
      </c>
      <c r="B470" s="4" t="str">
        <f>IF(A470="","",VLOOKUP(A470,Tabelle2!$A$2:$B$38,2,0))</f>
        <v>0-5-15-16-24-32</v>
      </c>
      <c r="C470" s="3">
        <f t="shared" si="16"/>
        <v>0</v>
      </c>
      <c r="D470" s="6" t="str">
        <f t="shared" si="15"/>
        <v>L</v>
      </c>
    </row>
    <row r="471" spans="1:4">
      <c r="A471" s="5">
        <v>7</v>
      </c>
      <c r="B471" s="4" t="str">
        <f>IF(A471="","",VLOOKUP(A471,Tabelle2!$A$2:$B$38,2,0))</f>
        <v>1-4-15-16-19-33</v>
      </c>
      <c r="C471" s="3">
        <f t="shared" si="16"/>
        <v>0</v>
      </c>
      <c r="D471" s="6" t="str">
        <f t="shared" si="15"/>
        <v>L</v>
      </c>
    </row>
    <row r="472" spans="1:4">
      <c r="A472" s="5">
        <v>7</v>
      </c>
      <c r="B472" s="4" t="str">
        <f>IF(A472="","",VLOOKUP(A472,Tabelle2!$A$2:$B$38,2,0))</f>
        <v>1-4-15-16-19-33</v>
      </c>
      <c r="C472" s="3">
        <f t="shared" si="16"/>
        <v>0</v>
      </c>
      <c r="D472" s="6" t="str">
        <f t="shared" si="15"/>
        <v>L</v>
      </c>
    </row>
    <row r="473" spans="1:4">
      <c r="A473" s="5">
        <v>10</v>
      </c>
      <c r="B473" s="4" t="str">
        <f>IF(A473="","",VLOOKUP(A473,Tabelle2!$A$2:$B$38,2,0))</f>
        <v>6-9-17-22-31-34</v>
      </c>
      <c r="C473" s="3">
        <f t="shared" si="16"/>
        <v>0</v>
      </c>
      <c r="D473" s="6" t="str">
        <f t="shared" si="15"/>
        <v>L</v>
      </c>
    </row>
    <row r="474" spans="1:4">
      <c r="A474" s="5">
        <v>23</v>
      </c>
      <c r="B474" s="4" t="str">
        <f>IF(A474="","",VLOOKUP(A474,Tabelle2!$A$2:$B$38,2,0))</f>
        <v>9-14-17-25-31-34</v>
      </c>
      <c r="C474" s="3">
        <f t="shared" si="16"/>
        <v>0</v>
      </c>
      <c r="D474" s="6" t="str">
        <f t="shared" si="15"/>
        <v>L</v>
      </c>
    </row>
    <row r="475" spans="1:4">
      <c r="A475" s="5">
        <v>24</v>
      </c>
      <c r="B475" s="4" t="str">
        <f>IF(A475="","",VLOOKUP(A475,Tabelle2!$A$2:$B$38,2,0))</f>
        <v>6-13-18-22-27-29</v>
      </c>
      <c r="C475" s="3">
        <f t="shared" si="16"/>
        <v>0</v>
      </c>
      <c r="D475" s="6" t="str">
        <f t="shared" si="15"/>
        <v>L</v>
      </c>
    </row>
    <row r="476" spans="1:4">
      <c r="A476" s="5">
        <v>8</v>
      </c>
      <c r="B476" s="4" t="str">
        <f>IF(A476="","",VLOOKUP(A476,Tabelle2!$A$2:$B$38,2,0))</f>
        <v>2-14-17-20-25-31</v>
      </c>
      <c r="C476" s="3">
        <f t="shared" si="16"/>
        <v>0</v>
      </c>
      <c r="D476" s="6" t="str">
        <f t="shared" si="15"/>
        <v>L</v>
      </c>
    </row>
    <row r="477" spans="1:4">
      <c r="A477" s="5">
        <v>16</v>
      </c>
      <c r="B477" s="4" t="str">
        <f>IF(A477="","",VLOOKUP(A477,Tabelle2!$A$2:$B$38,2,0))</f>
        <v>7-13-18-27-29-36</v>
      </c>
      <c r="C477" s="3">
        <f t="shared" si="16"/>
        <v>0</v>
      </c>
      <c r="D477" s="6" t="str">
        <f t="shared" si="15"/>
        <v>L</v>
      </c>
    </row>
    <row r="478" spans="1:4">
      <c r="A478" s="5">
        <v>26</v>
      </c>
      <c r="B478" s="4" t="str">
        <f>IF(A478="","",VLOOKUP(A478,Tabelle2!$A$2:$B$38,2,0))</f>
        <v>9-17-22-25-31-34</v>
      </c>
      <c r="C478" s="3">
        <f t="shared" si="16"/>
        <v>0</v>
      </c>
      <c r="D478" s="6" t="str">
        <f t="shared" si="15"/>
        <v>L</v>
      </c>
    </row>
    <row r="479" spans="1:4">
      <c r="A479" s="5">
        <v>3</v>
      </c>
      <c r="B479" s="4" t="str">
        <f>IF(A479="","",VLOOKUP(A479,Tabelle2!$A$2:$B$38,2,0))</f>
        <v>2-9-14-17-25-31</v>
      </c>
      <c r="C479" s="3">
        <f t="shared" si="16"/>
        <v>0</v>
      </c>
      <c r="D479" s="6" t="str">
        <f t="shared" si="15"/>
        <v>L</v>
      </c>
    </row>
    <row r="480" spans="1:4">
      <c r="A480" s="5">
        <v>3</v>
      </c>
      <c r="B480" s="4" t="str">
        <f>IF(A480="","",VLOOKUP(A480,Tabelle2!$A$2:$B$38,2,0))</f>
        <v>2-9-14-17-25-31</v>
      </c>
      <c r="C480" s="3">
        <f t="shared" si="16"/>
        <v>0</v>
      </c>
      <c r="D480" s="6" t="str">
        <f t="shared" si="15"/>
        <v>L</v>
      </c>
    </row>
    <row r="481" spans="1:4">
      <c r="A481" s="5">
        <v>4</v>
      </c>
      <c r="B481" s="4" t="str">
        <f>IF(A481="","",VLOOKUP(A481,Tabelle2!$A$2:$B$38,2,0))</f>
        <v>7-11-12-13-28-36</v>
      </c>
      <c r="C481" s="3">
        <f t="shared" si="16"/>
        <v>0</v>
      </c>
      <c r="D481" s="6" t="str">
        <f t="shared" si="15"/>
        <v>L</v>
      </c>
    </row>
    <row r="482" spans="1:4">
      <c r="A482" s="5">
        <v>23</v>
      </c>
      <c r="B482" s="4" t="str">
        <f>IF(A482="","",VLOOKUP(A482,Tabelle2!$A$2:$B$38,2,0))</f>
        <v>9-14-17-25-31-34</v>
      </c>
      <c r="C482" s="3">
        <f t="shared" si="16"/>
        <v>0</v>
      </c>
      <c r="D482" s="6" t="str">
        <f t="shared" si="15"/>
        <v>L</v>
      </c>
    </row>
    <row r="483" spans="1:4">
      <c r="A483" s="5">
        <v>8</v>
      </c>
      <c r="B483" s="4" t="str">
        <f>IF(A483="","",VLOOKUP(A483,Tabelle2!$A$2:$B$38,2,0))</f>
        <v>2-14-17-20-25-31</v>
      </c>
      <c r="C483" s="3">
        <f t="shared" si="16"/>
        <v>0</v>
      </c>
      <c r="D483" s="6" t="str">
        <f t="shared" si="15"/>
        <v>L</v>
      </c>
    </row>
    <row r="484" spans="1:4">
      <c r="A484" s="5">
        <v>16</v>
      </c>
      <c r="B484" s="4" t="str">
        <f>IF(A484="","",VLOOKUP(A484,Tabelle2!$A$2:$B$38,2,0))</f>
        <v>7-13-18-27-29-36</v>
      </c>
      <c r="C484" s="3">
        <f t="shared" si="16"/>
        <v>0</v>
      </c>
      <c r="D484" s="6" t="str">
        <f t="shared" si="15"/>
        <v>L</v>
      </c>
    </row>
    <row r="485" spans="1:4">
      <c r="A485" s="5">
        <v>6</v>
      </c>
      <c r="B485" s="4" t="str">
        <f>IF(A485="","",VLOOKUP(A485,Tabelle2!$A$2:$B$38,2,0))</f>
        <v>0-5-10-15-24-32</v>
      </c>
      <c r="C485" s="3">
        <f t="shared" si="16"/>
        <v>0</v>
      </c>
      <c r="D485" s="6" t="str">
        <f t="shared" si="15"/>
        <v>L</v>
      </c>
    </row>
    <row r="486" spans="1:4">
      <c r="A486" s="5">
        <v>13</v>
      </c>
      <c r="B486" s="4" t="str">
        <f>IF(A486="","",VLOOKUP(A486,Tabelle2!$A$2:$B$38,2,0))</f>
        <v>4-15-16-19-24-33</v>
      </c>
      <c r="C486" s="3">
        <f t="shared" si="16"/>
        <v>0</v>
      </c>
      <c r="D486" s="6" t="str">
        <f t="shared" si="15"/>
        <v>L</v>
      </c>
    </row>
    <row r="487" spans="1:4">
      <c r="A487" s="5">
        <v>17</v>
      </c>
      <c r="B487" s="4" t="str">
        <f>IF(A487="","",VLOOKUP(A487,Tabelle2!$A$2:$B$38,2,0))</f>
        <v>0-3-8-10-23-26</v>
      </c>
      <c r="C487" s="3">
        <f t="shared" si="16"/>
        <v>0</v>
      </c>
      <c r="D487" s="6" t="str">
        <f t="shared" si="15"/>
        <v>L</v>
      </c>
    </row>
    <row r="488" spans="1:4">
      <c r="A488" s="5">
        <v>24</v>
      </c>
      <c r="B488" s="4" t="str">
        <f>IF(A488="","",VLOOKUP(A488,Tabelle2!$A$2:$B$38,2,0))</f>
        <v>6-13-18-22-27-29</v>
      </c>
      <c r="C488" s="3">
        <f t="shared" si="16"/>
        <v>0</v>
      </c>
      <c r="D488" s="6" t="str">
        <f t="shared" si="15"/>
        <v>L</v>
      </c>
    </row>
    <row r="489" spans="1:4">
      <c r="A489" s="5">
        <v>8</v>
      </c>
      <c r="B489" s="4" t="str">
        <f>IF(A489="","",VLOOKUP(A489,Tabelle2!$A$2:$B$38,2,0))</f>
        <v>2-14-17-20-25-31</v>
      </c>
      <c r="C489" s="3">
        <f t="shared" si="16"/>
        <v>0</v>
      </c>
      <c r="D489" s="6" t="str">
        <f t="shared" si="15"/>
        <v>L</v>
      </c>
    </row>
    <row r="490" spans="1:4">
      <c r="A490" s="5">
        <v>6</v>
      </c>
      <c r="B490" s="4" t="str">
        <f>IF(A490="","",VLOOKUP(A490,Tabelle2!$A$2:$B$38,2,0))</f>
        <v>0-5-10-15-24-32</v>
      </c>
      <c r="C490" s="3">
        <f t="shared" si="16"/>
        <v>0</v>
      </c>
      <c r="D490" s="6" t="str">
        <f t="shared" si="15"/>
        <v>L</v>
      </c>
    </row>
    <row r="491" spans="1:4">
      <c r="A491" s="5">
        <v>32</v>
      </c>
      <c r="B491" s="4" t="str">
        <f>IF(A491="","",VLOOKUP(A491,Tabelle2!$A$2:$B$38,2,0))</f>
        <v>6-18-22-27-29-34</v>
      </c>
      <c r="C491" s="3">
        <f t="shared" si="16"/>
        <v>1</v>
      </c>
      <c r="D491" s="6" t="str">
        <f t="shared" si="15"/>
        <v>W</v>
      </c>
    </row>
    <row r="492" spans="1:4">
      <c r="A492" s="5">
        <v>24</v>
      </c>
      <c r="B492" s="4" t="str">
        <f>IF(A492="","",VLOOKUP(A492,Tabelle2!$A$2:$B$38,2,0))</f>
        <v>6-13-18-22-27-29</v>
      </c>
      <c r="C492" s="3">
        <f t="shared" si="16"/>
        <v>0</v>
      </c>
      <c r="D492" s="6" t="str">
        <f t="shared" si="15"/>
        <v>L</v>
      </c>
    </row>
    <row r="493" spans="1:4">
      <c r="A493" s="5">
        <v>5</v>
      </c>
      <c r="B493" s="4" t="str">
        <f>IF(A493="","",VLOOKUP(A493,Tabelle2!$A$2:$B$38,2,0))</f>
        <v>6-9-18-22-27-34</v>
      </c>
      <c r="C493" s="3">
        <f t="shared" si="16"/>
        <v>0</v>
      </c>
      <c r="D493" s="6" t="str">
        <f t="shared" si="15"/>
        <v>L</v>
      </c>
    </row>
    <row r="494" spans="1:4">
      <c r="A494" s="5">
        <v>2</v>
      </c>
      <c r="B494" s="4" t="str">
        <f>IF(A494="","",VLOOKUP(A494,Tabelle2!$A$2:$B$38,2,0))</f>
        <v>3-8-11-12-30-35</v>
      </c>
      <c r="C494" s="3">
        <f t="shared" si="16"/>
        <v>0</v>
      </c>
      <c r="D494" s="6" t="str">
        <f t="shared" si="15"/>
        <v>L</v>
      </c>
    </row>
    <row r="495" spans="1:4">
      <c r="A495" s="5">
        <v>10</v>
      </c>
      <c r="B495" s="4" t="str">
        <f>IF(A495="","",VLOOKUP(A495,Tabelle2!$A$2:$B$38,2,0))</f>
        <v>6-9-17-22-31-34</v>
      </c>
      <c r="C495" s="3">
        <f t="shared" si="16"/>
        <v>0</v>
      </c>
      <c r="D495" s="6" t="str">
        <f t="shared" si="15"/>
        <v>L</v>
      </c>
    </row>
    <row r="496" spans="1:4">
      <c r="A496" s="5">
        <v>19</v>
      </c>
      <c r="B496" s="4" t="str">
        <f>IF(A496="","",VLOOKUP(A496,Tabelle2!$A$2:$B$38,2,0))</f>
        <v>7-13-27-28-29-36</v>
      </c>
      <c r="C496" s="3">
        <f t="shared" si="16"/>
        <v>0</v>
      </c>
      <c r="D496" s="6" t="str">
        <f t="shared" si="15"/>
        <v>L</v>
      </c>
    </row>
    <row r="497" spans="1:4">
      <c r="A497" s="5">
        <v>22</v>
      </c>
      <c r="B497" s="4" t="str">
        <f>IF(A497="","",VLOOKUP(A497,Tabelle2!$A$2:$B$38,2,0))</f>
        <v>0-5-10-24-26-32</v>
      </c>
      <c r="C497" s="3">
        <f t="shared" si="16"/>
        <v>0</v>
      </c>
      <c r="D497" s="6" t="str">
        <f t="shared" si="15"/>
        <v>L</v>
      </c>
    </row>
    <row r="498" spans="1:4">
      <c r="A498" s="5">
        <v>32</v>
      </c>
      <c r="B498" s="4" t="str">
        <f>IF(A498="","",VLOOKUP(A498,Tabelle2!$A$2:$B$38,2,0))</f>
        <v>6-18-22-27-29-34</v>
      </c>
      <c r="C498" s="3">
        <f t="shared" si="16"/>
        <v>1</v>
      </c>
      <c r="D498" s="6" t="str">
        <f t="shared" si="15"/>
        <v>W</v>
      </c>
    </row>
    <row r="499" spans="1:4">
      <c r="A499" s="5">
        <v>21</v>
      </c>
      <c r="B499" s="4" t="str">
        <f>IF(A499="","",VLOOKUP(A499,Tabelle2!$A$2:$B$38,2,0))</f>
        <v>11-12-28-30-35-36</v>
      </c>
      <c r="C499" s="3">
        <f t="shared" si="16"/>
        <v>0</v>
      </c>
      <c r="D499" s="6" t="str">
        <f t="shared" si="15"/>
        <v>L</v>
      </c>
    </row>
    <row r="500" spans="1:4">
      <c r="A500" s="5">
        <v>9</v>
      </c>
      <c r="B500" s="4" t="str">
        <f>IF(A500="","",VLOOKUP(A500,Tabelle2!$A$2:$B$38,2,0))</f>
        <v>0-3-5-10-23-26</v>
      </c>
      <c r="C500" s="3">
        <f t="shared" si="16"/>
        <v>0</v>
      </c>
      <c r="D500" s="6" t="str">
        <f t="shared" si="15"/>
        <v>L</v>
      </c>
    </row>
    <row r="501" spans="1:4">
      <c r="A501" s="5">
        <v>8</v>
      </c>
      <c r="B501" s="4" t="str">
        <f>IF(A501="","",VLOOKUP(A501,Tabelle2!$A$2:$B$38,2,0))</f>
        <v>2-14-17-20-25-31</v>
      </c>
      <c r="C501" s="3">
        <f t="shared" si="16"/>
        <v>0</v>
      </c>
      <c r="D501" s="6" t="str">
        <f t="shared" si="15"/>
        <v>L</v>
      </c>
    </row>
    <row r="502" spans="1:4">
      <c r="A502" s="5">
        <v>33</v>
      </c>
      <c r="B502" s="4" t="str">
        <f>IF(A502="","",VLOOKUP(A502,Tabelle2!$A$2:$B$38,2,0))</f>
        <v>7-11-13-28-29-36</v>
      </c>
      <c r="C502" s="3">
        <f t="shared" si="16"/>
        <v>0</v>
      </c>
      <c r="D502" s="6" t="str">
        <f t="shared" si="15"/>
        <v>L</v>
      </c>
    </row>
    <row r="503" spans="1:4">
      <c r="A503" s="5">
        <v>18</v>
      </c>
      <c r="B503" s="4" t="str">
        <f>IF(A503="","",VLOOKUP(A503,Tabelle2!$A$2:$B$38,2,0))</f>
        <v>0-5-15-16-24-32</v>
      </c>
      <c r="C503" s="3">
        <f t="shared" si="16"/>
        <v>0</v>
      </c>
      <c r="D503" s="6" t="str">
        <f t="shared" si="15"/>
        <v>L</v>
      </c>
    </row>
    <row r="504" spans="1:4">
      <c r="A504" s="5">
        <v>20</v>
      </c>
      <c r="B504" s="4" t="str">
        <f>IF(A504="","",VLOOKUP(A504,Tabelle2!$A$2:$B$38,2,0))</f>
        <v>8-11-12-28-30-36</v>
      </c>
      <c r="C504" s="3">
        <f t="shared" si="16"/>
        <v>0</v>
      </c>
      <c r="D504" s="6" t="str">
        <f t="shared" si="15"/>
        <v>L</v>
      </c>
    </row>
    <row r="505" spans="1:4">
      <c r="A505" s="5">
        <v>13</v>
      </c>
      <c r="B505" s="4" t="str">
        <f>IF(A505="","",VLOOKUP(A505,Tabelle2!$A$2:$B$38,2,0))</f>
        <v>4-15-16-19-24-33</v>
      </c>
      <c r="C505" s="3">
        <f t="shared" si="16"/>
        <v>0</v>
      </c>
      <c r="D505" s="6" t="str">
        <f t="shared" si="15"/>
        <v>L</v>
      </c>
    </row>
    <row r="506" spans="1:4">
      <c r="A506" s="5">
        <v>7</v>
      </c>
      <c r="B506" s="4" t="str">
        <f>IF(A506="","",VLOOKUP(A506,Tabelle2!$A$2:$B$38,2,0))</f>
        <v>1-4-15-16-19-33</v>
      </c>
      <c r="C506" s="3">
        <f t="shared" si="16"/>
        <v>0</v>
      </c>
      <c r="D506" s="6" t="str">
        <f t="shared" si="15"/>
        <v>L</v>
      </c>
    </row>
    <row r="507" spans="1:4">
      <c r="A507" s="5">
        <v>17</v>
      </c>
      <c r="B507" s="4" t="str">
        <f>IF(A507="","",VLOOKUP(A507,Tabelle2!$A$2:$B$38,2,0))</f>
        <v>0-3-8-10-23-26</v>
      </c>
      <c r="C507" s="3">
        <f t="shared" si="16"/>
        <v>0</v>
      </c>
      <c r="D507" s="6" t="str">
        <f t="shared" si="15"/>
        <v>L</v>
      </c>
    </row>
    <row r="508" spans="1:4">
      <c r="A508" s="5">
        <v>21</v>
      </c>
      <c r="B508" s="4" t="str">
        <f>IF(A508="","",VLOOKUP(A508,Tabelle2!$A$2:$B$38,2,0))</f>
        <v>11-12-28-30-35-36</v>
      </c>
      <c r="C508" s="3">
        <f t="shared" si="16"/>
        <v>0</v>
      </c>
      <c r="D508" s="6" t="str">
        <f t="shared" si="15"/>
        <v>L</v>
      </c>
    </row>
    <row r="509" spans="1:4">
      <c r="A509" s="5">
        <v>17</v>
      </c>
      <c r="B509" s="4" t="str">
        <f>IF(A509="","",VLOOKUP(A509,Tabelle2!$A$2:$B$38,2,0))</f>
        <v>0-3-8-10-23-26</v>
      </c>
      <c r="C509" s="3">
        <f t="shared" si="16"/>
        <v>0</v>
      </c>
      <c r="D509" s="6" t="str">
        <f t="shared" si="15"/>
        <v>L</v>
      </c>
    </row>
    <row r="510" spans="1:4">
      <c r="A510" s="5">
        <v>13</v>
      </c>
      <c r="B510" s="4" t="str">
        <f>IF(A510="","",VLOOKUP(A510,Tabelle2!$A$2:$B$38,2,0))</f>
        <v>4-15-16-19-24-33</v>
      </c>
      <c r="C510" s="3">
        <f t="shared" si="16"/>
        <v>0</v>
      </c>
      <c r="D510" s="6" t="str">
        <f t="shared" si="15"/>
        <v>L</v>
      </c>
    </row>
    <row r="511" spans="1:4">
      <c r="A511" s="5">
        <v>25</v>
      </c>
      <c r="B511" s="4" t="str">
        <f>IF(A511="","",VLOOKUP(A511,Tabelle2!$A$2:$B$38,2,0))</f>
        <v>3-8-23-26-30-35</v>
      </c>
      <c r="C511" s="3">
        <f t="shared" si="16"/>
        <v>0</v>
      </c>
      <c r="D511" s="6" t="str">
        <f t="shared" si="15"/>
        <v>L</v>
      </c>
    </row>
    <row r="512" spans="1:4">
      <c r="A512" s="5">
        <v>15</v>
      </c>
      <c r="B512" s="4" t="str">
        <f>IF(A512="","",VLOOKUP(A512,Tabelle2!$A$2:$B$38,2,0))</f>
        <v>6-7-12-18-27-29</v>
      </c>
      <c r="C512" s="3">
        <f t="shared" si="16"/>
        <v>0</v>
      </c>
      <c r="D512" s="6" t="str">
        <f t="shared" si="15"/>
        <v>L</v>
      </c>
    </row>
    <row r="513" spans="1:4">
      <c r="A513" s="5">
        <v>9</v>
      </c>
      <c r="B513" s="4" t="str">
        <f>IF(A513="","",VLOOKUP(A513,Tabelle2!$A$2:$B$38,2,0))</f>
        <v>0-3-5-10-23-26</v>
      </c>
      <c r="C513" s="3">
        <f t="shared" si="16"/>
        <v>0</v>
      </c>
      <c r="D513" s="6" t="str">
        <f t="shared" si="15"/>
        <v>L</v>
      </c>
    </row>
    <row r="514" spans="1:4">
      <c r="A514" s="5">
        <v>28</v>
      </c>
      <c r="B514" s="4" t="str">
        <f>IF(A514="","",VLOOKUP(A514,Tabelle2!$A$2:$B$38,2,0))</f>
        <v>1-4-19-20-21-33</v>
      </c>
      <c r="C514" s="3">
        <f t="shared" si="16"/>
        <v>0</v>
      </c>
      <c r="D514" s="6" t="str">
        <f t="shared" ref="D514:D557" si="17">IF(A514="","",IF(C514=1,"W",IF(C514=0,"L","")))</f>
        <v>L</v>
      </c>
    </row>
    <row r="515" spans="1:4">
      <c r="A515" s="5">
        <v>25</v>
      </c>
      <c r="B515" s="4" t="str">
        <f>IF(A515="","",VLOOKUP(A515,Tabelle2!$A$2:$B$38,2,0))</f>
        <v>3-8-23-26-30-35</v>
      </c>
      <c r="C515" s="3">
        <f t="shared" si="16"/>
        <v>0</v>
      </c>
      <c r="D515" s="6" t="str">
        <f t="shared" si="17"/>
        <v>L</v>
      </c>
    </row>
    <row r="516" spans="1:4">
      <c r="A516" s="5">
        <v>8</v>
      </c>
      <c r="B516" s="4" t="str">
        <f>IF(A516="","",VLOOKUP(A516,Tabelle2!$A$2:$B$38,2,0))</f>
        <v>2-14-17-20-25-31</v>
      </c>
      <c r="C516" s="3">
        <f t="shared" ref="C516:C579" si="18">IF(A516="","",IF(A515=1,COUNTIF($J$1:$O$1,A516),IF(A515=2,COUNTIF($J$2:$O$2,A516),IF(A515=3,COUNTIF($J$3:$O$3,A516),IF(A515=4,COUNTIF($J$4:$O$4,A516),IF(A515=5,COUNTIF($J$5:$O$5,A516),IF(A515=6,COUNTIF($J$6:$O$6,A516),IF(A515=7,COUNTIF($J$7:$O$7,A516),IF(A515=8,COUNTIF($J$8:$O$8,A516),IF(A515=9,COUNTIF($J$9:$O$9,A516),IF(A515=10,COUNTIF($J$10:$O$10,A516),IF(A515=11,COUNTIF($J$11:$O$11,A516),IF(A515=12,COUNTIF($J$12:$O$12,A516),IF(A515=13,COUNTIF($J$13:$O$13,A516),IF(A515=14,COUNTIF($J$14:$O$14,A516),IF(A515=15,COUNTIF($J$15:$O$15,A516),IF(A515=16,COUNTIF($J$16:$O$16,A516),IF(A515=17,COUNTIF($J$17:$O$17,A516),IF(A515=18,COUNTIF($J$18:$O$18,A516),IF(A515=19,COUNTIF($J$19:$O$19,A516),IF(A515=20,COUNTIF($J$20:$O$20,A516),IF(A515=21,COUNTIF($J$21:$O$21,A516),IF(A515=22,COUNTIF($J$22:$O$22,A516),IF(A515=23,COUNTIF($J$23:$O$23,A516),IF(A515=24,COUNTIF($J$24:$O$24,A516),IF(A515=25,COUNTIF($J$25:$O$25,A516),IF(A515=26,COUNTIF($J$26:$O$26,A516),IF(A515=27,COUNTIF($J$27:$O$27,A516),IF(A515=28,COUNTIF($J$28:$O$28,A516),IF(A515=29,COUNTIF($J$29:$O$29,A516),IF(A515=30,COUNTIF($J$30:$O$30,A516),IF(A515=31,COUNTIF($J$31:$O$31,A516),IF(A515=32,COUNTIF($J$32:$O$32,A516),IF(A515=33,COUNTIF($J$33:$O$33,A516),IF(A515=34,COUNTIF($J$34:$O$34,A516),IF(A515=35,COUNTIF($J$35:$O$35,A516),IF(A515=36,COUNTIF($J$36:$O$36,A516),IF(A515=0,COUNTIF($J$37:$O$37,A516),""))))))))))))))))))))))))))))))))))))))</f>
        <v>1</v>
      </c>
      <c r="D516" s="6" t="str">
        <f t="shared" si="17"/>
        <v>W</v>
      </c>
    </row>
    <row r="517" spans="1:4">
      <c r="A517" s="5">
        <v>6</v>
      </c>
      <c r="B517" s="4" t="str">
        <f>IF(A517="","",VLOOKUP(A517,Tabelle2!$A$2:$B$38,2,0))</f>
        <v>0-5-10-15-24-32</v>
      </c>
      <c r="C517" s="3">
        <f t="shared" si="18"/>
        <v>0</v>
      </c>
      <c r="D517" s="6" t="str">
        <f t="shared" si="17"/>
        <v>L</v>
      </c>
    </row>
    <row r="518" spans="1:4">
      <c r="A518" s="5">
        <v>27</v>
      </c>
      <c r="B518" s="4" t="str">
        <f>IF(A518="","",VLOOKUP(A518,Tabelle2!$A$2:$B$38,2,0))</f>
        <v>5-15-16-19-24-32</v>
      </c>
      <c r="C518" s="3">
        <f t="shared" si="18"/>
        <v>0</v>
      </c>
      <c r="D518" s="6" t="str">
        <f t="shared" si="17"/>
        <v>L</v>
      </c>
    </row>
    <row r="519" spans="1:4">
      <c r="A519" s="5">
        <v>9</v>
      </c>
      <c r="B519" s="4" t="str">
        <f>IF(A519="","",VLOOKUP(A519,Tabelle2!$A$2:$B$38,2,0))</f>
        <v>0-3-5-10-23-26</v>
      </c>
      <c r="C519" s="3">
        <f t="shared" si="18"/>
        <v>0</v>
      </c>
      <c r="D519" s="6" t="str">
        <f t="shared" si="17"/>
        <v>L</v>
      </c>
    </row>
    <row r="520" spans="1:4">
      <c r="A520" s="5">
        <v>3</v>
      </c>
      <c r="B520" s="4" t="str">
        <f>IF(A520="","",VLOOKUP(A520,Tabelle2!$A$2:$B$38,2,0))</f>
        <v>2-9-14-17-25-31</v>
      </c>
      <c r="C520" s="3">
        <f t="shared" si="18"/>
        <v>1</v>
      </c>
      <c r="D520" s="6" t="str">
        <f t="shared" si="17"/>
        <v>W</v>
      </c>
    </row>
    <row r="521" spans="1:4">
      <c r="A521" s="5">
        <v>26</v>
      </c>
      <c r="B521" s="4" t="str">
        <f>IF(A521="","",VLOOKUP(A521,Tabelle2!$A$2:$B$38,2,0))</f>
        <v>9-17-22-25-31-34</v>
      </c>
      <c r="C521" s="3">
        <f t="shared" si="18"/>
        <v>0</v>
      </c>
      <c r="D521" s="6" t="str">
        <f t="shared" si="17"/>
        <v>L</v>
      </c>
    </row>
    <row r="522" spans="1:4">
      <c r="A522" s="5">
        <v>35</v>
      </c>
      <c r="B522" s="4" t="str">
        <f>IF(A522="","",VLOOKUP(A522,Tabelle2!$A$2:$B$38,2,0))</f>
        <v>2-14-20-21-25-31</v>
      </c>
      <c r="C522" s="3">
        <f t="shared" si="18"/>
        <v>0</v>
      </c>
      <c r="D522" s="6" t="str">
        <f t="shared" si="17"/>
        <v>L</v>
      </c>
    </row>
    <row r="523" spans="1:4">
      <c r="A523" s="5">
        <v>34</v>
      </c>
      <c r="B523" s="4" t="str">
        <f>IF(A523="","",VLOOKUP(A523,Tabelle2!$A$2:$B$38,2,0))</f>
        <v>0-5-10-23-26-32</v>
      </c>
      <c r="C523" s="3">
        <f t="shared" si="18"/>
        <v>0</v>
      </c>
      <c r="D523" s="6" t="str">
        <f t="shared" si="17"/>
        <v>L</v>
      </c>
    </row>
    <row r="524" spans="1:4">
      <c r="A524" s="5">
        <v>23</v>
      </c>
      <c r="B524" s="4" t="str">
        <f>IF(A524="","",VLOOKUP(A524,Tabelle2!$A$2:$B$38,2,0))</f>
        <v>9-14-17-25-31-34</v>
      </c>
      <c r="C524" s="3">
        <f t="shared" si="18"/>
        <v>1</v>
      </c>
      <c r="D524" s="6" t="str">
        <f t="shared" si="17"/>
        <v>W</v>
      </c>
    </row>
    <row r="525" spans="1:4">
      <c r="A525" s="5">
        <v>17</v>
      </c>
      <c r="B525" s="4" t="str">
        <f>IF(A525="","",VLOOKUP(A525,Tabelle2!$A$2:$B$38,2,0))</f>
        <v>0-3-8-10-23-26</v>
      </c>
      <c r="C525" s="3">
        <f t="shared" si="18"/>
        <v>1</v>
      </c>
      <c r="D525" s="6" t="str">
        <f t="shared" si="17"/>
        <v>W</v>
      </c>
    </row>
    <row r="526" spans="1:4">
      <c r="A526" s="5">
        <v>15</v>
      </c>
      <c r="B526" s="4" t="str">
        <f>IF(A526="","",VLOOKUP(A526,Tabelle2!$A$2:$B$38,2,0))</f>
        <v>6-7-12-18-27-29</v>
      </c>
      <c r="C526" s="3">
        <f t="shared" si="18"/>
        <v>0</v>
      </c>
      <c r="D526" s="6" t="str">
        <f t="shared" si="17"/>
        <v>L</v>
      </c>
    </row>
    <row r="527" spans="1:4">
      <c r="A527" s="5">
        <v>33</v>
      </c>
      <c r="B527" s="4" t="str">
        <f>IF(A527="","",VLOOKUP(A527,Tabelle2!$A$2:$B$38,2,0))</f>
        <v>7-11-13-28-29-36</v>
      </c>
      <c r="C527" s="3">
        <f t="shared" si="18"/>
        <v>0</v>
      </c>
      <c r="D527" s="6" t="str">
        <f t="shared" si="17"/>
        <v>L</v>
      </c>
    </row>
    <row r="528" spans="1:4">
      <c r="A528" s="5">
        <v>28</v>
      </c>
      <c r="B528" s="4" t="str">
        <f>IF(A528="","",VLOOKUP(A528,Tabelle2!$A$2:$B$38,2,0))</f>
        <v>1-4-19-20-21-33</v>
      </c>
      <c r="C528" s="3">
        <f t="shared" si="18"/>
        <v>1</v>
      </c>
      <c r="D528" s="6" t="str">
        <f t="shared" si="17"/>
        <v>W</v>
      </c>
    </row>
    <row r="529" spans="1:4">
      <c r="A529" s="5">
        <v>6</v>
      </c>
      <c r="B529" s="4" t="str">
        <f>IF(A529="","",VLOOKUP(A529,Tabelle2!$A$2:$B$38,2,0))</f>
        <v>0-5-10-15-24-32</v>
      </c>
      <c r="C529" s="3">
        <f t="shared" si="18"/>
        <v>0</v>
      </c>
      <c r="D529" s="6" t="str">
        <f t="shared" si="17"/>
        <v>L</v>
      </c>
    </row>
    <row r="530" spans="1:4">
      <c r="A530" s="5">
        <v>6</v>
      </c>
      <c r="B530" s="4" t="str">
        <f>IF(A530="","",VLOOKUP(A530,Tabelle2!$A$2:$B$38,2,0))</f>
        <v>0-5-10-15-24-32</v>
      </c>
      <c r="C530" s="3">
        <f t="shared" si="18"/>
        <v>0</v>
      </c>
      <c r="D530" s="6" t="str">
        <f t="shared" si="17"/>
        <v>L</v>
      </c>
    </row>
    <row r="531" spans="1:4">
      <c r="A531" s="5">
        <v>12</v>
      </c>
      <c r="B531" s="4" t="str">
        <f>IF(A531="","",VLOOKUP(A531,Tabelle2!$A$2:$B$38,2,0))</f>
        <v>1-2-4-14-20-21</v>
      </c>
      <c r="C531" s="3">
        <f t="shared" si="18"/>
        <v>0</v>
      </c>
      <c r="D531" s="6" t="str">
        <f t="shared" si="17"/>
        <v>L</v>
      </c>
    </row>
    <row r="532" spans="1:4">
      <c r="A532" s="5">
        <v>12</v>
      </c>
      <c r="B532" s="4" t="str">
        <f>IF(A532="","",VLOOKUP(A532,Tabelle2!$A$2:$B$38,2,0))</f>
        <v>1-2-4-14-20-21</v>
      </c>
      <c r="C532" s="3">
        <f t="shared" si="18"/>
        <v>0</v>
      </c>
      <c r="D532" s="6" t="str">
        <f t="shared" si="17"/>
        <v>L</v>
      </c>
    </row>
    <row r="533" spans="1:4">
      <c r="A533" s="5">
        <v>25</v>
      </c>
      <c r="B533" s="4" t="str">
        <f>IF(A533="","",VLOOKUP(A533,Tabelle2!$A$2:$B$38,2,0))</f>
        <v>3-8-23-26-30-35</v>
      </c>
      <c r="C533" s="3">
        <f t="shared" si="18"/>
        <v>0</v>
      </c>
      <c r="D533" s="6" t="str">
        <f t="shared" si="17"/>
        <v>L</v>
      </c>
    </row>
    <row r="534" spans="1:4">
      <c r="A534" s="5">
        <v>35</v>
      </c>
      <c r="B534" s="4" t="str">
        <f>IF(A534="","",VLOOKUP(A534,Tabelle2!$A$2:$B$38,2,0))</f>
        <v>2-14-20-21-25-31</v>
      </c>
      <c r="C534" s="3">
        <f t="shared" si="18"/>
        <v>1</v>
      </c>
      <c r="D534" s="6" t="str">
        <f t="shared" si="17"/>
        <v>W</v>
      </c>
    </row>
    <row r="535" spans="1:4">
      <c r="A535" s="5">
        <v>26</v>
      </c>
      <c r="B535" s="4" t="str">
        <f>IF(A535="","",VLOOKUP(A535,Tabelle2!$A$2:$B$38,2,0))</f>
        <v>9-17-22-25-31-34</v>
      </c>
      <c r="C535" s="3">
        <f t="shared" si="18"/>
        <v>0</v>
      </c>
      <c r="D535" s="6" t="str">
        <f t="shared" si="17"/>
        <v>L</v>
      </c>
    </row>
    <row r="536" spans="1:4">
      <c r="A536" s="5">
        <v>0</v>
      </c>
      <c r="B536" s="4" t="str">
        <f>IF(A536="","",VLOOKUP(A536,Tabelle2!$A$2:$B$38,2,0))</f>
        <v>6-9-17-18-22-34</v>
      </c>
      <c r="C536" s="3">
        <f t="shared" si="18"/>
        <v>0</v>
      </c>
      <c r="D536" s="6" t="str">
        <f t="shared" si="17"/>
        <v>L</v>
      </c>
    </row>
    <row r="537" spans="1:4">
      <c r="A537" s="5">
        <v>24</v>
      </c>
      <c r="B537" s="4" t="str">
        <f>IF(A537="","",VLOOKUP(A537,Tabelle2!$A$2:$B$38,2,0))</f>
        <v>6-13-18-22-27-29</v>
      </c>
      <c r="C537" s="3">
        <f t="shared" si="18"/>
        <v>0</v>
      </c>
      <c r="D537" s="6" t="str">
        <f t="shared" si="17"/>
        <v>L</v>
      </c>
    </row>
    <row r="538" spans="1:4">
      <c r="A538" s="5">
        <v>9</v>
      </c>
      <c r="B538" s="4" t="str">
        <f>IF(A538="","",VLOOKUP(A538,Tabelle2!$A$2:$B$38,2,0))</f>
        <v>0-3-5-10-23-26</v>
      </c>
      <c r="C538" s="3">
        <f t="shared" si="18"/>
        <v>0</v>
      </c>
      <c r="D538" s="6" t="str">
        <f t="shared" si="17"/>
        <v>L</v>
      </c>
    </row>
    <row r="539" spans="1:4">
      <c r="A539" s="5">
        <v>1</v>
      </c>
      <c r="B539" s="4" t="str">
        <f>IF(A539="","",VLOOKUP(A539,Tabelle2!$A$2:$B$38,2,0))</f>
        <v>7-11-12-28-30-36</v>
      </c>
      <c r="C539" s="3">
        <f t="shared" si="18"/>
        <v>0</v>
      </c>
      <c r="D539" s="6" t="str">
        <f t="shared" si="17"/>
        <v>L</v>
      </c>
    </row>
    <row r="540" spans="1:4">
      <c r="A540" s="5">
        <v>23</v>
      </c>
      <c r="B540" s="4" t="str">
        <f>IF(A540="","",VLOOKUP(A540,Tabelle2!$A$2:$B$38,2,0))</f>
        <v>9-14-17-25-31-34</v>
      </c>
      <c r="C540" s="3">
        <f t="shared" si="18"/>
        <v>0</v>
      </c>
      <c r="D540" s="6" t="str">
        <f t="shared" si="17"/>
        <v>L</v>
      </c>
    </row>
    <row r="541" spans="1:4">
      <c r="A541" s="5">
        <v>2</v>
      </c>
      <c r="B541" s="4" t="str">
        <f>IF(A541="","",VLOOKUP(A541,Tabelle2!$A$2:$B$38,2,0))</f>
        <v>3-8-11-12-30-35</v>
      </c>
      <c r="C541" s="3">
        <f t="shared" si="18"/>
        <v>0</v>
      </c>
      <c r="D541" s="6" t="str">
        <f t="shared" si="17"/>
        <v>L</v>
      </c>
    </row>
    <row r="542" spans="1:4">
      <c r="A542" s="5">
        <v>19</v>
      </c>
      <c r="B542" s="4" t="str">
        <f>IF(A542="","",VLOOKUP(A542,Tabelle2!$A$2:$B$38,2,0))</f>
        <v>7-13-27-28-29-36</v>
      </c>
      <c r="C542" s="3">
        <f t="shared" si="18"/>
        <v>0</v>
      </c>
      <c r="D542" s="6" t="str">
        <f t="shared" si="17"/>
        <v>L</v>
      </c>
    </row>
    <row r="543" spans="1:4">
      <c r="A543" s="5">
        <v>4</v>
      </c>
      <c r="B543" s="4" t="str">
        <f>IF(A543="","",VLOOKUP(A543,Tabelle2!$A$2:$B$38,2,0))</f>
        <v>7-11-12-13-28-36</v>
      </c>
      <c r="C543" s="3">
        <f t="shared" si="18"/>
        <v>0</v>
      </c>
      <c r="D543" s="6" t="str">
        <f t="shared" si="17"/>
        <v>L</v>
      </c>
    </row>
    <row r="544" spans="1:4">
      <c r="A544" s="5">
        <v>19</v>
      </c>
      <c r="B544" s="4" t="str">
        <f>IF(A544="","",VLOOKUP(A544,Tabelle2!$A$2:$B$38,2,0))</f>
        <v>7-13-27-28-29-36</v>
      </c>
      <c r="C544" s="3">
        <f t="shared" si="18"/>
        <v>0</v>
      </c>
      <c r="D544" s="6" t="str">
        <f t="shared" si="17"/>
        <v>L</v>
      </c>
    </row>
    <row r="545" spans="1:4">
      <c r="A545" s="5">
        <v>1</v>
      </c>
      <c r="B545" s="4" t="str">
        <f>IF(A545="","",VLOOKUP(A545,Tabelle2!$A$2:$B$38,2,0))</f>
        <v>7-11-12-28-30-36</v>
      </c>
      <c r="C545" s="3">
        <f t="shared" si="18"/>
        <v>0</v>
      </c>
      <c r="D545" s="6" t="str">
        <f t="shared" si="17"/>
        <v>L</v>
      </c>
    </row>
    <row r="546" spans="1:4">
      <c r="A546" s="5">
        <v>18</v>
      </c>
      <c r="B546" s="4" t="str">
        <f>IF(A546="","",VLOOKUP(A546,Tabelle2!$A$2:$B$38,2,0))</f>
        <v>0-5-15-16-24-32</v>
      </c>
      <c r="C546" s="3">
        <f t="shared" si="18"/>
        <v>0</v>
      </c>
      <c r="D546" s="6" t="str">
        <f t="shared" si="17"/>
        <v>L</v>
      </c>
    </row>
    <row r="547" spans="1:4">
      <c r="A547" s="5">
        <v>30</v>
      </c>
      <c r="B547" s="4" t="str">
        <f>IF(A547="","",VLOOKUP(A547,Tabelle2!$A$2:$B$38,2,0))</f>
        <v>1-2-14-20-21-25</v>
      </c>
      <c r="C547" s="3">
        <f t="shared" si="18"/>
        <v>0</v>
      </c>
      <c r="D547" s="6" t="str">
        <f t="shared" si="17"/>
        <v>L</v>
      </c>
    </row>
    <row r="548" spans="1:4">
      <c r="A548" s="5">
        <v>1</v>
      </c>
      <c r="B548" s="4" t="str">
        <f>IF(A548="","",VLOOKUP(A548,Tabelle2!$A$2:$B$38,2,0))</f>
        <v>7-11-12-28-30-36</v>
      </c>
      <c r="C548" s="3">
        <f t="shared" si="18"/>
        <v>1</v>
      </c>
      <c r="D548" s="6" t="str">
        <f t="shared" si="17"/>
        <v>W</v>
      </c>
    </row>
    <row r="549" spans="1:4">
      <c r="A549" s="5">
        <v>34</v>
      </c>
      <c r="B549" s="4" t="str">
        <f>IF(A549="","",VLOOKUP(A549,Tabelle2!$A$2:$B$38,2,0))</f>
        <v>0-5-10-23-26-32</v>
      </c>
      <c r="C549" s="3">
        <f t="shared" si="18"/>
        <v>0</v>
      </c>
      <c r="D549" s="6" t="str">
        <f t="shared" si="17"/>
        <v>L</v>
      </c>
    </row>
    <row r="550" spans="1:4">
      <c r="A550" s="5">
        <v>13</v>
      </c>
      <c r="B550" s="4" t="str">
        <f>IF(A550="","",VLOOKUP(A550,Tabelle2!$A$2:$B$38,2,0))</f>
        <v>4-15-16-19-24-33</v>
      </c>
      <c r="C550" s="3">
        <f t="shared" si="18"/>
        <v>0</v>
      </c>
      <c r="D550" s="6" t="str">
        <f t="shared" si="17"/>
        <v>L</v>
      </c>
    </row>
    <row r="551" spans="1:4">
      <c r="A551" s="5">
        <v>29</v>
      </c>
      <c r="B551" s="4" t="str">
        <f>IF(A551="","",VLOOKUP(A551,Tabelle2!$A$2:$B$38,2,0))</f>
        <v>15-16-19-24-32-33</v>
      </c>
      <c r="C551" s="3">
        <f t="shared" si="18"/>
        <v>0</v>
      </c>
      <c r="D551" s="6" t="str">
        <f t="shared" si="17"/>
        <v>L</v>
      </c>
    </row>
    <row r="552" spans="1:4">
      <c r="A552" s="5">
        <v>9</v>
      </c>
      <c r="B552" s="4" t="str">
        <f>IF(A552="","",VLOOKUP(A552,Tabelle2!$A$2:$B$38,2,0))</f>
        <v>0-3-5-10-23-26</v>
      </c>
      <c r="C552" s="3">
        <f t="shared" si="18"/>
        <v>0</v>
      </c>
      <c r="D552" s="6" t="str">
        <f t="shared" si="17"/>
        <v>L</v>
      </c>
    </row>
    <row r="553" spans="1:4">
      <c r="A553" s="5">
        <v>32</v>
      </c>
      <c r="B553" s="4" t="str">
        <f>IF(A553="","",VLOOKUP(A553,Tabelle2!$A$2:$B$38,2,0))</f>
        <v>6-18-22-27-29-34</v>
      </c>
      <c r="C553" s="3">
        <f t="shared" si="18"/>
        <v>0</v>
      </c>
      <c r="D553" s="6" t="str">
        <f t="shared" si="17"/>
        <v>L</v>
      </c>
    </row>
    <row r="554" spans="1:4">
      <c r="A554" s="5">
        <v>36</v>
      </c>
      <c r="B554" s="4" t="str">
        <f>IF(A554="","",VLOOKUP(A554,Tabelle2!$A$2:$B$38,2,0))</f>
        <v>1-4-16-19-21-33</v>
      </c>
      <c r="C554" s="3">
        <f t="shared" si="18"/>
        <v>0</v>
      </c>
      <c r="D554" s="6" t="str">
        <f t="shared" si="17"/>
        <v>L</v>
      </c>
    </row>
    <row r="555" spans="1:4">
      <c r="A555" s="5">
        <v>7</v>
      </c>
      <c r="B555" s="4" t="str">
        <f>IF(A555="","",VLOOKUP(A555,Tabelle2!$A$2:$B$38,2,0))</f>
        <v>1-4-15-16-19-33</v>
      </c>
      <c r="C555" s="3">
        <f t="shared" si="18"/>
        <v>0</v>
      </c>
      <c r="D555" s="6" t="str">
        <f t="shared" si="17"/>
        <v>L</v>
      </c>
    </row>
    <row r="556" spans="1:4">
      <c r="A556" s="5">
        <v>31</v>
      </c>
      <c r="B556" s="4" t="str">
        <f>IF(A556="","",VLOOKUP(A556,Tabelle2!$A$2:$B$38,2,0))</f>
        <v>3-8-10-23-26-35</v>
      </c>
      <c r="C556" s="3">
        <f t="shared" si="18"/>
        <v>0</v>
      </c>
      <c r="D556" s="6" t="str">
        <f t="shared" si="17"/>
        <v>L</v>
      </c>
    </row>
    <row r="557" spans="1:4">
      <c r="A557" s="5">
        <v>1</v>
      </c>
      <c r="B557" s="4" t="str">
        <f>IF(A557="","",VLOOKUP(A557,Tabelle2!$A$2:$B$38,2,0))</f>
        <v>7-11-12-28-30-36</v>
      </c>
      <c r="C557" s="3">
        <f t="shared" si="18"/>
        <v>0</v>
      </c>
      <c r="D557" s="6" t="str">
        <f t="shared" si="17"/>
        <v>L</v>
      </c>
    </row>
    <row r="558" spans="1:4">
      <c r="A558" s="5">
        <v>34</v>
      </c>
      <c r="B558" s="4" t="str">
        <f>IF(A558="","",VLOOKUP(A558,Tabelle2!$A$2:$B$38,2,0))</f>
        <v>0-5-10-23-26-32</v>
      </c>
      <c r="C558" s="3">
        <f t="shared" si="18"/>
        <v>0</v>
      </c>
      <c r="D558" s="6" t="str">
        <f>IF(A558="","",IF(C558=1,"W",IF(C558=0,"L","")))</f>
        <v>L</v>
      </c>
    </row>
    <row r="559" spans="1:4">
      <c r="A559" s="5">
        <v>3</v>
      </c>
      <c r="B559" s="4" t="str">
        <f>IF(A559="","",VLOOKUP(A559,Tabelle2!$A$2:$B$38,2,0))</f>
        <v>2-9-14-17-25-31</v>
      </c>
      <c r="C559" s="3">
        <f t="shared" si="18"/>
        <v>0</v>
      </c>
      <c r="D559" s="6" t="str">
        <f t="shared" ref="D559:D599" si="19">IF(A559="","",IF(C559=1,"W",IF(C559=0,"L","")))</f>
        <v>L</v>
      </c>
    </row>
    <row r="560" spans="1:4">
      <c r="A560" s="5">
        <v>36</v>
      </c>
      <c r="B560" s="4" t="str">
        <f>IF(A560="","",VLOOKUP(A560,Tabelle2!$A$2:$B$38,2,0))</f>
        <v>1-4-16-19-21-33</v>
      </c>
      <c r="C560" s="3">
        <f t="shared" si="18"/>
        <v>0</v>
      </c>
      <c r="D560" s="6" t="str">
        <f t="shared" si="19"/>
        <v>L</v>
      </c>
    </row>
    <row r="561" spans="1:4">
      <c r="A561" s="5">
        <v>34</v>
      </c>
      <c r="B561" s="4" t="str">
        <f>IF(A561="","",VLOOKUP(A561,Tabelle2!$A$2:$B$38,2,0))</f>
        <v>0-5-10-23-26-32</v>
      </c>
      <c r="C561" s="3">
        <f t="shared" si="18"/>
        <v>0</v>
      </c>
      <c r="D561" s="6" t="str">
        <f t="shared" si="19"/>
        <v>L</v>
      </c>
    </row>
    <row r="562" spans="1:4">
      <c r="A562" s="5">
        <v>20</v>
      </c>
      <c r="B562" s="4" t="str">
        <f>IF(A562="","",VLOOKUP(A562,Tabelle2!$A$2:$B$38,2,0))</f>
        <v>8-11-12-28-30-36</v>
      </c>
      <c r="C562" s="3">
        <f t="shared" si="18"/>
        <v>0</v>
      </c>
      <c r="D562" s="6" t="str">
        <f t="shared" si="19"/>
        <v>L</v>
      </c>
    </row>
    <row r="563" spans="1:4">
      <c r="A563" s="5">
        <v>3</v>
      </c>
      <c r="B563" s="4" t="str">
        <f>IF(A563="","",VLOOKUP(A563,Tabelle2!$A$2:$B$38,2,0))</f>
        <v>2-9-14-17-25-31</v>
      </c>
      <c r="C563" s="3">
        <f t="shared" si="18"/>
        <v>0</v>
      </c>
      <c r="D563" s="6" t="str">
        <f t="shared" si="19"/>
        <v>L</v>
      </c>
    </row>
    <row r="564" spans="1:4">
      <c r="A564" s="5">
        <v>27</v>
      </c>
      <c r="B564" s="4" t="str">
        <f>IF(A564="","",VLOOKUP(A564,Tabelle2!$A$2:$B$38,2,0))</f>
        <v>5-15-16-19-24-32</v>
      </c>
      <c r="C564" s="3">
        <f t="shared" si="18"/>
        <v>0</v>
      </c>
      <c r="D564" s="6" t="str">
        <f t="shared" si="19"/>
        <v>L</v>
      </c>
    </row>
    <row r="565" spans="1:4">
      <c r="A565" s="5">
        <v>32</v>
      </c>
      <c r="B565" s="4" t="str">
        <f>IF(A565="","",VLOOKUP(A565,Tabelle2!$A$2:$B$38,2,0))</f>
        <v>6-18-22-27-29-34</v>
      </c>
      <c r="C565" s="3">
        <f t="shared" si="18"/>
        <v>1</v>
      </c>
      <c r="D565" s="6" t="str">
        <f t="shared" si="19"/>
        <v>W</v>
      </c>
    </row>
    <row r="566" spans="1:4">
      <c r="A566" s="5">
        <v>15</v>
      </c>
      <c r="B566" s="4" t="str">
        <f>IF(A566="","",VLOOKUP(A566,Tabelle2!$A$2:$B$38,2,0))</f>
        <v>6-7-12-18-27-29</v>
      </c>
      <c r="C566" s="3">
        <f t="shared" si="18"/>
        <v>0</v>
      </c>
      <c r="D566" s="6" t="str">
        <f t="shared" si="19"/>
        <v>L</v>
      </c>
    </row>
    <row r="567" spans="1:4">
      <c r="A567" s="5">
        <v>21</v>
      </c>
      <c r="B567" s="4" t="str">
        <f>IF(A567="","",VLOOKUP(A567,Tabelle2!$A$2:$B$38,2,0))</f>
        <v>11-12-28-30-35-36</v>
      </c>
      <c r="C567" s="3">
        <f t="shared" si="18"/>
        <v>0</v>
      </c>
      <c r="D567" s="6" t="str">
        <f t="shared" si="19"/>
        <v>L</v>
      </c>
    </row>
    <row r="568" spans="1:4">
      <c r="A568" s="5">
        <v>10</v>
      </c>
      <c r="B568" s="4" t="str">
        <f>IF(A568="","",VLOOKUP(A568,Tabelle2!$A$2:$B$38,2,0))</f>
        <v>6-9-17-22-31-34</v>
      </c>
      <c r="C568" s="3">
        <f t="shared" si="18"/>
        <v>0</v>
      </c>
      <c r="D568" s="6" t="str">
        <f t="shared" si="19"/>
        <v>L</v>
      </c>
    </row>
    <row r="569" spans="1:4">
      <c r="A569" s="5">
        <v>6</v>
      </c>
      <c r="B569" s="4" t="str">
        <f>IF(A569="","",VLOOKUP(A569,Tabelle2!$A$2:$B$38,2,0))</f>
        <v>0-5-10-15-24-32</v>
      </c>
      <c r="C569" s="3">
        <f t="shared" si="18"/>
        <v>1</v>
      </c>
      <c r="D569" s="6" t="str">
        <f t="shared" si="19"/>
        <v>W</v>
      </c>
    </row>
    <row r="570" spans="1:4">
      <c r="A570" s="5"/>
      <c r="B570" s="4" t="str">
        <f>IF(A570="","",VLOOKUP(A570,Tabelle2!$A$2:$B$38,2,0))</f>
        <v/>
      </c>
      <c r="C570" s="3" t="str">
        <f t="shared" si="18"/>
        <v/>
      </c>
      <c r="D570" s="6" t="str">
        <f t="shared" si="19"/>
        <v/>
      </c>
    </row>
    <row r="571" spans="1:4">
      <c r="A571" s="5"/>
      <c r="B571" s="4" t="str">
        <f>IF(A571="","",VLOOKUP(A571,Tabelle2!$A$2:$B$38,2,0))</f>
        <v/>
      </c>
      <c r="C571" s="3" t="str">
        <f t="shared" si="18"/>
        <v/>
      </c>
      <c r="D571" s="6" t="str">
        <f t="shared" si="19"/>
        <v/>
      </c>
    </row>
    <row r="572" spans="1:4">
      <c r="A572" s="5"/>
      <c r="B572" s="4" t="str">
        <f>IF(A572="","",VLOOKUP(A572,Tabelle2!$A$2:$B$38,2,0))</f>
        <v/>
      </c>
      <c r="C572" s="3" t="str">
        <f t="shared" si="18"/>
        <v/>
      </c>
      <c r="D572" s="6" t="str">
        <f t="shared" si="19"/>
        <v/>
      </c>
    </row>
    <row r="573" spans="1:4">
      <c r="A573" s="5"/>
      <c r="B573" s="4" t="str">
        <f>IF(A573="","",VLOOKUP(A573,Tabelle2!$A$2:$B$38,2,0))</f>
        <v/>
      </c>
      <c r="C573" s="3" t="str">
        <f t="shared" si="18"/>
        <v/>
      </c>
      <c r="D573" s="6" t="str">
        <f t="shared" si="19"/>
        <v/>
      </c>
    </row>
    <row r="574" spans="1:4">
      <c r="A574" s="5"/>
      <c r="B574" s="4" t="str">
        <f>IF(A574="","",VLOOKUP(A574,Tabelle2!$A$2:$B$38,2,0))</f>
        <v/>
      </c>
      <c r="C574" s="3" t="str">
        <f t="shared" si="18"/>
        <v/>
      </c>
      <c r="D574" s="6" t="str">
        <f t="shared" si="19"/>
        <v/>
      </c>
    </row>
    <row r="575" spans="1:4">
      <c r="A575" s="5"/>
      <c r="B575" s="4" t="str">
        <f>IF(A575="","",VLOOKUP(A575,Tabelle2!$A$2:$B$38,2,0))</f>
        <v/>
      </c>
      <c r="C575" s="3" t="str">
        <f t="shared" si="18"/>
        <v/>
      </c>
      <c r="D575" s="6" t="str">
        <f t="shared" si="19"/>
        <v/>
      </c>
    </row>
    <row r="576" spans="1:4">
      <c r="A576" s="5"/>
      <c r="B576" s="4" t="str">
        <f>IF(A576="","",VLOOKUP(A576,Tabelle2!$A$2:$B$38,2,0))</f>
        <v/>
      </c>
      <c r="C576" s="3" t="str">
        <f t="shared" si="18"/>
        <v/>
      </c>
      <c r="D576" s="6" t="str">
        <f t="shared" si="19"/>
        <v/>
      </c>
    </row>
    <row r="577" spans="1:4">
      <c r="A577" s="5"/>
      <c r="B577" s="4" t="str">
        <f>IF(A577="","",VLOOKUP(A577,Tabelle2!$A$2:$B$38,2,0))</f>
        <v/>
      </c>
      <c r="C577" s="3" t="str">
        <f t="shared" si="18"/>
        <v/>
      </c>
      <c r="D577" s="6" t="str">
        <f t="shared" si="19"/>
        <v/>
      </c>
    </row>
    <row r="578" spans="1:4">
      <c r="A578" s="5"/>
      <c r="B578" s="4" t="str">
        <f>IF(A578="","",VLOOKUP(A578,Tabelle2!$A$2:$B$38,2,0))</f>
        <v/>
      </c>
      <c r="C578" s="3" t="str">
        <f t="shared" si="18"/>
        <v/>
      </c>
      <c r="D578" s="6" t="str">
        <f t="shared" si="19"/>
        <v/>
      </c>
    </row>
    <row r="579" spans="1:4">
      <c r="A579" s="5"/>
      <c r="B579" s="4" t="str">
        <f>IF(A579="","",VLOOKUP(A579,Tabelle2!$A$2:$B$38,2,0))</f>
        <v/>
      </c>
      <c r="C579" s="3" t="str">
        <f t="shared" si="18"/>
        <v/>
      </c>
      <c r="D579" s="6" t="str">
        <f t="shared" si="19"/>
        <v/>
      </c>
    </row>
    <row r="580" spans="1:4">
      <c r="A580" s="5"/>
      <c r="B580" s="4" t="str">
        <f>IF(A580="","",VLOOKUP(A580,Tabelle2!$A$2:$B$38,2,0))</f>
        <v/>
      </c>
      <c r="C580" s="3" t="str">
        <f t="shared" ref="C580:C599" si="20">IF(A580="","",IF(A579=1,COUNTIF($J$1:$O$1,A580),IF(A579=2,COUNTIF($J$2:$O$2,A580),IF(A579=3,COUNTIF($J$3:$O$3,A580),IF(A579=4,COUNTIF($J$4:$O$4,A580),IF(A579=5,COUNTIF($J$5:$O$5,A580),IF(A579=6,COUNTIF($J$6:$O$6,A580),IF(A579=7,COUNTIF($J$7:$O$7,A580),IF(A579=8,COUNTIF($J$8:$O$8,A580),IF(A579=9,COUNTIF($J$9:$O$9,A580),IF(A579=10,COUNTIF($J$10:$O$10,A580),IF(A579=11,COUNTIF($J$11:$O$11,A580),IF(A579=12,COUNTIF($J$12:$O$12,A580),IF(A579=13,COUNTIF($J$13:$O$13,A580),IF(A579=14,COUNTIF($J$14:$O$14,A580),IF(A579=15,COUNTIF($J$15:$O$15,A580),IF(A579=16,COUNTIF($J$16:$O$16,A580),IF(A579=17,COUNTIF($J$17:$O$17,A580),IF(A579=18,COUNTIF($J$18:$O$18,A580),IF(A579=19,COUNTIF($J$19:$O$19,A580),IF(A579=20,COUNTIF($J$20:$O$20,A580),IF(A579=21,COUNTIF($J$21:$O$21,A580),IF(A579=22,COUNTIF($J$22:$O$22,A580),IF(A579=23,COUNTIF($J$23:$O$23,A580),IF(A579=24,COUNTIF($J$24:$O$24,A580),IF(A579=25,COUNTIF($J$25:$O$25,A580),IF(A579=26,COUNTIF($J$26:$O$26,A580),IF(A579=27,COUNTIF($J$27:$O$27,A580),IF(A579=28,COUNTIF($J$28:$O$28,A580),IF(A579=29,COUNTIF($J$29:$O$29,A580),IF(A579=30,COUNTIF($J$30:$O$30,A580),IF(A579=31,COUNTIF($J$31:$O$31,A580),IF(A579=32,COUNTIF($J$32:$O$32,A580),IF(A579=33,COUNTIF($J$33:$O$33,A580),IF(A579=34,COUNTIF($J$34:$O$34,A580),IF(A579=35,COUNTIF($J$35:$O$35,A580),IF(A579=36,COUNTIF($J$36:$O$36,A580),IF(A579=0,COUNTIF($J$37:$O$37,A580),""))))))))))))))))))))))))))))))))))))))</f>
        <v/>
      </c>
      <c r="D580" s="6" t="str">
        <f t="shared" si="19"/>
        <v/>
      </c>
    </row>
    <row r="581" spans="1:4">
      <c r="A581" s="5"/>
      <c r="B581" s="4" t="str">
        <f>IF(A581="","",VLOOKUP(A581,Tabelle2!$A$2:$B$38,2,0))</f>
        <v/>
      </c>
      <c r="C581" s="3" t="str">
        <f t="shared" si="20"/>
        <v/>
      </c>
      <c r="D581" s="6" t="str">
        <f t="shared" si="19"/>
        <v/>
      </c>
    </row>
    <row r="582" spans="1:4">
      <c r="A582" s="5"/>
      <c r="B582" s="4" t="str">
        <f>IF(A582="","",VLOOKUP(A582,Tabelle2!$A$2:$B$38,2,0))</f>
        <v/>
      </c>
      <c r="C582" s="3" t="str">
        <f t="shared" si="20"/>
        <v/>
      </c>
      <c r="D582" s="6" t="str">
        <f t="shared" si="19"/>
        <v/>
      </c>
    </row>
    <row r="583" spans="1:4">
      <c r="A583" s="5"/>
      <c r="B583" s="4" t="str">
        <f>IF(A583="","",VLOOKUP(A583,Tabelle2!$A$2:$B$38,2,0))</f>
        <v/>
      </c>
      <c r="C583" s="3" t="str">
        <f t="shared" si="20"/>
        <v/>
      </c>
      <c r="D583" s="6" t="str">
        <f t="shared" si="19"/>
        <v/>
      </c>
    </row>
    <row r="584" spans="1:4">
      <c r="A584" s="5"/>
      <c r="B584" s="4" t="str">
        <f>IF(A584="","",VLOOKUP(A584,Tabelle2!$A$2:$B$38,2,0))</f>
        <v/>
      </c>
      <c r="C584" s="3" t="str">
        <f t="shared" si="20"/>
        <v/>
      </c>
      <c r="D584" s="6" t="str">
        <f t="shared" si="19"/>
        <v/>
      </c>
    </row>
    <row r="585" spans="1:4">
      <c r="A585" s="5"/>
      <c r="B585" s="4" t="str">
        <f>IF(A585="","",VLOOKUP(A585,Tabelle2!$A$2:$B$38,2,0))</f>
        <v/>
      </c>
      <c r="C585" s="3" t="str">
        <f t="shared" si="20"/>
        <v/>
      </c>
      <c r="D585" s="6" t="str">
        <f t="shared" si="19"/>
        <v/>
      </c>
    </row>
    <row r="586" spans="1:4">
      <c r="A586" s="5"/>
      <c r="B586" s="4" t="str">
        <f>IF(A586="","",VLOOKUP(A586,Tabelle2!$A$2:$B$38,2,0))</f>
        <v/>
      </c>
      <c r="C586" s="3" t="str">
        <f t="shared" si="20"/>
        <v/>
      </c>
      <c r="D586" s="6" t="str">
        <f t="shared" si="19"/>
        <v/>
      </c>
    </row>
    <row r="587" spans="1:4">
      <c r="A587" s="5"/>
      <c r="B587" s="4" t="str">
        <f>IF(A587="","",VLOOKUP(A587,Tabelle2!$A$2:$B$38,2,0))</f>
        <v/>
      </c>
      <c r="C587" s="3" t="str">
        <f t="shared" si="20"/>
        <v/>
      </c>
      <c r="D587" s="6" t="str">
        <f t="shared" si="19"/>
        <v/>
      </c>
    </row>
    <row r="588" spans="1:4">
      <c r="A588" s="5"/>
      <c r="B588" s="4" t="str">
        <f>IF(A588="","",VLOOKUP(A588,Tabelle2!$A$2:$B$38,2,0))</f>
        <v/>
      </c>
      <c r="C588" s="3" t="str">
        <f t="shared" si="20"/>
        <v/>
      </c>
      <c r="D588" s="6" t="str">
        <f t="shared" si="19"/>
        <v/>
      </c>
    </row>
    <row r="589" spans="1:4">
      <c r="A589" s="5"/>
      <c r="B589" s="4" t="str">
        <f>IF(A589="","",VLOOKUP(A589,Tabelle2!$A$2:$B$38,2,0))</f>
        <v/>
      </c>
      <c r="C589" s="3" t="str">
        <f t="shared" si="20"/>
        <v/>
      </c>
      <c r="D589" s="6" t="str">
        <f t="shared" si="19"/>
        <v/>
      </c>
    </row>
    <row r="590" spans="1:4">
      <c r="A590" s="5"/>
      <c r="B590" s="4" t="str">
        <f>IF(A590="","",VLOOKUP(A590,Tabelle2!$A$2:$B$38,2,0))</f>
        <v/>
      </c>
      <c r="C590" s="3" t="str">
        <f t="shared" si="20"/>
        <v/>
      </c>
      <c r="D590" s="6" t="str">
        <f t="shared" si="19"/>
        <v/>
      </c>
    </row>
    <row r="591" spans="1:4">
      <c r="A591" s="5"/>
      <c r="B591" s="4" t="str">
        <f>IF(A591="","",VLOOKUP(A591,Tabelle2!$A$2:$B$38,2,0))</f>
        <v/>
      </c>
      <c r="C591" s="3" t="str">
        <f t="shared" si="20"/>
        <v/>
      </c>
      <c r="D591" s="6" t="str">
        <f t="shared" si="19"/>
        <v/>
      </c>
    </row>
    <row r="592" spans="1:4">
      <c r="A592" s="5"/>
      <c r="B592" s="4" t="str">
        <f>IF(A592="","",VLOOKUP(A592,Tabelle2!$A$2:$B$38,2,0))</f>
        <v/>
      </c>
      <c r="C592" s="3" t="str">
        <f t="shared" si="20"/>
        <v/>
      </c>
      <c r="D592" s="6" t="str">
        <f t="shared" si="19"/>
        <v/>
      </c>
    </row>
    <row r="593" spans="1:4">
      <c r="A593" s="5"/>
      <c r="B593" s="4" t="str">
        <f>IF(A593="","",VLOOKUP(A593,Tabelle2!$A$2:$B$38,2,0))</f>
        <v/>
      </c>
      <c r="C593" s="3" t="str">
        <f t="shared" si="20"/>
        <v/>
      </c>
      <c r="D593" s="6" t="str">
        <f t="shared" si="19"/>
        <v/>
      </c>
    </row>
    <row r="594" spans="1:4">
      <c r="A594" s="5"/>
      <c r="B594" s="4" t="str">
        <f>IF(A594="","",VLOOKUP(A594,Tabelle2!$A$2:$B$38,2,0))</f>
        <v/>
      </c>
      <c r="C594" s="3" t="str">
        <f t="shared" si="20"/>
        <v/>
      </c>
      <c r="D594" s="6" t="str">
        <f t="shared" si="19"/>
        <v/>
      </c>
    </row>
    <row r="595" spans="1:4">
      <c r="A595" s="5"/>
      <c r="B595" s="4" t="str">
        <f>IF(A595="","",VLOOKUP(A595,Tabelle2!$A$2:$B$38,2,0))</f>
        <v/>
      </c>
      <c r="C595" s="3" t="str">
        <f t="shared" si="20"/>
        <v/>
      </c>
      <c r="D595" s="6" t="str">
        <f t="shared" si="19"/>
        <v/>
      </c>
    </row>
    <row r="596" spans="1:4">
      <c r="A596" s="5"/>
      <c r="B596" s="4" t="str">
        <f>IF(A596="","",VLOOKUP(A596,Tabelle2!$A$2:$B$38,2,0))</f>
        <v/>
      </c>
      <c r="C596" s="3" t="str">
        <f t="shared" si="20"/>
        <v/>
      </c>
      <c r="D596" s="6" t="str">
        <f t="shared" si="19"/>
        <v/>
      </c>
    </row>
    <row r="597" spans="1:4">
      <c r="A597" s="5"/>
      <c r="B597" s="4" t="str">
        <f>IF(A597="","",VLOOKUP(A597,Tabelle2!$A$2:$B$38,2,0))</f>
        <v/>
      </c>
      <c r="C597" s="3" t="str">
        <f t="shared" si="20"/>
        <v/>
      </c>
      <c r="D597" s="6" t="str">
        <f t="shared" si="19"/>
        <v/>
      </c>
    </row>
    <row r="598" spans="1:4">
      <c r="A598" s="5"/>
      <c r="B598" s="4" t="str">
        <f>IF(A598="","",VLOOKUP(A598,Tabelle2!$A$2:$B$38,2,0))</f>
        <v/>
      </c>
      <c r="C598" s="3" t="str">
        <f t="shared" si="20"/>
        <v/>
      </c>
      <c r="D598" s="6" t="str">
        <f t="shared" si="19"/>
        <v/>
      </c>
    </row>
    <row r="599" spans="1:4">
      <c r="A599" s="5"/>
      <c r="B599" s="4" t="str">
        <f>IF(A599="","",VLOOKUP(A599,Tabelle2!$A$2:$B$38,2,0))</f>
        <v/>
      </c>
      <c r="C599" s="3" t="str">
        <f t="shared" si="20"/>
        <v/>
      </c>
      <c r="D599" s="6" t="str">
        <f t="shared" si="19"/>
        <v/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8"/>
  <sheetViews>
    <sheetView workbookViewId="0">
      <selection activeCell="B41" sqref="B41"/>
    </sheetView>
  </sheetViews>
  <sheetFormatPr baseColWidth="10" defaultRowHeight="15"/>
  <cols>
    <col min="2" max="2" width="20.28515625" style="2" customWidth="1"/>
  </cols>
  <sheetData>
    <row r="1" spans="1:9">
      <c r="A1" t="s">
        <v>0</v>
      </c>
      <c r="B1" s="2" t="s">
        <v>1</v>
      </c>
    </row>
    <row r="2" spans="1:9">
      <c r="A2">
        <v>1</v>
      </c>
      <c r="B2" s="2" t="s">
        <v>5</v>
      </c>
      <c r="D2" s="1">
        <v>7</v>
      </c>
      <c r="E2" s="1">
        <v>11</v>
      </c>
      <c r="F2" s="1">
        <v>12</v>
      </c>
      <c r="G2" s="1">
        <v>28</v>
      </c>
      <c r="H2" s="1">
        <v>30</v>
      </c>
      <c r="I2" s="1">
        <v>36</v>
      </c>
    </row>
    <row r="3" spans="1:9">
      <c r="A3">
        <v>2</v>
      </c>
      <c r="B3" s="2" t="s">
        <v>4</v>
      </c>
      <c r="D3" s="1">
        <v>3</v>
      </c>
      <c r="E3" s="1">
        <v>8</v>
      </c>
      <c r="F3" s="1">
        <v>11</v>
      </c>
      <c r="G3" s="1">
        <v>12</v>
      </c>
      <c r="H3" s="1">
        <v>30</v>
      </c>
      <c r="I3" s="1">
        <v>35</v>
      </c>
    </row>
    <row r="4" spans="1:9">
      <c r="A4">
        <v>3</v>
      </c>
      <c r="B4" s="2" t="s">
        <v>3</v>
      </c>
      <c r="D4" s="1">
        <v>2</v>
      </c>
      <c r="E4" s="1">
        <v>9</v>
      </c>
      <c r="F4" s="1">
        <v>14</v>
      </c>
      <c r="G4" s="1">
        <v>17</v>
      </c>
      <c r="H4" s="1">
        <v>25</v>
      </c>
      <c r="I4" s="1">
        <v>31</v>
      </c>
    </row>
    <row r="5" spans="1:9">
      <c r="A5">
        <v>4</v>
      </c>
      <c r="B5" s="2" t="s">
        <v>6</v>
      </c>
      <c r="D5" s="1">
        <v>7</v>
      </c>
      <c r="E5" s="1">
        <v>11</v>
      </c>
      <c r="F5" s="1">
        <v>12</v>
      </c>
      <c r="G5" s="1">
        <v>13</v>
      </c>
      <c r="H5" s="1">
        <v>28</v>
      </c>
      <c r="I5" s="1">
        <v>36</v>
      </c>
    </row>
    <row r="6" spans="1:9">
      <c r="A6">
        <v>5</v>
      </c>
      <c r="B6" s="2" t="s">
        <v>7</v>
      </c>
      <c r="D6" s="1">
        <v>6</v>
      </c>
      <c r="E6" s="1">
        <v>9</v>
      </c>
      <c r="F6" s="1">
        <v>18</v>
      </c>
      <c r="G6" s="1">
        <v>22</v>
      </c>
      <c r="H6" s="1">
        <v>27</v>
      </c>
      <c r="I6" s="1">
        <v>34</v>
      </c>
    </row>
    <row r="7" spans="1:9">
      <c r="A7">
        <v>6</v>
      </c>
      <c r="B7" s="2" t="s">
        <v>8</v>
      </c>
      <c r="D7" s="1">
        <v>0</v>
      </c>
      <c r="E7" s="1">
        <v>5</v>
      </c>
      <c r="F7" s="1">
        <v>10</v>
      </c>
      <c r="G7" s="1">
        <v>15</v>
      </c>
      <c r="H7" s="1">
        <v>24</v>
      </c>
      <c r="I7" s="1">
        <v>32</v>
      </c>
    </row>
    <row r="8" spans="1:9">
      <c r="A8">
        <v>7</v>
      </c>
      <c r="B8" s="2" t="s">
        <v>9</v>
      </c>
      <c r="D8" s="1">
        <v>1</v>
      </c>
      <c r="E8" s="1">
        <v>4</v>
      </c>
      <c r="F8" s="1">
        <v>15</v>
      </c>
      <c r="G8" s="1">
        <v>16</v>
      </c>
      <c r="H8" s="1">
        <v>19</v>
      </c>
      <c r="I8" s="1">
        <v>33</v>
      </c>
    </row>
    <row r="9" spans="1:9">
      <c r="A9">
        <v>8</v>
      </c>
      <c r="B9" s="2" t="s">
        <v>10</v>
      </c>
      <c r="D9" s="1">
        <v>2</v>
      </c>
      <c r="E9" s="1">
        <v>14</v>
      </c>
      <c r="F9" s="1">
        <v>17</v>
      </c>
      <c r="G9" s="1">
        <v>20</v>
      </c>
      <c r="H9" s="1">
        <v>25</v>
      </c>
      <c r="I9" s="1">
        <v>31</v>
      </c>
    </row>
    <row r="10" spans="1:9">
      <c r="A10">
        <v>9</v>
      </c>
      <c r="B10" s="2" t="s">
        <v>11</v>
      </c>
      <c r="D10" s="1">
        <v>0</v>
      </c>
      <c r="E10" s="1">
        <v>3</v>
      </c>
      <c r="F10" s="1">
        <v>5</v>
      </c>
      <c r="G10" s="1">
        <v>10</v>
      </c>
      <c r="H10" s="1">
        <v>23</v>
      </c>
      <c r="I10" s="1">
        <v>26</v>
      </c>
    </row>
    <row r="11" spans="1:9">
      <c r="A11">
        <v>10</v>
      </c>
      <c r="B11" s="2" t="s">
        <v>12</v>
      </c>
      <c r="D11" s="1">
        <v>6</v>
      </c>
      <c r="E11" s="1">
        <v>9</v>
      </c>
      <c r="F11" s="1">
        <v>17</v>
      </c>
      <c r="G11" s="1">
        <v>22</v>
      </c>
      <c r="H11" s="1">
        <v>31</v>
      </c>
      <c r="I11" s="1">
        <v>34</v>
      </c>
    </row>
    <row r="12" spans="1:9">
      <c r="A12">
        <v>11</v>
      </c>
      <c r="B12" s="2" t="s">
        <v>15</v>
      </c>
      <c r="D12" s="1">
        <v>1</v>
      </c>
      <c r="E12" s="1">
        <v>2</v>
      </c>
      <c r="F12" s="1">
        <v>4</v>
      </c>
      <c r="G12" s="1">
        <v>20</v>
      </c>
      <c r="H12" s="1">
        <v>21</v>
      </c>
      <c r="I12" s="1">
        <v>33</v>
      </c>
    </row>
    <row r="13" spans="1:9">
      <c r="A13">
        <v>12</v>
      </c>
      <c r="B13" s="2" t="s">
        <v>16</v>
      </c>
      <c r="D13" s="1">
        <v>1</v>
      </c>
      <c r="E13" s="1">
        <v>2</v>
      </c>
      <c r="F13" s="1">
        <v>4</v>
      </c>
      <c r="G13" s="1">
        <v>14</v>
      </c>
      <c r="H13" s="1">
        <v>20</v>
      </c>
      <c r="I13" s="1">
        <v>21</v>
      </c>
    </row>
    <row r="14" spans="1:9">
      <c r="A14">
        <v>13</v>
      </c>
      <c r="B14" s="2" t="s">
        <v>17</v>
      </c>
      <c r="D14" s="1">
        <v>4</v>
      </c>
      <c r="E14" s="1">
        <v>15</v>
      </c>
      <c r="F14" s="1">
        <v>16</v>
      </c>
      <c r="G14" s="1">
        <v>19</v>
      </c>
      <c r="H14" s="1">
        <v>24</v>
      </c>
      <c r="I14" s="1">
        <v>33</v>
      </c>
    </row>
    <row r="15" spans="1:9">
      <c r="A15">
        <v>14</v>
      </c>
      <c r="B15" s="2" t="s">
        <v>18</v>
      </c>
      <c r="D15" s="1">
        <v>3</v>
      </c>
      <c r="E15" s="1">
        <v>8</v>
      </c>
      <c r="F15" s="1">
        <v>12</v>
      </c>
      <c r="G15" s="1">
        <v>23</v>
      </c>
      <c r="H15" s="1">
        <v>30</v>
      </c>
      <c r="I15" s="1">
        <v>35</v>
      </c>
    </row>
    <row r="16" spans="1:9">
      <c r="A16">
        <v>15</v>
      </c>
      <c r="B16" s="2" t="s">
        <v>19</v>
      </c>
      <c r="D16" s="1">
        <v>6</v>
      </c>
      <c r="E16" s="1">
        <v>7</v>
      </c>
      <c r="F16" s="1">
        <v>12</v>
      </c>
      <c r="G16" s="1">
        <v>18</v>
      </c>
      <c r="H16" s="1">
        <v>27</v>
      </c>
      <c r="I16" s="1">
        <v>29</v>
      </c>
    </row>
    <row r="17" spans="1:9">
      <c r="A17">
        <v>16</v>
      </c>
      <c r="B17" s="2" t="s">
        <v>20</v>
      </c>
      <c r="D17" s="1">
        <v>7</v>
      </c>
      <c r="E17" s="1">
        <v>13</v>
      </c>
      <c r="F17" s="1">
        <v>18</v>
      </c>
      <c r="G17" s="1">
        <v>27</v>
      </c>
      <c r="H17" s="1">
        <v>29</v>
      </c>
      <c r="I17" s="1">
        <v>36</v>
      </c>
    </row>
    <row r="18" spans="1:9">
      <c r="A18">
        <v>17</v>
      </c>
      <c r="B18" s="2" t="s">
        <v>21</v>
      </c>
      <c r="D18" s="1">
        <v>0</v>
      </c>
      <c r="E18" s="1">
        <v>3</v>
      </c>
      <c r="F18" s="1">
        <v>8</v>
      </c>
      <c r="G18" s="1">
        <v>10</v>
      </c>
      <c r="H18" s="1">
        <v>23</v>
      </c>
      <c r="I18" s="1">
        <v>26</v>
      </c>
    </row>
    <row r="19" spans="1:9">
      <c r="A19">
        <v>18</v>
      </c>
      <c r="B19" s="2" t="s">
        <v>22</v>
      </c>
      <c r="D19" s="1">
        <v>0</v>
      </c>
      <c r="E19" s="1">
        <v>5</v>
      </c>
      <c r="F19" s="1">
        <v>15</v>
      </c>
      <c r="G19" s="1">
        <v>16</v>
      </c>
      <c r="H19" s="1">
        <v>24</v>
      </c>
      <c r="I19" s="1">
        <v>32</v>
      </c>
    </row>
    <row r="20" spans="1:9">
      <c r="A20">
        <v>19</v>
      </c>
      <c r="B20" s="2" t="s">
        <v>23</v>
      </c>
      <c r="D20" s="1">
        <v>7</v>
      </c>
      <c r="E20" s="1">
        <v>13</v>
      </c>
      <c r="F20" s="1">
        <v>27</v>
      </c>
      <c r="G20" s="1">
        <v>28</v>
      </c>
      <c r="H20" s="1">
        <v>29</v>
      </c>
      <c r="I20" s="1">
        <v>36</v>
      </c>
    </row>
    <row r="21" spans="1:9">
      <c r="A21">
        <v>20</v>
      </c>
      <c r="B21" s="2" t="s">
        <v>24</v>
      </c>
      <c r="D21" s="1">
        <v>8</v>
      </c>
      <c r="E21" s="1">
        <v>11</v>
      </c>
      <c r="F21" s="1">
        <v>12</v>
      </c>
      <c r="G21" s="1">
        <v>28</v>
      </c>
      <c r="H21" s="1">
        <v>30</v>
      </c>
      <c r="I21" s="1">
        <v>35</v>
      </c>
    </row>
    <row r="22" spans="1:9">
      <c r="A22">
        <v>21</v>
      </c>
      <c r="B22" s="2" t="s">
        <v>25</v>
      </c>
      <c r="D22" s="1">
        <v>11</v>
      </c>
      <c r="E22" s="1">
        <v>12</v>
      </c>
      <c r="F22" s="1">
        <v>28</v>
      </c>
      <c r="G22" s="1">
        <v>30</v>
      </c>
      <c r="H22" s="1">
        <v>35</v>
      </c>
      <c r="I22" s="1">
        <v>36</v>
      </c>
    </row>
    <row r="23" spans="1:9">
      <c r="A23">
        <v>22</v>
      </c>
      <c r="B23" s="2" t="s">
        <v>26</v>
      </c>
      <c r="D23" s="1">
        <v>0</v>
      </c>
      <c r="E23" s="1">
        <v>5</v>
      </c>
      <c r="F23" s="1">
        <v>10</v>
      </c>
      <c r="G23" s="1">
        <v>24</v>
      </c>
      <c r="H23" s="1">
        <v>26</v>
      </c>
      <c r="I23" s="1">
        <v>32</v>
      </c>
    </row>
    <row r="24" spans="1:9">
      <c r="A24">
        <v>23</v>
      </c>
      <c r="B24" s="2" t="s">
        <v>27</v>
      </c>
      <c r="D24" s="1">
        <v>9</v>
      </c>
      <c r="E24" s="1">
        <v>14</v>
      </c>
      <c r="F24" s="1">
        <v>17</v>
      </c>
      <c r="G24" s="1">
        <v>25</v>
      </c>
      <c r="H24" s="1">
        <v>31</v>
      </c>
      <c r="I24" s="1">
        <v>34</v>
      </c>
    </row>
    <row r="25" spans="1:9">
      <c r="A25">
        <v>24</v>
      </c>
      <c r="B25" s="2" t="s">
        <v>28</v>
      </c>
      <c r="D25" s="1">
        <v>6</v>
      </c>
      <c r="E25" s="1">
        <v>13</v>
      </c>
      <c r="F25" s="1">
        <v>18</v>
      </c>
      <c r="G25" s="1">
        <v>22</v>
      </c>
      <c r="H25" s="1">
        <v>27</v>
      </c>
      <c r="I25" s="1">
        <v>29</v>
      </c>
    </row>
    <row r="26" spans="1:9">
      <c r="A26">
        <v>25</v>
      </c>
      <c r="B26" s="2" t="s">
        <v>29</v>
      </c>
      <c r="D26" s="1">
        <v>3</v>
      </c>
      <c r="E26" s="1">
        <v>8</v>
      </c>
      <c r="F26" s="1">
        <v>23</v>
      </c>
      <c r="G26" s="1">
        <v>26</v>
      </c>
      <c r="H26" s="1">
        <v>30</v>
      </c>
      <c r="I26" s="1">
        <v>35</v>
      </c>
    </row>
    <row r="27" spans="1:9">
      <c r="A27">
        <v>26</v>
      </c>
      <c r="B27" s="2" t="s">
        <v>30</v>
      </c>
      <c r="D27" s="1">
        <v>9</v>
      </c>
      <c r="E27" s="1">
        <v>17</v>
      </c>
      <c r="F27" s="1">
        <v>22</v>
      </c>
      <c r="G27" s="1">
        <v>25</v>
      </c>
      <c r="H27" s="1">
        <v>31</v>
      </c>
      <c r="I27" s="1">
        <v>34</v>
      </c>
    </row>
    <row r="28" spans="1:9">
      <c r="A28">
        <v>27</v>
      </c>
      <c r="B28" s="2" t="s">
        <v>31</v>
      </c>
      <c r="D28" s="1">
        <v>5</v>
      </c>
      <c r="E28" s="1">
        <v>15</v>
      </c>
      <c r="F28" s="1">
        <v>16</v>
      </c>
      <c r="G28" s="1">
        <v>19</v>
      </c>
      <c r="H28" s="1">
        <v>24</v>
      </c>
      <c r="I28" s="1">
        <v>32</v>
      </c>
    </row>
    <row r="29" spans="1:9">
      <c r="A29">
        <v>28</v>
      </c>
      <c r="B29" s="2" t="s">
        <v>32</v>
      </c>
      <c r="D29" s="1">
        <v>1</v>
      </c>
      <c r="E29" s="1">
        <v>4</v>
      </c>
      <c r="F29" s="1">
        <v>19</v>
      </c>
      <c r="G29" s="1">
        <v>20</v>
      </c>
      <c r="H29" s="1">
        <v>21</v>
      </c>
      <c r="I29" s="1">
        <v>33</v>
      </c>
    </row>
    <row r="30" spans="1:9">
      <c r="A30">
        <v>29</v>
      </c>
      <c r="B30" s="2" t="s">
        <v>33</v>
      </c>
      <c r="D30" s="1">
        <v>15</v>
      </c>
      <c r="E30" s="1">
        <v>16</v>
      </c>
      <c r="F30" s="1">
        <v>19</v>
      </c>
      <c r="G30" s="1">
        <v>24</v>
      </c>
      <c r="H30" s="1">
        <v>32</v>
      </c>
      <c r="I30" s="1">
        <v>33</v>
      </c>
    </row>
    <row r="31" spans="1:9">
      <c r="A31">
        <v>30</v>
      </c>
      <c r="B31" s="2" t="s">
        <v>34</v>
      </c>
      <c r="D31" s="1">
        <v>1</v>
      </c>
      <c r="E31" s="1">
        <v>2</v>
      </c>
      <c r="F31" s="1">
        <v>14</v>
      </c>
      <c r="G31" s="1">
        <v>20</v>
      </c>
      <c r="H31" s="1">
        <v>21</v>
      </c>
      <c r="I31" s="1">
        <v>25</v>
      </c>
    </row>
    <row r="32" spans="1:9">
      <c r="A32">
        <v>31</v>
      </c>
      <c r="B32" s="2" t="s">
        <v>35</v>
      </c>
      <c r="D32" s="1">
        <v>3</v>
      </c>
      <c r="E32" s="1">
        <v>8</v>
      </c>
      <c r="F32" s="1">
        <v>10</v>
      </c>
      <c r="G32" s="1">
        <v>23</v>
      </c>
      <c r="H32" s="1">
        <v>26</v>
      </c>
      <c r="I32" s="1">
        <v>35</v>
      </c>
    </row>
    <row r="33" spans="1:9">
      <c r="A33">
        <v>32</v>
      </c>
      <c r="B33" s="2" t="s">
        <v>36</v>
      </c>
      <c r="D33" s="1">
        <v>6</v>
      </c>
      <c r="E33" s="1">
        <v>18</v>
      </c>
      <c r="F33" s="1">
        <v>22</v>
      </c>
      <c r="G33" s="1">
        <v>27</v>
      </c>
      <c r="H33" s="1">
        <v>29</v>
      </c>
      <c r="I33" s="1">
        <v>34</v>
      </c>
    </row>
    <row r="34" spans="1:9">
      <c r="A34">
        <v>33</v>
      </c>
      <c r="B34" s="2" t="s">
        <v>37</v>
      </c>
      <c r="D34" s="1">
        <v>7</v>
      </c>
      <c r="E34" s="1">
        <v>11</v>
      </c>
      <c r="F34" s="1">
        <v>13</v>
      </c>
      <c r="G34" s="1">
        <v>28</v>
      </c>
      <c r="H34" s="1">
        <v>29</v>
      </c>
      <c r="I34" s="1">
        <v>36</v>
      </c>
    </row>
    <row r="35" spans="1:9">
      <c r="A35">
        <v>34</v>
      </c>
      <c r="B35" s="2" t="s">
        <v>38</v>
      </c>
      <c r="D35" s="1">
        <v>0</v>
      </c>
      <c r="E35" s="1">
        <v>5</v>
      </c>
      <c r="F35" s="1">
        <v>10</v>
      </c>
      <c r="G35" s="1">
        <v>23</v>
      </c>
      <c r="H35" s="1">
        <v>26</v>
      </c>
      <c r="I35" s="1">
        <v>32</v>
      </c>
    </row>
    <row r="36" spans="1:9">
      <c r="A36">
        <v>35</v>
      </c>
      <c r="B36" s="2" t="s">
        <v>39</v>
      </c>
      <c r="D36" s="1">
        <v>2</v>
      </c>
      <c r="E36" s="1">
        <v>14</v>
      </c>
      <c r="F36" s="1">
        <v>20</v>
      </c>
      <c r="G36" s="1">
        <v>21</v>
      </c>
      <c r="H36" s="1">
        <v>25</v>
      </c>
      <c r="I36" s="1">
        <v>31</v>
      </c>
    </row>
    <row r="37" spans="1:9">
      <c r="A37">
        <v>36</v>
      </c>
      <c r="B37" s="2" t="s">
        <v>40</v>
      </c>
      <c r="D37" s="1">
        <v>1</v>
      </c>
      <c r="E37" s="1">
        <v>4</v>
      </c>
      <c r="F37" s="1">
        <v>16</v>
      </c>
      <c r="G37" s="1">
        <v>19</v>
      </c>
      <c r="H37" s="1">
        <v>21</v>
      </c>
      <c r="I37" s="1">
        <v>33</v>
      </c>
    </row>
    <row r="38" spans="1:9">
      <c r="A38">
        <v>0</v>
      </c>
      <c r="B38" s="2" t="s">
        <v>41</v>
      </c>
      <c r="D38" s="1">
        <v>6</v>
      </c>
      <c r="E38" s="1">
        <v>9</v>
      </c>
      <c r="F38" s="1">
        <v>17</v>
      </c>
      <c r="G38" s="1">
        <v>18</v>
      </c>
      <c r="H38" s="1">
        <v>22</v>
      </c>
      <c r="I38" s="1">
        <v>34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2013-02-09T00:36:54Z</dcterms:created>
  <dcterms:modified xsi:type="dcterms:W3CDTF">2013-02-09T17:40:01Z</dcterms:modified>
</cp:coreProperties>
</file>