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75" windowWidth="21840" windowHeight="1230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H333" i="1" l="1"/>
  <c r="I333" i="1"/>
  <c r="H334" i="1"/>
  <c r="I334" i="1"/>
  <c r="H335" i="1"/>
  <c r="I335" i="1"/>
  <c r="H336" i="1"/>
  <c r="I336" i="1"/>
  <c r="H337" i="1"/>
  <c r="I337" i="1"/>
  <c r="H338" i="1"/>
  <c r="I338" i="1"/>
  <c r="H339" i="1"/>
  <c r="I339" i="1"/>
  <c r="H340" i="1"/>
  <c r="I340" i="1"/>
  <c r="H341" i="1"/>
  <c r="I341" i="1"/>
  <c r="H342" i="1"/>
  <c r="I342" i="1"/>
  <c r="H343" i="1"/>
  <c r="I343" i="1"/>
  <c r="H344" i="1"/>
  <c r="I344" i="1"/>
  <c r="H345" i="1"/>
  <c r="I345" i="1"/>
  <c r="H346" i="1"/>
  <c r="I346" i="1"/>
  <c r="H347" i="1"/>
  <c r="I347" i="1"/>
  <c r="H348" i="1"/>
  <c r="I348" i="1"/>
  <c r="H349" i="1"/>
  <c r="I349" i="1"/>
  <c r="H350" i="1"/>
  <c r="I350" i="1"/>
  <c r="H351" i="1"/>
  <c r="I351" i="1"/>
  <c r="H352" i="1"/>
  <c r="I352" i="1"/>
  <c r="H353" i="1"/>
  <c r="I353" i="1"/>
  <c r="H354" i="1"/>
  <c r="I354" i="1"/>
  <c r="H355" i="1"/>
  <c r="I355" i="1"/>
  <c r="H356" i="1"/>
  <c r="I356" i="1"/>
  <c r="H357" i="1"/>
  <c r="I357" i="1"/>
  <c r="H358" i="1"/>
  <c r="I358" i="1"/>
  <c r="H359" i="1"/>
  <c r="I359" i="1"/>
  <c r="H360" i="1"/>
  <c r="I360" i="1"/>
  <c r="H361" i="1"/>
  <c r="I361" i="1"/>
  <c r="H362" i="1"/>
  <c r="I362" i="1"/>
  <c r="H363" i="1"/>
  <c r="I363" i="1"/>
  <c r="H364" i="1"/>
  <c r="I364" i="1"/>
  <c r="H365" i="1"/>
  <c r="I365" i="1"/>
  <c r="H366" i="1"/>
  <c r="I366" i="1"/>
  <c r="H367" i="1"/>
  <c r="I367" i="1"/>
  <c r="H368" i="1"/>
  <c r="I368" i="1"/>
  <c r="H369" i="1"/>
  <c r="I369" i="1"/>
  <c r="H370" i="1"/>
  <c r="I370" i="1"/>
  <c r="H371" i="1"/>
  <c r="I371" i="1"/>
  <c r="H372" i="1"/>
  <c r="I372" i="1"/>
  <c r="H373" i="1"/>
  <c r="I373" i="1"/>
  <c r="H374" i="1"/>
  <c r="I374" i="1"/>
  <c r="H375" i="1"/>
  <c r="I375" i="1"/>
  <c r="H376" i="1"/>
  <c r="I376" i="1"/>
  <c r="H377" i="1"/>
  <c r="I377" i="1"/>
  <c r="H378" i="1"/>
  <c r="I378" i="1"/>
  <c r="H379" i="1"/>
  <c r="I379" i="1"/>
  <c r="H380" i="1"/>
  <c r="I380" i="1"/>
  <c r="H381" i="1"/>
  <c r="I381" i="1"/>
  <c r="H382" i="1"/>
  <c r="I382" i="1"/>
  <c r="H383" i="1"/>
  <c r="I383" i="1"/>
  <c r="H384" i="1"/>
  <c r="I384" i="1"/>
  <c r="H385" i="1"/>
  <c r="I385" i="1"/>
  <c r="H386" i="1"/>
  <c r="I386" i="1"/>
  <c r="H387" i="1"/>
  <c r="I387" i="1"/>
  <c r="H388" i="1"/>
  <c r="I388" i="1"/>
  <c r="H389" i="1"/>
  <c r="I389" i="1"/>
  <c r="H390" i="1"/>
  <c r="I390" i="1"/>
  <c r="H391" i="1"/>
  <c r="I391" i="1"/>
  <c r="H392" i="1"/>
  <c r="I392" i="1"/>
  <c r="H393" i="1"/>
  <c r="I393" i="1"/>
  <c r="H394" i="1"/>
  <c r="I394" i="1"/>
  <c r="H395" i="1"/>
  <c r="I395" i="1"/>
  <c r="H396" i="1"/>
  <c r="I396" i="1"/>
  <c r="H397" i="1"/>
  <c r="I397" i="1"/>
  <c r="H398" i="1"/>
  <c r="I398" i="1"/>
  <c r="H399" i="1"/>
  <c r="I399" i="1"/>
  <c r="H400" i="1"/>
  <c r="I400" i="1"/>
  <c r="H401" i="1"/>
  <c r="I401" i="1"/>
  <c r="H402" i="1"/>
  <c r="I402" i="1"/>
  <c r="H403" i="1"/>
  <c r="I403" i="1"/>
  <c r="H404" i="1"/>
  <c r="I404" i="1"/>
  <c r="H405" i="1"/>
  <c r="I405" i="1"/>
  <c r="H406" i="1"/>
  <c r="I406" i="1"/>
  <c r="H407" i="1"/>
  <c r="I407" i="1"/>
  <c r="H408" i="1"/>
  <c r="I408" i="1"/>
  <c r="H409" i="1"/>
  <c r="I409" i="1"/>
  <c r="H410" i="1"/>
  <c r="I410" i="1"/>
  <c r="H411" i="1"/>
  <c r="I411" i="1"/>
  <c r="H412" i="1"/>
  <c r="I412" i="1"/>
  <c r="H413" i="1"/>
  <c r="I413" i="1"/>
  <c r="H414" i="1"/>
  <c r="I414" i="1"/>
  <c r="H415" i="1"/>
  <c r="I415" i="1"/>
  <c r="H416" i="1"/>
  <c r="I416" i="1"/>
  <c r="H417" i="1"/>
  <c r="I417" i="1"/>
  <c r="H418" i="1"/>
  <c r="I418" i="1"/>
  <c r="H419" i="1"/>
  <c r="I419" i="1"/>
  <c r="H420" i="1"/>
  <c r="I420" i="1"/>
  <c r="H421" i="1"/>
  <c r="I421" i="1"/>
  <c r="H422" i="1"/>
  <c r="I422" i="1"/>
  <c r="H423" i="1"/>
  <c r="I423" i="1"/>
  <c r="H424" i="1"/>
  <c r="I424" i="1"/>
  <c r="H425" i="1"/>
  <c r="I425" i="1"/>
  <c r="H426" i="1"/>
  <c r="I426" i="1"/>
  <c r="H427" i="1"/>
  <c r="I427" i="1"/>
  <c r="H428" i="1"/>
  <c r="I428" i="1"/>
  <c r="H429" i="1"/>
  <c r="I429" i="1"/>
  <c r="H430" i="1"/>
  <c r="I430" i="1"/>
  <c r="H431" i="1"/>
  <c r="I431" i="1"/>
  <c r="H432" i="1"/>
  <c r="I432" i="1"/>
  <c r="H433" i="1"/>
  <c r="I433" i="1"/>
  <c r="H434" i="1"/>
  <c r="I434" i="1"/>
  <c r="H435" i="1"/>
  <c r="I435" i="1"/>
  <c r="H436" i="1"/>
  <c r="I436" i="1"/>
  <c r="H437" i="1"/>
  <c r="I437" i="1"/>
  <c r="H438" i="1"/>
  <c r="I438" i="1"/>
  <c r="H439" i="1"/>
  <c r="I439" i="1"/>
  <c r="H440" i="1"/>
  <c r="I440" i="1"/>
  <c r="H441" i="1"/>
  <c r="I441" i="1"/>
  <c r="H442" i="1"/>
  <c r="I442" i="1"/>
  <c r="H443" i="1"/>
  <c r="I443" i="1"/>
  <c r="H444" i="1"/>
  <c r="I444" i="1"/>
  <c r="H445" i="1"/>
  <c r="I445" i="1"/>
  <c r="H446" i="1"/>
  <c r="I446" i="1"/>
  <c r="H447" i="1"/>
  <c r="I447" i="1"/>
  <c r="H448" i="1"/>
  <c r="I448" i="1"/>
  <c r="H449" i="1"/>
  <c r="I449" i="1"/>
  <c r="H450" i="1"/>
  <c r="I450" i="1"/>
  <c r="H451" i="1"/>
  <c r="I451" i="1"/>
  <c r="H452" i="1"/>
  <c r="I452" i="1"/>
  <c r="H453" i="1"/>
  <c r="I453" i="1"/>
  <c r="H454" i="1"/>
  <c r="I454" i="1"/>
  <c r="H455" i="1"/>
  <c r="I455" i="1"/>
  <c r="H456" i="1"/>
  <c r="I456" i="1"/>
  <c r="H457" i="1"/>
  <c r="I457" i="1"/>
  <c r="H458" i="1"/>
  <c r="I458" i="1"/>
  <c r="H459" i="1"/>
  <c r="I459" i="1"/>
  <c r="H460" i="1"/>
  <c r="I460" i="1"/>
  <c r="H461" i="1"/>
  <c r="I461" i="1"/>
  <c r="H462" i="1"/>
  <c r="I462" i="1"/>
  <c r="H463" i="1"/>
  <c r="I463" i="1"/>
  <c r="H464" i="1"/>
  <c r="I464" i="1"/>
  <c r="H465" i="1"/>
  <c r="I465" i="1"/>
  <c r="H466" i="1"/>
  <c r="I466" i="1"/>
  <c r="H467" i="1"/>
  <c r="I467" i="1"/>
  <c r="H468" i="1"/>
  <c r="I468" i="1"/>
  <c r="H469" i="1"/>
  <c r="I469" i="1"/>
  <c r="H470" i="1"/>
  <c r="I470" i="1"/>
  <c r="H471" i="1"/>
  <c r="I471" i="1"/>
  <c r="H472" i="1"/>
  <c r="I472" i="1"/>
  <c r="H473" i="1"/>
  <c r="I473" i="1"/>
  <c r="H474" i="1"/>
  <c r="I474" i="1"/>
  <c r="H475" i="1"/>
  <c r="I475" i="1"/>
  <c r="H476" i="1"/>
  <c r="I476" i="1"/>
  <c r="H477" i="1"/>
  <c r="I477" i="1"/>
  <c r="H478" i="1"/>
  <c r="I478" i="1"/>
  <c r="H479" i="1"/>
  <c r="I479" i="1"/>
  <c r="H480" i="1"/>
  <c r="I480" i="1"/>
  <c r="H481" i="1"/>
  <c r="I481" i="1"/>
  <c r="H482" i="1"/>
  <c r="I482" i="1"/>
  <c r="H483" i="1"/>
  <c r="I483" i="1"/>
  <c r="H484" i="1"/>
  <c r="I484" i="1"/>
  <c r="H485" i="1"/>
  <c r="I485" i="1"/>
  <c r="H486" i="1"/>
  <c r="I486" i="1"/>
  <c r="H487" i="1"/>
  <c r="I487" i="1"/>
  <c r="H488" i="1"/>
  <c r="I488" i="1"/>
  <c r="H489" i="1"/>
  <c r="I489" i="1"/>
  <c r="H490" i="1"/>
  <c r="I490" i="1"/>
  <c r="H491" i="1"/>
  <c r="I491" i="1"/>
  <c r="H492" i="1"/>
  <c r="I492" i="1"/>
  <c r="H493" i="1"/>
  <c r="I493" i="1"/>
  <c r="H494" i="1"/>
  <c r="I494" i="1"/>
  <c r="H495" i="1"/>
  <c r="I495" i="1"/>
  <c r="H496" i="1"/>
  <c r="I496" i="1"/>
  <c r="H497" i="1"/>
  <c r="I497" i="1"/>
  <c r="H498" i="1"/>
  <c r="I498" i="1"/>
  <c r="H499" i="1"/>
  <c r="I499" i="1"/>
  <c r="H500" i="1"/>
  <c r="I500" i="1"/>
  <c r="H501" i="1"/>
  <c r="I501" i="1"/>
  <c r="H502" i="1"/>
  <c r="I502" i="1"/>
  <c r="H503" i="1"/>
  <c r="I503" i="1"/>
  <c r="H504" i="1"/>
  <c r="I504" i="1"/>
  <c r="H505" i="1"/>
  <c r="I505" i="1"/>
  <c r="H506" i="1"/>
  <c r="I506" i="1"/>
  <c r="H507" i="1"/>
  <c r="I507" i="1"/>
  <c r="H508" i="1"/>
  <c r="I508" i="1"/>
  <c r="H509" i="1"/>
  <c r="I509" i="1"/>
  <c r="H510" i="1"/>
  <c r="I510" i="1"/>
  <c r="H511" i="1"/>
  <c r="I511" i="1"/>
  <c r="H512" i="1"/>
  <c r="I512" i="1"/>
  <c r="H513" i="1"/>
  <c r="I513" i="1"/>
  <c r="H514" i="1"/>
  <c r="I514" i="1"/>
  <c r="H515" i="1"/>
  <c r="I515" i="1"/>
  <c r="H516" i="1"/>
  <c r="I516" i="1"/>
  <c r="H517" i="1"/>
  <c r="I517" i="1"/>
  <c r="H518" i="1"/>
  <c r="I518" i="1"/>
  <c r="H519" i="1"/>
  <c r="I519" i="1"/>
  <c r="H520" i="1"/>
  <c r="I520" i="1"/>
  <c r="H521" i="1"/>
  <c r="I521" i="1"/>
  <c r="H522" i="1"/>
  <c r="I522" i="1"/>
  <c r="H523" i="1"/>
  <c r="I523" i="1"/>
  <c r="H524" i="1"/>
  <c r="I524" i="1"/>
  <c r="H525" i="1"/>
  <c r="I525" i="1"/>
  <c r="H526" i="1"/>
  <c r="I526" i="1"/>
  <c r="H527" i="1"/>
  <c r="I527" i="1"/>
  <c r="H528" i="1"/>
  <c r="I528" i="1"/>
  <c r="H529" i="1"/>
  <c r="I529" i="1"/>
  <c r="H530" i="1"/>
  <c r="I530" i="1"/>
  <c r="H531" i="1"/>
  <c r="I531" i="1"/>
  <c r="H532" i="1"/>
  <c r="I532" i="1"/>
  <c r="H533" i="1"/>
  <c r="I533" i="1"/>
  <c r="H534" i="1"/>
  <c r="I534" i="1"/>
  <c r="H535" i="1"/>
  <c r="I535" i="1"/>
  <c r="H536" i="1"/>
  <c r="I536" i="1"/>
  <c r="H537" i="1"/>
  <c r="I537" i="1"/>
  <c r="H538" i="1"/>
  <c r="I538" i="1"/>
  <c r="H539" i="1"/>
  <c r="I539" i="1"/>
  <c r="H540" i="1"/>
  <c r="I540" i="1"/>
  <c r="H541" i="1"/>
  <c r="I541" i="1"/>
  <c r="H542" i="1"/>
  <c r="I542" i="1"/>
  <c r="H543" i="1"/>
  <c r="I543" i="1"/>
  <c r="H544" i="1"/>
  <c r="I544" i="1"/>
  <c r="H545" i="1"/>
  <c r="I545" i="1"/>
  <c r="H546" i="1"/>
  <c r="I546" i="1"/>
  <c r="H547" i="1"/>
  <c r="I547" i="1"/>
  <c r="H548" i="1"/>
  <c r="I548" i="1"/>
  <c r="H549" i="1"/>
  <c r="I549" i="1"/>
  <c r="H550" i="1"/>
  <c r="I550" i="1"/>
  <c r="H551" i="1"/>
  <c r="I551" i="1"/>
  <c r="H552" i="1"/>
  <c r="I552" i="1"/>
  <c r="H553" i="1"/>
  <c r="I553" i="1"/>
  <c r="H554" i="1"/>
  <c r="I554" i="1"/>
  <c r="H555" i="1"/>
  <c r="I555" i="1"/>
  <c r="H556" i="1"/>
  <c r="I556" i="1"/>
  <c r="H557" i="1"/>
  <c r="I557" i="1"/>
  <c r="H558" i="1"/>
  <c r="I558" i="1"/>
  <c r="H559" i="1"/>
  <c r="I559" i="1"/>
  <c r="H560" i="1"/>
  <c r="I560" i="1"/>
  <c r="H561" i="1"/>
  <c r="I561" i="1"/>
  <c r="H562" i="1"/>
  <c r="I562" i="1"/>
  <c r="H563" i="1"/>
  <c r="I563" i="1"/>
  <c r="H564" i="1"/>
  <c r="I564" i="1"/>
  <c r="H565" i="1"/>
  <c r="I565" i="1"/>
  <c r="H566" i="1"/>
  <c r="I566" i="1"/>
  <c r="H567" i="1"/>
  <c r="I567" i="1"/>
  <c r="H568" i="1"/>
  <c r="I568" i="1"/>
  <c r="H569" i="1"/>
  <c r="I569" i="1"/>
  <c r="H570" i="1"/>
  <c r="I570" i="1"/>
  <c r="H571" i="1"/>
  <c r="I571" i="1"/>
  <c r="H572" i="1"/>
  <c r="I572" i="1"/>
  <c r="H573" i="1"/>
  <c r="I573" i="1"/>
  <c r="H574" i="1"/>
  <c r="I574" i="1"/>
  <c r="H575" i="1"/>
  <c r="I575" i="1"/>
  <c r="H576" i="1"/>
  <c r="I576" i="1"/>
  <c r="H577" i="1"/>
  <c r="I577" i="1"/>
  <c r="H578" i="1"/>
  <c r="I578" i="1"/>
  <c r="H579" i="1"/>
  <c r="I579" i="1"/>
  <c r="H580" i="1"/>
  <c r="I580" i="1"/>
  <c r="H581" i="1"/>
  <c r="I581" i="1"/>
  <c r="H582" i="1"/>
  <c r="I582" i="1"/>
  <c r="H583" i="1"/>
  <c r="I583" i="1"/>
  <c r="H584" i="1"/>
  <c r="I584" i="1"/>
  <c r="H585" i="1"/>
  <c r="I585" i="1"/>
  <c r="H586" i="1"/>
  <c r="I586" i="1"/>
  <c r="H587" i="1"/>
  <c r="I587" i="1"/>
  <c r="H588" i="1"/>
  <c r="I588" i="1"/>
  <c r="H589" i="1"/>
  <c r="I589" i="1"/>
  <c r="H590" i="1"/>
  <c r="I590" i="1"/>
  <c r="H591" i="1"/>
  <c r="I591" i="1"/>
  <c r="H592" i="1"/>
  <c r="I592" i="1"/>
  <c r="H593" i="1"/>
  <c r="I593" i="1"/>
  <c r="H594" i="1"/>
  <c r="I594" i="1"/>
  <c r="H595" i="1"/>
  <c r="I595" i="1"/>
  <c r="H596" i="1"/>
  <c r="I596" i="1"/>
  <c r="H597" i="1"/>
  <c r="I597" i="1"/>
  <c r="H598" i="1"/>
  <c r="I598" i="1"/>
  <c r="H599" i="1"/>
  <c r="I599" i="1"/>
  <c r="H600" i="1"/>
  <c r="I600" i="1"/>
  <c r="H601" i="1"/>
  <c r="I601" i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l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G58" i="1" l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98" i="1"/>
  <c r="H98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38" i="1"/>
  <c r="H138" i="1" s="1"/>
  <c r="G139" i="1"/>
  <c r="H139" i="1" s="1"/>
  <c r="G140" i="1"/>
  <c r="H140" i="1" s="1"/>
  <c r="G141" i="1"/>
  <c r="H141" i="1" s="1"/>
  <c r="G142" i="1"/>
  <c r="H142" i="1" s="1"/>
  <c r="G143" i="1"/>
  <c r="H143" i="1" s="1"/>
  <c r="G144" i="1"/>
  <c r="H144" i="1" s="1"/>
  <c r="G145" i="1"/>
  <c r="H145" i="1" s="1"/>
  <c r="G146" i="1"/>
  <c r="H146" i="1" s="1"/>
  <c r="G147" i="1"/>
  <c r="H147" i="1" s="1"/>
  <c r="G148" i="1"/>
  <c r="H148" i="1" s="1"/>
  <c r="G149" i="1"/>
  <c r="H149" i="1" s="1"/>
  <c r="G150" i="1"/>
  <c r="H150" i="1" s="1"/>
  <c r="G151" i="1"/>
  <c r="H151" i="1" s="1"/>
  <c r="G152" i="1"/>
  <c r="H152" i="1" s="1"/>
  <c r="G153" i="1"/>
  <c r="H153" i="1" s="1"/>
  <c r="G154" i="1"/>
  <c r="H154" i="1" s="1"/>
  <c r="G155" i="1"/>
  <c r="H155" i="1" s="1"/>
  <c r="G156" i="1"/>
  <c r="H156" i="1" s="1"/>
  <c r="G157" i="1"/>
  <c r="H157" i="1" s="1"/>
  <c r="G158" i="1"/>
  <c r="H158" i="1" s="1"/>
  <c r="G159" i="1"/>
  <c r="H159" i="1" s="1"/>
  <c r="G160" i="1"/>
  <c r="H160" i="1" s="1"/>
  <c r="G161" i="1"/>
  <c r="H161" i="1" s="1"/>
  <c r="G162" i="1"/>
  <c r="H162" i="1" s="1"/>
  <c r="G163" i="1"/>
  <c r="H163" i="1" s="1"/>
  <c r="G164" i="1"/>
  <c r="H164" i="1" s="1"/>
  <c r="G165" i="1"/>
  <c r="H165" i="1" s="1"/>
  <c r="G166" i="1"/>
  <c r="H166" i="1" s="1"/>
  <c r="G167" i="1"/>
  <c r="H167" i="1" s="1"/>
  <c r="G168" i="1"/>
  <c r="H168" i="1" s="1"/>
  <c r="G169" i="1"/>
  <c r="H169" i="1" s="1"/>
  <c r="G170" i="1"/>
  <c r="H170" i="1" s="1"/>
  <c r="G171" i="1"/>
  <c r="H171" i="1" s="1"/>
  <c r="G172" i="1"/>
  <c r="H172" i="1" s="1"/>
  <c r="G173" i="1"/>
  <c r="H173" i="1" s="1"/>
  <c r="G174" i="1"/>
  <c r="H174" i="1" s="1"/>
  <c r="G175" i="1"/>
  <c r="H175" i="1" s="1"/>
  <c r="G176" i="1"/>
  <c r="H176" i="1" s="1"/>
  <c r="G177" i="1"/>
  <c r="H177" i="1" s="1"/>
  <c r="G178" i="1"/>
  <c r="H178" i="1" s="1"/>
  <c r="G179" i="1"/>
  <c r="H179" i="1" s="1"/>
  <c r="G180" i="1"/>
  <c r="H180" i="1" s="1"/>
  <c r="G181" i="1"/>
  <c r="H181" i="1" s="1"/>
  <c r="G182" i="1"/>
  <c r="H182" i="1" s="1"/>
  <c r="G183" i="1"/>
  <c r="H183" i="1" s="1"/>
  <c r="G184" i="1"/>
  <c r="H184" i="1" s="1"/>
  <c r="G185" i="1"/>
  <c r="H185" i="1" s="1"/>
  <c r="G186" i="1"/>
  <c r="H186" i="1" s="1"/>
  <c r="G187" i="1"/>
  <c r="H187" i="1" s="1"/>
  <c r="G188" i="1"/>
  <c r="H188" i="1" s="1"/>
  <c r="G189" i="1"/>
  <c r="H189" i="1" s="1"/>
  <c r="G190" i="1"/>
  <c r="H190" i="1" s="1"/>
  <c r="G191" i="1"/>
  <c r="H191" i="1" s="1"/>
  <c r="G192" i="1"/>
  <c r="H192" i="1" s="1"/>
  <c r="G193" i="1"/>
  <c r="H193" i="1" s="1"/>
  <c r="G194" i="1"/>
  <c r="H194" i="1" s="1"/>
  <c r="G195" i="1"/>
  <c r="H195" i="1" s="1"/>
  <c r="G196" i="1"/>
  <c r="H196" i="1" s="1"/>
  <c r="G197" i="1"/>
  <c r="H197" i="1" s="1"/>
  <c r="G198" i="1"/>
  <c r="H198" i="1" s="1"/>
  <c r="G199" i="1"/>
  <c r="H199" i="1" s="1"/>
  <c r="G200" i="1"/>
  <c r="H200" i="1" s="1"/>
  <c r="G201" i="1"/>
  <c r="H201" i="1" s="1"/>
  <c r="G202" i="1"/>
  <c r="H202" i="1" s="1"/>
  <c r="G203" i="1"/>
  <c r="H203" i="1" s="1"/>
  <c r="G204" i="1"/>
  <c r="H204" i="1" s="1"/>
  <c r="G205" i="1"/>
  <c r="H205" i="1" s="1"/>
  <c r="G206" i="1"/>
  <c r="H206" i="1" s="1"/>
  <c r="G207" i="1"/>
  <c r="H207" i="1" s="1"/>
  <c r="G208" i="1"/>
  <c r="H208" i="1" s="1"/>
  <c r="G209" i="1"/>
  <c r="H209" i="1" s="1"/>
  <c r="G210" i="1"/>
  <c r="H210" i="1" s="1"/>
  <c r="G211" i="1"/>
  <c r="H211" i="1" s="1"/>
  <c r="G212" i="1"/>
  <c r="H212" i="1" s="1"/>
  <c r="G213" i="1"/>
  <c r="H213" i="1" s="1"/>
  <c r="G214" i="1"/>
  <c r="H214" i="1" s="1"/>
  <c r="G215" i="1"/>
  <c r="H215" i="1" s="1"/>
  <c r="G216" i="1"/>
  <c r="H216" i="1" s="1"/>
  <c r="G217" i="1"/>
  <c r="H217" i="1" s="1"/>
  <c r="G218" i="1"/>
  <c r="H218" i="1" s="1"/>
  <c r="G219" i="1"/>
  <c r="H219" i="1" s="1"/>
  <c r="G220" i="1"/>
  <c r="H220" i="1" s="1"/>
  <c r="G221" i="1"/>
  <c r="H221" i="1" s="1"/>
  <c r="G222" i="1"/>
  <c r="H222" i="1" s="1"/>
  <c r="G223" i="1"/>
  <c r="H223" i="1" s="1"/>
  <c r="G224" i="1"/>
  <c r="H224" i="1" s="1"/>
  <c r="G225" i="1"/>
  <c r="H225" i="1" s="1"/>
  <c r="G226" i="1"/>
  <c r="H226" i="1" s="1"/>
  <c r="G227" i="1"/>
  <c r="H227" i="1" s="1"/>
  <c r="G228" i="1"/>
  <c r="H228" i="1" s="1"/>
  <c r="G229" i="1"/>
  <c r="H229" i="1" s="1"/>
  <c r="G230" i="1"/>
  <c r="H230" i="1" s="1"/>
  <c r="G231" i="1"/>
  <c r="H231" i="1" s="1"/>
  <c r="G232" i="1"/>
  <c r="H232" i="1" s="1"/>
  <c r="G233" i="1"/>
  <c r="H233" i="1" s="1"/>
  <c r="G234" i="1"/>
  <c r="H234" i="1" s="1"/>
  <c r="G235" i="1"/>
  <c r="H235" i="1" s="1"/>
  <c r="G236" i="1"/>
  <c r="H236" i="1" s="1"/>
  <c r="G237" i="1"/>
  <c r="H237" i="1" s="1"/>
  <c r="G238" i="1"/>
  <c r="H238" i="1" s="1"/>
  <c r="G239" i="1"/>
  <c r="H239" i="1" s="1"/>
  <c r="G240" i="1"/>
  <c r="H240" i="1" s="1"/>
  <c r="G241" i="1"/>
  <c r="H241" i="1" s="1"/>
  <c r="G242" i="1"/>
  <c r="H242" i="1" s="1"/>
  <c r="G243" i="1"/>
  <c r="H243" i="1" s="1"/>
  <c r="G244" i="1"/>
  <c r="H244" i="1" s="1"/>
  <c r="G245" i="1"/>
  <c r="H245" i="1" s="1"/>
  <c r="G246" i="1"/>
  <c r="H246" i="1" s="1"/>
  <c r="G247" i="1"/>
  <c r="H247" i="1" s="1"/>
  <c r="G248" i="1"/>
  <c r="H248" i="1" s="1"/>
  <c r="G249" i="1"/>
  <c r="H249" i="1" s="1"/>
  <c r="G250" i="1"/>
  <c r="H250" i="1" s="1"/>
  <c r="G251" i="1"/>
  <c r="H251" i="1" s="1"/>
  <c r="G252" i="1"/>
  <c r="H252" i="1" s="1"/>
  <c r="G253" i="1"/>
  <c r="H253" i="1" s="1"/>
  <c r="G254" i="1"/>
  <c r="H254" i="1" s="1"/>
  <c r="G255" i="1"/>
  <c r="H255" i="1" s="1"/>
  <c r="G256" i="1"/>
  <c r="H256" i="1" s="1"/>
  <c r="G257" i="1"/>
  <c r="H257" i="1" s="1"/>
  <c r="G258" i="1"/>
  <c r="H258" i="1" s="1"/>
  <c r="G259" i="1"/>
  <c r="H259" i="1" s="1"/>
  <c r="G260" i="1"/>
  <c r="H260" i="1" s="1"/>
  <c r="G261" i="1"/>
  <c r="H261" i="1" s="1"/>
  <c r="G262" i="1"/>
  <c r="H262" i="1" s="1"/>
  <c r="G263" i="1"/>
  <c r="H263" i="1" s="1"/>
  <c r="G264" i="1"/>
  <c r="H264" i="1" s="1"/>
  <c r="G265" i="1"/>
  <c r="H265" i="1" s="1"/>
  <c r="G266" i="1"/>
  <c r="H266" i="1" s="1"/>
  <c r="G267" i="1"/>
  <c r="H267" i="1" s="1"/>
  <c r="G268" i="1"/>
  <c r="H268" i="1" s="1"/>
  <c r="G269" i="1"/>
  <c r="H269" i="1" s="1"/>
  <c r="G270" i="1"/>
  <c r="H270" i="1" s="1"/>
  <c r="G271" i="1"/>
  <c r="H271" i="1" s="1"/>
  <c r="G272" i="1"/>
  <c r="H272" i="1" s="1"/>
  <c r="G273" i="1"/>
  <c r="H273" i="1" s="1"/>
  <c r="G274" i="1"/>
  <c r="H274" i="1" s="1"/>
  <c r="G275" i="1"/>
  <c r="H275" i="1" s="1"/>
  <c r="G276" i="1"/>
  <c r="H276" i="1" s="1"/>
  <c r="G277" i="1"/>
  <c r="H277" i="1" s="1"/>
  <c r="G278" i="1"/>
  <c r="H278" i="1" s="1"/>
  <c r="G279" i="1"/>
  <c r="H279" i="1" s="1"/>
  <c r="G280" i="1"/>
  <c r="H280" i="1" s="1"/>
  <c r="G281" i="1"/>
  <c r="H281" i="1" s="1"/>
  <c r="G282" i="1"/>
  <c r="H282" i="1" s="1"/>
  <c r="G283" i="1"/>
  <c r="H283" i="1" s="1"/>
  <c r="G284" i="1"/>
  <c r="H284" i="1" s="1"/>
  <c r="G285" i="1"/>
  <c r="H285" i="1" s="1"/>
  <c r="G286" i="1"/>
  <c r="H286" i="1" s="1"/>
  <c r="G287" i="1"/>
  <c r="H287" i="1" s="1"/>
  <c r="G288" i="1"/>
  <c r="H288" i="1" s="1"/>
  <c r="G289" i="1"/>
  <c r="H289" i="1" s="1"/>
  <c r="G290" i="1"/>
  <c r="H290" i="1" s="1"/>
  <c r="G291" i="1"/>
  <c r="H291" i="1" s="1"/>
  <c r="G292" i="1"/>
  <c r="H292" i="1" s="1"/>
  <c r="G293" i="1"/>
  <c r="H293" i="1" s="1"/>
  <c r="G294" i="1"/>
  <c r="H294" i="1" s="1"/>
  <c r="G295" i="1"/>
  <c r="H295" i="1" s="1"/>
  <c r="G296" i="1"/>
  <c r="H296" i="1" s="1"/>
  <c r="G297" i="1"/>
  <c r="H297" i="1" s="1"/>
  <c r="G298" i="1"/>
  <c r="H298" i="1" s="1"/>
  <c r="G299" i="1"/>
  <c r="H299" i="1" s="1"/>
  <c r="G300" i="1"/>
  <c r="H300" i="1" s="1"/>
  <c r="G301" i="1"/>
  <c r="H301" i="1" s="1"/>
  <c r="G302" i="1"/>
  <c r="H302" i="1" s="1"/>
  <c r="G303" i="1"/>
  <c r="H303" i="1" s="1"/>
  <c r="G304" i="1"/>
  <c r="H304" i="1" s="1"/>
  <c r="G305" i="1"/>
  <c r="H305" i="1" s="1"/>
  <c r="G306" i="1"/>
  <c r="H306" i="1" s="1"/>
  <c r="G307" i="1"/>
  <c r="H307" i="1" s="1"/>
  <c r="G308" i="1"/>
  <c r="H308" i="1" s="1"/>
  <c r="G309" i="1"/>
  <c r="H309" i="1" s="1"/>
  <c r="G310" i="1"/>
  <c r="H310" i="1" s="1"/>
  <c r="G311" i="1"/>
  <c r="H311" i="1" s="1"/>
  <c r="G312" i="1"/>
  <c r="H312" i="1" s="1"/>
  <c r="G313" i="1"/>
  <c r="H313" i="1" s="1"/>
  <c r="G314" i="1"/>
  <c r="H314" i="1" s="1"/>
  <c r="G315" i="1"/>
  <c r="H315" i="1" s="1"/>
  <c r="G316" i="1"/>
  <c r="H316" i="1" s="1"/>
  <c r="G317" i="1"/>
  <c r="H317" i="1" s="1"/>
  <c r="G318" i="1"/>
  <c r="H318" i="1" s="1"/>
  <c r="G319" i="1"/>
  <c r="H319" i="1" s="1"/>
  <c r="G320" i="1"/>
  <c r="H320" i="1" s="1"/>
  <c r="G321" i="1"/>
  <c r="H321" i="1" s="1"/>
  <c r="G322" i="1"/>
  <c r="H322" i="1" s="1"/>
  <c r="G323" i="1"/>
  <c r="H323" i="1" s="1"/>
  <c r="G324" i="1"/>
  <c r="H324" i="1" s="1"/>
  <c r="G325" i="1"/>
  <c r="H325" i="1" s="1"/>
  <c r="G326" i="1"/>
  <c r="H326" i="1" s="1"/>
  <c r="G327" i="1"/>
  <c r="H327" i="1" s="1"/>
  <c r="G328" i="1"/>
  <c r="H328" i="1" s="1"/>
  <c r="G329" i="1"/>
  <c r="H329" i="1" s="1"/>
  <c r="G330" i="1"/>
  <c r="H330" i="1" s="1"/>
  <c r="G331" i="1"/>
  <c r="H331" i="1" s="1"/>
  <c r="G332" i="1"/>
  <c r="H332" i="1" s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3" i="1"/>
  <c r="G4" i="1"/>
  <c r="G5" i="1"/>
  <c r="G6" i="1"/>
  <c r="G7" i="1"/>
  <c r="G8" i="1"/>
  <c r="G9" i="1"/>
  <c r="G10" i="1"/>
  <c r="G11" i="1"/>
  <c r="H11" i="1" s="1"/>
  <c r="I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2" i="1"/>
  <c r="I12" i="1" l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I329" i="1" s="1"/>
  <c r="I330" i="1" s="1"/>
  <c r="I331" i="1" s="1"/>
  <c r="I332" i="1" s="1"/>
</calcChain>
</file>

<file path=xl/sharedStrings.xml><?xml version="1.0" encoding="utf-8"?>
<sst xmlns="http://schemas.openxmlformats.org/spreadsheetml/2006/main" count="330" uniqueCount="9">
  <si>
    <t>Num</t>
  </si>
  <si>
    <t>Sector</t>
  </si>
  <si>
    <t>w</t>
  </si>
  <si>
    <t>l</t>
  </si>
  <si>
    <t>W/L</t>
  </si>
  <si>
    <t>Total</t>
  </si>
  <si>
    <t>Bet Sector</t>
  </si>
  <si>
    <t>Prog</t>
  </si>
  <si>
    <t>Win/Loss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</si>
</sst>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66185476815402E-2"/>
          <c:y val="2.8274225917274305E-2"/>
          <c:w val="0.86928937007874019"/>
          <c:h val="0.89711949619913001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Tabelle1!$I$10:$I$332</c:f>
              <c:numCache>
                <c:formatCode>General</c:formatCode>
                <c:ptCount val="323"/>
                <c:pt idx="0">
                  <c:v>0</c:v>
                </c:pt>
                <c:pt idx="1">
                  <c:v>6</c:v>
                </c:pt>
                <c:pt idx="2">
                  <c:v>12</c:v>
                </c:pt>
                <c:pt idx="3">
                  <c:v>6</c:v>
                </c:pt>
                <c:pt idx="4">
                  <c:v>18</c:v>
                </c:pt>
                <c:pt idx="5">
                  <c:v>12</c:v>
                </c:pt>
                <c:pt idx="6">
                  <c:v>0</c:v>
                </c:pt>
                <c:pt idx="7">
                  <c:v>-18</c:v>
                </c:pt>
                <c:pt idx="8">
                  <c:v>-42</c:v>
                </c:pt>
                <c:pt idx="9">
                  <c:v>-72</c:v>
                </c:pt>
                <c:pt idx="10">
                  <c:v>-36</c:v>
                </c:pt>
                <c:pt idx="11">
                  <c:v>-66</c:v>
                </c:pt>
                <c:pt idx="12">
                  <c:v>-30</c:v>
                </c:pt>
                <c:pt idx="13">
                  <c:v>-60</c:v>
                </c:pt>
                <c:pt idx="14">
                  <c:v>-96</c:v>
                </c:pt>
                <c:pt idx="15">
                  <c:v>-138</c:v>
                </c:pt>
                <c:pt idx="16">
                  <c:v>-186</c:v>
                </c:pt>
                <c:pt idx="17">
                  <c:v>-132</c:v>
                </c:pt>
                <c:pt idx="18">
                  <c:v>-180</c:v>
                </c:pt>
                <c:pt idx="19">
                  <c:v>-234</c:v>
                </c:pt>
                <c:pt idx="20">
                  <c:v>-294</c:v>
                </c:pt>
                <c:pt idx="21">
                  <c:v>-360</c:v>
                </c:pt>
                <c:pt idx="22">
                  <c:v>-288</c:v>
                </c:pt>
                <c:pt idx="23">
                  <c:v>-222</c:v>
                </c:pt>
                <c:pt idx="24">
                  <c:v>-282</c:v>
                </c:pt>
                <c:pt idx="25">
                  <c:v>-348</c:v>
                </c:pt>
                <c:pt idx="26">
                  <c:v>-276</c:v>
                </c:pt>
                <c:pt idx="27">
                  <c:v>-342</c:v>
                </c:pt>
                <c:pt idx="28">
                  <c:v>-270</c:v>
                </c:pt>
                <c:pt idx="29">
                  <c:v>-204</c:v>
                </c:pt>
                <c:pt idx="30">
                  <c:v>-264</c:v>
                </c:pt>
                <c:pt idx="31">
                  <c:v>-198</c:v>
                </c:pt>
                <c:pt idx="32">
                  <c:v>-138</c:v>
                </c:pt>
                <c:pt idx="33">
                  <c:v>-84</c:v>
                </c:pt>
                <c:pt idx="34">
                  <c:v>-36</c:v>
                </c:pt>
                <c:pt idx="35">
                  <c:v>-78</c:v>
                </c:pt>
                <c:pt idx="36">
                  <c:v>-30</c:v>
                </c:pt>
                <c:pt idx="37">
                  <c:v>12</c:v>
                </c:pt>
                <c:pt idx="38">
                  <c:v>48</c:v>
                </c:pt>
                <c:pt idx="39">
                  <c:v>18</c:v>
                </c:pt>
                <c:pt idx="40">
                  <c:v>-18</c:v>
                </c:pt>
                <c:pt idx="41">
                  <c:v>24</c:v>
                </c:pt>
                <c:pt idx="42">
                  <c:v>60</c:v>
                </c:pt>
                <c:pt idx="43">
                  <c:v>90</c:v>
                </c:pt>
                <c:pt idx="44">
                  <c:v>114</c:v>
                </c:pt>
                <c:pt idx="45">
                  <c:v>132</c:v>
                </c:pt>
                <c:pt idx="46">
                  <c:v>144</c:v>
                </c:pt>
                <c:pt idx="47">
                  <c:v>150</c:v>
                </c:pt>
                <c:pt idx="48">
                  <c:v>144</c:v>
                </c:pt>
                <c:pt idx="49">
                  <c:v>132</c:v>
                </c:pt>
                <c:pt idx="50">
                  <c:v>114</c:v>
                </c:pt>
                <c:pt idx="51">
                  <c:v>138</c:v>
                </c:pt>
                <c:pt idx="52">
                  <c:v>120</c:v>
                </c:pt>
                <c:pt idx="53">
                  <c:v>144</c:v>
                </c:pt>
                <c:pt idx="54">
                  <c:v>162</c:v>
                </c:pt>
                <c:pt idx="55">
                  <c:v>174</c:v>
                </c:pt>
                <c:pt idx="56">
                  <c:v>168</c:v>
                </c:pt>
                <c:pt idx="57">
                  <c:v>180</c:v>
                </c:pt>
                <c:pt idx="58">
                  <c:v>186</c:v>
                </c:pt>
                <c:pt idx="59">
                  <c:v>192</c:v>
                </c:pt>
                <c:pt idx="60">
                  <c:v>198</c:v>
                </c:pt>
                <c:pt idx="61">
                  <c:v>192</c:v>
                </c:pt>
                <c:pt idx="62">
                  <c:v>204</c:v>
                </c:pt>
                <c:pt idx="63">
                  <c:v>198</c:v>
                </c:pt>
                <c:pt idx="64">
                  <c:v>186</c:v>
                </c:pt>
                <c:pt idx="65">
                  <c:v>204</c:v>
                </c:pt>
                <c:pt idx="66">
                  <c:v>216</c:v>
                </c:pt>
                <c:pt idx="67">
                  <c:v>210</c:v>
                </c:pt>
                <c:pt idx="68">
                  <c:v>198</c:v>
                </c:pt>
                <c:pt idx="69">
                  <c:v>216</c:v>
                </c:pt>
                <c:pt idx="70">
                  <c:v>228</c:v>
                </c:pt>
                <c:pt idx="71">
                  <c:v>222</c:v>
                </c:pt>
                <c:pt idx="72">
                  <c:v>234</c:v>
                </c:pt>
                <c:pt idx="73">
                  <c:v>240</c:v>
                </c:pt>
                <c:pt idx="74">
                  <c:v>246</c:v>
                </c:pt>
                <c:pt idx="75">
                  <c:v>240</c:v>
                </c:pt>
                <c:pt idx="76">
                  <c:v>228</c:v>
                </c:pt>
                <c:pt idx="77">
                  <c:v>246</c:v>
                </c:pt>
                <c:pt idx="78">
                  <c:v>258</c:v>
                </c:pt>
                <c:pt idx="79">
                  <c:v>252</c:v>
                </c:pt>
                <c:pt idx="80">
                  <c:v>240</c:v>
                </c:pt>
                <c:pt idx="81">
                  <c:v>258</c:v>
                </c:pt>
                <c:pt idx="82">
                  <c:v>270</c:v>
                </c:pt>
                <c:pt idx="83">
                  <c:v>264</c:v>
                </c:pt>
                <c:pt idx="84">
                  <c:v>252</c:v>
                </c:pt>
                <c:pt idx="85">
                  <c:v>234</c:v>
                </c:pt>
                <c:pt idx="86">
                  <c:v>210</c:v>
                </c:pt>
                <c:pt idx="87">
                  <c:v>240</c:v>
                </c:pt>
                <c:pt idx="88">
                  <c:v>216</c:v>
                </c:pt>
                <c:pt idx="89">
                  <c:v>246</c:v>
                </c:pt>
                <c:pt idx="90">
                  <c:v>222</c:v>
                </c:pt>
                <c:pt idx="91">
                  <c:v>252</c:v>
                </c:pt>
                <c:pt idx="92">
                  <c:v>228</c:v>
                </c:pt>
                <c:pt idx="93">
                  <c:v>258</c:v>
                </c:pt>
                <c:pt idx="94">
                  <c:v>234</c:v>
                </c:pt>
                <c:pt idx="95">
                  <c:v>204</c:v>
                </c:pt>
                <c:pt idx="96">
                  <c:v>168</c:v>
                </c:pt>
                <c:pt idx="97">
                  <c:v>126</c:v>
                </c:pt>
                <c:pt idx="98">
                  <c:v>78</c:v>
                </c:pt>
                <c:pt idx="99">
                  <c:v>132</c:v>
                </c:pt>
                <c:pt idx="100">
                  <c:v>180</c:v>
                </c:pt>
                <c:pt idx="101">
                  <c:v>222</c:v>
                </c:pt>
                <c:pt idx="102">
                  <c:v>258</c:v>
                </c:pt>
                <c:pt idx="103">
                  <c:v>288</c:v>
                </c:pt>
                <c:pt idx="104">
                  <c:v>264</c:v>
                </c:pt>
                <c:pt idx="105">
                  <c:v>234</c:v>
                </c:pt>
                <c:pt idx="106">
                  <c:v>270</c:v>
                </c:pt>
                <c:pt idx="107">
                  <c:v>300</c:v>
                </c:pt>
                <c:pt idx="108">
                  <c:v>324</c:v>
                </c:pt>
                <c:pt idx="109">
                  <c:v>306</c:v>
                </c:pt>
                <c:pt idx="110">
                  <c:v>330</c:v>
                </c:pt>
                <c:pt idx="111">
                  <c:v>312</c:v>
                </c:pt>
                <c:pt idx="112">
                  <c:v>288</c:v>
                </c:pt>
                <c:pt idx="113">
                  <c:v>318</c:v>
                </c:pt>
                <c:pt idx="114">
                  <c:v>342</c:v>
                </c:pt>
                <c:pt idx="115">
                  <c:v>360</c:v>
                </c:pt>
                <c:pt idx="116">
                  <c:v>372</c:v>
                </c:pt>
                <c:pt idx="117">
                  <c:v>366</c:v>
                </c:pt>
                <c:pt idx="118">
                  <c:v>378</c:v>
                </c:pt>
                <c:pt idx="119">
                  <c:v>372</c:v>
                </c:pt>
                <c:pt idx="120">
                  <c:v>384</c:v>
                </c:pt>
                <c:pt idx="121">
                  <c:v>378</c:v>
                </c:pt>
                <c:pt idx="122">
                  <c:v>366</c:v>
                </c:pt>
                <c:pt idx="123">
                  <c:v>348</c:v>
                </c:pt>
                <c:pt idx="124">
                  <c:v>372</c:v>
                </c:pt>
                <c:pt idx="125">
                  <c:v>390</c:v>
                </c:pt>
                <c:pt idx="126">
                  <c:v>378</c:v>
                </c:pt>
                <c:pt idx="127">
                  <c:v>396</c:v>
                </c:pt>
                <c:pt idx="128">
                  <c:v>408</c:v>
                </c:pt>
                <c:pt idx="129">
                  <c:v>402</c:v>
                </c:pt>
                <c:pt idx="130">
                  <c:v>390</c:v>
                </c:pt>
                <c:pt idx="131">
                  <c:v>408</c:v>
                </c:pt>
                <c:pt idx="132">
                  <c:v>396</c:v>
                </c:pt>
                <c:pt idx="133">
                  <c:v>414</c:v>
                </c:pt>
                <c:pt idx="134">
                  <c:v>426</c:v>
                </c:pt>
                <c:pt idx="135">
                  <c:v>420</c:v>
                </c:pt>
                <c:pt idx="136">
                  <c:v>408</c:v>
                </c:pt>
                <c:pt idx="137">
                  <c:v>390</c:v>
                </c:pt>
                <c:pt idx="138">
                  <c:v>414</c:v>
                </c:pt>
                <c:pt idx="139">
                  <c:v>396</c:v>
                </c:pt>
                <c:pt idx="140">
                  <c:v>372</c:v>
                </c:pt>
                <c:pt idx="141">
                  <c:v>402</c:v>
                </c:pt>
                <c:pt idx="142">
                  <c:v>378</c:v>
                </c:pt>
                <c:pt idx="143">
                  <c:v>408</c:v>
                </c:pt>
                <c:pt idx="144">
                  <c:v>384</c:v>
                </c:pt>
                <c:pt idx="145">
                  <c:v>354</c:v>
                </c:pt>
                <c:pt idx="146">
                  <c:v>318</c:v>
                </c:pt>
                <c:pt idx="147">
                  <c:v>276</c:v>
                </c:pt>
                <c:pt idx="148">
                  <c:v>324</c:v>
                </c:pt>
                <c:pt idx="149">
                  <c:v>366</c:v>
                </c:pt>
                <c:pt idx="150">
                  <c:v>330</c:v>
                </c:pt>
                <c:pt idx="151">
                  <c:v>372</c:v>
                </c:pt>
                <c:pt idx="152">
                  <c:v>408</c:v>
                </c:pt>
                <c:pt idx="153">
                  <c:v>438</c:v>
                </c:pt>
                <c:pt idx="154">
                  <c:v>414</c:v>
                </c:pt>
                <c:pt idx="155">
                  <c:v>444</c:v>
                </c:pt>
                <c:pt idx="156">
                  <c:v>468</c:v>
                </c:pt>
                <c:pt idx="157">
                  <c:v>486</c:v>
                </c:pt>
                <c:pt idx="158">
                  <c:v>498</c:v>
                </c:pt>
                <c:pt idx="159">
                  <c:v>504</c:v>
                </c:pt>
                <c:pt idx="160">
                  <c:v>498</c:v>
                </c:pt>
                <c:pt idx="161">
                  <c:v>510</c:v>
                </c:pt>
                <c:pt idx="162">
                  <c:v>516</c:v>
                </c:pt>
                <c:pt idx="163">
                  <c:v>510</c:v>
                </c:pt>
                <c:pt idx="164">
                  <c:v>522</c:v>
                </c:pt>
                <c:pt idx="165">
                  <c:v>528</c:v>
                </c:pt>
                <c:pt idx="166">
                  <c:v>534</c:v>
                </c:pt>
                <c:pt idx="167">
                  <c:v>528</c:v>
                </c:pt>
                <c:pt idx="168">
                  <c:v>540</c:v>
                </c:pt>
                <c:pt idx="169">
                  <c:v>534</c:v>
                </c:pt>
                <c:pt idx="170">
                  <c:v>522</c:v>
                </c:pt>
                <c:pt idx="171">
                  <c:v>540</c:v>
                </c:pt>
                <c:pt idx="172">
                  <c:v>552</c:v>
                </c:pt>
                <c:pt idx="173">
                  <c:v>558</c:v>
                </c:pt>
                <c:pt idx="174">
                  <c:v>552</c:v>
                </c:pt>
                <c:pt idx="175">
                  <c:v>540</c:v>
                </c:pt>
                <c:pt idx="176">
                  <c:v>558</c:v>
                </c:pt>
                <c:pt idx="177">
                  <c:v>546</c:v>
                </c:pt>
                <c:pt idx="178">
                  <c:v>564</c:v>
                </c:pt>
                <c:pt idx="179">
                  <c:v>552</c:v>
                </c:pt>
                <c:pt idx="180">
                  <c:v>570</c:v>
                </c:pt>
                <c:pt idx="181">
                  <c:v>582</c:v>
                </c:pt>
                <c:pt idx="182">
                  <c:v>588</c:v>
                </c:pt>
                <c:pt idx="183">
                  <c:v>582</c:v>
                </c:pt>
                <c:pt idx="184">
                  <c:v>594</c:v>
                </c:pt>
                <c:pt idx="185">
                  <c:v>600</c:v>
                </c:pt>
                <c:pt idx="186">
                  <c:v>594</c:v>
                </c:pt>
                <c:pt idx="187">
                  <c:v>582</c:v>
                </c:pt>
                <c:pt idx="188">
                  <c:v>600</c:v>
                </c:pt>
                <c:pt idx="189">
                  <c:v>612</c:v>
                </c:pt>
                <c:pt idx="190">
                  <c:v>606</c:v>
                </c:pt>
                <c:pt idx="191">
                  <c:v>594</c:v>
                </c:pt>
                <c:pt idx="192">
                  <c:v>576</c:v>
                </c:pt>
                <c:pt idx="193">
                  <c:v>552</c:v>
                </c:pt>
                <c:pt idx="194">
                  <c:v>522</c:v>
                </c:pt>
                <c:pt idx="195">
                  <c:v>558</c:v>
                </c:pt>
                <c:pt idx="196">
                  <c:v>528</c:v>
                </c:pt>
                <c:pt idx="197">
                  <c:v>492</c:v>
                </c:pt>
                <c:pt idx="198">
                  <c:v>450</c:v>
                </c:pt>
                <c:pt idx="199">
                  <c:v>402</c:v>
                </c:pt>
                <c:pt idx="200">
                  <c:v>456</c:v>
                </c:pt>
                <c:pt idx="201">
                  <c:v>408</c:v>
                </c:pt>
                <c:pt idx="202">
                  <c:v>354</c:v>
                </c:pt>
                <c:pt idx="203">
                  <c:v>294</c:v>
                </c:pt>
                <c:pt idx="204">
                  <c:v>360</c:v>
                </c:pt>
                <c:pt idx="205">
                  <c:v>300</c:v>
                </c:pt>
                <c:pt idx="206">
                  <c:v>366</c:v>
                </c:pt>
                <c:pt idx="207">
                  <c:v>306</c:v>
                </c:pt>
                <c:pt idx="208">
                  <c:v>372</c:v>
                </c:pt>
                <c:pt idx="209">
                  <c:v>312</c:v>
                </c:pt>
                <c:pt idx="210">
                  <c:v>378</c:v>
                </c:pt>
                <c:pt idx="211">
                  <c:v>318</c:v>
                </c:pt>
                <c:pt idx="212">
                  <c:v>384</c:v>
                </c:pt>
                <c:pt idx="213">
                  <c:v>444</c:v>
                </c:pt>
                <c:pt idx="214">
                  <c:v>390</c:v>
                </c:pt>
                <c:pt idx="215">
                  <c:v>330</c:v>
                </c:pt>
                <c:pt idx="216">
                  <c:v>396</c:v>
                </c:pt>
                <c:pt idx="217">
                  <c:v>456</c:v>
                </c:pt>
                <c:pt idx="218">
                  <c:v>510</c:v>
                </c:pt>
                <c:pt idx="219">
                  <c:v>558</c:v>
                </c:pt>
                <c:pt idx="220">
                  <c:v>600</c:v>
                </c:pt>
                <c:pt idx="221">
                  <c:v>564</c:v>
                </c:pt>
                <c:pt idx="222">
                  <c:v>522</c:v>
                </c:pt>
                <c:pt idx="223">
                  <c:v>474</c:v>
                </c:pt>
                <c:pt idx="224">
                  <c:v>528</c:v>
                </c:pt>
                <c:pt idx="225">
                  <c:v>480</c:v>
                </c:pt>
                <c:pt idx="226">
                  <c:v>426</c:v>
                </c:pt>
                <c:pt idx="227">
                  <c:v>366</c:v>
                </c:pt>
                <c:pt idx="228">
                  <c:v>300</c:v>
                </c:pt>
                <c:pt idx="229">
                  <c:v>228</c:v>
                </c:pt>
                <c:pt idx="230">
                  <c:v>306</c:v>
                </c:pt>
                <c:pt idx="231">
                  <c:v>378</c:v>
                </c:pt>
                <c:pt idx="232">
                  <c:v>312</c:v>
                </c:pt>
                <c:pt idx="233">
                  <c:v>384</c:v>
                </c:pt>
                <c:pt idx="234">
                  <c:v>450</c:v>
                </c:pt>
                <c:pt idx="235">
                  <c:v>510</c:v>
                </c:pt>
                <c:pt idx="236">
                  <c:v>456</c:v>
                </c:pt>
                <c:pt idx="237">
                  <c:v>516</c:v>
                </c:pt>
                <c:pt idx="238">
                  <c:v>570</c:v>
                </c:pt>
                <c:pt idx="239">
                  <c:v>618</c:v>
                </c:pt>
                <c:pt idx="240">
                  <c:v>660</c:v>
                </c:pt>
                <c:pt idx="241">
                  <c:v>624</c:v>
                </c:pt>
                <c:pt idx="242">
                  <c:v>666</c:v>
                </c:pt>
                <c:pt idx="243">
                  <c:v>702</c:v>
                </c:pt>
                <c:pt idx="244">
                  <c:v>672</c:v>
                </c:pt>
                <c:pt idx="245">
                  <c:v>708</c:v>
                </c:pt>
                <c:pt idx="246">
                  <c:v>678</c:v>
                </c:pt>
                <c:pt idx="247">
                  <c:v>714</c:v>
                </c:pt>
                <c:pt idx="248">
                  <c:v>684</c:v>
                </c:pt>
                <c:pt idx="249">
                  <c:v>648</c:v>
                </c:pt>
                <c:pt idx="250">
                  <c:v>606</c:v>
                </c:pt>
                <c:pt idx="251">
                  <c:v>558</c:v>
                </c:pt>
                <c:pt idx="252">
                  <c:v>612</c:v>
                </c:pt>
                <c:pt idx="253">
                  <c:v>660</c:v>
                </c:pt>
                <c:pt idx="254">
                  <c:v>702</c:v>
                </c:pt>
                <c:pt idx="255">
                  <c:v>666</c:v>
                </c:pt>
                <c:pt idx="256">
                  <c:v>708</c:v>
                </c:pt>
                <c:pt idx="257">
                  <c:v>744</c:v>
                </c:pt>
                <c:pt idx="258">
                  <c:v>774</c:v>
                </c:pt>
                <c:pt idx="259">
                  <c:v>798</c:v>
                </c:pt>
                <c:pt idx="260">
                  <c:v>816</c:v>
                </c:pt>
                <c:pt idx="261">
                  <c:v>828</c:v>
                </c:pt>
                <c:pt idx="262">
                  <c:v>834</c:v>
                </c:pt>
                <c:pt idx="263">
                  <c:v>828</c:v>
                </c:pt>
                <c:pt idx="264">
                  <c:v>816</c:v>
                </c:pt>
                <c:pt idx="265">
                  <c:v>834</c:v>
                </c:pt>
                <c:pt idx="266">
                  <c:v>822</c:v>
                </c:pt>
                <c:pt idx="267">
                  <c:v>840</c:v>
                </c:pt>
                <c:pt idx="268">
                  <c:v>852</c:v>
                </c:pt>
                <c:pt idx="269">
                  <c:v>846</c:v>
                </c:pt>
                <c:pt idx="270">
                  <c:v>834</c:v>
                </c:pt>
                <c:pt idx="271">
                  <c:v>852</c:v>
                </c:pt>
                <c:pt idx="272">
                  <c:v>840</c:v>
                </c:pt>
                <c:pt idx="273">
                  <c:v>858</c:v>
                </c:pt>
                <c:pt idx="274">
                  <c:v>870</c:v>
                </c:pt>
                <c:pt idx="275">
                  <c:v>864</c:v>
                </c:pt>
                <c:pt idx="276">
                  <c:v>876</c:v>
                </c:pt>
                <c:pt idx="277">
                  <c:v>882</c:v>
                </c:pt>
                <c:pt idx="278">
                  <c:v>888</c:v>
                </c:pt>
                <c:pt idx="279">
                  <c:v>894</c:v>
                </c:pt>
                <c:pt idx="280">
                  <c:v>888</c:v>
                </c:pt>
                <c:pt idx="281">
                  <c:v>900</c:v>
                </c:pt>
                <c:pt idx="282">
                  <c:v>894</c:v>
                </c:pt>
                <c:pt idx="283">
                  <c:v>906</c:v>
                </c:pt>
                <c:pt idx="284">
                  <c:v>900</c:v>
                </c:pt>
                <c:pt idx="285">
                  <c:v>912</c:v>
                </c:pt>
                <c:pt idx="286">
                  <c:v>918</c:v>
                </c:pt>
                <c:pt idx="287">
                  <c:v>924</c:v>
                </c:pt>
                <c:pt idx="288">
                  <c:v>918</c:v>
                </c:pt>
                <c:pt idx="289">
                  <c:v>930</c:v>
                </c:pt>
                <c:pt idx="290">
                  <c:v>924</c:v>
                </c:pt>
                <c:pt idx="291">
                  <c:v>936</c:v>
                </c:pt>
                <c:pt idx="292">
                  <c:v>942</c:v>
                </c:pt>
                <c:pt idx="293">
                  <c:v>948</c:v>
                </c:pt>
                <c:pt idx="294">
                  <c:v>954</c:v>
                </c:pt>
                <c:pt idx="295">
                  <c:v>948</c:v>
                </c:pt>
                <c:pt idx="296">
                  <c:v>960</c:v>
                </c:pt>
                <c:pt idx="297">
                  <c:v>954</c:v>
                </c:pt>
                <c:pt idx="298">
                  <c:v>942</c:v>
                </c:pt>
                <c:pt idx="299">
                  <c:v>924</c:v>
                </c:pt>
                <c:pt idx="300">
                  <c:v>900</c:v>
                </c:pt>
                <c:pt idx="301">
                  <c:v>930</c:v>
                </c:pt>
                <c:pt idx="302">
                  <c:v>906</c:v>
                </c:pt>
                <c:pt idx="303">
                  <c:v>876</c:v>
                </c:pt>
                <c:pt idx="304">
                  <c:v>912</c:v>
                </c:pt>
                <c:pt idx="305">
                  <c:v>942</c:v>
                </c:pt>
                <c:pt idx="306">
                  <c:v>918</c:v>
                </c:pt>
                <c:pt idx="307">
                  <c:v>888</c:v>
                </c:pt>
                <c:pt idx="308">
                  <c:v>924</c:v>
                </c:pt>
                <c:pt idx="309">
                  <c:v>894</c:v>
                </c:pt>
                <c:pt idx="310">
                  <c:v>930</c:v>
                </c:pt>
                <c:pt idx="311">
                  <c:v>960</c:v>
                </c:pt>
                <c:pt idx="312">
                  <c:v>936</c:v>
                </c:pt>
                <c:pt idx="313">
                  <c:v>966</c:v>
                </c:pt>
                <c:pt idx="314">
                  <c:v>942</c:v>
                </c:pt>
                <c:pt idx="315">
                  <c:v>972</c:v>
                </c:pt>
                <c:pt idx="316">
                  <c:v>948</c:v>
                </c:pt>
                <c:pt idx="317">
                  <c:v>918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580096"/>
        <c:axId val="152581632"/>
      </c:lineChart>
      <c:catAx>
        <c:axId val="152580096"/>
        <c:scaling>
          <c:orientation val="minMax"/>
        </c:scaling>
        <c:delete val="0"/>
        <c:axPos val="b"/>
        <c:majorTickMark val="out"/>
        <c:minorTickMark val="none"/>
        <c:tickLblPos val="nextTo"/>
        <c:crossAx val="152581632"/>
        <c:crosses val="autoZero"/>
        <c:auto val="1"/>
        <c:lblAlgn val="ctr"/>
        <c:lblOffset val="100"/>
        <c:noMultiLvlLbl val="0"/>
      </c:catAx>
      <c:valAx>
        <c:axId val="1525816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25800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444500</xdr:colOff>
      <xdr:row>1</xdr:row>
      <xdr:rowOff>137583</xdr:rowOff>
    </xdr:from>
    <xdr:to>
      <xdr:col>15</xdr:col>
      <xdr:colOff>444500</xdr:colOff>
      <xdr:row>16</xdr:row>
      <xdr:rowOff>21166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01"/>
  <sheetViews>
    <sheetView showGridLines="0" tabSelected="1" zoomScale="90" zoomScaleNormal="90" workbookViewId="0">
      <selection activeCell="J342" sqref="J342"/>
    </sheetView>
  </sheetViews>
  <sheetFormatPr defaultColWidth="11.42578125" defaultRowHeight="15" x14ac:dyDescent="0.25"/>
  <cols>
    <col min="1" max="1" width="11.42578125" style="2"/>
    <col min="2" max="4" width="11.42578125" style="3"/>
    <col min="5" max="6" width="8.140625" style="3" customWidth="1"/>
    <col min="7" max="9" width="11.42578125" style="3"/>
    <col min="10" max="11" width="11.42578125" style="2"/>
    <col min="13" max="16384" width="11.42578125" style="2"/>
  </cols>
  <sheetData>
    <row r="1" spans="2:12" x14ac:dyDescent="0.25">
      <c r="B1" s="1" t="s">
        <v>0</v>
      </c>
      <c r="C1" s="1" t="s">
        <v>1</v>
      </c>
      <c r="D1" s="1" t="s">
        <v>6</v>
      </c>
      <c r="E1" s="1" t="s">
        <v>4</v>
      </c>
      <c r="F1" s="1" t="s">
        <v>7</v>
      </c>
      <c r="G1" s="1" t="s">
        <v>4</v>
      </c>
      <c r="H1" s="1" t="s">
        <v>8</v>
      </c>
      <c r="I1" s="1" t="s">
        <v>5</v>
      </c>
      <c r="L1" s="2"/>
    </row>
    <row r="2" spans="2:12" x14ac:dyDescent="0.25">
      <c r="B2" s="1">
        <v>2</v>
      </c>
      <c r="C2" s="1">
        <f>IF(B2="","",VLOOKUP(B2,Tabelle2!$A$1:$B$37,2,0))</f>
        <v>1</v>
      </c>
      <c r="D2" s="1"/>
      <c r="E2" s="1"/>
      <c r="F2" s="1">
        <v>1</v>
      </c>
      <c r="G2" s="1" t="str">
        <f>IF(E2="w",6,IF(E2="l",-6,""))</f>
        <v/>
      </c>
      <c r="H2" s="1"/>
      <c r="I2" s="1">
        <v>0</v>
      </c>
      <c r="L2" s="2"/>
    </row>
    <row r="3" spans="2:12" x14ac:dyDescent="0.25">
      <c r="B3" s="1">
        <v>19</v>
      </c>
      <c r="C3" s="1">
        <f>IF(B3="","",VLOOKUP(B3,Tabelle2!$A$1:$B$37,2,0))</f>
        <v>3</v>
      </c>
      <c r="D3" s="1"/>
      <c r="E3" s="1"/>
      <c r="F3" s="1">
        <f t="shared" ref="F3:F66" si="0">IF(E2="",F2,IF(B3="","",IF(E2="l",F2+1,IF(AND(E2="w",F2=1),1,IF(E2="w",F2-1)))))</f>
        <v>1</v>
      </c>
      <c r="G3" s="1" t="str">
        <f t="shared" ref="G3:G66" si="1">IF(E3="w",6,IF(E3="l",-6,""))</f>
        <v/>
      </c>
      <c r="H3" s="1"/>
      <c r="I3" s="1">
        <v>0</v>
      </c>
      <c r="L3" s="2"/>
    </row>
    <row r="4" spans="2:12" x14ac:dyDescent="0.25">
      <c r="B4" s="1">
        <v>11</v>
      </c>
      <c r="C4" s="1">
        <f>IF(B4="","",VLOOKUP(B4,Tabelle2!$A$1:$B$37,2,0))</f>
        <v>2</v>
      </c>
      <c r="D4" s="1"/>
      <c r="E4" s="1"/>
      <c r="F4" s="1">
        <f t="shared" si="0"/>
        <v>1</v>
      </c>
      <c r="G4" s="1" t="str">
        <f t="shared" si="1"/>
        <v/>
      </c>
      <c r="H4" s="1"/>
      <c r="I4" s="1">
        <v>0</v>
      </c>
      <c r="L4" s="2"/>
    </row>
    <row r="5" spans="2:12" x14ac:dyDescent="0.25">
      <c r="B5" s="1">
        <v>26</v>
      </c>
      <c r="C5" s="1">
        <f>IF(B5="","",VLOOKUP(B5,Tabelle2!$A$1:$B$37,2,0))</f>
        <v>3</v>
      </c>
      <c r="D5" s="1"/>
      <c r="E5" s="1"/>
      <c r="F5" s="1">
        <f t="shared" si="0"/>
        <v>1</v>
      </c>
      <c r="G5" s="1" t="str">
        <f t="shared" si="1"/>
        <v/>
      </c>
      <c r="H5" s="1"/>
      <c r="I5" s="1">
        <v>0</v>
      </c>
      <c r="L5" s="2"/>
    </row>
    <row r="6" spans="2:12" x14ac:dyDescent="0.25">
      <c r="B6" s="1">
        <v>4</v>
      </c>
      <c r="C6" s="1">
        <f>IF(B6="","",VLOOKUP(B6,Tabelle2!$A$1:$B$37,2,0))</f>
        <v>1</v>
      </c>
      <c r="D6" s="1"/>
      <c r="E6" s="1"/>
      <c r="F6" s="1">
        <f t="shared" si="0"/>
        <v>1</v>
      </c>
      <c r="G6" s="1" t="str">
        <f t="shared" si="1"/>
        <v/>
      </c>
      <c r="H6" s="1"/>
      <c r="I6" s="1">
        <v>0</v>
      </c>
      <c r="L6" s="2"/>
    </row>
    <row r="7" spans="2:12" x14ac:dyDescent="0.25">
      <c r="B7" s="1">
        <v>20</v>
      </c>
      <c r="C7" s="1">
        <f>IF(B7="","",VLOOKUP(B7,Tabelle2!$A$1:$B$37,2,0))</f>
        <v>3</v>
      </c>
      <c r="D7" s="1"/>
      <c r="E7" s="1"/>
      <c r="F7" s="1">
        <f t="shared" si="0"/>
        <v>1</v>
      </c>
      <c r="G7" s="1" t="str">
        <f t="shared" si="1"/>
        <v/>
      </c>
      <c r="H7" s="1"/>
      <c r="I7" s="1">
        <v>0</v>
      </c>
      <c r="L7" s="2"/>
    </row>
    <row r="8" spans="2:12" x14ac:dyDescent="0.25">
      <c r="B8" s="1">
        <v>24</v>
      </c>
      <c r="C8" s="1">
        <f>IF(B8="","",VLOOKUP(B8,Tabelle2!$A$1:$B$37,2,0))</f>
        <v>3</v>
      </c>
      <c r="D8" s="1"/>
      <c r="E8" s="1"/>
      <c r="F8" s="1">
        <f t="shared" si="0"/>
        <v>1</v>
      </c>
      <c r="G8" s="1" t="str">
        <f t="shared" si="1"/>
        <v/>
      </c>
      <c r="H8" s="1"/>
      <c r="I8" s="1">
        <v>0</v>
      </c>
      <c r="L8" s="2"/>
    </row>
    <row r="9" spans="2:12" x14ac:dyDescent="0.25">
      <c r="B9" s="1">
        <v>14</v>
      </c>
      <c r="C9" s="1">
        <f>IF(B9="","",VLOOKUP(B9,Tabelle2!$A$1:$B$37,2,0))</f>
        <v>2</v>
      </c>
      <c r="D9" s="1"/>
      <c r="E9" s="1"/>
      <c r="F9" s="1">
        <f t="shared" si="0"/>
        <v>1</v>
      </c>
      <c r="G9" s="1" t="str">
        <f t="shared" si="1"/>
        <v/>
      </c>
      <c r="H9" s="1"/>
      <c r="I9" s="1">
        <v>0</v>
      </c>
      <c r="L9" s="2"/>
    </row>
    <row r="10" spans="2:12" x14ac:dyDescent="0.25">
      <c r="B10" s="1">
        <v>22</v>
      </c>
      <c r="C10" s="1">
        <f>IF(B10="","",VLOOKUP(B10,Tabelle2!$A$1:$B$37,2,0))</f>
        <v>3</v>
      </c>
      <c r="D10" s="1">
        <v>42</v>
      </c>
      <c r="E10" s="1"/>
      <c r="F10" s="1">
        <f t="shared" si="0"/>
        <v>1</v>
      </c>
      <c r="G10" s="1" t="str">
        <f t="shared" si="1"/>
        <v/>
      </c>
      <c r="H10" s="1"/>
      <c r="I10" s="1">
        <v>0</v>
      </c>
      <c r="L10" s="2"/>
    </row>
    <row r="11" spans="2:12" x14ac:dyDescent="0.25">
      <c r="B11" s="1">
        <v>29</v>
      </c>
      <c r="C11" s="1">
        <f>IF(B11="","",VLOOKUP(B11,Tabelle2!$A$1:$B$37,2,0))</f>
        <v>4</v>
      </c>
      <c r="D11" s="1">
        <v>34</v>
      </c>
      <c r="E11" s="1" t="s">
        <v>2</v>
      </c>
      <c r="F11" s="1">
        <f t="shared" si="0"/>
        <v>1</v>
      </c>
      <c r="G11" s="1">
        <f t="shared" si="1"/>
        <v>6</v>
      </c>
      <c r="H11" s="1">
        <f t="shared" ref="H11:H74" si="2">IF(E11="","",G11*F11)</f>
        <v>6</v>
      </c>
      <c r="I11" s="1">
        <f t="shared" ref="I11:I74" si="3">IF(E11="","",I10+H11)</f>
        <v>6</v>
      </c>
      <c r="L11" s="2"/>
    </row>
    <row r="12" spans="2:12" x14ac:dyDescent="0.25">
      <c r="B12" s="1">
        <v>25</v>
      </c>
      <c r="C12" s="1">
        <f>IF(B12="","",VLOOKUP(B12,Tabelle2!$A$1:$B$37,2,0))</f>
        <v>3</v>
      </c>
      <c r="D12" s="1">
        <v>24</v>
      </c>
      <c r="E12" s="1" t="s">
        <v>2</v>
      </c>
      <c r="F12" s="1">
        <f t="shared" si="0"/>
        <v>1</v>
      </c>
      <c r="G12" s="1">
        <f t="shared" si="1"/>
        <v>6</v>
      </c>
      <c r="H12" s="1">
        <f t="shared" si="2"/>
        <v>6</v>
      </c>
      <c r="I12" s="1">
        <f t="shared" si="3"/>
        <v>12</v>
      </c>
      <c r="L12" s="2"/>
    </row>
    <row r="13" spans="2:12" x14ac:dyDescent="0.25">
      <c r="B13" s="1">
        <v>3</v>
      </c>
      <c r="C13" s="1">
        <f>IF(B13="","",VLOOKUP(B13,Tabelle2!$A$1:$B$37,2,0))</f>
        <v>1</v>
      </c>
      <c r="D13" s="1">
        <v>23</v>
      </c>
      <c r="E13" s="1" t="s">
        <v>3</v>
      </c>
      <c r="F13" s="1">
        <f t="shared" si="0"/>
        <v>1</v>
      </c>
      <c r="G13" s="1">
        <f t="shared" si="1"/>
        <v>-6</v>
      </c>
      <c r="H13" s="1">
        <f t="shared" si="2"/>
        <v>-6</v>
      </c>
      <c r="I13" s="1">
        <f t="shared" si="3"/>
        <v>6</v>
      </c>
      <c r="L13" s="2"/>
    </row>
    <row r="14" spans="2:12" x14ac:dyDescent="0.25">
      <c r="B14" s="1">
        <v>2</v>
      </c>
      <c r="C14" s="1">
        <f>IF(B14="","",VLOOKUP(B14,Tabelle2!$A$1:$B$37,2,0))</f>
        <v>1</v>
      </c>
      <c r="D14" s="1">
        <v>43</v>
      </c>
      <c r="E14" s="1" t="s">
        <v>2</v>
      </c>
      <c r="F14" s="1">
        <f t="shared" si="0"/>
        <v>2</v>
      </c>
      <c r="G14" s="1">
        <f t="shared" si="1"/>
        <v>6</v>
      </c>
      <c r="H14" s="1">
        <f t="shared" si="2"/>
        <v>12</v>
      </c>
      <c r="I14" s="1">
        <f t="shared" si="3"/>
        <v>18</v>
      </c>
      <c r="L14" s="2"/>
    </row>
    <row r="15" spans="2:12" x14ac:dyDescent="0.25">
      <c r="B15" s="1">
        <v>24</v>
      </c>
      <c r="C15" s="1">
        <f>IF(B15="","",VLOOKUP(B15,Tabelle2!$A$1:$B$37,2,0))</f>
        <v>3</v>
      </c>
      <c r="D15" s="1">
        <v>42</v>
      </c>
      <c r="E15" s="1" t="s">
        <v>3</v>
      </c>
      <c r="F15" s="1">
        <f t="shared" si="0"/>
        <v>1</v>
      </c>
      <c r="G15" s="1">
        <f t="shared" si="1"/>
        <v>-6</v>
      </c>
      <c r="H15" s="1">
        <f t="shared" si="2"/>
        <v>-6</v>
      </c>
      <c r="I15" s="1">
        <f t="shared" si="3"/>
        <v>12</v>
      </c>
      <c r="L15" s="2"/>
    </row>
    <row r="16" spans="2:12" x14ac:dyDescent="0.25">
      <c r="B16" s="1">
        <v>1</v>
      </c>
      <c r="C16" s="1">
        <f>IF(B16="","",VLOOKUP(B16,Tabelle2!$A$1:$B$37,2,0))</f>
        <v>1</v>
      </c>
      <c r="D16" s="1">
        <v>34</v>
      </c>
      <c r="E16" s="1" t="s">
        <v>3</v>
      </c>
      <c r="F16" s="1">
        <f t="shared" si="0"/>
        <v>2</v>
      </c>
      <c r="G16" s="1">
        <f t="shared" si="1"/>
        <v>-6</v>
      </c>
      <c r="H16" s="1">
        <f t="shared" si="2"/>
        <v>-12</v>
      </c>
      <c r="I16" s="1">
        <f t="shared" si="3"/>
        <v>0</v>
      </c>
      <c r="L16" s="2"/>
    </row>
    <row r="17" spans="2:12" x14ac:dyDescent="0.25">
      <c r="B17" s="1">
        <v>8</v>
      </c>
      <c r="C17" s="1">
        <f>IF(B17="","",VLOOKUP(B17,Tabelle2!$A$1:$B$37,2,0))</f>
        <v>1</v>
      </c>
      <c r="D17" s="1">
        <v>34</v>
      </c>
      <c r="E17" s="1" t="s">
        <v>3</v>
      </c>
      <c r="F17" s="1">
        <f t="shared" si="0"/>
        <v>3</v>
      </c>
      <c r="G17" s="1">
        <f t="shared" si="1"/>
        <v>-6</v>
      </c>
      <c r="H17" s="1">
        <f t="shared" si="2"/>
        <v>-18</v>
      </c>
      <c r="I17" s="1">
        <f t="shared" si="3"/>
        <v>-18</v>
      </c>
      <c r="L17" s="2"/>
    </row>
    <row r="18" spans="2:12" x14ac:dyDescent="0.25">
      <c r="B18" s="1">
        <v>8</v>
      </c>
      <c r="C18" s="1">
        <f>IF(B18="","",VLOOKUP(B18,Tabelle2!$A$1:$B$37,2,0))</f>
        <v>1</v>
      </c>
      <c r="D18" s="1">
        <v>34</v>
      </c>
      <c r="E18" s="1" t="s">
        <v>3</v>
      </c>
      <c r="F18" s="1">
        <f t="shared" si="0"/>
        <v>4</v>
      </c>
      <c r="G18" s="1">
        <f t="shared" si="1"/>
        <v>-6</v>
      </c>
      <c r="H18" s="1">
        <f t="shared" si="2"/>
        <v>-24</v>
      </c>
      <c r="I18" s="1">
        <f t="shared" si="3"/>
        <v>-42</v>
      </c>
      <c r="L18" s="2"/>
    </row>
    <row r="19" spans="2:12" x14ac:dyDescent="0.25">
      <c r="B19" s="1">
        <v>33</v>
      </c>
      <c r="C19" s="1">
        <f>IF(B19="","",VLOOKUP(B19,Tabelle2!$A$1:$B$37,2,0))</f>
        <v>4</v>
      </c>
      <c r="D19" s="1">
        <v>14</v>
      </c>
      <c r="E19" s="1" t="s">
        <v>3</v>
      </c>
      <c r="F19" s="1">
        <f t="shared" si="0"/>
        <v>5</v>
      </c>
      <c r="G19" s="1">
        <f t="shared" si="1"/>
        <v>-6</v>
      </c>
      <c r="H19" s="1">
        <f t="shared" si="2"/>
        <v>-30</v>
      </c>
      <c r="I19" s="1">
        <f t="shared" si="3"/>
        <v>-72</v>
      </c>
      <c r="L19" s="2"/>
    </row>
    <row r="20" spans="2:12" x14ac:dyDescent="0.25">
      <c r="B20" s="1">
        <v>21</v>
      </c>
      <c r="C20" s="1">
        <f>IF(B20="","",VLOOKUP(B20,Tabelle2!$A$1:$B$37,2,0))</f>
        <v>3</v>
      </c>
      <c r="D20" s="1">
        <v>34</v>
      </c>
      <c r="E20" s="1" t="s">
        <v>2</v>
      </c>
      <c r="F20" s="1">
        <f t="shared" si="0"/>
        <v>6</v>
      </c>
      <c r="G20" s="1">
        <f t="shared" si="1"/>
        <v>6</v>
      </c>
      <c r="H20" s="1">
        <f t="shared" si="2"/>
        <v>36</v>
      </c>
      <c r="I20" s="1">
        <f t="shared" si="3"/>
        <v>-36</v>
      </c>
      <c r="L20" s="2"/>
    </row>
    <row r="21" spans="2:12" x14ac:dyDescent="0.25">
      <c r="B21" s="1">
        <v>27</v>
      </c>
      <c r="C21" s="1">
        <f>IF(B21="","",VLOOKUP(B21,Tabelle2!$A$1:$B$37,2,0))</f>
        <v>3</v>
      </c>
      <c r="D21" s="1">
        <v>13</v>
      </c>
      <c r="E21" s="1" t="s">
        <v>3</v>
      </c>
      <c r="F21" s="1">
        <f t="shared" si="0"/>
        <v>5</v>
      </c>
      <c r="G21" s="1">
        <f t="shared" si="1"/>
        <v>-6</v>
      </c>
      <c r="H21" s="1">
        <f t="shared" si="2"/>
        <v>-30</v>
      </c>
      <c r="I21" s="1">
        <f t="shared" si="3"/>
        <v>-66</v>
      </c>
      <c r="L21" s="2"/>
    </row>
    <row r="22" spans="2:12" x14ac:dyDescent="0.25">
      <c r="B22" s="1">
        <v>13</v>
      </c>
      <c r="C22" s="1">
        <f>IF(B22="","",VLOOKUP(B22,Tabelle2!$A$1:$B$37,2,0))</f>
        <v>2</v>
      </c>
      <c r="D22" s="1">
        <v>23</v>
      </c>
      <c r="E22" s="1" t="s">
        <v>2</v>
      </c>
      <c r="F22" s="1">
        <f t="shared" si="0"/>
        <v>6</v>
      </c>
      <c r="G22" s="1">
        <f t="shared" si="1"/>
        <v>6</v>
      </c>
      <c r="H22" s="1">
        <f t="shared" si="2"/>
        <v>36</v>
      </c>
      <c r="I22" s="1">
        <f t="shared" si="3"/>
        <v>-30</v>
      </c>
      <c r="L22" s="2"/>
    </row>
    <row r="23" spans="2:12" x14ac:dyDescent="0.25">
      <c r="B23" s="1">
        <v>25</v>
      </c>
      <c r="C23" s="1">
        <f>IF(B23="","",VLOOKUP(B23,Tabelle2!$A$1:$B$37,2,0))</f>
        <v>3</v>
      </c>
      <c r="D23" s="1">
        <v>23</v>
      </c>
      <c r="E23" s="1" t="s">
        <v>3</v>
      </c>
      <c r="F23" s="1">
        <f t="shared" si="0"/>
        <v>5</v>
      </c>
      <c r="G23" s="1">
        <f t="shared" si="1"/>
        <v>-6</v>
      </c>
      <c r="H23" s="1">
        <f t="shared" si="2"/>
        <v>-30</v>
      </c>
      <c r="I23" s="1">
        <f t="shared" si="3"/>
        <v>-60</v>
      </c>
      <c r="L23" s="2"/>
    </row>
    <row r="24" spans="2:12" x14ac:dyDescent="0.25">
      <c r="B24" s="1">
        <v>15</v>
      </c>
      <c r="C24" s="1">
        <f>IF(B24="","",VLOOKUP(B24,Tabelle2!$A$1:$B$37,2,0))</f>
        <v>2</v>
      </c>
      <c r="D24" s="1">
        <v>23</v>
      </c>
      <c r="E24" s="1" t="s">
        <v>3</v>
      </c>
      <c r="F24" s="1">
        <f t="shared" si="0"/>
        <v>6</v>
      </c>
      <c r="G24" s="1">
        <f t="shared" si="1"/>
        <v>-6</v>
      </c>
      <c r="H24" s="1">
        <f t="shared" si="2"/>
        <v>-36</v>
      </c>
      <c r="I24" s="1">
        <f t="shared" si="3"/>
        <v>-96</v>
      </c>
      <c r="L24" s="2"/>
    </row>
    <row r="25" spans="2:12" x14ac:dyDescent="0.25">
      <c r="B25" s="1">
        <v>16</v>
      </c>
      <c r="C25" s="1">
        <f>IF(B25="","",VLOOKUP(B25,Tabelle2!$A$1:$B$37,2,0))</f>
        <v>2</v>
      </c>
      <c r="D25" s="1">
        <v>23</v>
      </c>
      <c r="E25" s="1" t="s">
        <v>3</v>
      </c>
      <c r="F25" s="1">
        <f t="shared" si="0"/>
        <v>7</v>
      </c>
      <c r="G25" s="1">
        <f t="shared" si="1"/>
        <v>-6</v>
      </c>
      <c r="H25" s="1">
        <f t="shared" si="2"/>
        <v>-42</v>
      </c>
      <c r="I25" s="1">
        <f t="shared" si="3"/>
        <v>-138</v>
      </c>
      <c r="L25" s="2"/>
    </row>
    <row r="26" spans="2:12" x14ac:dyDescent="0.25">
      <c r="B26" s="1">
        <v>8</v>
      </c>
      <c r="C26" s="1">
        <f>IF(B26="","",VLOOKUP(B26,Tabelle2!$A$1:$B$37,2,0))</f>
        <v>1</v>
      </c>
      <c r="D26" s="1">
        <v>12</v>
      </c>
      <c r="E26" s="1" t="s">
        <v>3</v>
      </c>
      <c r="F26" s="1">
        <f t="shared" si="0"/>
        <v>8</v>
      </c>
      <c r="G26" s="1">
        <f t="shared" si="1"/>
        <v>-6</v>
      </c>
      <c r="H26" s="1">
        <f t="shared" si="2"/>
        <v>-48</v>
      </c>
      <c r="I26" s="1">
        <f t="shared" si="3"/>
        <v>-186</v>
      </c>
      <c r="L26" s="2"/>
    </row>
    <row r="27" spans="2:12" x14ac:dyDescent="0.25">
      <c r="B27" s="1">
        <v>19</v>
      </c>
      <c r="C27" s="1">
        <f>IF(B27="","",VLOOKUP(B27,Tabelle2!$A$1:$B$37,2,0))</f>
        <v>3</v>
      </c>
      <c r="D27" s="1">
        <v>41</v>
      </c>
      <c r="E27" s="1" t="s">
        <v>2</v>
      </c>
      <c r="F27" s="1">
        <f t="shared" si="0"/>
        <v>9</v>
      </c>
      <c r="G27" s="1">
        <f t="shared" si="1"/>
        <v>6</v>
      </c>
      <c r="H27" s="1">
        <f t="shared" si="2"/>
        <v>54</v>
      </c>
      <c r="I27" s="1">
        <f t="shared" si="3"/>
        <v>-132</v>
      </c>
      <c r="L27" s="2"/>
    </row>
    <row r="28" spans="2:12" x14ac:dyDescent="0.25">
      <c r="B28" s="1">
        <v>3</v>
      </c>
      <c r="C28" s="1">
        <f>IF(B28="","",VLOOKUP(B28,Tabelle2!$A$1:$B$37,2,0))</f>
        <v>1</v>
      </c>
      <c r="D28" s="1">
        <v>21</v>
      </c>
      <c r="E28" s="1" t="s">
        <v>3</v>
      </c>
      <c r="F28" s="1">
        <f t="shared" si="0"/>
        <v>8</v>
      </c>
      <c r="G28" s="1">
        <f t="shared" si="1"/>
        <v>-6</v>
      </c>
      <c r="H28" s="1">
        <f t="shared" si="2"/>
        <v>-48</v>
      </c>
      <c r="I28" s="1">
        <f t="shared" si="3"/>
        <v>-180</v>
      </c>
      <c r="L28" s="2"/>
    </row>
    <row r="29" spans="2:12" x14ac:dyDescent="0.25">
      <c r="B29" s="1">
        <v>9</v>
      </c>
      <c r="C29" s="1">
        <f>IF(B29="","",VLOOKUP(B29,Tabelle2!$A$1:$B$37,2,0))</f>
        <v>1</v>
      </c>
      <c r="D29" s="1">
        <v>42</v>
      </c>
      <c r="E29" s="1" t="s">
        <v>3</v>
      </c>
      <c r="F29" s="1">
        <f t="shared" si="0"/>
        <v>9</v>
      </c>
      <c r="G29" s="1">
        <f t="shared" si="1"/>
        <v>-6</v>
      </c>
      <c r="H29" s="1">
        <f t="shared" si="2"/>
        <v>-54</v>
      </c>
      <c r="I29" s="1">
        <f t="shared" si="3"/>
        <v>-234</v>
      </c>
      <c r="L29" s="2"/>
    </row>
    <row r="30" spans="2:12" x14ac:dyDescent="0.25">
      <c r="B30" s="1">
        <v>28</v>
      </c>
      <c r="C30" s="1">
        <f>IF(B30="","",VLOOKUP(B30,Tabelle2!$A$1:$B$37,2,0))</f>
        <v>4</v>
      </c>
      <c r="D30" s="1">
        <v>34</v>
      </c>
      <c r="E30" s="1" t="s">
        <v>3</v>
      </c>
      <c r="F30" s="1">
        <f t="shared" si="0"/>
        <v>10</v>
      </c>
      <c r="G30" s="1">
        <f t="shared" si="1"/>
        <v>-6</v>
      </c>
      <c r="H30" s="1">
        <f t="shared" si="2"/>
        <v>-60</v>
      </c>
      <c r="I30" s="1">
        <f t="shared" si="3"/>
        <v>-294</v>
      </c>
      <c r="L30" s="2"/>
    </row>
    <row r="31" spans="2:12" x14ac:dyDescent="0.25">
      <c r="B31" s="1">
        <v>24</v>
      </c>
      <c r="C31" s="1">
        <f>IF(B31="","",VLOOKUP(B31,Tabelle2!$A$1:$B$37,2,0))</f>
        <v>3</v>
      </c>
      <c r="D31" s="1">
        <v>34</v>
      </c>
      <c r="E31" s="1" t="s">
        <v>3</v>
      </c>
      <c r="F31" s="1">
        <f t="shared" si="0"/>
        <v>11</v>
      </c>
      <c r="G31" s="1">
        <f t="shared" si="1"/>
        <v>-6</v>
      </c>
      <c r="H31" s="1">
        <f t="shared" si="2"/>
        <v>-66</v>
      </c>
      <c r="I31" s="1">
        <f t="shared" si="3"/>
        <v>-360</v>
      </c>
      <c r="L31" s="2"/>
    </row>
    <row r="32" spans="2:12" x14ac:dyDescent="0.25">
      <c r="B32" s="1">
        <v>7</v>
      </c>
      <c r="C32" s="1">
        <f>IF(B32="","",VLOOKUP(B32,Tabelle2!$A$1:$B$37,2,0))</f>
        <v>1</v>
      </c>
      <c r="D32" s="1">
        <v>14</v>
      </c>
      <c r="E32" s="1" t="s">
        <v>2</v>
      </c>
      <c r="F32" s="1">
        <f t="shared" si="0"/>
        <v>12</v>
      </c>
      <c r="G32" s="1">
        <f t="shared" si="1"/>
        <v>6</v>
      </c>
      <c r="H32" s="1">
        <f t="shared" si="2"/>
        <v>72</v>
      </c>
      <c r="I32" s="1">
        <f t="shared" si="3"/>
        <v>-288</v>
      </c>
      <c r="L32" s="2"/>
    </row>
    <row r="33" spans="2:12" x14ac:dyDescent="0.25">
      <c r="B33" s="1">
        <v>9</v>
      </c>
      <c r="C33" s="1">
        <f>IF(B33="","",VLOOKUP(B33,Tabelle2!$A$1:$B$37,2,0))</f>
        <v>1</v>
      </c>
      <c r="D33" s="1">
        <v>34</v>
      </c>
      <c r="E33" s="1" t="s">
        <v>2</v>
      </c>
      <c r="F33" s="1">
        <f t="shared" si="0"/>
        <v>11</v>
      </c>
      <c r="G33" s="1">
        <f t="shared" si="1"/>
        <v>6</v>
      </c>
      <c r="H33" s="1">
        <f t="shared" si="2"/>
        <v>66</v>
      </c>
      <c r="I33" s="1">
        <f t="shared" si="3"/>
        <v>-222</v>
      </c>
      <c r="L33" s="2"/>
    </row>
    <row r="34" spans="2:12" x14ac:dyDescent="0.25">
      <c r="B34" s="1">
        <v>21</v>
      </c>
      <c r="C34" s="1">
        <f>IF(B34="","",VLOOKUP(B34,Tabelle2!$A$1:$B$37,2,0))</f>
        <v>3</v>
      </c>
      <c r="D34" s="1">
        <v>34</v>
      </c>
      <c r="E34" s="1" t="s">
        <v>3</v>
      </c>
      <c r="F34" s="1">
        <f t="shared" si="0"/>
        <v>10</v>
      </c>
      <c r="G34" s="1">
        <f t="shared" si="1"/>
        <v>-6</v>
      </c>
      <c r="H34" s="1">
        <f t="shared" si="2"/>
        <v>-60</v>
      </c>
      <c r="I34" s="1">
        <f t="shared" si="3"/>
        <v>-282</v>
      </c>
      <c r="L34" s="2"/>
    </row>
    <row r="35" spans="2:12" x14ac:dyDescent="0.25">
      <c r="B35" s="1">
        <v>25</v>
      </c>
      <c r="C35" s="1">
        <f>IF(B35="","",VLOOKUP(B35,Tabelle2!$A$1:$B$37,2,0))</f>
        <v>3</v>
      </c>
      <c r="D35" s="1">
        <v>13</v>
      </c>
      <c r="E35" s="1" t="s">
        <v>3</v>
      </c>
      <c r="F35" s="1">
        <f t="shared" si="0"/>
        <v>11</v>
      </c>
      <c r="G35" s="1">
        <f t="shared" si="1"/>
        <v>-6</v>
      </c>
      <c r="H35" s="1">
        <f t="shared" si="2"/>
        <v>-66</v>
      </c>
      <c r="I35" s="1">
        <f t="shared" si="3"/>
        <v>-348</v>
      </c>
      <c r="L35" s="2"/>
    </row>
    <row r="36" spans="2:12" x14ac:dyDescent="0.25">
      <c r="B36" s="1">
        <v>5</v>
      </c>
      <c r="C36" s="1">
        <f>IF(B36="","",VLOOKUP(B36,Tabelle2!$A$1:$B$37,2,0))</f>
        <v>1</v>
      </c>
      <c r="D36" s="1">
        <v>21</v>
      </c>
      <c r="E36" s="1" t="s">
        <v>2</v>
      </c>
      <c r="F36" s="1">
        <f t="shared" si="0"/>
        <v>12</v>
      </c>
      <c r="G36" s="1">
        <f t="shared" si="1"/>
        <v>6</v>
      </c>
      <c r="H36" s="1">
        <f t="shared" si="2"/>
        <v>72</v>
      </c>
      <c r="I36" s="1">
        <f t="shared" si="3"/>
        <v>-276</v>
      </c>
      <c r="L36" s="2"/>
    </row>
    <row r="37" spans="2:12" x14ac:dyDescent="0.25">
      <c r="B37" s="1">
        <v>13</v>
      </c>
      <c r="C37" s="1">
        <f>IF(B37="","",VLOOKUP(B37,Tabelle2!$A$1:$B$37,2,0))</f>
        <v>2</v>
      </c>
      <c r="D37" s="1">
        <v>23</v>
      </c>
      <c r="E37" s="1" t="s">
        <v>3</v>
      </c>
      <c r="F37" s="1">
        <f t="shared" si="0"/>
        <v>11</v>
      </c>
      <c r="G37" s="1">
        <f t="shared" si="1"/>
        <v>-6</v>
      </c>
      <c r="H37" s="1">
        <f t="shared" si="2"/>
        <v>-66</v>
      </c>
      <c r="I37" s="1">
        <f t="shared" si="3"/>
        <v>-342</v>
      </c>
      <c r="L37" s="2"/>
    </row>
    <row r="38" spans="2:12" x14ac:dyDescent="0.25">
      <c r="B38" s="1">
        <v>33</v>
      </c>
      <c r="C38" s="1">
        <f>IF(B38="","",VLOOKUP(B38,Tabelle2!$A$1:$B$37,2,0))</f>
        <v>4</v>
      </c>
      <c r="D38" s="1">
        <v>43</v>
      </c>
      <c r="E38" s="1" t="s">
        <v>2</v>
      </c>
      <c r="F38" s="1">
        <f t="shared" si="0"/>
        <v>12</v>
      </c>
      <c r="G38" s="1">
        <f t="shared" si="1"/>
        <v>6</v>
      </c>
      <c r="H38" s="1">
        <f t="shared" si="2"/>
        <v>72</v>
      </c>
      <c r="I38" s="1">
        <f t="shared" si="3"/>
        <v>-270</v>
      </c>
      <c r="L38" s="2"/>
    </row>
    <row r="39" spans="2:12" x14ac:dyDescent="0.25">
      <c r="B39" s="1">
        <v>25</v>
      </c>
      <c r="C39" s="1">
        <f>IF(B39="","",VLOOKUP(B39,Tabelle2!$A$1:$B$37,2,0))</f>
        <v>3</v>
      </c>
      <c r="D39" s="1">
        <v>24</v>
      </c>
      <c r="E39" s="1" t="s">
        <v>2</v>
      </c>
      <c r="F39" s="1">
        <f t="shared" si="0"/>
        <v>11</v>
      </c>
      <c r="G39" s="1">
        <f t="shared" si="1"/>
        <v>6</v>
      </c>
      <c r="H39" s="1">
        <f t="shared" si="2"/>
        <v>66</v>
      </c>
      <c r="I39" s="1">
        <f t="shared" si="3"/>
        <v>-204</v>
      </c>
      <c r="L39" s="2"/>
    </row>
    <row r="40" spans="2:12" x14ac:dyDescent="0.25">
      <c r="B40" s="1">
        <v>13</v>
      </c>
      <c r="C40" s="1">
        <f>IF(B40="","",VLOOKUP(B40,Tabelle2!$A$1:$B$37,2,0))</f>
        <v>2</v>
      </c>
      <c r="D40" s="1">
        <v>24</v>
      </c>
      <c r="E40" s="1" t="s">
        <v>3</v>
      </c>
      <c r="F40" s="1">
        <f t="shared" si="0"/>
        <v>10</v>
      </c>
      <c r="G40" s="1">
        <f t="shared" si="1"/>
        <v>-6</v>
      </c>
      <c r="H40" s="1">
        <f t="shared" si="2"/>
        <v>-60</v>
      </c>
      <c r="I40" s="1">
        <f t="shared" si="3"/>
        <v>-264</v>
      </c>
      <c r="L40" s="2"/>
    </row>
    <row r="41" spans="2:12" x14ac:dyDescent="0.25">
      <c r="B41" s="1">
        <v>27</v>
      </c>
      <c r="C41" s="1">
        <f>IF(B41="","",VLOOKUP(B41,Tabelle2!$A$1:$B$37,2,0))</f>
        <v>3</v>
      </c>
      <c r="D41" s="1">
        <v>23</v>
      </c>
      <c r="E41" s="1" t="s">
        <v>2</v>
      </c>
      <c r="F41" s="1">
        <f t="shared" si="0"/>
        <v>11</v>
      </c>
      <c r="G41" s="1">
        <f t="shared" si="1"/>
        <v>6</v>
      </c>
      <c r="H41" s="1">
        <f t="shared" si="2"/>
        <v>66</v>
      </c>
      <c r="I41" s="1">
        <f t="shared" si="3"/>
        <v>-198</v>
      </c>
      <c r="L41" s="2"/>
    </row>
    <row r="42" spans="2:12" x14ac:dyDescent="0.25">
      <c r="B42" s="1">
        <v>17</v>
      </c>
      <c r="C42" s="1">
        <f>IF(B42="","",VLOOKUP(B42,Tabelle2!$A$1:$B$37,2,0))</f>
        <v>2</v>
      </c>
      <c r="D42" s="1">
        <v>43</v>
      </c>
      <c r="E42" s="1" t="s">
        <v>2</v>
      </c>
      <c r="F42" s="1">
        <f t="shared" si="0"/>
        <v>10</v>
      </c>
      <c r="G42" s="1">
        <f t="shared" si="1"/>
        <v>6</v>
      </c>
      <c r="H42" s="1">
        <f t="shared" si="2"/>
        <v>60</v>
      </c>
      <c r="I42" s="1">
        <f t="shared" si="3"/>
        <v>-138</v>
      </c>
      <c r="L42" s="2"/>
    </row>
    <row r="43" spans="2:12" x14ac:dyDescent="0.25">
      <c r="B43" s="1">
        <v>10</v>
      </c>
      <c r="C43" s="1">
        <f>IF(B43="","",VLOOKUP(B43,Tabelle2!$A$1:$B$37,2,0))</f>
        <v>2</v>
      </c>
      <c r="D43" s="1">
        <v>24</v>
      </c>
      <c r="E43" s="1" t="s">
        <v>2</v>
      </c>
      <c r="F43" s="1">
        <f t="shared" si="0"/>
        <v>9</v>
      </c>
      <c r="G43" s="1">
        <f t="shared" si="1"/>
        <v>6</v>
      </c>
      <c r="H43" s="1">
        <f t="shared" si="2"/>
        <v>54</v>
      </c>
      <c r="I43" s="1">
        <f t="shared" si="3"/>
        <v>-84</v>
      </c>
      <c r="L43" s="2"/>
    </row>
    <row r="44" spans="2:12" x14ac:dyDescent="0.25">
      <c r="B44" s="1">
        <v>23</v>
      </c>
      <c r="C44" s="1">
        <f>IF(B44="","",VLOOKUP(B44,Tabelle2!$A$1:$B$37,2,0))</f>
        <v>3</v>
      </c>
      <c r="D44" s="1">
        <v>23</v>
      </c>
      <c r="E44" s="1" t="s">
        <v>2</v>
      </c>
      <c r="F44" s="1">
        <f t="shared" si="0"/>
        <v>8</v>
      </c>
      <c r="G44" s="1">
        <f t="shared" si="1"/>
        <v>6</v>
      </c>
      <c r="H44" s="1">
        <f t="shared" si="2"/>
        <v>48</v>
      </c>
      <c r="I44" s="1">
        <f t="shared" si="3"/>
        <v>-36</v>
      </c>
      <c r="L44" s="2"/>
    </row>
    <row r="45" spans="2:12" x14ac:dyDescent="0.25">
      <c r="B45" s="1">
        <v>2</v>
      </c>
      <c r="C45" s="1">
        <f>IF(B45="","",VLOOKUP(B45,Tabelle2!$A$1:$B$37,2,0))</f>
        <v>1</v>
      </c>
      <c r="D45" s="1">
        <v>34</v>
      </c>
      <c r="E45" s="1" t="s">
        <v>3</v>
      </c>
      <c r="F45" s="1">
        <f t="shared" si="0"/>
        <v>7</v>
      </c>
      <c r="G45" s="1">
        <f t="shared" si="1"/>
        <v>-6</v>
      </c>
      <c r="H45" s="1">
        <f t="shared" si="2"/>
        <v>-42</v>
      </c>
      <c r="I45" s="1">
        <f t="shared" si="3"/>
        <v>-78</v>
      </c>
      <c r="L45" s="2"/>
    </row>
    <row r="46" spans="2:12" x14ac:dyDescent="0.25">
      <c r="B46" s="1">
        <v>11</v>
      </c>
      <c r="C46" s="1">
        <f>IF(B46="","",VLOOKUP(B46,Tabelle2!$A$1:$B$37,2,0))</f>
        <v>2</v>
      </c>
      <c r="D46" s="1">
        <v>14</v>
      </c>
      <c r="E46" s="1" t="s">
        <v>2</v>
      </c>
      <c r="F46" s="1">
        <f t="shared" si="0"/>
        <v>8</v>
      </c>
      <c r="G46" s="1">
        <f t="shared" si="1"/>
        <v>6</v>
      </c>
      <c r="H46" s="1">
        <f t="shared" si="2"/>
        <v>48</v>
      </c>
      <c r="I46" s="1">
        <f t="shared" si="3"/>
        <v>-30</v>
      </c>
      <c r="L46" s="2"/>
    </row>
    <row r="47" spans="2:12" x14ac:dyDescent="0.25">
      <c r="B47" s="1">
        <v>31</v>
      </c>
      <c r="C47" s="1">
        <f>IF(B47="","",VLOOKUP(B47,Tabelle2!$A$1:$B$37,2,0))</f>
        <v>4</v>
      </c>
      <c r="D47" s="1">
        <v>34</v>
      </c>
      <c r="E47" s="1" t="s">
        <v>2</v>
      </c>
      <c r="F47" s="1">
        <f t="shared" si="0"/>
        <v>7</v>
      </c>
      <c r="G47" s="1">
        <f t="shared" si="1"/>
        <v>6</v>
      </c>
      <c r="H47" s="1">
        <f t="shared" si="2"/>
        <v>42</v>
      </c>
      <c r="I47" s="1">
        <f t="shared" si="3"/>
        <v>12</v>
      </c>
      <c r="L47" s="2"/>
    </row>
    <row r="48" spans="2:12" x14ac:dyDescent="0.25">
      <c r="B48" s="1">
        <v>4</v>
      </c>
      <c r="C48" s="1">
        <f>IF(B48="","",VLOOKUP(B48,Tabelle2!$A$1:$B$37,2,0))</f>
        <v>1</v>
      </c>
      <c r="D48" s="1">
        <v>13</v>
      </c>
      <c r="E48" s="1" t="s">
        <v>2</v>
      </c>
      <c r="F48" s="1">
        <f t="shared" si="0"/>
        <v>6</v>
      </c>
      <c r="G48" s="1">
        <f t="shared" si="1"/>
        <v>6</v>
      </c>
      <c r="H48" s="1">
        <f t="shared" si="2"/>
        <v>36</v>
      </c>
      <c r="I48" s="1">
        <f t="shared" si="3"/>
        <v>48</v>
      </c>
      <c r="L48" s="2"/>
    </row>
    <row r="49" spans="2:12" x14ac:dyDescent="0.25">
      <c r="B49" s="1">
        <v>33</v>
      </c>
      <c r="C49" s="1">
        <f>IF(B49="","",VLOOKUP(B49,Tabelle2!$A$1:$B$37,2,0))</f>
        <v>4</v>
      </c>
      <c r="D49" s="1">
        <v>13</v>
      </c>
      <c r="E49" s="1" t="s">
        <v>3</v>
      </c>
      <c r="F49" s="1">
        <f t="shared" si="0"/>
        <v>5</v>
      </c>
      <c r="G49" s="1">
        <f t="shared" si="1"/>
        <v>-6</v>
      </c>
      <c r="H49" s="1">
        <f t="shared" si="2"/>
        <v>-30</v>
      </c>
      <c r="I49" s="1">
        <f t="shared" si="3"/>
        <v>18</v>
      </c>
      <c r="L49" s="2"/>
    </row>
    <row r="50" spans="2:12" x14ac:dyDescent="0.25">
      <c r="B50" s="1">
        <v>6</v>
      </c>
      <c r="C50" s="1">
        <f>IF(B50="","",VLOOKUP(B50,Tabelle2!$A$1:$B$37,2,0))</f>
        <v>1</v>
      </c>
      <c r="D50" s="1">
        <v>13</v>
      </c>
      <c r="E50" s="1" t="s">
        <v>3</v>
      </c>
      <c r="F50" s="1">
        <f t="shared" si="0"/>
        <v>6</v>
      </c>
      <c r="G50" s="1">
        <f t="shared" si="1"/>
        <v>-6</v>
      </c>
      <c r="H50" s="1">
        <f t="shared" si="2"/>
        <v>-36</v>
      </c>
      <c r="I50" s="1">
        <f t="shared" si="3"/>
        <v>-18</v>
      </c>
      <c r="L50" s="2"/>
    </row>
    <row r="51" spans="2:12" x14ac:dyDescent="0.25">
      <c r="B51" s="1">
        <v>25</v>
      </c>
      <c r="C51" s="1">
        <f>IF(B51="","",VLOOKUP(B51,Tabelle2!$A$1:$B$37,2,0))</f>
        <v>3</v>
      </c>
      <c r="D51" s="1">
        <v>43</v>
      </c>
      <c r="E51" s="1" t="s">
        <v>2</v>
      </c>
      <c r="F51" s="1">
        <f t="shared" si="0"/>
        <v>7</v>
      </c>
      <c r="G51" s="1">
        <f t="shared" si="1"/>
        <v>6</v>
      </c>
      <c r="H51" s="1">
        <f t="shared" si="2"/>
        <v>42</v>
      </c>
      <c r="I51" s="1">
        <f t="shared" si="3"/>
        <v>24</v>
      </c>
      <c r="L51" s="2"/>
    </row>
    <row r="52" spans="2:12" x14ac:dyDescent="0.25">
      <c r="B52" s="1">
        <v>33</v>
      </c>
      <c r="C52" s="1">
        <f>IF(B52="","",VLOOKUP(B52,Tabelle2!$A$1:$B$37,2,0))</f>
        <v>4</v>
      </c>
      <c r="D52" s="1">
        <v>13</v>
      </c>
      <c r="E52" s="1" t="s">
        <v>2</v>
      </c>
      <c r="F52" s="1">
        <f t="shared" si="0"/>
        <v>6</v>
      </c>
      <c r="G52" s="1">
        <f t="shared" si="1"/>
        <v>6</v>
      </c>
      <c r="H52" s="1">
        <f t="shared" si="2"/>
        <v>36</v>
      </c>
      <c r="I52" s="1">
        <f t="shared" si="3"/>
        <v>60</v>
      </c>
      <c r="L52" s="2"/>
    </row>
    <row r="53" spans="2:12" x14ac:dyDescent="0.25">
      <c r="B53" s="1">
        <v>23</v>
      </c>
      <c r="C53" s="1">
        <f>IF(B53="","",VLOOKUP(B53,Tabelle2!$A$1:$B$37,2,0))</f>
        <v>3</v>
      </c>
      <c r="D53" s="1">
        <v>41</v>
      </c>
      <c r="E53" s="1" t="s">
        <v>2</v>
      </c>
      <c r="F53" s="1">
        <f t="shared" si="0"/>
        <v>5</v>
      </c>
      <c r="G53" s="1">
        <f t="shared" si="1"/>
        <v>6</v>
      </c>
      <c r="H53" s="1">
        <f t="shared" si="2"/>
        <v>30</v>
      </c>
      <c r="I53" s="1">
        <f t="shared" si="3"/>
        <v>90</v>
      </c>
      <c r="L53" s="2"/>
    </row>
    <row r="54" spans="2:12" x14ac:dyDescent="0.25">
      <c r="B54" s="1">
        <v>9</v>
      </c>
      <c r="C54" s="1">
        <f>IF(B54="","",VLOOKUP(B54,Tabelle2!$A$1:$B$37,2,0))</f>
        <v>1</v>
      </c>
      <c r="D54" s="1">
        <v>43</v>
      </c>
      <c r="E54" s="1" t="s">
        <v>2</v>
      </c>
      <c r="F54" s="1">
        <f t="shared" si="0"/>
        <v>4</v>
      </c>
      <c r="G54" s="1">
        <f t="shared" si="1"/>
        <v>6</v>
      </c>
      <c r="H54" s="1">
        <f t="shared" si="2"/>
        <v>24</v>
      </c>
      <c r="I54" s="1">
        <f t="shared" si="3"/>
        <v>114</v>
      </c>
      <c r="L54" s="2"/>
    </row>
    <row r="55" spans="2:12" x14ac:dyDescent="0.25">
      <c r="B55" s="1">
        <v>35</v>
      </c>
      <c r="C55" s="1">
        <f>IF(B55="","",VLOOKUP(B55,Tabelle2!$A$1:$B$37,2,0))</f>
        <v>4</v>
      </c>
      <c r="D55" s="1">
        <v>13</v>
      </c>
      <c r="E55" s="1" t="s">
        <v>2</v>
      </c>
      <c r="F55" s="1">
        <f t="shared" si="0"/>
        <v>3</v>
      </c>
      <c r="G55" s="1">
        <f t="shared" si="1"/>
        <v>6</v>
      </c>
      <c r="H55" s="1">
        <f t="shared" si="2"/>
        <v>18</v>
      </c>
      <c r="I55" s="1">
        <f t="shared" si="3"/>
        <v>132</v>
      </c>
      <c r="L55" s="2"/>
    </row>
    <row r="56" spans="2:12" x14ac:dyDescent="0.25">
      <c r="B56" s="1">
        <v>27</v>
      </c>
      <c r="C56" s="1">
        <f>IF(B56="","",VLOOKUP(B56,Tabelle2!$A$1:$B$37,2,0))</f>
        <v>3</v>
      </c>
      <c r="D56" s="1">
        <v>41</v>
      </c>
      <c r="E56" s="1" t="s">
        <v>2</v>
      </c>
      <c r="F56" s="1">
        <f t="shared" si="0"/>
        <v>2</v>
      </c>
      <c r="G56" s="1">
        <f t="shared" si="1"/>
        <v>6</v>
      </c>
      <c r="H56" s="1">
        <f t="shared" si="2"/>
        <v>12</v>
      </c>
      <c r="I56" s="1">
        <f t="shared" si="3"/>
        <v>144</v>
      </c>
      <c r="L56" s="2"/>
    </row>
    <row r="57" spans="2:12" x14ac:dyDescent="0.25">
      <c r="B57" s="1">
        <v>8</v>
      </c>
      <c r="C57" s="1">
        <f>IF(B57="","",VLOOKUP(B57,Tabelle2!$A$1:$B$37,2,0))</f>
        <v>1</v>
      </c>
      <c r="D57" s="1">
        <v>31</v>
      </c>
      <c r="E57" s="1" t="s">
        <v>2</v>
      </c>
      <c r="F57" s="1">
        <f t="shared" si="0"/>
        <v>1</v>
      </c>
      <c r="G57" s="1">
        <f t="shared" si="1"/>
        <v>6</v>
      </c>
      <c r="H57" s="1">
        <f t="shared" si="2"/>
        <v>6</v>
      </c>
      <c r="I57" s="1">
        <f t="shared" si="3"/>
        <v>150</v>
      </c>
      <c r="L57" s="2"/>
    </row>
    <row r="58" spans="2:12" x14ac:dyDescent="0.25">
      <c r="B58" s="1">
        <v>34</v>
      </c>
      <c r="C58" s="1">
        <f>IF(B58="","",VLOOKUP(B58,Tabelle2!$A$1:$B$37,2,0))</f>
        <v>4</v>
      </c>
      <c r="D58" s="1">
        <v>31</v>
      </c>
      <c r="E58" s="1" t="s">
        <v>3</v>
      </c>
      <c r="F58" s="1">
        <f t="shared" si="0"/>
        <v>1</v>
      </c>
      <c r="G58" s="1">
        <f t="shared" si="1"/>
        <v>-6</v>
      </c>
      <c r="H58" s="1">
        <f t="shared" si="2"/>
        <v>-6</v>
      </c>
      <c r="I58" s="1">
        <f t="shared" si="3"/>
        <v>144</v>
      </c>
      <c r="L58" s="2"/>
    </row>
    <row r="59" spans="2:12" x14ac:dyDescent="0.25">
      <c r="B59" s="1">
        <v>10</v>
      </c>
      <c r="C59" s="1">
        <f>IF(B59="","",VLOOKUP(B59,Tabelle2!$A$1:$B$37,2,0))</f>
        <v>2</v>
      </c>
      <c r="D59" s="1">
        <v>31</v>
      </c>
      <c r="E59" s="1" t="s">
        <v>3</v>
      </c>
      <c r="F59" s="1">
        <f t="shared" si="0"/>
        <v>2</v>
      </c>
      <c r="G59" s="1">
        <f t="shared" si="1"/>
        <v>-6</v>
      </c>
      <c r="H59" s="1">
        <f t="shared" si="2"/>
        <v>-12</v>
      </c>
      <c r="I59" s="1">
        <f t="shared" si="3"/>
        <v>132</v>
      </c>
      <c r="L59" s="2"/>
    </row>
    <row r="60" spans="2:12" x14ac:dyDescent="0.25">
      <c r="B60" s="1">
        <v>14</v>
      </c>
      <c r="C60" s="1">
        <f>IF(B60="","",VLOOKUP(B60,Tabelle2!$A$1:$B$37,2,0))</f>
        <v>2</v>
      </c>
      <c r="D60" s="1">
        <v>31</v>
      </c>
      <c r="E60" s="1" t="s">
        <v>3</v>
      </c>
      <c r="F60" s="1">
        <f t="shared" si="0"/>
        <v>3</v>
      </c>
      <c r="G60" s="1">
        <f t="shared" si="1"/>
        <v>-6</v>
      </c>
      <c r="H60" s="1">
        <f t="shared" si="2"/>
        <v>-18</v>
      </c>
      <c r="I60" s="1">
        <f t="shared" si="3"/>
        <v>114</v>
      </c>
      <c r="L60" s="2"/>
    </row>
    <row r="61" spans="2:12" x14ac:dyDescent="0.25">
      <c r="B61" s="1">
        <v>18</v>
      </c>
      <c r="C61" s="1">
        <f>IF(B61="","",VLOOKUP(B61,Tabelle2!$A$1:$B$37,2,0))</f>
        <v>2</v>
      </c>
      <c r="D61" s="1">
        <v>43</v>
      </c>
      <c r="E61" s="1" t="s">
        <v>2</v>
      </c>
      <c r="F61" s="1">
        <f t="shared" si="0"/>
        <v>4</v>
      </c>
      <c r="G61" s="1">
        <f t="shared" si="1"/>
        <v>6</v>
      </c>
      <c r="H61" s="1">
        <f t="shared" si="2"/>
        <v>24</v>
      </c>
      <c r="I61" s="1">
        <f t="shared" si="3"/>
        <v>138</v>
      </c>
      <c r="L61" s="2"/>
    </row>
    <row r="62" spans="2:12" x14ac:dyDescent="0.25">
      <c r="B62" s="1">
        <v>16</v>
      </c>
      <c r="C62" s="1">
        <f>IF(B62="","",VLOOKUP(B62,Tabelle2!$A$1:$B$37,2,0))</f>
        <v>2</v>
      </c>
      <c r="D62" s="1">
        <v>43</v>
      </c>
      <c r="E62" s="1" t="s">
        <v>3</v>
      </c>
      <c r="F62" s="1">
        <f t="shared" si="0"/>
        <v>3</v>
      </c>
      <c r="G62" s="1">
        <f t="shared" si="1"/>
        <v>-6</v>
      </c>
      <c r="H62" s="1">
        <f t="shared" si="2"/>
        <v>-18</v>
      </c>
      <c r="I62" s="1">
        <f t="shared" si="3"/>
        <v>120</v>
      </c>
      <c r="L62" s="2"/>
    </row>
    <row r="63" spans="2:12" x14ac:dyDescent="0.25">
      <c r="B63" s="1">
        <v>33</v>
      </c>
      <c r="C63" s="1">
        <f>IF(B63="","",VLOOKUP(B63,Tabelle2!$A$1:$B$37,2,0))</f>
        <v>4</v>
      </c>
      <c r="D63" s="1">
        <v>14</v>
      </c>
      <c r="E63" s="1" t="s">
        <v>2</v>
      </c>
      <c r="F63" s="1">
        <f t="shared" si="0"/>
        <v>4</v>
      </c>
      <c r="G63" s="1">
        <f t="shared" si="1"/>
        <v>6</v>
      </c>
      <c r="H63" s="1">
        <f t="shared" si="2"/>
        <v>24</v>
      </c>
      <c r="I63" s="1">
        <f t="shared" si="3"/>
        <v>144</v>
      </c>
      <c r="L63" s="2"/>
    </row>
    <row r="64" spans="2:12" x14ac:dyDescent="0.25">
      <c r="B64" s="1">
        <v>7</v>
      </c>
      <c r="C64" s="1">
        <f>IF(B64="","",VLOOKUP(B64,Tabelle2!$A$1:$B$37,2,0))</f>
        <v>1</v>
      </c>
      <c r="D64" s="1">
        <v>31</v>
      </c>
      <c r="E64" s="1" t="s">
        <v>2</v>
      </c>
      <c r="F64" s="1">
        <f t="shared" si="0"/>
        <v>3</v>
      </c>
      <c r="G64" s="1">
        <f t="shared" si="1"/>
        <v>6</v>
      </c>
      <c r="H64" s="1">
        <f t="shared" si="2"/>
        <v>18</v>
      </c>
      <c r="I64" s="1">
        <f t="shared" si="3"/>
        <v>162</v>
      </c>
      <c r="L64" s="2"/>
    </row>
    <row r="65" spans="2:12" x14ac:dyDescent="0.25">
      <c r="B65" s="1">
        <v>0</v>
      </c>
      <c r="C65" s="1">
        <f>IF(B65="","",VLOOKUP(B65,Tabelle2!$A$1:$B$37,2,0))</f>
        <v>0</v>
      </c>
      <c r="D65" s="1">
        <v>43</v>
      </c>
      <c r="E65" s="1" t="s">
        <v>2</v>
      </c>
      <c r="F65" s="1">
        <f t="shared" si="0"/>
        <v>2</v>
      </c>
      <c r="G65" s="1">
        <f t="shared" si="1"/>
        <v>6</v>
      </c>
      <c r="H65" s="1">
        <f t="shared" si="2"/>
        <v>12</v>
      </c>
      <c r="I65" s="1">
        <f t="shared" si="3"/>
        <v>174</v>
      </c>
      <c r="L65" s="2"/>
    </row>
    <row r="66" spans="2:12" x14ac:dyDescent="0.25">
      <c r="B66" s="1">
        <v>16</v>
      </c>
      <c r="C66" s="1">
        <f>IF(B66="","",VLOOKUP(B66,Tabelle2!$A$1:$B$37,2,0))</f>
        <v>2</v>
      </c>
      <c r="D66" s="1">
        <v>14</v>
      </c>
      <c r="E66" s="1" t="s">
        <v>3</v>
      </c>
      <c r="F66" s="1">
        <f t="shared" si="0"/>
        <v>1</v>
      </c>
      <c r="G66" s="1">
        <f t="shared" si="1"/>
        <v>-6</v>
      </c>
      <c r="H66" s="1">
        <f t="shared" si="2"/>
        <v>-6</v>
      </c>
      <c r="I66" s="1">
        <f t="shared" si="3"/>
        <v>168</v>
      </c>
      <c r="L66" s="2"/>
    </row>
    <row r="67" spans="2:12" x14ac:dyDescent="0.25">
      <c r="B67" s="1">
        <v>21</v>
      </c>
      <c r="C67" s="1">
        <f>IF(B67="","",VLOOKUP(B67,Tabelle2!$A$1:$B$37,2,0))</f>
        <v>3</v>
      </c>
      <c r="D67" s="1">
        <v>21</v>
      </c>
      <c r="E67" s="1" t="s">
        <v>2</v>
      </c>
      <c r="F67" s="1">
        <f t="shared" ref="F67:F130" si="4">IF(E66="",F66,IF(B67="","",IF(E66="l",F66+1,IF(AND(E66="w",F66=1),1,IF(E66="w",F66-1)))))</f>
        <v>2</v>
      </c>
      <c r="G67" s="1">
        <f t="shared" ref="G67:G130" si="5">IF(E67="w",6,IF(E67="l",-6,""))</f>
        <v>6</v>
      </c>
      <c r="H67" s="1">
        <f t="shared" si="2"/>
        <v>12</v>
      </c>
      <c r="I67" s="1">
        <f t="shared" si="3"/>
        <v>180</v>
      </c>
      <c r="L67" s="2"/>
    </row>
    <row r="68" spans="2:12" x14ac:dyDescent="0.25">
      <c r="B68" s="1">
        <v>12</v>
      </c>
      <c r="C68" s="1">
        <f>IF(B68="","",VLOOKUP(B68,Tabelle2!$A$1:$B$37,2,0))</f>
        <v>2</v>
      </c>
      <c r="D68" s="1">
        <v>41</v>
      </c>
      <c r="E68" s="1" t="s">
        <v>2</v>
      </c>
      <c r="F68" s="1">
        <f t="shared" si="4"/>
        <v>1</v>
      </c>
      <c r="G68" s="1">
        <f t="shared" si="5"/>
        <v>6</v>
      </c>
      <c r="H68" s="1">
        <f t="shared" si="2"/>
        <v>6</v>
      </c>
      <c r="I68" s="1">
        <f t="shared" si="3"/>
        <v>186</v>
      </c>
      <c r="L68" s="2"/>
    </row>
    <row r="69" spans="2:12" x14ac:dyDescent="0.25">
      <c r="B69" s="1">
        <v>2</v>
      </c>
      <c r="C69" s="1">
        <f>IF(B69="","",VLOOKUP(B69,Tabelle2!$A$1:$B$37,2,0))</f>
        <v>1</v>
      </c>
      <c r="D69" s="1">
        <v>24</v>
      </c>
      <c r="E69" s="1" t="s">
        <v>2</v>
      </c>
      <c r="F69" s="1">
        <f t="shared" si="4"/>
        <v>1</v>
      </c>
      <c r="G69" s="1">
        <f t="shared" si="5"/>
        <v>6</v>
      </c>
      <c r="H69" s="1">
        <f t="shared" si="2"/>
        <v>6</v>
      </c>
      <c r="I69" s="1">
        <f t="shared" si="3"/>
        <v>192</v>
      </c>
      <c r="L69" s="2"/>
    </row>
    <row r="70" spans="2:12" x14ac:dyDescent="0.25">
      <c r="B70" s="1">
        <v>7</v>
      </c>
      <c r="C70" s="1">
        <f>IF(B70="","",VLOOKUP(B70,Tabelle2!$A$1:$B$37,2,0))</f>
        <v>1</v>
      </c>
      <c r="D70" s="1">
        <v>12</v>
      </c>
      <c r="E70" s="1" t="s">
        <v>2</v>
      </c>
      <c r="F70" s="1">
        <f t="shared" si="4"/>
        <v>1</v>
      </c>
      <c r="G70" s="1">
        <f t="shared" si="5"/>
        <v>6</v>
      </c>
      <c r="H70" s="1">
        <f t="shared" si="2"/>
        <v>6</v>
      </c>
      <c r="I70" s="1">
        <f t="shared" si="3"/>
        <v>198</v>
      </c>
      <c r="L70" s="2"/>
    </row>
    <row r="71" spans="2:12" x14ac:dyDescent="0.25">
      <c r="B71" s="1">
        <v>0</v>
      </c>
      <c r="C71" s="1">
        <f>IF(B71="","",VLOOKUP(B71,Tabelle2!$A$1:$B$37,2,0))</f>
        <v>0</v>
      </c>
      <c r="D71" s="1">
        <v>12</v>
      </c>
      <c r="E71" s="1" t="s">
        <v>3</v>
      </c>
      <c r="F71" s="1">
        <f t="shared" si="4"/>
        <v>1</v>
      </c>
      <c r="G71" s="1">
        <f t="shared" si="5"/>
        <v>-6</v>
      </c>
      <c r="H71" s="1">
        <f t="shared" si="2"/>
        <v>-6</v>
      </c>
      <c r="I71" s="1">
        <f t="shared" si="3"/>
        <v>192</v>
      </c>
      <c r="L71" s="2"/>
    </row>
    <row r="72" spans="2:12" x14ac:dyDescent="0.25">
      <c r="B72" s="1">
        <v>33</v>
      </c>
      <c r="C72" s="1">
        <f>IF(B72="","",VLOOKUP(B72,Tabelle2!$A$1:$B$37,2,0))</f>
        <v>4</v>
      </c>
      <c r="D72" s="1">
        <v>42</v>
      </c>
      <c r="E72" s="1" t="s">
        <v>2</v>
      </c>
      <c r="F72" s="1">
        <f t="shared" si="4"/>
        <v>2</v>
      </c>
      <c r="G72" s="1">
        <f t="shared" si="5"/>
        <v>6</v>
      </c>
      <c r="H72" s="1">
        <f t="shared" si="2"/>
        <v>12</v>
      </c>
      <c r="I72" s="1">
        <f t="shared" si="3"/>
        <v>204</v>
      </c>
      <c r="L72" s="2"/>
    </row>
    <row r="73" spans="2:12" x14ac:dyDescent="0.25">
      <c r="B73" s="1">
        <v>14</v>
      </c>
      <c r="C73" s="1">
        <f>IF(B73="","",VLOOKUP(B73,Tabelle2!$A$1:$B$37,2,0))</f>
        <v>2</v>
      </c>
      <c r="D73" s="1">
        <v>14</v>
      </c>
      <c r="E73" s="1" t="s">
        <v>3</v>
      </c>
      <c r="F73" s="1">
        <f t="shared" si="4"/>
        <v>1</v>
      </c>
      <c r="G73" s="1">
        <f t="shared" si="5"/>
        <v>-6</v>
      </c>
      <c r="H73" s="1">
        <f t="shared" si="2"/>
        <v>-6</v>
      </c>
      <c r="I73" s="1">
        <f t="shared" si="3"/>
        <v>198</v>
      </c>
      <c r="L73" s="2"/>
    </row>
    <row r="74" spans="2:12" x14ac:dyDescent="0.25">
      <c r="B74" s="1">
        <v>34</v>
      </c>
      <c r="C74" s="1">
        <f>IF(B74="","",VLOOKUP(B74,Tabelle2!$A$1:$B$37,2,0))</f>
        <v>4</v>
      </c>
      <c r="D74" s="1">
        <v>14</v>
      </c>
      <c r="E74" s="1" t="s">
        <v>3</v>
      </c>
      <c r="F74" s="1">
        <f t="shared" si="4"/>
        <v>2</v>
      </c>
      <c r="G74" s="1">
        <f t="shared" si="5"/>
        <v>-6</v>
      </c>
      <c r="H74" s="1">
        <f t="shared" si="2"/>
        <v>-12</v>
      </c>
      <c r="I74" s="1">
        <f t="shared" si="3"/>
        <v>186</v>
      </c>
      <c r="L74" s="2"/>
    </row>
    <row r="75" spans="2:12" x14ac:dyDescent="0.25">
      <c r="B75" s="1">
        <v>17</v>
      </c>
      <c r="C75" s="1">
        <f>IF(B75="","",VLOOKUP(B75,Tabelle2!$A$1:$B$37,2,0))</f>
        <v>2</v>
      </c>
      <c r="D75" s="1">
        <v>31</v>
      </c>
      <c r="E75" s="1" t="s">
        <v>2</v>
      </c>
      <c r="F75" s="1">
        <f t="shared" si="4"/>
        <v>3</v>
      </c>
      <c r="G75" s="1">
        <f t="shared" si="5"/>
        <v>6</v>
      </c>
      <c r="H75" s="1">
        <f t="shared" ref="H75:H112" si="6">IF(E75="","",G75*F75)</f>
        <v>18</v>
      </c>
      <c r="I75" s="1">
        <f t="shared" ref="I75:I112" si="7">IF(E75="","",I74+H75)</f>
        <v>204</v>
      </c>
      <c r="L75" s="2"/>
    </row>
    <row r="76" spans="2:12" x14ac:dyDescent="0.25">
      <c r="B76" s="1">
        <v>30</v>
      </c>
      <c r="C76" s="1">
        <f>IF(B76="","",VLOOKUP(B76,Tabelle2!$A$1:$B$37,2,0))</f>
        <v>4</v>
      </c>
      <c r="D76" s="1">
        <v>43</v>
      </c>
      <c r="E76" s="1" t="s">
        <v>2</v>
      </c>
      <c r="F76" s="1">
        <f t="shared" si="4"/>
        <v>2</v>
      </c>
      <c r="G76" s="1">
        <f t="shared" si="5"/>
        <v>6</v>
      </c>
      <c r="H76" s="1">
        <f t="shared" si="6"/>
        <v>12</v>
      </c>
      <c r="I76" s="1">
        <f t="shared" si="7"/>
        <v>216</v>
      </c>
      <c r="L76" s="2"/>
    </row>
    <row r="77" spans="2:12" x14ac:dyDescent="0.25">
      <c r="B77" s="1">
        <v>27</v>
      </c>
      <c r="C77" s="1">
        <f>IF(B77="","",VLOOKUP(B77,Tabelle2!$A$1:$B$37,2,0))</f>
        <v>3</v>
      </c>
      <c r="D77" s="1">
        <v>43</v>
      </c>
      <c r="E77" s="1" t="s">
        <v>3</v>
      </c>
      <c r="F77" s="1">
        <f t="shared" si="4"/>
        <v>1</v>
      </c>
      <c r="G77" s="1">
        <f t="shared" si="5"/>
        <v>-6</v>
      </c>
      <c r="H77" s="1">
        <f t="shared" si="6"/>
        <v>-6</v>
      </c>
      <c r="I77" s="1">
        <f t="shared" si="7"/>
        <v>210</v>
      </c>
      <c r="L77" s="2"/>
    </row>
    <row r="78" spans="2:12" x14ac:dyDescent="0.25">
      <c r="B78" s="1">
        <v>28</v>
      </c>
      <c r="C78" s="1">
        <f>IF(B78="","",VLOOKUP(B78,Tabelle2!$A$1:$B$37,2,0))</f>
        <v>4</v>
      </c>
      <c r="D78" s="1">
        <v>43</v>
      </c>
      <c r="E78" s="1" t="s">
        <v>3</v>
      </c>
      <c r="F78" s="1">
        <f t="shared" si="4"/>
        <v>2</v>
      </c>
      <c r="G78" s="1">
        <f t="shared" si="5"/>
        <v>-6</v>
      </c>
      <c r="H78" s="1">
        <f t="shared" si="6"/>
        <v>-12</v>
      </c>
      <c r="I78" s="1">
        <f t="shared" si="7"/>
        <v>198</v>
      </c>
      <c r="L78" s="2"/>
    </row>
    <row r="79" spans="2:12" x14ac:dyDescent="0.25">
      <c r="B79" s="1">
        <v>3</v>
      </c>
      <c r="C79" s="1">
        <f>IF(B79="","",VLOOKUP(B79,Tabelle2!$A$1:$B$37,2,0))</f>
        <v>1</v>
      </c>
      <c r="D79" s="1">
        <v>13</v>
      </c>
      <c r="E79" s="1" t="s">
        <v>2</v>
      </c>
      <c r="F79" s="1">
        <f t="shared" si="4"/>
        <v>3</v>
      </c>
      <c r="G79" s="1">
        <f t="shared" si="5"/>
        <v>6</v>
      </c>
      <c r="H79" s="1">
        <f t="shared" si="6"/>
        <v>18</v>
      </c>
      <c r="I79" s="1">
        <f t="shared" si="7"/>
        <v>216</v>
      </c>
      <c r="L79" s="2"/>
    </row>
    <row r="80" spans="2:12" x14ac:dyDescent="0.25">
      <c r="B80" s="1">
        <v>30</v>
      </c>
      <c r="C80" s="1">
        <f>IF(B80="","",VLOOKUP(B80,Tabelle2!$A$1:$B$37,2,0))</f>
        <v>4</v>
      </c>
      <c r="D80" s="1">
        <v>41</v>
      </c>
      <c r="E80" s="1" t="s">
        <v>2</v>
      </c>
      <c r="F80" s="1">
        <f t="shared" si="4"/>
        <v>2</v>
      </c>
      <c r="G80" s="1">
        <f t="shared" si="5"/>
        <v>6</v>
      </c>
      <c r="H80" s="1">
        <f t="shared" si="6"/>
        <v>12</v>
      </c>
      <c r="I80" s="1">
        <f t="shared" si="7"/>
        <v>228</v>
      </c>
      <c r="L80" s="2"/>
    </row>
    <row r="81" spans="2:12" x14ac:dyDescent="0.25">
      <c r="B81" s="1">
        <v>29</v>
      </c>
      <c r="C81" s="1">
        <f>IF(B81="","",VLOOKUP(B81,Tabelle2!$A$1:$B$37,2,0))</f>
        <v>4</v>
      </c>
      <c r="D81" s="1">
        <v>34</v>
      </c>
      <c r="E81" s="1" t="s">
        <v>3</v>
      </c>
      <c r="F81" s="1">
        <f t="shared" si="4"/>
        <v>1</v>
      </c>
      <c r="G81" s="1">
        <f t="shared" si="5"/>
        <v>-6</v>
      </c>
      <c r="H81" s="1">
        <f t="shared" si="6"/>
        <v>-6</v>
      </c>
      <c r="I81" s="1">
        <f t="shared" si="7"/>
        <v>222</v>
      </c>
      <c r="L81" s="2"/>
    </row>
    <row r="82" spans="2:12" x14ac:dyDescent="0.25">
      <c r="B82" s="1">
        <v>2</v>
      </c>
      <c r="C82" s="1">
        <f>IF(B82="","",VLOOKUP(B82,Tabelle2!$A$1:$B$37,2,0))</f>
        <v>1</v>
      </c>
      <c r="D82" s="1">
        <v>23</v>
      </c>
      <c r="E82" s="1" t="s">
        <v>2</v>
      </c>
      <c r="F82" s="1">
        <f t="shared" si="4"/>
        <v>2</v>
      </c>
      <c r="G82" s="1">
        <f t="shared" si="5"/>
        <v>6</v>
      </c>
      <c r="H82" s="1">
        <f t="shared" si="6"/>
        <v>12</v>
      </c>
      <c r="I82" s="1">
        <f t="shared" si="7"/>
        <v>234</v>
      </c>
      <c r="L82" s="2"/>
    </row>
    <row r="83" spans="2:12" x14ac:dyDescent="0.25">
      <c r="B83" s="1">
        <v>13</v>
      </c>
      <c r="C83" s="1">
        <f>IF(B83="","",VLOOKUP(B83,Tabelle2!$A$1:$B$37,2,0))</f>
        <v>2</v>
      </c>
      <c r="D83" s="1">
        <v>43</v>
      </c>
      <c r="E83" s="1" t="s">
        <v>2</v>
      </c>
      <c r="F83" s="1">
        <f t="shared" si="4"/>
        <v>1</v>
      </c>
      <c r="G83" s="1">
        <f t="shared" si="5"/>
        <v>6</v>
      </c>
      <c r="H83" s="1">
        <f t="shared" si="6"/>
        <v>6</v>
      </c>
      <c r="I83" s="1">
        <f t="shared" si="7"/>
        <v>240</v>
      </c>
      <c r="L83" s="2"/>
    </row>
    <row r="84" spans="2:12" x14ac:dyDescent="0.25">
      <c r="B84" s="1">
        <v>1</v>
      </c>
      <c r="C84" s="1">
        <f>IF(B84="","",VLOOKUP(B84,Tabelle2!$A$1:$B$37,2,0))</f>
        <v>1</v>
      </c>
      <c r="D84" s="1">
        <v>24</v>
      </c>
      <c r="E84" s="1" t="s">
        <v>2</v>
      </c>
      <c r="F84" s="1">
        <f t="shared" si="4"/>
        <v>1</v>
      </c>
      <c r="G84" s="1">
        <f t="shared" si="5"/>
        <v>6</v>
      </c>
      <c r="H84" s="1">
        <f t="shared" si="6"/>
        <v>6</v>
      </c>
      <c r="I84" s="1">
        <f t="shared" si="7"/>
        <v>246</v>
      </c>
      <c r="L84" s="2"/>
    </row>
    <row r="85" spans="2:12" x14ac:dyDescent="0.25">
      <c r="B85" s="1">
        <v>29</v>
      </c>
      <c r="C85" s="1">
        <f>IF(B85="","",VLOOKUP(B85,Tabelle2!$A$1:$B$37,2,0))</f>
        <v>4</v>
      </c>
      <c r="D85" s="1">
        <v>24</v>
      </c>
      <c r="E85" s="1" t="s">
        <v>3</v>
      </c>
      <c r="F85" s="1">
        <f t="shared" si="4"/>
        <v>1</v>
      </c>
      <c r="G85" s="1">
        <f t="shared" si="5"/>
        <v>-6</v>
      </c>
      <c r="H85" s="1">
        <f t="shared" si="6"/>
        <v>-6</v>
      </c>
      <c r="I85" s="1">
        <f t="shared" si="7"/>
        <v>240</v>
      </c>
      <c r="L85" s="2"/>
    </row>
    <row r="86" spans="2:12" x14ac:dyDescent="0.25">
      <c r="B86" s="1">
        <v>0</v>
      </c>
      <c r="C86" s="1">
        <f>IF(B86="","",VLOOKUP(B86,Tabelle2!$A$1:$B$37,2,0))</f>
        <v>0</v>
      </c>
      <c r="D86" s="1">
        <v>24</v>
      </c>
      <c r="E86" s="1" t="s">
        <v>3</v>
      </c>
      <c r="F86" s="1">
        <f t="shared" si="4"/>
        <v>2</v>
      </c>
      <c r="G86" s="1">
        <f t="shared" si="5"/>
        <v>-6</v>
      </c>
      <c r="H86" s="1">
        <f t="shared" si="6"/>
        <v>-12</v>
      </c>
      <c r="I86" s="1">
        <f t="shared" si="7"/>
        <v>228</v>
      </c>
      <c r="L86" s="2"/>
    </row>
    <row r="87" spans="2:12" x14ac:dyDescent="0.25">
      <c r="B87" s="1">
        <v>11</v>
      </c>
      <c r="C87" s="1">
        <f>IF(B87="","",VLOOKUP(B87,Tabelle2!$A$1:$B$37,2,0))</f>
        <v>2</v>
      </c>
      <c r="D87" s="1">
        <v>34</v>
      </c>
      <c r="E87" s="1" t="s">
        <v>2</v>
      </c>
      <c r="F87" s="1">
        <f t="shared" si="4"/>
        <v>3</v>
      </c>
      <c r="G87" s="1">
        <f t="shared" si="5"/>
        <v>6</v>
      </c>
      <c r="H87" s="1">
        <f t="shared" si="6"/>
        <v>18</v>
      </c>
      <c r="I87" s="1">
        <f t="shared" si="7"/>
        <v>246</v>
      </c>
      <c r="L87" s="2"/>
    </row>
    <row r="88" spans="2:12" x14ac:dyDescent="0.25">
      <c r="B88" s="1">
        <v>11</v>
      </c>
      <c r="C88" s="1">
        <f>IF(B88="","",VLOOKUP(B88,Tabelle2!$A$1:$B$37,2,0))</f>
        <v>2</v>
      </c>
      <c r="D88" s="1">
        <v>23</v>
      </c>
      <c r="E88" s="1" t="s">
        <v>2</v>
      </c>
      <c r="F88" s="1">
        <f t="shared" si="4"/>
        <v>2</v>
      </c>
      <c r="G88" s="1">
        <f t="shared" si="5"/>
        <v>6</v>
      </c>
      <c r="H88" s="1">
        <f t="shared" si="6"/>
        <v>12</v>
      </c>
      <c r="I88" s="1">
        <f t="shared" si="7"/>
        <v>258</v>
      </c>
      <c r="L88" s="2"/>
    </row>
    <row r="89" spans="2:12" x14ac:dyDescent="0.25">
      <c r="B89" s="1">
        <v>10</v>
      </c>
      <c r="C89" s="1">
        <f>IF(B89="","",VLOOKUP(B89,Tabelle2!$A$1:$B$37,2,0))</f>
        <v>2</v>
      </c>
      <c r="D89" s="1">
        <v>42</v>
      </c>
      <c r="E89" s="1" t="s">
        <v>3</v>
      </c>
      <c r="F89" s="1">
        <f t="shared" si="4"/>
        <v>1</v>
      </c>
      <c r="G89" s="1">
        <f t="shared" si="5"/>
        <v>-6</v>
      </c>
      <c r="H89" s="1">
        <f t="shared" si="6"/>
        <v>-6</v>
      </c>
      <c r="I89" s="1">
        <f t="shared" si="7"/>
        <v>252</v>
      </c>
      <c r="L89" s="2"/>
    </row>
    <row r="90" spans="2:12" x14ac:dyDescent="0.25">
      <c r="B90" s="1">
        <v>6</v>
      </c>
      <c r="C90" s="1">
        <f>IF(B90="","",VLOOKUP(B90,Tabelle2!$A$1:$B$37,2,0))</f>
        <v>1</v>
      </c>
      <c r="D90" s="1">
        <v>14</v>
      </c>
      <c r="E90" s="1" t="s">
        <v>3</v>
      </c>
      <c r="F90" s="1">
        <f t="shared" si="4"/>
        <v>2</v>
      </c>
      <c r="G90" s="1">
        <f t="shared" si="5"/>
        <v>-6</v>
      </c>
      <c r="H90" s="1">
        <f t="shared" si="6"/>
        <v>-12</v>
      </c>
      <c r="I90" s="1">
        <f t="shared" si="7"/>
        <v>240</v>
      </c>
      <c r="L90" s="2"/>
    </row>
    <row r="91" spans="2:12" x14ac:dyDescent="0.25">
      <c r="B91" s="1">
        <v>33</v>
      </c>
      <c r="C91" s="1">
        <f>IF(B91="","",VLOOKUP(B91,Tabelle2!$A$1:$B$37,2,0))</f>
        <v>4</v>
      </c>
      <c r="D91" s="1">
        <v>31</v>
      </c>
      <c r="E91" s="1" t="s">
        <v>2</v>
      </c>
      <c r="F91" s="1">
        <f t="shared" si="4"/>
        <v>3</v>
      </c>
      <c r="G91" s="1">
        <f t="shared" si="5"/>
        <v>6</v>
      </c>
      <c r="H91" s="1">
        <f t="shared" si="6"/>
        <v>18</v>
      </c>
      <c r="I91" s="1">
        <f t="shared" si="7"/>
        <v>258</v>
      </c>
      <c r="L91" s="2"/>
    </row>
    <row r="92" spans="2:12" x14ac:dyDescent="0.25">
      <c r="B92" s="1">
        <v>30</v>
      </c>
      <c r="C92" s="1">
        <f>IF(B92="","",VLOOKUP(B92,Tabelle2!$A$1:$B$37,2,0))</f>
        <v>4</v>
      </c>
      <c r="D92" s="1">
        <v>43</v>
      </c>
      <c r="E92" s="1" t="s">
        <v>2</v>
      </c>
      <c r="F92" s="1">
        <f t="shared" si="4"/>
        <v>2</v>
      </c>
      <c r="G92" s="1">
        <f t="shared" si="5"/>
        <v>6</v>
      </c>
      <c r="H92" s="1">
        <f t="shared" si="6"/>
        <v>12</v>
      </c>
      <c r="I92" s="1">
        <f t="shared" si="7"/>
        <v>270</v>
      </c>
      <c r="L92" s="2"/>
    </row>
    <row r="93" spans="2:12" x14ac:dyDescent="0.25">
      <c r="B93" s="1">
        <v>5</v>
      </c>
      <c r="C93" s="1">
        <f>IF(B93="","",VLOOKUP(B93,Tabelle2!$A$1:$B$37,2,0))</f>
        <v>1</v>
      </c>
      <c r="D93" s="1">
        <v>43</v>
      </c>
      <c r="E93" s="1" t="s">
        <v>3</v>
      </c>
      <c r="F93" s="1">
        <f t="shared" si="4"/>
        <v>1</v>
      </c>
      <c r="G93" s="1">
        <f t="shared" si="5"/>
        <v>-6</v>
      </c>
      <c r="H93" s="1">
        <f t="shared" si="6"/>
        <v>-6</v>
      </c>
      <c r="I93" s="1">
        <f t="shared" si="7"/>
        <v>264</v>
      </c>
      <c r="L93" s="2"/>
    </row>
    <row r="94" spans="2:12" x14ac:dyDescent="0.25">
      <c r="B94" s="1">
        <v>17</v>
      </c>
      <c r="C94" s="1">
        <f>IF(B94="","",VLOOKUP(B94,Tabelle2!$A$1:$B$37,2,0))</f>
        <v>2</v>
      </c>
      <c r="D94" s="1">
        <v>43</v>
      </c>
      <c r="E94" s="1" t="s">
        <v>3</v>
      </c>
      <c r="F94" s="1">
        <f t="shared" si="4"/>
        <v>2</v>
      </c>
      <c r="G94" s="1">
        <f t="shared" si="5"/>
        <v>-6</v>
      </c>
      <c r="H94" s="1">
        <f t="shared" si="6"/>
        <v>-12</v>
      </c>
      <c r="I94" s="1">
        <f t="shared" si="7"/>
        <v>252</v>
      </c>
      <c r="L94" s="2"/>
    </row>
    <row r="95" spans="2:12" x14ac:dyDescent="0.25">
      <c r="B95" s="1">
        <v>15</v>
      </c>
      <c r="C95" s="1">
        <f>IF(B95="","",VLOOKUP(B95,Tabelle2!$A$1:$B$37,2,0))</f>
        <v>2</v>
      </c>
      <c r="D95" s="1">
        <v>14</v>
      </c>
      <c r="E95" s="1" t="s">
        <v>3</v>
      </c>
      <c r="F95" s="1">
        <f t="shared" si="4"/>
        <v>3</v>
      </c>
      <c r="G95" s="1">
        <f t="shared" si="5"/>
        <v>-6</v>
      </c>
      <c r="H95" s="1">
        <f t="shared" si="6"/>
        <v>-18</v>
      </c>
      <c r="I95" s="1">
        <f t="shared" si="7"/>
        <v>234</v>
      </c>
      <c r="L95" s="2"/>
    </row>
    <row r="96" spans="2:12" x14ac:dyDescent="0.25">
      <c r="B96" s="1">
        <v>24</v>
      </c>
      <c r="C96" s="1">
        <f>IF(B96="","",VLOOKUP(B96,Tabelle2!$A$1:$B$37,2,0))</f>
        <v>3</v>
      </c>
      <c r="D96" s="1">
        <v>14</v>
      </c>
      <c r="E96" s="1" t="s">
        <v>3</v>
      </c>
      <c r="F96" s="1">
        <f t="shared" si="4"/>
        <v>4</v>
      </c>
      <c r="G96" s="1">
        <f t="shared" si="5"/>
        <v>-6</v>
      </c>
      <c r="H96" s="1">
        <f t="shared" si="6"/>
        <v>-24</v>
      </c>
      <c r="I96" s="1">
        <f t="shared" si="7"/>
        <v>210</v>
      </c>
      <c r="L96" s="2"/>
    </row>
    <row r="97" spans="2:12" x14ac:dyDescent="0.25">
      <c r="B97" s="1">
        <v>18</v>
      </c>
      <c r="C97" s="1">
        <f>IF(B97="","",VLOOKUP(B97,Tabelle2!$A$1:$B$37,2,0))</f>
        <v>2</v>
      </c>
      <c r="D97" s="1">
        <v>24</v>
      </c>
      <c r="E97" s="1" t="s">
        <v>2</v>
      </c>
      <c r="F97" s="1">
        <f t="shared" si="4"/>
        <v>5</v>
      </c>
      <c r="G97" s="1">
        <f t="shared" si="5"/>
        <v>6</v>
      </c>
      <c r="H97" s="1">
        <f t="shared" si="6"/>
        <v>30</v>
      </c>
      <c r="I97" s="1">
        <f t="shared" si="7"/>
        <v>240</v>
      </c>
      <c r="L97" s="2"/>
    </row>
    <row r="98" spans="2:12" x14ac:dyDescent="0.25">
      <c r="B98" s="1">
        <v>25</v>
      </c>
      <c r="C98" s="1">
        <f>IF(B98="","",VLOOKUP(B98,Tabelle2!$A$1:$B$37,2,0))</f>
        <v>3</v>
      </c>
      <c r="D98" s="1">
        <v>24</v>
      </c>
      <c r="E98" s="1" t="s">
        <v>3</v>
      </c>
      <c r="F98" s="1">
        <f t="shared" si="4"/>
        <v>4</v>
      </c>
      <c r="G98" s="1">
        <f t="shared" si="5"/>
        <v>-6</v>
      </c>
      <c r="H98" s="1">
        <f t="shared" si="6"/>
        <v>-24</v>
      </c>
      <c r="I98" s="1">
        <f t="shared" si="7"/>
        <v>216</v>
      </c>
      <c r="L98" s="2"/>
    </row>
    <row r="99" spans="2:12" x14ac:dyDescent="0.25">
      <c r="B99" s="1">
        <v>6</v>
      </c>
      <c r="C99" s="1">
        <f>IF(B99="","",VLOOKUP(B99,Tabelle2!$A$1:$B$37,2,0))</f>
        <v>1</v>
      </c>
      <c r="D99" s="1">
        <v>14</v>
      </c>
      <c r="E99" s="1" t="s">
        <v>2</v>
      </c>
      <c r="F99" s="1">
        <f t="shared" si="4"/>
        <v>5</v>
      </c>
      <c r="G99" s="1">
        <f t="shared" si="5"/>
        <v>6</v>
      </c>
      <c r="H99" s="1">
        <f t="shared" si="6"/>
        <v>30</v>
      </c>
      <c r="I99" s="1">
        <f t="shared" si="7"/>
        <v>246</v>
      </c>
      <c r="L99" s="2"/>
    </row>
    <row r="100" spans="2:12" x14ac:dyDescent="0.25">
      <c r="B100" s="1">
        <v>22</v>
      </c>
      <c r="C100" s="1">
        <f>IF(B100="","",VLOOKUP(B100,Tabelle2!$A$1:$B$37,2,0))</f>
        <v>3</v>
      </c>
      <c r="D100" s="1">
        <v>21</v>
      </c>
      <c r="E100" s="1" t="s">
        <v>3</v>
      </c>
      <c r="F100" s="1">
        <f t="shared" si="4"/>
        <v>4</v>
      </c>
      <c r="G100" s="1">
        <f t="shared" si="5"/>
        <v>-6</v>
      </c>
      <c r="H100" s="1">
        <f t="shared" si="6"/>
        <v>-24</v>
      </c>
      <c r="I100" s="1">
        <f t="shared" si="7"/>
        <v>222</v>
      </c>
      <c r="L100" s="2"/>
    </row>
    <row r="101" spans="2:12" x14ac:dyDescent="0.25">
      <c r="B101" s="1">
        <v>6</v>
      </c>
      <c r="C101" s="1">
        <f>IF(B101="","",VLOOKUP(B101,Tabelle2!$A$1:$B$37,2,0))</f>
        <v>1</v>
      </c>
      <c r="D101" s="1">
        <v>31</v>
      </c>
      <c r="E101" s="1" t="s">
        <v>2</v>
      </c>
      <c r="F101" s="1">
        <f t="shared" si="4"/>
        <v>5</v>
      </c>
      <c r="G101" s="1">
        <f t="shared" si="5"/>
        <v>6</v>
      </c>
      <c r="H101" s="1">
        <f t="shared" si="6"/>
        <v>30</v>
      </c>
      <c r="I101" s="1">
        <f t="shared" si="7"/>
        <v>252</v>
      </c>
      <c r="L101" s="2"/>
    </row>
    <row r="102" spans="2:12" x14ac:dyDescent="0.25">
      <c r="B102" s="1">
        <v>35</v>
      </c>
      <c r="C102" s="1">
        <f>IF(B102="","",VLOOKUP(B102,Tabelle2!$A$1:$B$37,2,0))</f>
        <v>4</v>
      </c>
      <c r="D102" s="1">
        <v>31</v>
      </c>
      <c r="E102" s="1" t="s">
        <v>3</v>
      </c>
      <c r="F102" s="1">
        <f t="shared" si="4"/>
        <v>4</v>
      </c>
      <c r="G102" s="1">
        <f t="shared" si="5"/>
        <v>-6</v>
      </c>
      <c r="H102" s="1">
        <f t="shared" si="6"/>
        <v>-24</v>
      </c>
      <c r="I102" s="1">
        <f t="shared" si="7"/>
        <v>228</v>
      </c>
      <c r="L102" s="2"/>
    </row>
    <row r="103" spans="2:12" x14ac:dyDescent="0.25">
      <c r="B103" s="1">
        <v>0</v>
      </c>
      <c r="C103" s="1">
        <f>IF(B103="","",VLOOKUP(B103,Tabelle2!$A$1:$B$37,2,0))</f>
        <v>0</v>
      </c>
      <c r="D103" s="1">
        <v>23</v>
      </c>
      <c r="E103" s="1" t="s">
        <v>2</v>
      </c>
      <c r="F103" s="1">
        <f t="shared" si="4"/>
        <v>5</v>
      </c>
      <c r="G103" s="1">
        <f t="shared" si="5"/>
        <v>6</v>
      </c>
      <c r="H103" s="1">
        <f t="shared" si="6"/>
        <v>30</v>
      </c>
      <c r="I103" s="1">
        <f t="shared" si="7"/>
        <v>258</v>
      </c>
      <c r="L103" s="2"/>
    </row>
    <row r="104" spans="2:12" x14ac:dyDescent="0.25">
      <c r="B104" s="1">
        <v>27</v>
      </c>
      <c r="C104" s="1">
        <f>IF(B104="","",VLOOKUP(B104,Tabelle2!$A$1:$B$37,2,0))</f>
        <v>3</v>
      </c>
      <c r="D104" s="1">
        <v>12</v>
      </c>
      <c r="E104" s="1" t="s">
        <v>3</v>
      </c>
      <c r="F104" s="1">
        <f t="shared" si="4"/>
        <v>4</v>
      </c>
      <c r="G104" s="1">
        <f t="shared" si="5"/>
        <v>-6</v>
      </c>
      <c r="H104" s="1">
        <f t="shared" si="6"/>
        <v>-24</v>
      </c>
      <c r="I104" s="1">
        <f t="shared" si="7"/>
        <v>234</v>
      </c>
      <c r="L104" s="2"/>
    </row>
    <row r="105" spans="2:12" x14ac:dyDescent="0.25">
      <c r="B105" s="1">
        <v>29</v>
      </c>
      <c r="C105" s="1">
        <f>IF(B105="","",VLOOKUP(B105,Tabelle2!$A$1:$B$37,2,0))</f>
        <v>4</v>
      </c>
      <c r="D105" s="1">
        <v>41</v>
      </c>
      <c r="E105" s="1" t="s">
        <v>3</v>
      </c>
      <c r="F105" s="1">
        <f t="shared" si="4"/>
        <v>5</v>
      </c>
      <c r="G105" s="1">
        <f t="shared" si="5"/>
        <v>-6</v>
      </c>
      <c r="H105" s="1">
        <f t="shared" si="6"/>
        <v>-30</v>
      </c>
      <c r="I105" s="1">
        <f t="shared" si="7"/>
        <v>204</v>
      </c>
      <c r="L105" s="2"/>
    </row>
    <row r="106" spans="2:12" x14ac:dyDescent="0.25">
      <c r="B106" s="1">
        <v>20</v>
      </c>
      <c r="C106" s="1">
        <f>IF(B106="","",VLOOKUP(B106,Tabelle2!$A$1:$B$37,2,0))</f>
        <v>3</v>
      </c>
      <c r="D106" s="1">
        <v>34</v>
      </c>
      <c r="E106" s="1" t="s">
        <v>3</v>
      </c>
      <c r="F106" s="1">
        <f t="shared" si="4"/>
        <v>6</v>
      </c>
      <c r="G106" s="1">
        <f t="shared" si="5"/>
        <v>-6</v>
      </c>
      <c r="H106" s="1">
        <f t="shared" si="6"/>
        <v>-36</v>
      </c>
      <c r="I106" s="1">
        <f t="shared" si="7"/>
        <v>168</v>
      </c>
      <c r="L106" s="2"/>
    </row>
    <row r="107" spans="2:12" x14ac:dyDescent="0.25">
      <c r="B107" s="1">
        <v>18</v>
      </c>
      <c r="C107" s="1">
        <f>IF(B107="","",VLOOKUP(B107,Tabelle2!$A$1:$B$37,2,0))</f>
        <v>2</v>
      </c>
      <c r="D107" s="1">
        <v>34</v>
      </c>
      <c r="E107" s="1" t="s">
        <v>3</v>
      </c>
      <c r="F107" s="1">
        <f t="shared" si="4"/>
        <v>7</v>
      </c>
      <c r="G107" s="1">
        <f t="shared" si="5"/>
        <v>-6</v>
      </c>
      <c r="H107" s="1">
        <f t="shared" si="6"/>
        <v>-42</v>
      </c>
      <c r="I107" s="1">
        <f t="shared" si="7"/>
        <v>126</v>
      </c>
      <c r="L107" s="2"/>
    </row>
    <row r="108" spans="2:12" x14ac:dyDescent="0.25">
      <c r="B108" s="1">
        <v>32</v>
      </c>
      <c r="C108" s="1">
        <f>IF(B108="","",VLOOKUP(B108,Tabelle2!$A$1:$B$37,2,0))</f>
        <v>4</v>
      </c>
      <c r="D108" s="1">
        <v>34</v>
      </c>
      <c r="E108" s="1" t="s">
        <v>3</v>
      </c>
      <c r="F108" s="1">
        <f t="shared" si="4"/>
        <v>8</v>
      </c>
      <c r="G108" s="1">
        <f t="shared" si="5"/>
        <v>-6</v>
      </c>
      <c r="H108" s="1">
        <f t="shared" si="6"/>
        <v>-48</v>
      </c>
      <c r="I108" s="1">
        <f t="shared" si="7"/>
        <v>78</v>
      </c>
      <c r="L108" s="2"/>
    </row>
    <row r="109" spans="2:12" x14ac:dyDescent="0.25">
      <c r="B109" s="1">
        <v>24</v>
      </c>
      <c r="C109" s="1">
        <f>IF(B109="","",VLOOKUP(B109,Tabelle2!$A$1:$B$37,2,0))</f>
        <v>3</v>
      </c>
      <c r="D109" s="1">
        <v>23</v>
      </c>
      <c r="E109" s="1" t="s">
        <v>2</v>
      </c>
      <c r="F109" s="1">
        <f t="shared" si="4"/>
        <v>9</v>
      </c>
      <c r="G109" s="1">
        <f t="shared" si="5"/>
        <v>6</v>
      </c>
      <c r="H109" s="1">
        <f t="shared" si="6"/>
        <v>54</v>
      </c>
      <c r="I109" s="1">
        <f t="shared" si="7"/>
        <v>132</v>
      </c>
      <c r="L109" s="2"/>
    </row>
    <row r="110" spans="2:12" x14ac:dyDescent="0.25">
      <c r="B110" s="1">
        <v>24</v>
      </c>
      <c r="C110" s="1">
        <f>IF(B110="","",VLOOKUP(B110,Tabelle2!$A$1:$B$37,2,0))</f>
        <v>3</v>
      </c>
      <c r="D110" s="1">
        <v>43</v>
      </c>
      <c r="E110" s="1" t="s">
        <v>2</v>
      </c>
      <c r="F110" s="1">
        <f t="shared" si="4"/>
        <v>8</v>
      </c>
      <c r="G110" s="1">
        <f t="shared" si="5"/>
        <v>6</v>
      </c>
      <c r="H110" s="1">
        <f t="shared" si="6"/>
        <v>48</v>
      </c>
      <c r="I110" s="1">
        <f t="shared" si="7"/>
        <v>180</v>
      </c>
      <c r="L110" s="2"/>
    </row>
    <row r="111" spans="2:12" x14ac:dyDescent="0.25">
      <c r="B111" s="1">
        <v>26</v>
      </c>
      <c r="C111" s="1">
        <f>IF(B111="","",VLOOKUP(B111,Tabelle2!$A$1:$B$37,2,0))</f>
        <v>3</v>
      </c>
      <c r="D111" s="1">
        <v>24</v>
      </c>
      <c r="E111" s="1" t="s">
        <v>2</v>
      </c>
      <c r="F111" s="1">
        <f t="shared" si="4"/>
        <v>7</v>
      </c>
      <c r="G111" s="1">
        <f t="shared" si="5"/>
        <v>6</v>
      </c>
      <c r="H111" s="1">
        <f t="shared" si="6"/>
        <v>42</v>
      </c>
      <c r="I111" s="1">
        <f t="shared" si="7"/>
        <v>222</v>
      </c>
      <c r="L111" s="2"/>
    </row>
    <row r="112" spans="2:12" x14ac:dyDescent="0.25">
      <c r="B112" s="1">
        <v>8</v>
      </c>
      <c r="C112" s="1">
        <f>IF(B112="","",VLOOKUP(B112,Tabelle2!$A$1:$B$37,2,0))</f>
        <v>1</v>
      </c>
      <c r="D112" s="1">
        <v>32</v>
      </c>
      <c r="E112" s="1" t="s">
        <v>2</v>
      </c>
      <c r="F112" s="1">
        <f t="shared" si="4"/>
        <v>6</v>
      </c>
      <c r="G112" s="1">
        <f t="shared" si="5"/>
        <v>6</v>
      </c>
      <c r="H112" s="1">
        <f t="shared" si="6"/>
        <v>36</v>
      </c>
      <c r="I112" s="1">
        <f t="shared" si="7"/>
        <v>258</v>
      </c>
      <c r="L112" s="2"/>
    </row>
    <row r="113" spans="2:12" x14ac:dyDescent="0.25">
      <c r="B113" s="1">
        <v>10</v>
      </c>
      <c r="C113" s="1">
        <f>IF(B113="","",VLOOKUP(B113,Tabelle2!$A$1:$B$37,2,0))</f>
        <v>2</v>
      </c>
      <c r="D113" s="1">
        <v>43</v>
      </c>
      <c r="E113" s="1" t="s">
        <v>2</v>
      </c>
      <c r="F113" s="1">
        <f t="shared" si="4"/>
        <v>5</v>
      </c>
      <c r="G113" s="1">
        <f t="shared" si="5"/>
        <v>6</v>
      </c>
      <c r="H113" s="1">
        <f>IF(E113="","",G113*F113)</f>
        <v>30</v>
      </c>
      <c r="I113" s="1">
        <f>IF(E113="","",I112+H113)</f>
        <v>288</v>
      </c>
      <c r="L113" s="2"/>
    </row>
    <row r="114" spans="2:12" x14ac:dyDescent="0.25">
      <c r="B114" s="1">
        <v>13</v>
      </c>
      <c r="C114" s="1">
        <f>IF(B114="","",VLOOKUP(B114,Tabelle2!$A$1:$B$37,2,0))</f>
        <v>2</v>
      </c>
      <c r="D114" s="1">
        <v>43</v>
      </c>
      <c r="E114" s="1" t="s">
        <v>3</v>
      </c>
      <c r="F114" s="1">
        <f t="shared" si="4"/>
        <v>4</v>
      </c>
      <c r="G114" s="1">
        <f t="shared" si="5"/>
        <v>-6</v>
      </c>
      <c r="H114" s="1">
        <f t="shared" ref="H114:H177" si="8">IF(E114="","",G114*F114)</f>
        <v>-24</v>
      </c>
      <c r="I114" s="1">
        <f t="shared" ref="I114:I177" si="9">IF(E114="","",I113+H114)</f>
        <v>264</v>
      </c>
      <c r="L114" s="2"/>
    </row>
    <row r="115" spans="2:12" x14ac:dyDescent="0.25">
      <c r="B115" s="1">
        <v>9</v>
      </c>
      <c r="C115" s="1">
        <f>IF(B115="","",VLOOKUP(B115,Tabelle2!$A$1:$B$37,2,0))</f>
        <v>1</v>
      </c>
      <c r="D115" s="1">
        <v>43</v>
      </c>
      <c r="E115" s="1" t="s">
        <v>3</v>
      </c>
      <c r="F115" s="1">
        <f t="shared" si="4"/>
        <v>5</v>
      </c>
      <c r="G115" s="1">
        <f t="shared" si="5"/>
        <v>-6</v>
      </c>
      <c r="H115" s="1">
        <f t="shared" si="8"/>
        <v>-30</v>
      </c>
      <c r="I115" s="1">
        <f t="shared" si="9"/>
        <v>234</v>
      </c>
      <c r="L115" s="2"/>
    </row>
    <row r="116" spans="2:12" x14ac:dyDescent="0.25">
      <c r="B116" s="1">
        <v>7</v>
      </c>
      <c r="C116" s="1">
        <f>IF(B116="","",VLOOKUP(B116,Tabelle2!$A$1:$B$37,2,0))</f>
        <v>1</v>
      </c>
      <c r="D116" s="1">
        <v>24</v>
      </c>
      <c r="E116" s="1" t="s">
        <v>2</v>
      </c>
      <c r="F116" s="1">
        <f t="shared" si="4"/>
        <v>6</v>
      </c>
      <c r="G116" s="1">
        <f t="shared" si="5"/>
        <v>6</v>
      </c>
      <c r="H116" s="1">
        <f t="shared" si="8"/>
        <v>36</v>
      </c>
      <c r="I116" s="1">
        <f t="shared" si="9"/>
        <v>270</v>
      </c>
      <c r="L116" s="2"/>
    </row>
    <row r="117" spans="2:12" x14ac:dyDescent="0.25">
      <c r="B117" s="1">
        <v>0</v>
      </c>
      <c r="C117" s="1">
        <f>IF(B117="","",VLOOKUP(B117,Tabelle2!$A$1:$B$37,2,0))</f>
        <v>0</v>
      </c>
      <c r="D117" s="1">
        <v>32</v>
      </c>
      <c r="E117" s="1" t="s">
        <v>2</v>
      </c>
      <c r="F117" s="1">
        <f t="shared" si="4"/>
        <v>5</v>
      </c>
      <c r="G117" s="1">
        <f t="shared" si="5"/>
        <v>6</v>
      </c>
      <c r="H117" s="1">
        <f t="shared" si="8"/>
        <v>30</v>
      </c>
      <c r="I117" s="1">
        <f t="shared" si="9"/>
        <v>300</v>
      </c>
      <c r="L117" s="2"/>
    </row>
    <row r="118" spans="2:12" x14ac:dyDescent="0.25">
      <c r="B118" s="1">
        <v>31</v>
      </c>
      <c r="C118" s="1">
        <f>IF(B118="","",VLOOKUP(B118,Tabelle2!$A$1:$B$37,2,0))</f>
        <v>4</v>
      </c>
      <c r="D118" s="1">
        <v>43</v>
      </c>
      <c r="E118" s="1" t="s">
        <v>2</v>
      </c>
      <c r="F118" s="1">
        <f t="shared" si="4"/>
        <v>4</v>
      </c>
      <c r="G118" s="1">
        <f t="shared" si="5"/>
        <v>6</v>
      </c>
      <c r="H118" s="1">
        <f t="shared" si="8"/>
        <v>24</v>
      </c>
      <c r="I118" s="1">
        <f t="shared" si="9"/>
        <v>324</v>
      </c>
      <c r="L118" s="2"/>
    </row>
    <row r="119" spans="2:12" x14ac:dyDescent="0.25">
      <c r="B119" s="1">
        <v>34</v>
      </c>
      <c r="C119" s="1">
        <f>IF(B119="","",VLOOKUP(B119,Tabelle2!$A$1:$B$37,2,0))</f>
        <v>4</v>
      </c>
      <c r="D119" s="1">
        <v>43</v>
      </c>
      <c r="E119" s="1" t="s">
        <v>3</v>
      </c>
      <c r="F119" s="1">
        <f t="shared" si="4"/>
        <v>3</v>
      </c>
      <c r="G119" s="1">
        <f t="shared" si="5"/>
        <v>-6</v>
      </c>
      <c r="H119" s="1">
        <f t="shared" si="8"/>
        <v>-18</v>
      </c>
      <c r="I119" s="1">
        <f t="shared" si="9"/>
        <v>306</v>
      </c>
      <c r="L119" s="2"/>
    </row>
    <row r="120" spans="2:12" x14ac:dyDescent="0.25">
      <c r="B120" s="1">
        <v>33</v>
      </c>
      <c r="C120" s="1">
        <f>IF(B120="","",VLOOKUP(B120,Tabelle2!$A$1:$B$37,2,0))</f>
        <v>4</v>
      </c>
      <c r="D120" s="1">
        <v>24</v>
      </c>
      <c r="E120" s="1" t="s">
        <v>2</v>
      </c>
      <c r="F120" s="1">
        <f t="shared" si="4"/>
        <v>4</v>
      </c>
      <c r="G120" s="1">
        <f t="shared" si="5"/>
        <v>6</v>
      </c>
      <c r="H120" s="1">
        <f t="shared" si="8"/>
        <v>24</v>
      </c>
      <c r="I120" s="1">
        <f t="shared" si="9"/>
        <v>330</v>
      </c>
      <c r="L120" s="2"/>
    </row>
    <row r="121" spans="2:12" x14ac:dyDescent="0.25">
      <c r="B121" s="1">
        <v>33</v>
      </c>
      <c r="C121" s="1">
        <f>IF(B121="","",VLOOKUP(B121,Tabelle2!$A$1:$B$37,2,0))</f>
        <v>4</v>
      </c>
      <c r="D121" s="1">
        <v>24</v>
      </c>
      <c r="E121" s="1" t="s">
        <v>3</v>
      </c>
      <c r="F121" s="1">
        <f t="shared" si="4"/>
        <v>3</v>
      </c>
      <c r="G121" s="1">
        <f t="shared" si="5"/>
        <v>-6</v>
      </c>
      <c r="H121" s="1">
        <f t="shared" si="8"/>
        <v>-18</v>
      </c>
      <c r="I121" s="1">
        <f t="shared" si="9"/>
        <v>312</v>
      </c>
      <c r="L121" s="2"/>
    </row>
    <row r="122" spans="2:12" x14ac:dyDescent="0.25">
      <c r="B122" s="1">
        <v>22</v>
      </c>
      <c r="C122" s="1">
        <f>IF(B122="","",VLOOKUP(B122,Tabelle2!$A$1:$B$37,2,0))</f>
        <v>3</v>
      </c>
      <c r="D122" s="1">
        <v>24</v>
      </c>
      <c r="E122" s="1" t="s">
        <v>3</v>
      </c>
      <c r="F122" s="1">
        <f t="shared" si="4"/>
        <v>4</v>
      </c>
      <c r="G122" s="1">
        <f t="shared" si="5"/>
        <v>-6</v>
      </c>
      <c r="H122" s="1">
        <f t="shared" si="8"/>
        <v>-24</v>
      </c>
      <c r="I122" s="1">
        <f t="shared" si="9"/>
        <v>288</v>
      </c>
      <c r="L122" s="2"/>
    </row>
    <row r="123" spans="2:12" x14ac:dyDescent="0.25">
      <c r="B123" s="1">
        <v>16</v>
      </c>
      <c r="C123" s="1">
        <f>IF(B123="","",VLOOKUP(B123,Tabelle2!$A$1:$B$37,2,0))</f>
        <v>2</v>
      </c>
      <c r="D123" s="1">
        <v>34</v>
      </c>
      <c r="E123" s="1" t="s">
        <v>2</v>
      </c>
      <c r="F123" s="1">
        <f t="shared" si="4"/>
        <v>5</v>
      </c>
      <c r="G123" s="1">
        <f t="shared" si="5"/>
        <v>6</v>
      </c>
      <c r="H123" s="1">
        <f t="shared" si="8"/>
        <v>30</v>
      </c>
      <c r="I123" s="1">
        <f t="shared" si="9"/>
        <v>318</v>
      </c>
      <c r="L123" s="2"/>
    </row>
    <row r="124" spans="2:12" x14ac:dyDescent="0.25">
      <c r="B124" s="1">
        <v>32</v>
      </c>
      <c r="C124" s="1">
        <f>IF(B124="","",VLOOKUP(B124,Tabelle2!$A$1:$B$37,2,0))</f>
        <v>4</v>
      </c>
      <c r="D124" s="1">
        <v>24</v>
      </c>
      <c r="E124" s="1" t="s">
        <v>2</v>
      </c>
      <c r="F124" s="1">
        <f t="shared" si="4"/>
        <v>4</v>
      </c>
      <c r="G124" s="1">
        <f t="shared" si="5"/>
        <v>6</v>
      </c>
      <c r="H124" s="1">
        <f t="shared" si="8"/>
        <v>24</v>
      </c>
      <c r="I124" s="1">
        <f t="shared" si="9"/>
        <v>342</v>
      </c>
      <c r="L124" s="2"/>
    </row>
    <row r="125" spans="2:12" x14ac:dyDescent="0.25">
      <c r="B125" s="1">
        <v>19</v>
      </c>
      <c r="C125" s="1">
        <f>IF(B125="","",VLOOKUP(B125,Tabelle2!$A$1:$B$37,2,0))</f>
        <v>3</v>
      </c>
      <c r="D125" s="1">
        <v>34</v>
      </c>
      <c r="E125" s="1" t="s">
        <v>2</v>
      </c>
      <c r="F125" s="1">
        <f t="shared" si="4"/>
        <v>3</v>
      </c>
      <c r="G125" s="1">
        <f t="shared" si="5"/>
        <v>6</v>
      </c>
      <c r="H125" s="1">
        <f t="shared" si="8"/>
        <v>18</v>
      </c>
      <c r="I125" s="1">
        <f t="shared" si="9"/>
        <v>360</v>
      </c>
      <c r="L125" s="2"/>
    </row>
    <row r="126" spans="2:12" x14ac:dyDescent="0.25">
      <c r="B126" s="1">
        <v>7</v>
      </c>
      <c r="C126" s="1">
        <f>IF(B126="","",VLOOKUP(B126,Tabelle2!$A$1:$B$37,2,0))</f>
        <v>1</v>
      </c>
      <c r="D126" s="1">
        <v>24</v>
      </c>
      <c r="E126" s="1" t="s">
        <v>2</v>
      </c>
      <c r="F126" s="1">
        <f t="shared" si="4"/>
        <v>2</v>
      </c>
      <c r="G126" s="1">
        <f t="shared" si="5"/>
        <v>6</v>
      </c>
      <c r="H126" s="1">
        <f t="shared" si="8"/>
        <v>12</v>
      </c>
      <c r="I126" s="1">
        <f t="shared" si="9"/>
        <v>372</v>
      </c>
      <c r="L126" s="2"/>
    </row>
    <row r="127" spans="2:12" x14ac:dyDescent="0.25">
      <c r="B127" s="1">
        <v>17</v>
      </c>
      <c r="C127" s="1">
        <f>IF(B127="","",VLOOKUP(B127,Tabelle2!$A$1:$B$37,2,0))</f>
        <v>2</v>
      </c>
      <c r="D127" s="1">
        <v>32</v>
      </c>
      <c r="E127" s="1" t="s">
        <v>3</v>
      </c>
      <c r="F127" s="1">
        <f t="shared" si="4"/>
        <v>1</v>
      </c>
      <c r="G127" s="1">
        <f t="shared" si="5"/>
        <v>-6</v>
      </c>
      <c r="H127" s="1">
        <f t="shared" si="8"/>
        <v>-6</v>
      </c>
      <c r="I127" s="1">
        <f t="shared" si="9"/>
        <v>366</v>
      </c>
      <c r="L127" s="2"/>
    </row>
    <row r="128" spans="2:12" x14ac:dyDescent="0.25">
      <c r="B128" s="1">
        <v>2</v>
      </c>
      <c r="C128" s="1">
        <f>IF(B128="","",VLOOKUP(B128,Tabelle2!$A$1:$B$37,2,0))</f>
        <v>1</v>
      </c>
      <c r="D128" s="1">
        <v>43</v>
      </c>
      <c r="E128" s="1" t="s">
        <v>2</v>
      </c>
      <c r="F128" s="1">
        <f t="shared" si="4"/>
        <v>2</v>
      </c>
      <c r="G128" s="1">
        <f t="shared" si="5"/>
        <v>6</v>
      </c>
      <c r="H128" s="1">
        <f t="shared" si="8"/>
        <v>12</v>
      </c>
      <c r="I128" s="1">
        <f t="shared" si="9"/>
        <v>378</v>
      </c>
      <c r="L128" s="2"/>
    </row>
    <row r="129" spans="2:12" x14ac:dyDescent="0.25">
      <c r="B129" s="1">
        <v>33</v>
      </c>
      <c r="C129" s="1">
        <f>IF(B129="","",VLOOKUP(B129,Tabelle2!$A$1:$B$37,2,0))</f>
        <v>4</v>
      </c>
      <c r="D129" s="1">
        <v>24</v>
      </c>
      <c r="E129" s="1" t="s">
        <v>3</v>
      </c>
      <c r="F129" s="1">
        <f t="shared" si="4"/>
        <v>1</v>
      </c>
      <c r="G129" s="1">
        <f t="shared" si="5"/>
        <v>-6</v>
      </c>
      <c r="H129" s="1">
        <f t="shared" si="8"/>
        <v>-6</v>
      </c>
      <c r="I129" s="1">
        <f t="shared" si="9"/>
        <v>372</v>
      </c>
      <c r="L129" s="2"/>
    </row>
    <row r="130" spans="2:12" x14ac:dyDescent="0.25">
      <c r="B130" s="1">
        <v>27</v>
      </c>
      <c r="C130" s="1">
        <f>IF(B130="","",VLOOKUP(B130,Tabelle2!$A$1:$B$37,2,0))</f>
        <v>3</v>
      </c>
      <c r="D130" s="1">
        <v>12</v>
      </c>
      <c r="E130" s="1" t="s">
        <v>2</v>
      </c>
      <c r="F130" s="1">
        <f t="shared" si="4"/>
        <v>2</v>
      </c>
      <c r="G130" s="1">
        <f t="shared" si="5"/>
        <v>6</v>
      </c>
      <c r="H130" s="1">
        <f t="shared" si="8"/>
        <v>12</v>
      </c>
      <c r="I130" s="1">
        <f t="shared" si="9"/>
        <v>384</v>
      </c>
      <c r="L130" s="2"/>
    </row>
    <row r="131" spans="2:12" x14ac:dyDescent="0.25">
      <c r="B131" s="1">
        <v>32</v>
      </c>
      <c r="C131" s="1">
        <f>IF(B131="","",VLOOKUP(B131,Tabelle2!$A$1:$B$37,2,0))</f>
        <v>4</v>
      </c>
      <c r="D131" s="1">
        <v>12</v>
      </c>
      <c r="E131" s="1" t="s">
        <v>3</v>
      </c>
      <c r="F131" s="1">
        <f t="shared" ref="F131:F194" si="10">IF(E130="",F130,IF(B131="","",IF(E130="l",F130+1,IF(AND(E130="w",F130=1),1,IF(E130="w",F130-1)))))</f>
        <v>1</v>
      </c>
      <c r="G131" s="1">
        <f t="shared" ref="G131:G194" si="11">IF(E131="w",6,IF(E131="l",-6,""))</f>
        <v>-6</v>
      </c>
      <c r="H131" s="1">
        <f t="shared" si="8"/>
        <v>-6</v>
      </c>
      <c r="I131" s="1">
        <f t="shared" si="9"/>
        <v>378</v>
      </c>
      <c r="L131" s="2"/>
    </row>
    <row r="132" spans="2:12" x14ac:dyDescent="0.25">
      <c r="B132" s="1">
        <v>34</v>
      </c>
      <c r="C132" s="1">
        <f>IF(B132="","",VLOOKUP(B132,Tabelle2!$A$1:$B$37,2,0))</f>
        <v>4</v>
      </c>
      <c r="D132" s="1">
        <v>41</v>
      </c>
      <c r="E132" s="1" t="s">
        <v>3</v>
      </c>
      <c r="F132" s="1">
        <f t="shared" si="10"/>
        <v>2</v>
      </c>
      <c r="G132" s="1">
        <f t="shared" si="11"/>
        <v>-6</v>
      </c>
      <c r="H132" s="1">
        <f t="shared" si="8"/>
        <v>-12</v>
      </c>
      <c r="I132" s="1">
        <f t="shared" si="9"/>
        <v>366</v>
      </c>
      <c r="L132" s="2"/>
    </row>
    <row r="133" spans="2:12" x14ac:dyDescent="0.25">
      <c r="B133" s="1">
        <v>1</v>
      </c>
      <c r="C133" s="1">
        <f>IF(B133="","",VLOOKUP(B133,Tabelle2!$A$1:$B$37,2,0))</f>
        <v>1</v>
      </c>
      <c r="D133" s="1">
        <v>41</v>
      </c>
      <c r="E133" s="1" t="s">
        <v>3</v>
      </c>
      <c r="F133" s="1">
        <f t="shared" si="10"/>
        <v>3</v>
      </c>
      <c r="G133" s="1">
        <f t="shared" si="11"/>
        <v>-6</v>
      </c>
      <c r="H133" s="1">
        <f t="shared" si="8"/>
        <v>-18</v>
      </c>
      <c r="I133" s="1">
        <f t="shared" si="9"/>
        <v>348</v>
      </c>
      <c r="L133" s="2"/>
    </row>
    <row r="134" spans="2:12" x14ac:dyDescent="0.25">
      <c r="B134" s="1">
        <v>12</v>
      </c>
      <c r="C134" s="1">
        <f>IF(B134="","",VLOOKUP(B134,Tabelle2!$A$1:$B$37,2,0))</f>
        <v>2</v>
      </c>
      <c r="D134" s="1">
        <v>31</v>
      </c>
      <c r="E134" s="1" t="s">
        <v>2</v>
      </c>
      <c r="F134" s="1">
        <f t="shared" si="10"/>
        <v>4</v>
      </c>
      <c r="G134" s="1">
        <f t="shared" si="11"/>
        <v>6</v>
      </c>
      <c r="H134" s="1">
        <f t="shared" si="8"/>
        <v>24</v>
      </c>
      <c r="I134" s="1">
        <f t="shared" si="9"/>
        <v>372</v>
      </c>
      <c r="L134" s="2"/>
    </row>
    <row r="135" spans="2:12" x14ac:dyDescent="0.25">
      <c r="B135" s="1">
        <v>3</v>
      </c>
      <c r="C135" s="1">
        <f>IF(B135="","",VLOOKUP(B135,Tabelle2!$A$1:$B$37,2,0))</f>
        <v>1</v>
      </c>
      <c r="D135" s="1">
        <v>43</v>
      </c>
      <c r="E135" s="1" t="s">
        <v>2</v>
      </c>
      <c r="F135" s="1">
        <f t="shared" si="10"/>
        <v>3</v>
      </c>
      <c r="G135" s="1">
        <f t="shared" si="11"/>
        <v>6</v>
      </c>
      <c r="H135" s="1">
        <f t="shared" si="8"/>
        <v>18</v>
      </c>
      <c r="I135" s="1">
        <f t="shared" si="9"/>
        <v>390</v>
      </c>
      <c r="L135" s="2"/>
    </row>
    <row r="136" spans="2:12" x14ac:dyDescent="0.25">
      <c r="B136" s="1">
        <v>22</v>
      </c>
      <c r="C136" s="1">
        <f>IF(B136="","",VLOOKUP(B136,Tabelle2!$A$1:$B$37,2,0))</f>
        <v>3</v>
      </c>
      <c r="D136" s="1">
        <v>43</v>
      </c>
      <c r="E136" s="1" t="s">
        <v>3</v>
      </c>
      <c r="F136" s="1">
        <f t="shared" si="10"/>
        <v>2</v>
      </c>
      <c r="G136" s="1">
        <f t="shared" si="11"/>
        <v>-6</v>
      </c>
      <c r="H136" s="1">
        <f t="shared" si="8"/>
        <v>-12</v>
      </c>
      <c r="I136" s="1">
        <f t="shared" si="9"/>
        <v>378</v>
      </c>
      <c r="L136" s="2"/>
    </row>
    <row r="137" spans="2:12" x14ac:dyDescent="0.25">
      <c r="B137" s="1">
        <v>1</v>
      </c>
      <c r="C137" s="1">
        <f>IF(B137="","",VLOOKUP(B137,Tabelle2!$A$1:$B$37,2,0))</f>
        <v>1</v>
      </c>
      <c r="D137" s="1">
        <v>13</v>
      </c>
      <c r="E137" s="1" t="s">
        <v>2</v>
      </c>
      <c r="F137" s="1">
        <f t="shared" si="10"/>
        <v>3</v>
      </c>
      <c r="G137" s="1">
        <f t="shared" si="11"/>
        <v>6</v>
      </c>
      <c r="H137" s="1">
        <f t="shared" si="8"/>
        <v>18</v>
      </c>
      <c r="I137" s="1">
        <f t="shared" si="9"/>
        <v>396</v>
      </c>
      <c r="L137" s="2"/>
    </row>
    <row r="138" spans="2:12" x14ac:dyDescent="0.25">
      <c r="B138" s="1">
        <v>33</v>
      </c>
      <c r="C138" s="1">
        <f>IF(B138="","",VLOOKUP(B138,Tabelle2!$A$1:$B$37,2,0))</f>
        <v>4</v>
      </c>
      <c r="D138" s="1">
        <v>43</v>
      </c>
      <c r="E138" s="1" t="s">
        <v>2</v>
      </c>
      <c r="F138" s="1">
        <f t="shared" si="10"/>
        <v>2</v>
      </c>
      <c r="G138" s="1">
        <f t="shared" si="11"/>
        <v>6</v>
      </c>
      <c r="H138" s="1">
        <f t="shared" si="8"/>
        <v>12</v>
      </c>
      <c r="I138" s="1">
        <f t="shared" si="9"/>
        <v>408</v>
      </c>
      <c r="L138" s="2"/>
    </row>
    <row r="139" spans="2:12" x14ac:dyDescent="0.25">
      <c r="B139" s="1">
        <v>35</v>
      </c>
      <c r="C139" s="1">
        <f>IF(B139="","",VLOOKUP(B139,Tabelle2!$A$1:$B$37,2,0))</f>
        <v>4</v>
      </c>
      <c r="D139" s="1">
        <v>14</v>
      </c>
      <c r="E139" s="1" t="s">
        <v>3</v>
      </c>
      <c r="F139" s="1">
        <f t="shared" si="10"/>
        <v>1</v>
      </c>
      <c r="G139" s="1">
        <f t="shared" si="11"/>
        <v>-6</v>
      </c>
      <c r="H139" s="1">
        <f t="shared" si="8"/>
        <v>-6</v>
      </c>
      <c r="I139" s="1">
        <f t="shared" si="9"/>
        <v>402</v>
      </c>
      <c r="L139" s="2"/>
    </row>
    <row r="140" spans="2:12" x14ac:dyDescent="0.25">
      <c r="B140" s="1">
        <v>14</v>
      </c>
      <c r="C140" s="1">
        <f>IF(B140="","",VLOOKUP(B140,Tabelle2!$A$1:$B$37,2,0))</f>
        <v>2</v>
      </c>
      <c r="D140" s="1">
        <v>14</v>
      </c>
      <c r="E140" s="1" t="s">
        <v>3</v>
      </c>
      <c r="F140" s="1">
        <f t="shared" si="10"/>
        <v>2</v>
      </c>
      <c r="G140" s="1">
        <f t="shared" si="11"/>
        <v>-6</v>
      </c>
      <c r="H140" s="1">
        <f t="shared" si="8"/>
        <v>-12</v>
      </c>
      <c r="I140" s="1">
        <f t="shared" si="9"/>
        <v>390</v>
      </c>
      <c r="L140" s="2"/>
    </row>
    <row r="141" spans="2:12" x14ac:dyDescent="0.25">
      <c r="B141" s="1">
        <v>29</v>
      </c>
      <c r="C141" s="1">
        <f>IF(B141="","",VLOOKUP(B141,Tabelle2!$A$1:$B$37,2,0))</f>
        <v>4</v>
      </c>
      <c r="D141" s="1">
        <v>21</v>
      </c>
      <c r="E141" s="1" t="s">
        <v>2</v>
      </c>
      <c r="F141" s="1">
        <f t="shared" si="10"/>
        <v>3</v>
      </c>
      <c r="G141" s="1">
        <f t="shared" si="11"/>
        <v>6</v>
      </c>
      <c r="H141" s="1">
        <f t="shared" si="8"/>
        <v>18</v>
      </c>
      <c r="I141" s="1">
        <f t="shared" si="9"/>
        <v>408</v>
      </c>
      <c r="L141" s="2"/>
    </row>
    <row r="142" spans="2:12" x14ac:dyDescent="0.25">
      <c r="B142" s="1">
        <v>5</v>
      </c>
      <c r="C142" s="1">
        <f>IF(B142="","",VLOOKUP(B142,Tabelle2!$A$1:$B$37,2,0))</f>
        <v>1</v>
      </c>
      <c r="D142" s="1">
        <v>21</v>
      </c>
      <c r="E142" s="1" t="s">
        <v>3</v>
      </c>
      <c r="F142" s="1">
        <f t="shared" si="10"/>
        <v>2</v>
      </c>
      <c r="G142" s="1">
        <f t="shared" si="11"/>
        <v>-6</v>
      </c>
      <c r="H142" s="1">
        <f t="shared" si="8"/>
        <v>-12</v>
      </c>
      <c r="I142" s="1">
        <f t="shared" si="9"/>
        <v>396</v>
      </c>
      <c r="L142" s="2"/>
    </row>
    <row r="143" spans="2:12" x14ac:dyDescent="0.25">
      <c r="B143" s="1">
        <v>19</v>
      </c>
      <c r="C143" s="1">
        <f>IF(B143="","",VLOOKUP(B143,Tabelle2!$A$1:$B$37,2,0))</f>
        <v>3</v>
      </c>
      <c r="D143" s="1">
        <v>41</v>
      </c>
      <c r="E143" s="1" t="s">
        <v>2</v>
      </c>
      <c r="F143" s="1">
        <f t="shared" si="10"/>
        <v>3</v>
      </c>
      <c r="G143" s="1">
        <f t="shared" si="11"/>
        <v>6</v>
      </c>
      <c r="H143" s="1">
        <f t="shared" si="8"/>
        <v>18</v>
      </c>
      <c r="I143" s="1">
        <f t="shared" si="9"/>
        <v>414</v>
      </c>
      <c r="L143" s="2"/>
    </row>
    <row r="144" spans="2:12" x14ac:dyDescent="0.25">
      <c r="B144" s="1">
        <v>26</v>
      </c>
      <c r="C144" s="1">
        <f>IF(B144="","",VLOOKUP(B144,Tabelle2!$A$1:$B$37,2,0))</f>
        <v>3</v>
      </c>
      <c r="D144" s="1">
        <v>21</v>
      </c>
      <c r="E144" s="1" t="s">
        <v>2</v>
      </c>
      <c r="F144" s="1">
        <f t="shared" si="10"/>
        <v>2</v>
      </c>
      <c r="G144" s="1">
        <f t="shared" si="11"/>
        <v>6</v>
      </c>
      <c r="H144" s="1">
        <f t="shared" si="8"/>
        <v>12</v>
      </c>
      <c r="I144" s="1">
        <f t="shared" si="9"/>
        <v>426</v>
      </c>
      <c r="L144" s="2"/>
    </row>
    <row r="145" spans="2:12" x14ac:dyDescent="0.25">
      <c r="B145" s="1">
        <v>31</v>
      </c>
      <c r="C145" s="1">
        <f>IF(B145="","",VLOOKUP(B145,Tabelle2!$A$1:$B$37,2,0))</f>
        <v>4</v>
      </c>
      <c r="D145" s="1">
        <v>21</v>
      </c>
      <c r="E145" s="1" t="s">
        <v>3</v>
      </c>
      <c r="F145" s="1">
        <f t="shared" si="10"/>
        <v>1</v>
      </c>
      <c r="G145" s="1">
        <f t="shared" si="11"/>
        <v>-6</v>
      </c>
      <c r="H145" s="1">
        <f t="shared" si="8"/>
        <v>-6</v>
      </c>
      <c r="I145" s="1">
        <f t="shared" si="9"/>
        <v>420</v>
      </c>
      <c r="L145" s="2"/>
    </row>
    <row r="146" spans="2:12" x14ac:dyDescent="0.25">
      <c r="B146" s="1">
        <v>14</v>
      </c>
      <c r="C146" s="1">
        <f>IF(B146="","",VLOOKUP(B146,Tabelle2!$A$1:$B$37,2,0))</f>
        <v>2</v>
      </c>
      <c r="D146" s="1">
        <v>42</v>
      </c>
      <c r="E146" s="1" t="s">
        <v>3</v>
      </c>
      <c r="F146" s="1">
        <f t="shared" si="10"/>
        <v>2</v>
      </c>
      <c r="G146" s="1">
        <f t="shared" si="11"/>
        <v>-6</v>
      </c>
      <c r="H146" s="1">
        <f t="shared" si="8"/>
        <v>-12</v>
      </c>
      <c r="I146" s="1">
        <f t="shared" si="9"/>
        <v>408</v>
      </c>
      <c r="L146" s="2"/>
    </row>
    <row r="147" spans="2:12" x14ac:dyDescent="0.25">
      <c r="B147" s="1">
        <v>20</v>
      </c>
      <c r="C147" s="1">
        <f>IF(B147="","",VLOOKUP(B147,Tabelle2!$A$1:$B$37,2,0))</f>
        <v>3</v>
      </c>
      <c r="D147" s="1">
        <v>34</v>
      </c>
      <c r="E147" s="1" t="s">
        <v>3</v>
      </c>
      <c r="F147" s="1">
        <f t="shared" si="10"/>
        <v>3</v>
      </c>
      <c r="G147" s="1">
        <f t="shared" si="11"/>
        <v>-6</v>
      </c>
      <c r="H147" s="1">
        <f t="shared" si="8"/>
        <v>-18</v>
      </c>
      <c r="I147" s="1">
        <f t="shared" si="9"/>
        <v>390</v>
      </c>
      <c r="L147" s="2"/>
    </row>
    <row r="148" spans="2:12" x14ac:dyDescent="0.25">
      <c r="B148" s="1">
        <v>5</v>
      </c>
      <c r="C148" s="1">
        <f>IF(B148="","",VLOOKUP(B148,Tabelle2!$A$1:$B$37,2,0))</f>
        <v>1</v>
      </c>
      <c r="D148" s="1">
        <v>14</v>
      </c>
      <c r="E148" s="1" t="s">
        <v>2</v>
      </c>
      <c r="F148" s="1">
        <f t="shared" si="10"/>
        <v>4</v>
      </c>
      <c r="G148" s="1">
        <f t="shared" si="11"/>
        <v>6</v>
      </c>
      <c r="H148" s="1">
        <f t="shared" si="8"/>
        <v>24</v>
      </c>
      <c r="I148" s="1">
        <f t="shared" si="9"/>
        <v>414</v>
      </c>
      <c r="L148" s="2"/>
    </row>
    <row r="149" spans="2:12" x14ac:dyDescent="0.25">
      <c r="B149" s="1">
        <v>22</v>
      </c>
      <c r="C149" s="1">
        <f>IF(B149="","",VLOOKUP(B149,Tabelle2!$A$1:$B$37,2,0))</f>
        <v>3</v>
      </c>
      <c r="D149" s="1">
        <v>14</v>
      </c>
      <c r="E149" s="1" t="s">
        <v>3</v>
      </c>
      <c r="F149" s="1">
        <f t="shared" si="10"/>
        <v>3</v>
      </c>
      <c r="G149" s="1">
        <f t="shared" si="11"/>
        <v>-6</v>
      </c>
      <c r="H149" s="1">
        <f t="shared" si="8"/>
        <v>-18</v>
      </c>
      <c r="I149" s="1">
        <f t="shared" si="9"/>
        <v>396</v>
      </c>
      <c r="L149" s="2"/>
    </row>
    <row r="150" spans="2:12" x14ac:dyDescent="0.25">
      <c r="B150" s="1">
        <v>3</v>
      </c>
      <c r="C150" s="1">
        <f>IF(B150="","",VLOOKUP(B150,Tabelle2!$A$1:$B$37,2,0))</f>
        <v>1</v>
      </c>
      <c r="D150" s="1">
        <v>14</v>
      </c>
      <c r="E150" s="1" t="s">
        <v>3</v>
      </c>
      <c r="F150" s="1">
        <f t="shared" si="10"/>
        <v>4</v>
      </c>
      <c r="G150" s="1">
        <f t="shared" si="11"/>
        <v>-6</v>
      </c>
      <c r="H150" s="1">
        <f t="shared" si="8"/>
        <v>-24</v>
      </c>
      <c r="I150" s="1">
        <f t="shared" si="9"/>
        <v>372</v>
      </c>
      <c r="L150" s="2"/>
    </row>
    <row r="151" spans="2:12" x14ac:dyDescent="0.25">
      <c r="B151" s="1">
        <v>20</v>
      </c>
      <c r="C151" s="1">
        <f>IF(B151="","",VLOOKUP(B151,Tabelle2!$A$1:$B$37,2,0))</f>
        <v>3</v>
      </c>
      <c r="D151" s="1">
        <v>34</v>
      </c>
      <c r="E151" s="1" t="s">
        <v>2</v>
      </c>
      <c r="F151" s="1">
        <f t="shared" si="10"/>
        <v>5</v>
      </c>
      <c r="G151" s="1">
        <f t="shared" si="11"/>
        <v>6</v>
      </c>
      <c r="H151" s="1">
        <f t="shared" si="8"/>
        <v>30</v>
      </c>
      <c r="I151" s="1">
        <f t="shared" si="9"/>
        <v>402</v>
      </c>
      <c r="L151" s="2"/>
    </row>
    <row r="152" spans="2:12" x14ac:dyDescent="0.25">
      <c r="B152" s="1">
        <v>34</v>
      </c>
      <c r="C152" s="1">
        <f>IF(B152="","",VLOOKUP(B152,Tabelle2!$A$1:$B$37,2,0))</f>
        <v>4</v>
      </c>
      <c r="D152" s="1">
        <v>13</v>
      </c>
      <c r="E152" s="1" t="s">
        <v>3</v>
      </c>
      <c r="F152" s="1">
        <f t="shared" si="10"/>
        <v>4</v>
      </c>
      <c r="G152" s="1">
        <f t="shared" si="11"/>
        <v>-6</v>
      </c>
      <c r="H152" s="1">
        <f t="shared" si="8"/>
        <v>-24</v>
      </c>
      <c r="I152" s="1">
        <f t="shared" si="9"/>
        <v>378</v>
      </c>
      <c r="L152" s="2"/>
    </row>
    <row r="153" spans="2:12" x14ac:dyDescent="0.25">
      <c r="B153" s="1">
        <v>24</v>
      </c>
      <c r="C153" s="1">
        <f>IF(B153="","",VLOOKUP(B153,Tabelle2!$A$1:$B$37,2,0))</f>
        <v>3</v>
      </c>
      <c r="D153" s="1">
        <v>21</v>
      </c>
      <c r="E153" s="1" t="s">
        <v>2</v>
      </c>
      <c r="F153" s="1">
        <f t="shared" si="10"/>
        <v>5</v>
      </c>
      <c r="G153" s="1">
        <f t="shared" si="11"/>
        <v>6</v>
      </c>
      <c r="H153" s="1">
        <f t="shared" si="8"/>
        <v>30</v>
      </c>
      <c r="I153" s="1">
        <f t="shared" si="9"/>
        <v>408</v>
      </c>
      <c r="L153" s="2"/>
    </row>
    <row r="154" spans="2:12" x14ac:dyDescent="0.25">
      <c r="B154" s="1">
        <v>4</v>
      </c>
      <c r="C154" s="1">
        <f>IF(B154="","",VLOOKUP(B154,Tabelle2!$A$1:$B$37,2,0))</f>
        <v>1</v>
      </c>
      <c r="D154" s="1">
        <v>21</v>
      </c>
      <c r="E154" s="1" t="s">
        <v>3</v>
      </c>
      <c r="F154" s="1">
        <f t="shared" si="10"/>
        <v>4</v>
      </c>
      <c r="G154" s="1">
        <f t="shared" si="11"/>
        <v>-6</v>
      </c>
      <c r="H154" s="1">
        <f t="shared" si="8"/>
        <v>-24</v>
      </c>
      <c r="I154" s="1">
        <f t="shared" si="9"/>
        <v>384</v>
      </c>
      <c r="L154" s="2"/>
    </row>
    <row r="155" spans="2:12" x14ac:dyDescent="0.25">
      <c r="B155" s="1">
        <v>17</v>
      </c>
      <c r="C155" s="1">
        <f>IF(B155="","",VLOOKUP(B155,Tabelle2!$A$1:$B$37,2,0))</f>
        <v>2</v>
      </c>
      <c r="D155" s="1">
        <v>21</v>
      </c>
      <c r="E155" s="1" t="s">
        <v>3</v>
      </c>
      <c r="F155" s="1">
        <f t="shared" si="10"/>
        <v>5</v>
      </c>
      <c r="G155" s="1">
        <f t="shared" si="11"/>
        <v>-6</v>
      </c>
      <c r="H155" s="1">
        <f t="shared" si="8"/>
        <v>-30</v>
      </c>
      <c r="I155" s="1">
        <f t="shared" si="9"/>
        <v>354</v>
      </c>
      <c r="L155" s="2"/>
    </row>
    <row r="156" spans="2:12" x14ac:dyDescent="0.25">
      <c r="B156" s="1">
        <v>4</v>
      </c>
      <c r="C156" s="1">
        <f>IF(B156="","",VLOOKUP(B156,Tabelle2!$A$1:$B$37,2,0))</f>
        <v>1</v>
      </c>
      <c r="D156" s="1">
        <v>21</v>
      </c>
      <c r="E156" s="1" t="s">
        <v>3</v>
      </c>
      <c r="F156" s="1">
        <f t="shared" si="10"/>
        <v>6</v>
      </c>
      <c r="G156" s="1">
        <f t="shared" si="11"/>
        <v>-6</v>
      </c>
      <c r="H156" s="1">
        <f t="shared" si="8"/>
        <v>-36</v>
      </c>
      <c r="I156" s="1">
        <f t="shared" si="9"/>
        <v>318</v>
      </c>
      <c r="L156" s="2"/>
    </row>
    <row r="157" spans="2:12" x14ac:dyDescent="0.25">
      <c r="B157" s="1">
        <v>9</v>
      </c>
      <c r="C157" s="1">
        <f>IF(B157="","",VLOOKUP(B157,Tabelle2!$A$1:$B$37,2,0))</f>
        <v>1</v>
      </c>
      <c r="D157" s="1">
        <v>21</v>
      </c>
      <c r="E157" s="1" t="s">
        <v>3</v>
      </c>
      <c r="F157" s="1">
        <f t="shared" si="10"/>
        <v>7</v>
      </c>
      <c r="G157" s="1">
        <f t="shared" si="11"/>
        <v>-6</v>
      </c>
      <c r="H157" s="1">
        <f t="shared" si="8"/>
        <v>-42</v>
      </c>
      <c r="I157" s="1">
        <f t="shared" si="9"/>
        <v>276</v>
      </c>
      <c r="L157" s="2"/>
    </row>
    <row r="158" spans="2:12" x14ac:dyDescent="0.25">
      <c r="B158" s="1">
        <v>7</v>
      </c>
      <c r="C158" s="1">
        <f>IF(B158="","",VLOOKUP(B158,Tabelle2!$A$1:$B$37,2,0))</f>
        <v>1</v>
      </c>
      <c r="D158" s="1">
        <v>32</v>
      </c>
      <c r="E158" s="1" t="s">
        <v>2</v>
      </c>
      <c r="F158" s="1">
        <f t="shared" si="10"/>
        <v>8</v>
      </c>
      <c r="G158" s="1">
        <f t="shared" si="11"/>
        <v>6</v>
      </c>
      <c r="H158" s="1">
        <f t="shared" si="8"/>
        <v>48</v>
      </c>
      <c r="I158" s="1">
        <f t="shared" si="9"/>
        <v>324</v>
      </c>
      <c r="L158" s="2"/>
    </row>
    <row r="159" spans="2:12" x14ac:dyDescent="0.25">
      <c r="B159" s="1">
        <v>4</v>
      </c>
      <c r="C159" s="1">
        <f>IF(B159="","",VLOOKUP(B159,Tabelle2!$A$1:$B$37,2,0))</f>
        <v>1</v>
      </c>
      <c r="D159" s="1">
        <v>23</v>
      </c>
      <c r="E159" s="1" t="s">
        <v>2</v>
      </c>
      <c r="F159" s="1">
        <f t="shared" si="10"/>
        <v>7</v>
      </c>
      <c r="G159" s="1">
        <f t="shared" si="11"/>
        <v>6</v>
      </c>
      <c r="H159" s="1">
        <f t="shared" si="8"/>
        <v>42</v>
      </c>
      <c r="I159" s="1">
        <f t="shared" si="9"/>
        <v>366</v>
      </c>
      <c r="L159" s="2"/>
    </row>
    <row r="160" spans="2:12" x14ac:dyDescent="0.25">
      <c r="B160" s="1">
        <v>33</v>
      </c>
      <c r="C160" s="1">
        <f>IF(B160="","",VLOOKUP(B160,Tabelle2!$A$1:$B$37,2,0))</f>
        <v>4</v>
      </c>
      <c r="D160" s="1">
        <v>23</v>
      </c>
      <c r="E160" s="1" t="s">
        <v>3</v>
      </c>
      <c r="F160" s="1">
        <f t="shared" si="10"/>
        <v>6</v>
      </c>
      <c r="G160" s="1">
        <f t="shared" si="11"/>
        <v>-6</v>
      </c>
      <c r="H160" s="1">
        <f t="shared" si="8"/>
        <v>-36</v>
      </c>
      <c r="I160" s="1">
        <f t="shared" si="9"/>
        <v>330</v>
      </c>
      <c r="L160" s="2"/>
    </row>
    <row r="161" spans="2:12" x14ac:dyDescent="0.25">
      <c r="B161" s="1">
        <v>11</v>
      </c>
      <c r="C161" s="1">
        <f>IF(B161="","",VLOOKUP(B161,Tabelle2!$A$1:$B$37,2,0))</f>
        <v>2</v>
      </c>
      <c r="D161" s="1">
        <v>13</v>
      </c>
      <c r="E161" s="1" t="s">
        <v>2</v>
      </c>
      <c r="F161" s="1">
        <f t="shared" si="10"/>
        <v>7</v>
      </c>
      <c r="G161" s="1">
        <f t="shared" si="11"/>
        <v>6</v>
      </c>
      <c r="H161" s="1">
        <f t="shared" si="8"/>
        <v>42</v>
      </c>
      <c r="I161" s="1">
        <f t="shared" si="9"/>
        <v>372</v>
      </c>
      <c r="L161" s="2"/>
    </row>
    <row r="162" spans="2:12" x14ac:dyDescent="0.25">
      <c r="B162" s="1">
        <v>10</v>
      </c>
      <c r="C162" s="1">
        <f>IF(B162="","",VLOOKUP(B162,Tabelle2!$A$1:$B$37,2,0))</f>
        <v>2</v>
      </c>
      <c r="D162" s="1">
        <v>21</v>
      </c>
      <c r="E162" s="1" t="s">
        <v>2</v>
      </c>
      <c r="F162" s="1">
        <f t="shared" si="10"/>
        <v>6</v>
      </c>
      <c r="G162" s="1">
        <f t="shared" si="11"/>
        <v>6</v>
      </c>
      <c r="H162" s="1">
        <f t="shared" si="8"/>
        <v>36</v>
      </c>
      <c r="I162" s="1">
        <f t="shared" si="9"/>
        <v>408</v>
      </c>
      <c r="L162" s="2"/>
    </row>
    <row r="163" spans="2:12" x14ac:dyDescent="0.25">
      <c r="B163" s="1">
        <v>5</v>
      </c>
      <c r="C163" s="1">
        <f>IF(B163="","",VLOOKUP(B163,Tabelle2!$A$1:$B$37,2,0))</f>
        <v>1</v>
      </c>
      <c r="D163" s="1">
        <v>32</v>
      </c>
      <c r="E163" s="1" t="s">
        <v>2</v>
      </c>
      <c r="F163" s="1">
        <f t="shared" si="10"/>
        <v>5</v>
      </c>
      <c r="G163" s="1">
        <f t="shared" si="11"/>
        <v>6</v>
      </c>
      <c r="H163" s="1">
        <f t="shared" si="8"/>
        <v>30</v>
      </c>
      <c r="I163" s="1">
        <f t="shared" si="9"/>
        <v>438</v>
      </c>
      <c r="L163" s="2"/>
    </row>
    <row r="164" spans="2:12" x14ac:dyDescent="0.25">
      <c r="B164" s="1">
        <v>25</v>
      </c>
      <c r="C164" s="1">
        <f>IF(B164="","",VLOOKUP(B164,Tabelle2!$A$1:$B$37,2,0))</f>
        <v>3</v>
      </c>
      <c r="D164" s="1">
        <v>32</v>
      </c>
      <c r="E164" s="1" t="s">
        <v>3</v>
      </c>
      <c r="F164" s="1">
        <f t="shared" si="10"/>
        <v>4</v>
      </c>
      <c r="G164" s="1">
        <f t="shared" si="11"/>
        <v>-6</v>
      </c>
      <c r="H164" s="1">
        <f t="shared" si="8"/>
        <v>-24</v>
      </c>
      <c r="I164" s="1">
        <f t="shared" si="9"/>
        <v>414</v>
      </c>
      <c r="L164" s="2"/>
    </row>
    <row r="165" spans="2:12" x14ac:dyDescent="0.25">
      <c r="B165" s="1">
        <v>4</v>
      </c>
      <c r="C165" s="1">
        <f>IF(B165="","",VLOOKUP(B165,Tabelle2!$A$1:$B$37,2,0))</f>
        <v>1</v>
      </c>
      <c r="D165" s="1">
        <v>12</v>
      </c>
      <c r="E165" s="1" t="s">
        <v>2</v>
      </c>
      <c r="F165" s="1">
        <f t="shared" si="10"/>
        <v>5</v>
      </c>
      <c r="G165" s="1">
        <f t="shared" si="11"/>
        <v>6</v>
      </c>
      <c r="H165" s="1">
        <f t="shared" si="8"/>
        <v>30</v>
      </c>
      <c r="I165" s="1">
        <f t="shared" si="9"/>
        <v>444</v>
      </c>
      <c r="L165" s="2"/>
    </row>
    <row r="166" spans="2:12" x14ac:dyDescent="0.25">
      <c r="B166" s="1">
        <v>16</v>
      </c>
      <c r="C166" s="1">
        <f>IF(B166="","",VLOOKUP(B166,Tabelle2!$A$1:$B$37,2,0))</f>
        <v>2</v>
      </c>
      <c r="D166" s="1">
        <v>31</v>
      </c>
      <c r="E166" s="1" t="s">
        <v>2</v>
      </c>
      <c r="F166" s="1">
        <f t="shared" si="10"/>
        <v>4</v>
      </c>
      <c r="G166" s="1">
        <f t="shared" si="11"/>
        <v>6</v>
      </c>
      <c r="H166" s="1">
        <f t="shared" si="8"/>
        <v>24</v>
      </c>
      <c r="I166" s="1">
        <f t="shared" si="9"/>
        <v>468</v>
      </c>
      <c r="L166" s="2"/>
    </row>
    <row r="167" spans="2:12" x14ac:dyDescent="0.25">
      <c r="B167" s="1">
        <v>28</v>
      </c>
      <c r="C167" s="1">
        <f>IF(B167="","",VLOOKUP(B167,Tabelle2!$A$1:$B$37,2,0))</f>
        <v>4</v>
      </c>
      <c r="D167" s="1">
        <v>21</v>
      </c>
      <c r="E167" s="1" t="s">
        <v>2</v>
      </c>
      <c r="F167" s="1">
        <f t="shared" si="10"/>
        <v>3</v>
      </c>
      <c r="G167" s="1">
        <f t="shared" si="11"/>
        <v>6</v>
      </c>
      <c r="H167" s="1">
        <f t="shared" si="8"/>
        <v>18</v>
      </c>
      <c r="I167" s="1">
        <f t="shared" si="9"/>
        <v>486</v>
      </c>
      <c r="L167" s="2"/>
    </row>
    <row r="168" spans="2:12" x14ac:dyDescent="0.25">
      <c r="B168" s="1">
        <v>5</v>
      </c>
      <c r="C168" s="1">
        <f>IF(B168="","",VLOOKUP(B168,Tabelle2!$A$1:$B$37,2,0))</f>
        <v>1</v>
      </c>
      <c r="D168" s="1">
        <v>31</v>
      </c>
      <c r="E168" s="1" t="s">
        <v>2</v>
      </c>
      <c r="F168" s="1">
        <f t="shared" si="10"/>
        <v>2</v>
      </c>
      <c r="G168" s="1">
        <f t="shared" si="11"/>
        <v>6</v>
      </c>
      <c r="H168" s="1">
        <f t="shared" si="8"/>
        <v>12</v>
      </c>
      <c r="I168" s="1">
        <f t="shared" si="9"/>
        <v>498</v>
      </c>
      <c r="L168" s="2"/>
    </row>
    <row r="169" spans="2:12" x14ac:dyDescent="0.25">
      <c r="B169" s="1">
        <v>5</v>
      </c>
      <c r="C169" s="1">
        <f>IF(B169="","",VLOOKUP(B169,Tabelle2!$A$1:$B$37,2,0))</f>
        <v>1</v>
      </c>
      <c r="D169" s="1">
        <v>23</v>
      </c>
      <c r="E169" s="1" t="s">
        <v>2</v>
      </c>
      <c r="F169" s="1">
        <f t="shared" si="10"/>
        <v>1</v>
      </c>
      <c r="G169" s="1">
        <f t="shared" si="11"/>
        <v>6</v>
      </c>
      <c r="H169" s="1">
        <f t="shared" si="8"/>
        <v>6</v>
      </c>
      <c r="I169" s="1">
        <f t="shared" si="9"/>
        <v>504</v>
      </c>
      <c r="L169" s="2"/>
    </row>
    <row r="170" spans="2:12" x14ac:dyDescent="0.25">
      <c r="B170" s="1">
        <v>27</v>
      </c>
      <c r="C170" s="1">
        <f>IF(B170="","",VLOOKUP(B170,Tabelle2!$A$1:$B$37,2,0))</f>
        <v>3</v>
      </c>
      <c r="D170" s="1">
        <v>12</v>
      </c>
      <c r="E170" s="1" t="s">
        <v>3</v>
      </c>
      <c r="F170" s="1">
        <f t="shared" si="10"/>
        <v>1</v>
      </c>
      <c r="G170" s="1">
        <f t="shared" si="11"/>
        <v>-6</v>
      </c>
      <c r="H170" s="1">
        <f t="shared" si="8"/>
        <v>-6</v>
      </c>
      <c r="I170" s="1">
        <f t="shared" si="9"/>
        <v>498</v>
      </c>
      <c r="L170" s="2"/>
    </row>
    <row r="171" spans="2:12" x14ac:dyDescent="0.25">
      <c r="B171" s="1">
        <v>22</v>
      </c>
      <c r="C171" s="1">
        <f>IF(B171="","",VLOOKUP(B171,Tabelle2!$A$1:$B$37,2,0))</f>
        <v>3</v>
      </c>
      <c r="D171" s="1">
        <v>14</v>
      </c>
      <c r="E171" s="1" t="s">
        <v>2</v>
      </c>
      <c r="F171" s="1">
        <f t="shared" si="10"/>
        <v>2</v>
      </c>
      <c r="G171" s="1">
        <f t="shared" si="11"/>
        <v>6</v>
      </c>
      <c r="H171" s="1">
        <f t="shared" si="8"/>
        <v>12</v>
      </c>
      <c r="I171" s="1">
        <f t="shared" si="9"/>
        <v>510</v>
      </c>
      <c r="L171" s="2"/>
    </row>
    <row r="172" spans="2:12" x14ac:dyDescent="0.25">
      <c r="B172" s="1">
        <v>25</v>
      </c>
      <c r="C172" s="1">
        <f>IF(B172="","",VLOOKUP(B172,Tabelle2!$A$1:$B$37,2,0))</f>
        <v>3</v>
      </c>
      <c r="D172" s="1">
        <v>21</v>
      </c>
      <c r="E172" s="1" t="s">
        <v>2</v>
      </c>
      <c r="F172" s="1">
        <f t="shared" si="10"/>
        <v>1</v>
      </c>
      <c r="G172" s="1">
        <f t="shared" si="11"/>
        <v>6</v>
      </c>
      <c r="H172" s="1">
        <f t="shared" si="8"/>
        <v>6</v>
      </c>
      <c r="I172" s="1">
        <f t="shared" si="9"/>
        <v>516</v>
      </c>
      <c r="L172" s="2"/>
    </row>
    <row r="173" spans="2:12" x14ac:dyDescent="0.25">
      <c r="B173" s="1">
        <v>10</v>
      </c>
      <c r="C173" s="1">
        <f>IF(B173="","",VLOOKUP(B173,Tabelle2!$A$1:$B$37,2,0))</f>
        <v>2</v>
      </c>
      <c r="D173" s="1">
        <v>21</v>
      </c>
      <c r="E173" s="1" t="s">
        <v>3</v>
      </c>
      <c r="F173" s="1">
        <f t="shared" si="10"/>
        <v>1</v>
      </c>
      <c r="G173" s="1">
        <f t="shared" si="11"/>
        <v>-6</v>
      </c>
      <c r="H173" s="1">
        <f t="shared" si="8"/>
        <v>-6</v>
      </c>
      <c r="I173" s="1">
        <f t="shared" si="9"/>
        <v>510</v>
      </c>
      <c r="L173" s="2"/>
    </row>
    <row r="174" spans="2:12" x14ac:dyDescent="0.25">
      <c r="B174" s="1">
        <v>24</v>
      </c>
      <c r="C174" s="1">
        <f>IF(B174="","",VLOOKUP(B174,Tabelle2!$A$1:$B$37,2,0))</f>
        <v>3</v>
      </c>
      <c r="D174" s="1">
        <v>41</v>
      </c>
      <c r="E174" s="1" t="s">
        <v>2</v>
      </c>
      <c r="F174" s="1">
        <f t="shared" si="10"/>
        <v>2</v>
      </c>
      <c r="G174" s="1">
        <f t="shared" si="11"/>
        <v>6</v>
      </c>
      <c r="H174" s="1">
        <f t="shared" si="8"/>
        <v>12</v>
      </c>
      <c r="I174" s="1">
        <f t="shared" si="9"/>
        <v>522</v>
      </c>
      <c r="L174" s="2"/>
    </row>
    <row r="175" spans="2:12" x14ac:dyDescent="0.25">
      <c r="B175" s="1">
        <v>17</v>
      </c>
      <c r="C175" s="1">
        <f>IF(B175="","",VLOOKUP(B175,Tabelle2!$A$1:$B$37,2,0))</f>
        <v>2</v>
      </c>
      <c r="D175" s="1">
        <v>21</v>
      </c>
      <c r="E175" s="1" t="s">
        <v>2</v>
      </c>
      <c r="F175" s="1">
        <f t="shared" si="10"/>
        <v>1</v>
      </c>
      <c r="G175" s="1">
        <f t="shared" si="11"/>
        <v>6</v>
      </c>
      <c r="H175" s="1">
        <f t="shared" si="8"/>
        <v>6</v>
      </c>
      <c r="I175" s="1">
        <f t="shared" si="9"/>
        <v>528</v>
      </c>
      <c r="L175" s="2"/>
    </row>
    <row r="176" spans="2:12" x14ac:dyDescent="0.25">
      <c r="B176" s="1">
        <v>23</v>
      </c>
      <c r="C176" s="1">
        <f>IF(B176="","",VLOOKUP(B176,Tabelle2!$A$1:$B$37,2,0))</f>
        <v>3</v>
      </c>
      <c r="D176" s="1">
        <v>42</v>
      </c>
      <c r="E176" s="1" t="s">
        <v>2</v>
      </c>
      <c r="F176" s="1">
        <f t="shared" si="10"/>
        <v>1</v>
      </c>
      <c r="G176" s="1">
        <f t="shared" si="11"/>
        <v>6</v>
      </c>
      <c r="H176" s="1">
        <f t="shared" si="8"/>
        <v>6</v>
      </c>
      <c r="I176" s="1">
        <f t="shared" si="9"/>
        <v>534</v>
      </c>
      <c r="L176" s="2"/>
    </row>
    <row r="177" spans="2:12" x14ac:dyDescent="0.25">
      <c r="B177" s="1">
        <v>9</v>
      </c>
      <c r="C177" s="1">
        <f>IF(B177="","",VLOOKUP(B177,Tabelle2!$A$1:$B$37,2,0))</f>
        <v>1</v>
      </c>
      <c r="D177" s="1">
        <v>34</v>
      </c>
      <c r="E177" s="1" t="s">
        <v>3</v>
      </c>
      <c r="F177" s="1">
        <f t="shared" si="10"/>
        <v>1</v>
      </c>
      <c r="G177" s="1">
        <f t="shared" si="11"/>
        <v>-6</v>
      </c>
      <c r="H177" s="1">
        <f t="shared" si="8"/>
        <v>-6</v>
      </c>
      <c r="I177" s="1">
        <f t="shared" si="9"/>
        <v>528</v>
      </c>
      <c r="L177" s="2"/>
    </row>
    <row r="178" spans="2:12" x14ac:dyDescent="0.25">
      <c r="B178" s="1">
        <v>26</v>
      </c>
      <c r="C178" s="1">
        <f>IF(B178="","",VLOOKUP(B178,Tabelle2!$A$1:$B$37,2,0))</f>
        <v>3</v>
      </c>
      <c r="D178" s="1">
        <v>14</v>
      </c>
      <c r="E178" s="1" t="s">
        <v>2</v>
      </c>
      <c r="F178" s="1">
        <f t="shared" si="10"/>
        <v>2</v>
      </c>
      <c r="G178" s="1">
        <f t="shared" si="11"/>
        <v>6</v>
      </c>
      <c r="H178" s="1">
        <f t="shared" ref="H178:H241" si="12">IF(E178="","",G178*F178)</f>
        <v>12</v>
      </c>
      <c r="I178" s="1">
        <f t="shared" ref="I178:I241" si="13">IF(E178="","",I177+H178)</f>
        <v>540</v>
      </c>
      <c r="L178" s="2"/>
    </row>
    <row r="179" spans="2:12" x14ac:dyDescent="0.25">
      <c r="B179" s="1">
        <v>29</v>
      </c>
      <c r="C179" s="1">
        <f>IF(B179="","",VLOOKUP(B179,Tabelle2!$A$1:$B$37,2,0))</f>
        <v>4</v>
      </c>
      <c r="D179" s="1">
        <v>14</v>
      </c>
      <c r="E179" s="1" t="s">
        <v>3</v>
      </c>
      <c r="F179" s="1">
        <f t="shared" si="10"/>
        <v>1</v>
      </c>
      <c r="G179" s="1">
        <f t="shared" si="11"/>
        <v>-6</v>
      </c>
      <c r="H179" s="1">
        <f t="shared" si="12"/>
        <v>-6</v>
      </c>
      <c r="I179" s="1">
        <f t="shared" si="13"/>
        <v>534</v>
      </c>
      <c r="L179" s="2"/>
    </row>
    <row r="180" spans="2:12" x14ac:dyDescent="0.25">
      <c r="B180" s="1">
        <v>12</v>
      </c>
      <c r="C180" s="1">
        <f>IF(B180="","",VLOOKUP(B180,Tabelle2!$A$1:$B$37,2,0))</f>
        <v>2</v>
      </c>
      <c r="D180" s="1">
        <v>31</v>
      </c>
      <c r="E180" s="1" t="s">
        <v>3</v>
      </c>
      <c r="F180" s="1">
        <f t="shared" si="10"/>
        <v>2</v>
      </c>
      <c r="G180" s="1">
        <f t="shared" si="11"/>
        <v>-6</v>
      </c>
      <c r="H180" s="1">
        <f t="shared" si="12"/>
        <v>-12</v>
      </c>
      <c r="I180" s="1">
        <f t="shared" si="13"/>
        <v>522</v>
      </c>
      <c r="L180" s="2"/>
    </row>
    <row r="181" spans="2:12" x14ac:dyDescent="0.25">
      <c r="B181" s="1">
        <v>14</v>
      </c>
      <c r="C181" s="1">
        <f>IF(B181="","",VLOOKUP(B181,Tabelle2!$A$1:$B$37,2,0))</f>
        <v>2</v>
      </c>
      <c r="D181" s="1">
        <v>23</v>
      </c>
      <c r="E181" s="1" t="s">
        <v>2</v>
      </c>
      <c r="F181" s="1">
        <f t="shared" si="10"/>
        <v>3</v>
      </c>
      <c r="G181" s="1">
        <f t="shared" si="11"/>
        <v>6</v>
      </c>
      <c r="H181" s="1">
        <f t="shared" si="12"/>
        <v>18</v>
      </c>
      <c r="I181" s="1">
        <f t="shared" si="13"/>
        <v>540</v>
      </c>
      <c r="L181" s="2"/>
    </row>
    <row r="182" spans="2:12" x14ac:dyDescent="0.25">
      <c r="B182" s="1">
        <v>22</v>
      </c>
      <c r="C182" s="1">
        <f>IF(B182="","",VLOOKUP(B182,Tabelle2!$A$1:$B$37,2,0))</f>
        <v>3</v>
      </c>
      <c r="D182" s="1">
        <v>13</v>
      </c>
      <c r="E182" s="1" t="s">
        <v>2</v>
      </c>
      <c r="F182" s="1">
        <f t="shared" si="10"/>
        <v>2</v>
      </c>
      <c r="G182" s="1">
        <f t="shared" si="11"/>
        <v>6</v>
      </c>
      <c r="H182" s="1">
        <f t="shared" si="12"/>
        <v>12</v>
      </c>
      <c r="I182" s="1">
        <f t="shared" si="13"/>
        <v>552</v>
      </c>
      <c r="L182" s="2"/>
    </row>
    <row r="183" spans="2:12" x14ac:dyDescent="0.25">
      <c r="B183" s="1">
        <v>22</v>
      </c>
      <c r="C183" s="1">
        <f>IF(B183="","",VLOOKUP(B183,Tabelle2!$A$1:$B$37,2,0))</f>
        <v>3</v>
      </c>
      <c r="D183" s="1">
        <v>21</v>
      </c>
      <c r="E183" s="1" t="s">
        <v>2</v>
      </c>
      <c r="F183" s="1">
        <f t="shared" si="10"/>
        <v>1</v>
      </c>
      <c r="G183" s="1">
        <f t="shared" si="11"/>
        <v>6</v>
      </c>
      <c r="H183" s="1">
        <f t="shared" si="12"/>
        <v>6</v>
      </c>
      <c r="I183" s="1">
        <f t="shared" si="13"/>
        <v>558</v>
      </c>
      <c r="L183" s="2"/>
    </row>
    <row r="184" spans="2:12" x14ac:dyDescent="0.25">
      <c r="B184" s="1">
        <v>13</v>
      </c>
      <c r="C184" s="1">
        <f>IF(B184="","",VLOOKUP(B184,Tabelle2!$A$1:$B$37,2,0))</f>
        <v>2</v>
      </c>
      <c r="D184" s="1">
        <v>21</v>
      </c>
      <c r="E184" s="1" t="s">
        <v>3</v>
      </c>
      <c r="F184" s="1">
        <f t="shared" si="10"/>
        <v>1</v>
      </c>
      <c r="G184" s="1">
        <f t="shared" si="11"/>
        <v>-6</v>
      </c>
      <c r="H184" s="1">
        <f t="shared" si="12"/>
        <v>-6</v>
      </c>
      <c r="I184" s="1">
        <f t="shared" si="13"/>
        <v>552</v>
      </c>
      <c r="L184" s="2"/>
    </row>
    <row r="185" spans="2:12" x14ac:dyDescent="0.25">
      <c r="B185" s="1">
        <v>25</v>
      </c>
      <c r="C185" s="1">
        <f>IF(B185="","",VLOOKUP(B185,Tabelle2!$A$1:$B$37,2,0))</f>
        <v>3</v>
      </c>
      <c r="D185" s="1">
        <v>21</v>
      </c>
      <c r="E185" s="1" t="s">
        <v>3</v>
      </c>
      <c r="F185" s="1">
        <f t="shared" si="10"/>
        <v>2</v>
      </c>
      <c r="G185" s="1">
        <f t="shared" si="11"/>
        <v>-6</v>
      </c>
      <c r="H185" s="1">
        <f t="shared" si="12"/>
        <v>-12</v>
      </c>
      <c r="I185" s="1">
        <f t="shared" si="13"/>
        <v>540</v>
      </c>
      <c r="L185" s="2"/>
    </row>
    <row r="186" spans="2:12" x14ac:dyDescent="0.25">
      <c r="B186" s="1">
        <v>1</v>
      </c>
      <c r="C186" s="1">
        <f>IF(B186="","",VLOOKUP(B186,Tabelle2!$A$1:$B$37,2,0))</f>
        <v>1</v>
      </c>
      <c r="D186" s="1">
        <v>42</v>
      </c>
      <c r="E186" s="1" t="s">
        <v>2</v>
      </c>
      <c r="F186" s="1">
        <f t="shared" si="10"/>
        <v>3</v>
      </c>
      <c r="G186" s="1">
        <f t="shared" si="11"/>
        <v>6</v>
      </c>
      <c r="H186" s="1">
        <f t="shared" si="12"/>
        <v>18</v>
      </c>
      <c r="I186" s="1">
        <f t="shared" si="13"/>
        <v>558</v>
      </c>
      <c r="L186" s="2"/>
    </row>
    <row r="187" spans="2:12" x14ac:dyDescent="0.25">
      <c r="B187" s="1">
        <v>12</v>
      </c>
      <c r="C187" s="1">
        <f>IF(B187="","",VLOOKUP(B187,Tabelle2!$A$1:$B$37,2,0))</f>
        <v>2</v>
      </c>
      <c r="D187" s="1">
        <v>24</v>
      </c>
      <c r="E187" s="1" t="s">
        <v>3</v>
      </c>
      <c r="F187" s="1">
        <f t="shared" si="10"/>
        <v>2</v>
      </c>
      <c r="G187" s="1">
        <f t="shared" si="11"/>
        <v>-6</v>
      </c>
      <c r="H187" s="1">
        <f t="shared" si="12"/>
        <v>-12</v>
      </c>
      <c r="I187" s="1">
        <f t="shared" si="13"/>
        <v>546</v>
      </c>
      <c r="L187" s="2"/>
    </row>
    <row r="188" spans="2:12" x14ac:dyDescent="0.25">
      <c r="B188" s="1">
        <v>11</v>
      </c>
      <c r="C188" s="1">
        <f>IF(B188="","",VLOOKUP(B188,Tabelle2!$A$1:$B$37,2,0))</f>
        <v>2</v>
      </c>
      <c r="D188" s="1">
        <v>32</v>
      </c>
      <c r="E188" s="1" t="s">
        <v>2</v>
      </c>
      <c r="F188" s="1">
        <f t="shared" si="10"/>
        <v>3</v>
      </c>
      <c r="G188" s="1">
        <f t="shared" si="11"/>
        <v>6</v>
      </c>
      <c r="H188" s="1">
        <f t="shared" si="12"/>
        <v>18</v>
      </c>
      <c r="I188" s="1">
        <f t="shared" si="13"/>
        <v>564</v>
      </c>
      <c r="L188" s="2"/>
    </row>
    <row r="189" spans="2:12" x14ac:dyDescent="0.25">
      <c r="B189" s="1">
        <v>20</v>
      </c>
      <c r="C189" s="1">
        <f>IF(B189="","",VLOOKUP(B189,Tabelle2!$A$1:$B$37,2,0))</f>
        <v>3</v>
      </c>
      <c r="D189" s="1">
        <v>32</v>
      </c>
      <c r="E189" s="1" t="s">
        <v>3</v>
      </c>
      <c r="F189" s="1">
        <f t="shared" si="10"/>
        <v>2</v>
      </c>
      <c r="G189" s="1">
        <f t="shared" si="11"/>
        <v>-6</v>
      </c>
      <c r="H189" s="1">
        <f t="shared" si="12"/>
        <v>-12</v>
      </c>
      <c r="I189" s="1">
        <f t="shared" si="13"/>
        <v>552</v>
      </c>
      <c r="L189" s="2"/>
    </row>
    <row r="190" spans="2:12" x14ac:dyDescent="0.25">
      <c r="B190" s="1">
        <v>2</v>
      </c>
      <c r="C190" s="1">
        <f>IF(B190="","",VLOOKUP(B190,Tabelle2!$A$1:$B$37,2,0))</f>
        <v>1</v>
      </c>
      <c r="D190" s="1">
        <v>42</v>
      </c>
      <c r="E190" s="1" t="s">
        <v>2</v>
      </c>
      <c r="F190" s="1">
        <f t="shared" si="10"/>
        <v>3</v>
      </c>
      <c r="G190" s="1">
        <f t="shared" si="11"/>
        <v>6</v>
      </c>
      <c r="H190" s="1">
        <f t="shared" si="12"/>
        <v>18</v>
      </c>
      <c r="I190" s="1">
        <f t="shared" si="13"/>
        <v>570</v>
      </c>
      <c r="L190" s="2"/>
    </row>
    <row r="191" spans="2:12" x14ac:dyDescent="0.25">
      <c r="B191" s="1">
        <v>32</v>
      </c>
      <c r="C191" s="1">
        <f>IF(B191="","",VLOOKUP(B191,Tabelle2!$A$1:$B$37,2,0))</f>
        <v>4</v>
      </c>
      <c r="D191" s="1">
        <v>32</v>
      </c>
      <c r="E191" s="1" t="s">
        <v>2</v>
      </c>
      <c r="F191" s="1">
        <f t="shared" si="10"/>
        <v>2</v>
      </c>
      <c r="G191" s="1">
        <f t="shared" si="11"/>
        <v>6</v>
      </c>
      <c r="H191" s="1">
        <f t="shared" si="12"/>
        <v>12</v>
      </c>
      <c r="I191" s="1">
        <f t="shared" si="13"/>
        <v>582</v>
      </c>
      <c r="L191" s="2"/>
    </row>
    <row r="192" spans="2:12" x14ac:dyDescent="0.25">
      <c r="B192" s="1">
        <v>8</v>
      </c>
      <c r="C192" s="1">
        <f>IF(B192="","",VLOOKUP(B192,Tabelle2!$A$1:$B$37,2,0))</f>
        <v>1</v>
      </c>
      <c r="D192" s="1">
        <v>43</v>
      </c>
      <c r="E192" s="1" t="s">
        <v>2</v>
      </c>
      <c r="F192" s="1">
        <f t="shared" si="10"/>
        <v>1</v>
      </c>
      <c r="G192" s="1">
        <f t="shared" si="11"/>
        <v>6</v>
      </c>
      <c r="H192" s="1">
        <f t="shared" si="12"/>
        <v>6</v>
      </c>
      <c r="I192" s="1">
        <f t="shared" si="13"/>
        <v>588</v>
      </c>
      <c r="L192" s="2"/>
    </row>
    <row r="193" spans="2:12" x14ac:dyDescent="0.25">
      <c r="B193" s="1">
        <v>15</v>
      </c>
      <c r="C193" s="1">
        <f>IF(B193="","",VLOOKUP(B193,Tabelle2!$A$1:$B$37,2,0))</f>
        <v>2</v>
      </c>
      <c r="D193" s="1">
        <v>43</v>
      </c>
      <c r="E193" s="1" t="s">
        <v>3</v>
      </c>
      <c r="F193" s="1">
        <f t="shared" si="10"/>
        <v>1</v>
      </c>
      <c r="G193" s="1">
        <f t="shared" si="11"/>
        <v>-6</v>
      </c>
      <c r="H193" s="1">
        <f t="shared" si="12"/>
        <v>-6</v>
      </c>
      <c r="I193" s="1">
        <f t="shared" si="13"/>
        <v>582</v>
      </c>
      <c r="L193" s="2"/>
    </row>
    <row r="194" spans="2:12" x14ac:dyDescent="0.25">
      <c r="B194" s="1">
        <v>24</v>
      </c>
      <c r="C194" s="1">
        <f>IF(B194="","",VLOOKUP(B194,Tabelle2!$A$1:$B$37,2,0))</f>
        <v>3</v>
      </c>
      <c r="D194" s="1">
        <v>23</v>
      </c>
      <c r="E194" s="1" t="s">
        <v>2</v>
      </c>
      <c r="F194" s="1">
        <f t="shared" si="10"/>
        <v>2</v>
      </c>
      <c r="G194" s="1">
        <f t="shared" si="11"/>
        <v>6</v>
      </c>
      <c r="H194" s="1">
        <f t="shared" si="12"/>
        <v>12</v>
      </c>
      <c r="I194" s="1">
        <f t="shared" si="13"/>
        <v>594</v>
      </c>
      <c r="L194" s="2"/>
    </row>
    <row r="195" spans="2:12" x14ac:dyDescent="0.25">
      <c r="B195" s="1">
        <v>14</v>
      </c>
      <c r="C195" s="1">
        <f>IF(B195="","",VLOOKUP(B195,Tabelle2!$A$1:$B$37,2,0))</f>
        <v>2</v>
      </c>
      <c r="D195" s="1">
        <v>42</v>
      </c>
      <c r="E195" s="1" t="s">
        <v>2</v>
      </c>
      <c r="F195" s="1">
        <f t="shared" ref="F195:F258" si="14">IF(E194="",F194,IF(B195="","",IF(E194="l",F194+1,IF(AND(E194="w",F194=1),1,IF(E194="w",F194-1)))))</f>
        <v>1</v>
      </c>
      <c r="G195" s="1">
        <f t="shared" ref="G195:G258" si="15">IF(E195="w",6,IF(E195="l",-6,""))</f>
        <v>6</v>
      </c>
      <c r="H195" s="1">
        <f t="shared" si="12"/>
        <v>6</v>
      </c>
      <c r="I195" s="1">
        <f t="shared" si="13"/>
        <v>600</v>
      </c>
      <c r="L195" s="2"/>
    </row>
    <row r="196" spans="2:12" x14ac:dyDescent="0.25">
      <c r="B196" s="1">
        <v>36</v>
      </c>
      <c r="C196" s="1">
        <f>IF(B196="","",VLOOKUP(B196,Tabelle2!$A$1:$B$37,2,0))</f>
        <v>4</v>
      </c>
      <c r="D196" s="1">
        <v>42</v>
      </c>
      <c r="E196" s="1" t="s">
        <v>3</v>
      </c>
      <c r="F196" s="1">
        <f t="shared" si="14"/>
        <v>1</v>
      </c>
      <c r="G196" s="1">
        <f t="shared" si="15"/>
        <v>-6</v>
      </c>
      <c r="H196" s="1">
        <f t="shared" si="12"/>
        <v>-6</v>
      </c>
      <c r="I196" s="1">
        <f t="shared" si="13"/>
        <v>594</v>
      </c>
      <c r="L196" s="2"/>
    </row>
    <row r="197" spans="2:12" x14ac:dyDescent="0.25">
      <c r="B197" s="1">
        <v>33</v>
      </c>
      <c r="C197" s="1">
        <f>IF(B197="","",VLOOKUP(B197,Tabelle2!$A$1:$B$37,2,0))</f>
        <v>4</v>
      </c>
      <c r="D197" s="1">
        <v>42</v>
      </c>
      <c r="E197" s="1" t="s">
        <v>3</v>
      </c>
      <c r="F197" s="1">
        <f t="shared" si="14"/>
        <v>2</v>
      </c>
      <c r="G197" s="1">
        <f t="shared" si="15"/>
        <v>-6</v>
      </c>
      <c r="H197" s="1">
        <f t="shared" si="12"/>
        <v>-12</v>
      </c>
      <c r="I197" s="1">
        <f t="shared" si="13"/>
        <v>582</v>
      </c>
      <c r="L197" s="2"/>
    </row>
    <row r="198" spans="2:12" x14ac:dyDescent="0.25">
      <c r="B198" s="1">
        <v>8</v>
      </c>
      <c r="C198" s="1">
        <f>IF(B198="","",VLOOKUP(B198,Tabelle2!$A$1:$B$37,2,0))</f>
        <v>1</v>
      </c>
      <c r="D198" s="1">
        <v>32</v>
      </c>
      <c r="E198" s="1" t="s">
        <v>2</v>
      </c>
      <c r="F198" s="1">
        <f t="shared" si="14"/>
        <v>3</v>
      </c>
      <c r="G198" s="1">
        <f t="shared" si="15"/>
        <v>6</v>
      </c>
      <c r="H198" s="1">
        <f t="shared" si="12"/>
        <v>18</v>
      </c>
      <c r="I198" s="1">
        <f t="shared" si="13"/>
        <v>600</v>
      </c>
      <c r="L198" s="2"/>
    </row>
    <row r="199" spans="2:12" x14ac:dyDescent="0.25">
      <c r="B199" s="1">
        <v>18</v>
      </c>
      <c r="C199" s="1">
        <f>IF(B199="","",VLOOKUP(B199,Tabelle2!$A$1:$B$37,2,0))</f>
        <v>2</v>
      </c>
      <c r="D199" s="1">
        <v>42</v>
      </c>
      <c r="E199" s="1" t="s">
        <v>2</v>
      </c>
      <c r="F199" s="1">
        <f t="shared" si="14"/>
        <v>2</v>
      </c>
      <c r="G199" s="1">
        <f t="shared" si="15"/>
        <v>6</v>
      </c>
      <c r="H199" s="1">
        <f t="shared" si="12"/>
        <v>12</v>
      </c>
      <c r="I199" s="1">
        <f t="shared" si="13"/>
        <v>612</v>
      </c>
      <c r="L199" s="2"/>
    </row>
    <row r="200" spans="2:12" x14ac:dyDescent="0.25">
      <c r="B200" s="1">
        <v>6</v>
      </c>
      <c r="C200" s="1">
        <f>IF(B200="","",VLOOKUP(B200,Tabelle2!$A$1:$B$37,2,0))</f>
        <v>1</v>
      </c>
      <c r="D200" s="1">
        <v>34</v>
      </c>
      <c r="E200" s="1" t="s">
        <v>3</v>
      </c>
      <c r="F200" s="1">
        <f t="shared" si="14"/>
        <v>1</v>
      </c>
      <c r="G200" s="1">
        <f t="shared" si="15"/>
        <v>-6</v>
      </c>
      <c r="H200" s="1">
        <f t="shared" si="12"/>
        <v>-6</v>
      </c>
      <c r="I200" s="1">
        <f t="shared" si="13"/>
        <v>606</v>
      </c>
      <c r="L200" s="2"/>
    </row>
    <row r="201" spans="2:12" x14ac:dyDescent="0.25">
      <c r="B201" s="1">
        <v>14</v>
      </c>
      <c r="C201" s="1">
        <f>IF(B201="","",VLOOKUP(B201,Tabelle2!$A$1:$B$37,2,0))</f>
        <v>2</v>
      </c>
      <c r="D201" s="1">
        <v>34</v>
      </c>
      <c r="E201" s="1" t="s">
        <v>3</v>
      </c>
      <c r="F201" s="1">
        <f t="shared" si="14"/>
        <v>2</v>
      </c>
      <c r="G201" s="1">
        <f t="shared" si="15"/>
        <v>-6</v>
      </c>
      <c r="H201" s="1">
        <f t="shared" si="12"/>
        <v>-12</v>
      </c>
      <c r="I201" s="1">
        <f t="shared" si="13"/>
        <v>594</v>
      </c>
      <c r="L201" s="2"/>
    </row>
    <row r="202" spans="2:12" x14ac:dyDescent="0.25">
      <c r="B202" s="1">
        <v>13</v>
      </c>
      <c r="C202" s="1">
        <f>IF(B202="","",VLOOKUP(B202,Tabelle2!$A$1:$B$37,2,0))</f>
        <v>2</v>
      </c>
      <c r="D202" s="1">
        <v>13</v>
      </c>
      <c r="E202" s="1" t="s">
        <v>3</v>
      </c>
      <c r="F202" s="1">
        <f t="shared" si="14"/>
        <v>3</v>
      </c>
      <c r="G202" s="1">
        <f t="shared" si="15"/>
        <v>-6</v>
      </c>
      <c r="H202" s="1">
        <f t="shared" si="12"/>
        <v>-18</v>
      </c>
      <c r="I202" s="1">
        <f t="shared" si="13"/>
        <v>576</v>
      </c>
      <c r="L202" s="2"/>
    </row>
    <row r="203" spans="2:12" x14ac:dyDescent="0.25">
      <c r="B203" s="1">
        <v>27</v>
      </c>
      <c r="C203" s="1">
        <f>IF(B203="","",VLOOKUP(B203,Tabelle2!$A$1:$B$37,2,0))</f>
        <v>3</v>
      </c>
      <c r="D203" s="1">
        <v>31</v>
      </c>
      <c r="E203" s="1" t="s">
        <v>3</v>
      </c>
      <c r="F203" s="1">
        <f t="shared" si="14"/>
        <v>4</v>
      </c>
      <c r="G203" s="1">
        <f t="shared" si="15"/>
        <v>-6</v>
      </c>
      <c r="H203" s="1">
        <f t="shared" si="12"/>
        <v>-24</v>
      </c>
      <c r="I203" s="1">
        <f t="shared" si="13"/>
        <v>552</v>
      </c>
      <c r="L203" s="2"/>
    </row>
    <row r="204" spans="2:12" x14ac:dyDescent="0.25">
      <c r="B204" s="1">
        <v>30</v>
      </c>
      <c r="C204" s="1">
        <f>IF(B204="","",VLOOKUP(B204,Tabelle2!$A$1:$B$37,2,0))</f>
        <v>4</v>
      </c>
      <c r="D204" s="1">
        <v>43</v>
      </c>
      <c r="E204" s="1" t="s">
        <v>3</v>
      </c>
      <c r="F204" s="1">
        <f t="shared" si="14"/>
        <v>5</v>
      </c>
      <c r="G204" s="1">
        <f t="shared" si="15"/>
        <v>-6</v>
      </c>
      <c r="H204" s="1">
        <f t="shared" si="12"/>
        <v>-30</v>
      </c>
      <c r="I204" s="1">
        <f t="shared" si="13"/>
        <v>522</v>
      </c>
      <c r="L204" s="2"/>
    </row>
    <row r="205" spans="2:12" x14ac:dyDescent="0.25">
      <c r="B205" s="1">
        <v>31</v>
      </c>
      <c r="C205" s="1">
        <f>IF(B205="","",VLOOKUP(B205,Tabelle2!$A$1:$B$37,2,0))</f>
        <v>4</v>
      </c>
      <c r="D205" s="1">
        <v>23</v>
      </c>
      <c r="E205" s="1" t="s">
        <v>2</v>
      </c>
      <c r="F205" s="1">
        <f t="shared" si="14"/>
        <v>6</v>
      </c>
      <c r="G205" s="1">
        <f t="shared" si="15"/>
        <v>6</v>
      </c>
      <c r="H205" s="1">
        <f t="shared" si="12"/>
        <v>36</v>
      </c>
      <c r="I205" s="1">
        <f t="shared" si="13"/>
        <v>558</v>
      </c>
      <c r="L205" s="2"/>
    </row>
    <row r="206" spans="2:12" x14ac:dyDescent="0.25">
      <c r="B206" s="1">
        <v>28</v>
      </c>
      <c r="C206" s="1">
        <f>IF(B206="","",VLOOKUP(B206,Tabelle2!$A$1:$B$37,2,0))</f>
        <v>4</v>
      </c>
      <c r="D206" s="1">
        <v>23</v>
      </c>
      <c r="E206" s="1" t="s">
        <v>3</v>
      </c>
      <c r="F206" s="1">
        <f t="shared" si="14"/>
        <v>5</v>
      </c>
      <c r="G206" s="1">
        <f t="shared" si="15"/>
        <v>-6</v>
      </c>
      <c r="H206" s="1">
        <f t="shared" si="12"/>
        <v>-30</v>
      </c>
      <c r="I206" s="1">
        <f t="shared" si="13"/>
        <v>528</v>
      </c>
      <c r="L206" s="2"/>
    </row>
    <row r="207" spans="2:12" x14ac:dyDescent="0.25">
      <c r="B207" s="1">
        <v>28</v>
      </c>
      <c r="C207" s="1">
        <f>IF(B207="","",VLOOKUP(B207,Tabelle2!$A$1:$B$37,2,0))</f>
        <v>4</v>
      </c>
      <c r="D207" s="1">
        <v>42</v>
      </c>
      <c r="E207" s="1" t="s">
        <v>3</v>
      </c>
      <c r="F207" s="1">
        <f t="shared" si="14"/>
        <v>6</v>
      </c>
      <c r="G207" s="1">
        <f t="shared" si="15"/>
        <v>-6</v>
      </c>
      <c r="H207" s="1">
        <f t="shared" si="12"/>
        <v>-36</v>
      </c>
      <c r="I207" s="1">
        <f t="shared" si="13"/>
        <v>492</v>
      </c>
      <c r="L207" s="2"/>
    </row>
    <row r="208" spans="2:12" x14ac:dyDescent="0.25">
      <c r="B208" s="1">
        <v>14</v>
      </c>
      <c r="C208" s="1">
        <f>IF(B208="","",VLOOKUP(B208,Tabelle2!$A$1:$B$37,2,0))</f>
        <v>2</v>
      </c>
      <c r="D208" s="1">
        <v>42</v>
      </c>
      <c r="E208" s="1" t="s">
        <v>3</v>
      </c>
      <c r="F208" s="1">
        <f t="shared" si="14"/>
        <v>7</v>
      </c>
      <c r="G208" s="1">
        <f t="shared" si="15"/>
        <v>-6</v>
      </c>
      <c r="H208" s="1">
        <f t="shared" si="12"/>
        <v>-42</v>
      </c>
      <c r="I208" s="1">
        <f t="shared" si="13"/>
        <v>450</v>
      </c>
      <c r="L208" s="2"/>
    </row>
    <row r="209" spans="2:12" x14ac:dyDescent="0.25">
      <c r="B209" s="1">
        <v>4</v>
      </c>
      <c r="C209" s="1">
        <f>IF(B209="","",VLOOKUP(B209,Tabelle2!$A$1:$B$37,2,0))</f>
        <v>1</v>
      </c>
      <c r="D209" s="1">
        <v>14</v>
      </c>
      <c r="E209" s="1" t="s">
        <v>3</v>
      </c>
      <c r="F209" s="1">
        <f t="shared" si="14"/>
        <v>8</v>
      </c>
      <c r="G209" s="1">
        <f t="shared" si="15"/>
        <v>-6</v>
      </c>
      <c r="H209" s="1">
        <f t="shared" si="12"/>
        <v>-48</v>
      </c>
      <c r="I209" s="1">
        <f t="shared" si="13"/>
        <v>402</v>
      </c>
      <c r="L209" s="2"/>
    </row>
    <row r="210" spans="2:12" x14ac:dyDescent="0.25">
      <c r="B210" s="1">
        <v>9</v>
      </c>
      <c r="C210" s="1">
        <f>IF(B210="","",VLOOKUP(B210,Tabelle2!$A$1:$B$37,2,0))</f>
        <v>1</v>
      </c>
      <c r="D210" s="1">
        <v>31</v>
      </c>
      <c r="E210" s="1" t="s">
        <v>2</v>
      </c>
      <c r="F210" s="1">
        <f t="shared" si="14"/>
        <v>9</v>
      </c>
      <c r="G210" s="1">
        <f t="shared" si="15"/>
        <v>6</v>
      </c>
      <c r="H210" s="1">
        <f t="shared" si="12"/>
        <v>54</v>
      </c>
      <c r="I210" s="1">
        <f t="shared" si="13"/>
        <v>456</v>
      </c>
      <c r="L210" s="2"/>
    </row>
    <row r="211" spans="2:12" x14ac:dyDescent="0.25">
      <c r="B211" s="1">
        <v>4</v>
      </c>
      <c r="C211" s="1">
        <f>IF(B211="","",VLOOKUP(B211,Tabelle2!$A$1:$B$37,2,0))</f>
        <v>1</v>
      </c>
      <c r="D211" s="1">
        <v>31</v>
      </c>
      <c r="E211" s="1" t="s">
        <v>3</v>
      </c>
      <c r="F211" s="1">
        <f t="shared" si="14"/>
        <v>8</v>
      </c>
      <c r="G211" s="1">
        <f t="shared" si="15"/>
        <v>-6</v>
      </c>
      <c r="H211" s="1">
        <f t="shared" si="12"/>
        <v>-48</v>
      </c>
      <c r="I211" s="1">
        <f t="shared" si="13"/>
        <v>408</v>
      </c>
      <c r="L211" s="2"/>
    </row>
    <row r="212" spans="2:12" x14ac:dyDescent="0.25">
      <c r="B212" s="1">
        <v>14</v>
      </c>
      <c r="C212" s="1">
        <f>IF(B212="","",VLOOKUP(B212,Tabelle2!$A$1:$B$37,2,0))</f>
        <v>2</v>
      </c>
      <c r="D212" s="1">
        <v>43</v>
      </c>
      <c r="E212" s="1" t="s">
        <v>3</v>
      </c>
      <c r="F212" s="1">
        <f t="shared" si="14"/>
        <v>9</v>
      </c>
      <c r="G212" s="1">
        <f t="shared" si="15"/>
        <v>-6</v>
      </c>
      <c r="H212" s="1">
        <f t="shared" si="12"/>
        <v>-54</v>
      </c>
      <c r="I212" s="1">
        <f t="shared" si="13"/>
        <v>354</v>
      </c>
      <c r="L212" s="2"/>
    </row>
    <row r="213" spans="2:12" x14ac:dyDescent="0.25">
      <c r="B213" s="1">
        <v>23</v>
      </c>
      <c r="C213" s="1">
        <f>IF(B213="","",VLOOKUP(B213,Tabelle2!$A$1:$B$37,2,0))</f>
        <v>3</v>
      </c>
      <c r="D213" s="1">
        <v>24</v>
      </c>
      <c r="E213" s="1" t="s">
        <v>3</v>
      </c>
      <c r="F213" s="1">
        <f t="shared" si="14"/>
        <v>10</v>
      </c>
      <c r="G213" s="1">
        <f t="shared" si="15"/>
        <v>-6</v>
      </c>
      <c r="H213" s="1">
        <f t="shared" si="12"/>
        <v>-60</v>
      </c>
      <c r="I213" s="1">
        <f t="shared" si="13"/>
        <v>294</v>
      </c>
      <c r="L213" s="2"/>
    </row>
    <row r="214" spans="2:12" x14ac:dyDescent="0.25">
      <c r="B214" s="1">
        <v>31</v>
      </c>
      <c r="C214" s="1">
        <f>IF(B214="","",VLOOKUP(B214,Tabelle2!$A$1:$B$37,2,0))</f>
        <v>4</v>
      </c>
      <c r="D214" s="1">
        <v>14</v>
      </c>
      <c r="E214" s="1" t="s">
        <v>2</v>
      </c>
      <c r="F214" s="1">
        <f t="shared" si="14"/>
        <v>11</v>
      </c>
      <c r="G214" s="1">
        <f t="shared" si="15"/>
        <v>6</v>
      </c>
      <c r="H214" s="1">
        <f t="shared" si="12"/>
        <v>66</v>
      </c>
      <c r="I214" s="1">
        <f t="shared" si="13"/>
        <v>360</v>
      </c>
      <c r="L214" s="2"/>
    </row>
    <row r="215" spans="2:12" x14ac:dyDescent="0.25">
      <c r="B215" s="1">
        <v>4</v>
      </c>
      <c r="C215" s="1">
        <f>IF(B215="","",VLOOKUP(B215,Tabelle2!$A$1:$B$37,2,0))</f>
        <v>1</v>
      </c>
      <c r="D215" s="1">
        <v>14</v>
      </c>
      <c r="E215" s="1" t="s">
        <v>3</v>
      </c>
      <c r="F215" s="1">
        <f t="shared" si="14"/>
        <v>10</v>
      </c>
      <c r="G215" s="1">
        <f t="shared" si="15"/>
        <v>-6</v>
      </c>
      <c r="H215" s="1">
        <f t="shared" si="12"/>
        <v>-60</v>
      </c>
      <c r="I215" s="1">
        <f t="shared" si="13"/>
        <v>300</v>
      </c>
      <c r="L215" s="2"/>
    </row>
    <row r="216" spans="2:12" x14ac:dyDescent="0.25">
      <c r="B216" s="1">
        <v>10</v>
      </c>
      <c r="C216" s="1">
        <f>IF(B216="","",VLOOKUP(B216,Tabelle2!$A$1:$B$37,2,0))</f>
        <v>2</v>
      </c>
      <c r="D216" s="1">
        <v>21</v>
      </c>
      <c r="E216" s="1" t="s">
        <v>2</v>
      </c>
      <c r="F216" s="1">
        <f t="shared" si="14"/>
        <v>11</v>
      </c>
      <c r="G216" s="1">
        <f t="shared" si="15"/>
        <v>6</v>
      </c>
      <c r="H216" s="1">
        <f t="shared" si="12"/>
        <v>66</v>
      </c>
      <c r="I216" s="1">
        <f t="shared" si="13"/>
        <v>366</v>
      </c>
      <c r="L216" s="2"/>
    </row>
    <row r="217" spans="2:12" x14ac:dyDescent="0.25">
      <c r="B217" s="1">
        <v>18</v>
      </c>
      <c r="C217" s="1">
        <f>IF(B217="","",VLOOKUP(B217,Tabelle2!$A$1:$B$37,2,0))</f>
        <v>2</v>
      </c>
      <c r="D217" s="1">
        <v>42</v>
      </c>
      <c r="E217" s="1" t="s">
        <v>3</v>
      </c>
      <c r="F217" s="1">
        <f t="shared" si="14"/>
        <v>10</v>
      </c>
      <c r="G217" s="1">
        <f t="shared" si="15"/>
        <v>-6</v>
      </c>
      <c r="H217" s="1">
        <f t="shared" si="12"/>
        <v>-60</v>
      </c>
      <c r="I217" s="1">
        <f t="shared" si="13"/>
        <v>306</v>
      </c>
      <c r="L217" s="2"/>
    </row>
    <row r="218" spans="2:12" x14ac:dyDescent="0.25">
      <c r="B218" s="1">
        <v>11</v>
      </c>
      <c r="C218" s="1">
        <f>IF(B218="","",VLOOKUP(B218,Tabelle2!$A$1:$B$37,2,0))</f>
        <v>2</v>
      </c>
      <c r="D218" s="1">
        <v>34</v>
      </c>
      <c r="E218" s="1" t="s">
        <v>2</v>
      </c>
      <c r="F218" s="1">
        <f t="shared" si="14"/>
        <v>11</v>
      </c>
      <c r="G218" s="1">
        <f t="shared" si="15"/>
        <v>6</v>
      </c>
      <c r="H218" s="1">
        <f t="shared" si="12"/>
        <v>66</v>
      </c>
      <c r="I218" s="1">
        <f t="shared" si="13"/>
        <v>372</v>
      </c>
      <c r="L218" s="2"/>
    </row>
    <row r="219" spans="2:12" x14ac:dyDescent="0.25">
      <c r="B219" s="1">
        <v>29</v>
      </c>
      <c r="C219" s="1">
        <f>IF(B219="","",VLOOKUP(B219,Tabelle2!$A$1:$B$37,2,0))</f>
        <v>4</v>
      </c>
      <c r="D219" s="1">
        <v>34</v>
      </c>
      <c r="E219" s="1" t="s">
        <v>3</v>
      </c>
      <c r="F219" s="1">
        <f t="shared" si="14"/>
        <v>10</v>
      </c>
      <c r="G219" s="1">
        <f t="shared" si="15"/>
        <v>-6</v>
      </c>
      <c r="H219" s="1">
        <f t="shared" si="12"/>
        <v>-60</v>
      </c>
      <c r="I219" s="1">
        <f t="shared" si="13"/>
        <v>312</v>
      </c>
      <c r="L219" s="2"/>
    </row>
    <row r="220" spans="2:12" x14ac:dyDescent="0.25">
      <c r="B220" s="1">
        <v>28</v>
      </c>
      <c r="C220" s="1">
        <f>IF(B220="","",VLOOKUP(B220,Tabelle2!$A$1:$B$37,2,0))</f>
        <v>4</v>
      </c>
      <c r="D220" s="1">
        <v>23</v>
      </c>
      <c r="E220" s="1" t="s">
        <v>2</v>
      </c>
      <c r="F220" s="1">
        <f t="shared" si="14"/>
        <v>11</v>
      </c>
      <c r="G220" s="1">
        <f t="shared" si="15"/>
        <v>6</v>
      </c>
      <c r="H220" s="1">
        <f t="shared" si="12"/>
        <v>66</v>
      </c>
      <c r="I220" s="1">
        <f t="shared" si="13"/>
        <v>378</v>
      </c>
      <c r="L220" s="2"/>
    </row>
    <row r="221" spans="2:12" x14ac:dyDescent="0.25">
      <c r="B221" s="1">
        <v>25</v>
      </c>
      <c r="C221" s="1">
        <f>IF(B221="","",VLOOKUP(B221,Tabelle2!$A$1:$B$37,2,0))</f>
        <v>3</v>
      </c>
      <c r="D221" s="1">
        <v>23</v>
      </c>
      <c r="E221" s="1" t="s">
        <v>3</v>
      </c>
      <c r="F221" s="1">
        <f t="shared" si="14"/>
        <v>10</v>
      </c>
      <c r="G221" s="1">
        <f t="shared" si="15"/>
        <v>-6</v>
      </c>
      <c r="H221" s="1">
        <f t="shared" si="12"/>
        <v>-60</v>
      </c>
      <c r="I221" s="1">
        <f t="shared" si="13"/>
        <v>318</v>
      </c>
      <c r="L221" s="2"/>
    </row>
    <row r="222" spans="2:12" x14ac:dyDescent="0.25">
      <c r="B222" s="1">
        <v>9</v>
      </c>
      <c r="C222" s="1">
        <f>IF(B222="","",VLOOKUP(B222,Tabelle2!$A$1:$B$37,2,0))</f>
        <v>1</v>
      </c>
      <c r="D222" s="1">
        <v>42</v>
      </c>
      <c r="E222" s="1" t="s">
        <v>2</v>
      </c>
      <c r="F222" s="1">
        <f t="shared" si="14"/>
        <v>11</v>
      </c>
      <c r="G222" s="1">
        <f t="shared" si="15"/>
        <v>6</v>
      </c>
      <c r="H222" s="1">
        <f t="shared" si="12"/>
        <v>66</v>
      </c>
      <c r="I222" s="1">
        <f t="shared" si="13"/>
        <v>384</v>
      </c>
      <c r="L222" s="2"/>
    </row>
    <row r="223" spans="2:12" x14ac:dyDescent="0.25">
      <c r="B223" s="1">
        <v>17</v>
      </c>
      <c r="C223" s="1">
        <f>IF(B223="","",VLOOKUP(B223,Tabelle2!$A$1:$B$37,2,0))</f>
        <v>2</v>
      </c>
      <c r="D223" s="1">
        <v>24</v>
      </c>
      <c r="E223" s="1" t="s">
        <v>2</v>
      </c>
      <c r="F223" s="1">
        <f t="shared" si="14"/>
        <v>10</v>
      </c>
      <c r="G223" s="1">
        <f t="shared" si="15"/>
        <v>6</v>
      </c>
      <c r="H223" s="1">
        <f t="shared" si="12"/>
        <v>60</v>
      </c>
      <c r="I223" s="1">
        <f t="shared" si="13"/>
        <v>444</v>
      </c>
      <c r="L223" s="2"/>
    </row>
    <row r="224" spans="2:12" x14ac:dyDescent="0.25">
      <c r="B224" s="1">
        <v>8</v>
      </c>
      <c r="C224" s="1">
        <f>IF(B224="","",VLOOKUP(B224,Tabelle2!$A$1:$B$37,2,0))</f>
        <v>1</v>
      </c>
      <c r="D224" s="1">
        <v>12</v>
      </c>
      <c r="E224" s="1" t="s">
        <v>3</v>
      </c>
      <c r="F224" s="1">
        <f t="shared" si="14"/>
        <v>9</v>
      </c>
      <c r="G224" s="1">
        <f t="shared" si="15"/>
        <v>-6</v>
      </c>
      <c r="H224" s="1">
        <f t="shared" si="12"/>
        <v>-54</v>
      </c>
      <c r="I224" s="1">
        <f t="shared" si="13"/>
        <v>390</v>
      </c>
      <c r="L224" s="2"/>
    </row>
    <row r="225" spans="2:12" x14ac:dyDescent="0.25">
      <c r="B225" s="1">
        <v>29</v>
      </c>
      <c r="C225" s="1">
        <f>IF(B225="","",VLOOKUP(B225,Tabelle2!$A$1:$B$37,2,0))</f>
        <v>4</v>
      </c>
      <c r="D225" s="1">
        <v>31</v>
      </c>
      <c r="E225" s="1" t="s">
        <v>3</v>
      </c>
      <c r="F225" s="1">
        <f t="shared" si="14"/>
        <v>10</v>
      </c>
      <c r="G225" s="1">
        <f t="shared" si="15"/>
        <v>-6</v>
      </c>
      <c r="H225" s="1">
        <f t="shared" si="12"/>
        <v>-60</v>
      </c>
      <c r="I225" s="1">
        <f t="shared" si="13"/>
        <v>330</v>
      </c>
      <c r="L225" s="2"/>
    </row>
    <row r="226" spans="2:12" x14ac:dyDescent="0.25">
      <c r="B226" s="1">
        <v>32</v>
      </c>
      <c r="C226" s="1">
        <f>IF(B226="","",VLOOKUP(B226,Tabelle2!$A$1:$B$37,2,0))</f>
        <v>4</v>
      </c>
      <c r="D226" s="1">
        <v>41</v>
      </c>
      <c r="E226" s="1" t="s">
        <v>2</v>
      </c>
      <c r="F226" s="1">
        <f t="shared" si="14"/>
        <v>11</v>
      </c>
      <c r="G226" s="1">
        <f t="shared" si="15"/>
        <v>6</v>
      </c>
      <c r="H226" s="1">
        <f t="shared" si="12"/>
        <v>66</v>
      </c>
      <c r="I226" s="1">
        <f t="shared" si="13"/>
        <v>396</v>
      </c>
      <c r="L226" s="2"/>
    </row>
    <row r="227" spans="2:12" x14ac:dyDescent="0.25">
      <c r="B227" s="1">
        <v>17</v>
      </c>
      <c r="C227" s="1">
        <f>IF(B227="","",VLOOKUP(B227,Tabelle2!$A$1:$B$37,2,0))</f>
        <v>2</v>
      </c>
      <c r="D227" s="1">
        <v>34</v>
      </c>
      <c r="E227" s="1" t="s">
        <v>2</v>
      </c>
      <c r="F227" s="1">
        <f t="shared" si="14"/>
        <v>10</v>
      </c>
      <c r="G227" s="1">
        <f t="shared" si="15"/>
        <v>6</v>
      </c>
      <c r="H227" s="1">
        <f t="shared" si="12"/>
        <v>60</v>
      </c>
      <c r="I227" s="1">
        <f t="shared" si="13"/>
        <v>456</v>
      </c>
      <c r="L227" s="2"/>
    </row>
    <row r="228" spans="2:12" x14ac:dyDescent="0.25">
      <c r="B228" s="1">
        <v>1</v>
      </c>
      <c r="C228" s="1">
        <f>IF(B228="","",VLOOKUP(B228,Tabelle2!$A$1:$B$37,2,0))</f>
        <v>1</v>
      </c>
      <c r="D228" s="1">
        <v>14</v>
      </c>
      <c r="E228" s="1" t="s">
        <v>2</v>
      </c>
      <c r="F228" s="1">
        <f t="shared" si="14"/>
        <v>9</v>
      </c>
      <c r="G228" s="1">
        <f t="shared" si="15"/>
        <v>6</v>
      </c>
      <c r="H228" s="1">
        <f t="shared" si="12"/>
        <v>54</v>
      </c>
      <c r="I228" s="1">
        <f t="shared" si="13"/>
        <v>510</v>
      </c>
      <c r="L228" s="2"/>
    </row>
    <row r="229" spans="2:12" x14ac:dyDescent="0.25">
      <c r="B229" s="1">
        <v>14</v>
      </c>
      <c r="C229" s="1">
        <f>IF(B229="","",VLOOKUP(B229,Tabelle2!$A$1:$B$37,2,0))</f>
        <v>2</v>
      </c>
      <c r="D229" s="1">
        <v>34</v>
      </c>
      <c r="E229" s="1" t="s">
        <v>2</v>
      </c>
      <c r="F229" s="1">
        <f t="shared" si="14"/>
        <v>8</v>
      </c>
      <c r="G229" s="1">
        <f t="shared" si="15"/>
        <v>6</v>
      </c>
      <c r="H229" s="1">
        <f t="shared" si="12"/>
        <v>48</v>
      </c>
      <c r="I229" s="1">
        <f t="shared" si="13"/>
        <v>558</v>
      </c>
      <c r="L229" s="2"/>
    </row>
    <row r="230" spans="2:12" x14ac:dyDescent="0.25">
      <c r="B230" s="1">
        <v>0</v>
      </c>
      <c r="C230" s="1">
        <f>IF(B230="","",VLOOKUP(B230,Tabelle2!$A$1:$B$37,2,0))</f>
        <v>0</v>
      </c>
      <c r="D230" s="1">
        <v>13</v>
      </c>
      <c r="E230" s="1" t="s">
        <v>2</v>
      </c>
      <c r="F230" s="1">
        <f t="shared" si="14"/>
        <v>7</v>
      </c>
      <c r="G230" s="1">
        <f t="shared" si="15"/>
        <v>6</v>
      </c>
      <c r="H230" s="1">
        <f t="shared" si="12"/>
        <v>42</v>
      </c>
      <c r="I230" s="1">
        <f t="shared" si="13"/>
        <v>600</v>
      </c>
      <c r="L230" s="2"/>
    </row>
    <row r="231" spans="2:12" x14ac:dyDescent="0.25">
      <c r="B231" s="1">
        <v>35</v>
      </c>
      <c r="C231" s="1">
        <f>IF(B231="","",VLOOKUP(B231,Tabelle2!$A$1:$B$37,2,0))</f>
        <v>4</v>
      </c>
      <c r="D231" s="1">
        <v>14</v>
      </c>
      <c r="E231" s="1" t="s">
        <v>3</v>
      </c>
      <c r="F231" s="1">
        <f t="shared" si="14"/>
        <v>6</v>
      </c>
      <c r="G231" s="1">
        <f t="shared" si="15"/>
        <v>-6</v>
      </c>
      <c r="H231" s="1">
        <f t="shared" si="12"/>
        <v>-36</v>
      </c>
      <c r="I231" s="1">
        <f t="shared" si="13"/>
        <v>564</v>
      </c>
      <c r="L231" s="2"/>
    </row>
    <row r="232" spans="2:12" x14ac:dyDescent="0.25">
      <c r="B232" s="1">
        <v>26</v>
      </c>
      <c r="C232" s="1">
        <f>IF(B232="","",VLOOKUP(B232,Tabelle2!$A$1:$B$37,2,0))</f>
        <v>3</v>
      </c>
      <c r="D232" s="1">
        <v>24</v>
      </c>
      <c r="E232" s="1" t="s">
        <v>3</v>
      </c>
      <c r="F232" s="1">
        <f t="shared" si="14"/>
        <v>7</v>
      </c>
      <c r="G232" s="1">
        <f t="shared" si="15"/>
        <v>-6</v>
      </c>
      <c r="H232" s="1">
        <f t="shared" si="12"/>
        <v>-42</v>
      </c>
      <c r="I232" s="1">
        <f t="shared" si="13"/>
        <v>522</v>
      </c>
      <c r="L232" s="2"/>
    </row>
    <row r="233" spans="2:12" x14ac:dyDescent="0.25">
      <c r="B233" s="1">
        <v>2</v>
      </c>
      <c r="C233" s="1">
        <f>IF(B233="","",VLOOKUP(B233,Tabelle2!$A$1:$B$37,2,0))</f>
        <v>1</v>
      </c>
      <c r="D233" s="1">
        <v>24</v>
      </c>
      <c r="E233" s="1" t="s">
        <v>3</v>
      </c>
      <c r="F233" s="1">
        <f t="shared" si="14"/>
        <v>8</v>
      </c>
      <c r="G233" s="1">
        <f t="shared" si="15"/>
        <v>-6</v>
      </c>
      <c r="H233" s="1">
        <f t="shared" si="12"/>
        <v>-48</v>
      </c>
      <c r="I233" s="1">
        <f t="shared" si="13"/>
        <v>474</v>
      </c>
      <c r="L233" s="2"/>
    </row>
    <row r="234" spans="2:12" x14ac:dyDescent="0.25">
      <c r="B234" s="1">
        <v>15</v>
      </c>
      <c r="C234" s="1">
        <f>IF(B234="","",VLOOKUP(B234,Tabelle2!$A$1:$B$37,2,0))</f>
        <v>2</v>
      </c>
      <c r="D234" s="1">
        <v>34</v>
      </c>
      <c r="E234" s="1" t="s">
        <v>2</v>
      </c>
      <c r="F234" s="1">
        <f t="shared" si="14"/>
        <v>9</v>
      </c>
      <c r="G234" s="1">
        <f t="shared" si="15"/>
        <v>6</v>
      </c>
      <c r="H234" s="1">
        <f t="shared" si="12"/>
        <v>54</v>
      </c>
      <c r="I234" s="1">
        <f t="shared" si="13"/>
        <v>528</v>
      </c>
      <c r="L234" s="2"/>
    </row>
    <row r="235" spans="2:12" x14ac:dyDescent="0.25">
      <c r="B235" s="1">
        <v>19</v>
      </c>
      <c r="C235" s="1">
        <f>IF(B235="","",VLOOKUP(B235,Tabelle2!$A$1:$B$37,2,0))</f>
        <v>3</v>
      </c>
      <c r="D235" s="1">
        <v>34</v>
      </c>
      <c r="E235" s="1" t="s">
        <v>3</v>
      </c>
      <c r="F235" s="1">
        <f t="shared" si="14"/>
        <v>8</v>
      </c>
      <c r="G235" s="1">
        <f t="shared" si="15"/>
        <v>-6</v>
      </c>
      <c r="H235" s="1">
        <f t="shared" si="12"/>
        <v>-48</v>
      </c>
      <c r="I235" s="1">
        <f t="shared" si="13"/>
        <v>480</v>
      </c>
      <c r="L235" s="2"/>
    </row>
    <row r="236" spans="2:12" x14ac:dyDescent="0.25">
      <c r="B236" s="1">
        <v>15</v>
      </c>
      <c r="C236" s="1">
        <f>IF(B236="","",VLOOKUP(B236,Tabelle2!$A$1:$B$37,2,0))</f>
        <v>2</v>
      </c>
      <c r="D236" s="1">
        <v>23</v>
      </c>
      <c r="E236" s="1" t="s">
        <v>3</v>
      </c>
      <c r="F236" s="1">
        <f t="shared" si="14"/>
        <v>9</v>
      </c>
      <c r="G236" s="1">
        <f t="shared" si="15"/>
        <v>-6</v>
      </c>
      <c r="H236" s="1">
        <f t="shared" si="12"/>
        <v>-54</v>
      </c>
      <c r="I236" s="1">
        <f t="shared" si="13"/>
        <v>426</v>
      </c>
      <c r="L236" s="2"/>
    </row>
    <row r="237" spans="2:12" x14ac:dyDescent="0.25">
      <c r="B237" s="1">
        <v>7</v>
      </c>
      <c r="C237" s="1">
        <f>IF(B237="","",VLOOKUP(B237,Tabelle2!$A$1:$B$37,2,0))</f>
        <v>1</v>
      </c>
      <c r="D237" s="1">
        <v>23</v>
      </c>
      <c r="E237" s="1" t="s">
        <v>3</v>
      </c>
      <c r="F237" s="1">
        <f t="shared" si="14"/>
        <v>10</v>
      </c>
      <c r="G237" s="1">
        <f t="shared" si="15"/>
        <v>-6</v>
      </c>
      <c r="H237" s="1">
        <f t="shared" si="12"/>
        <v>-60</v>
      </c>
      <c r="I237" s="1">
        <f t="shared" si="13"/>
        <v>366</v>
      </c>
      <c r="L237" s="2"/>
    </row>
    <row r="238" spans="2:12" x14ac:dyDescent="0.25">
      <c r="B238" s="1">
        <v>7</v>
      </c>
      <c r="C238" s="1">
        <f>IF(B238="","",VLOOKUP(B238,Tabelle2!$A$1:$B$37,2,0))</f>
        <v>1</v>
      </c>
      <c r="D238" s="1">
        <v>12</v>
      </c>
      <c r="E238" s="1" t="s">
        <v>3</v>
      </c>
      <c r="F238" s="1">
        <f t="shared" si="14"/>
        <v>11</v>
      </c>
      <c r="G238" s="1">
        <f t="shared" si="15"/>
        <v>-6</v>
      </c>
      <c r="H238" s="1">
        <f t="shared" si="12"/>
        <v>-66</v>
      </c>
      <c r="I238" s="1">
        <f t="shared" si="13"/>
        <v>300</v>
      </c>
      <c r="L238" s="2"/>
    </row>
    <row r="239" spans="2:12" x14ac:dyDescent="0.25">
      <c r="B239" s="1">
        <v>16</v>
      </c>
      <c r="C239" s="1">
        <f>IF(B239="","",VLOOKUP(B239,Tabelle2!$A$1:$B$37,2,0))</f>
        <v>2</v>
      </c>
      <c r="D239" s="1">
        <v>41</v>
      </c>
      <c r="E239" s="1" t="s">
        <v>3</v>
      </c>
      <c r="F239" s="1">
        <f t="shared" si="14"/>
        <v>12</v>
      </c>
      <c r="G239" s="1">
        <f t="shared" si="15"/>
        <v>-6</v>
      </c>
      <c r="H239" s="1">
        <f t="shared" si="12"/>
        <v>-72</v>
      </c>
      <c r="I239" s="1">
        <f t="shared" si="13"/>
        <v>228</v>
      </c>
      <c r="L239" s="2"/>
    </row>
    <row r="240" spans="2:12" x14ac:dyDescent="0.25">
      <c r="B240" s="1">
        <v>1</v>
      </c>
      <c r="C240" s="1">
        <f>IF(B240="","",VLOOKUP(B240,Tabelle2!$A$1:$B$37,2,0))</f>
        <v>1</v>
      </c>
      <c r="D240" s="1">
        <v>34</v>
      </c>
      <c r="E240" s="1" t="s">
        <v>2</v>
      </c>
      <c r="F240" s="1">
        <f t="shared" si="14"/>
        <v>13</v>
      </c>
      <c r="G240" s="1">
        <f t="shared" si="15"/>
        <v>6</v>
      </c>
      <c r="H240" s="1">
        <f t="shared" si="12"/>
        <v>78</v>
      </c>
      <c r="I240" s="1">
        <f t="shared" si="13"/>
        <v>306</v>
      </c>
      <c r="L240" s="2"/>
    </row>
    <row r="241" spans="2:12" x14ac:dyDescent="0.25">
      <c r="B241" s="1">
        <v>22</v>
      </c>
      <c r="C241" s="1">
        <f>IF(B241="","",VLOOKUP(B241,Tabelle2!$A$1:$B$37,2,0))</f>
        <v>3</v>
      </c>
      <c r="D241" s="1">
        <v>14</v>
      </c>
      <c r="E241" s="1" t="s">
        <v>2</v>
      </c>
      <c r="F241" s="1">
        <f t="shared" si="14"/>
        <v>12</v>
      </c>
      <c r="G241" s="1">
        <f t="shared" si="15"/>
        <v>6</v>
      </c>
      <c r="H241" s="1">
        <f t="shared" si="12"/>
        <v>72</v>
      </c>
      <c r="I241" s="1">
        <f t="shared" si="13"/>
        <v>378</v>
      </c>
      <c r="L241" s="2"/>
    </row>
    <row r="242" spans="2:12" x14ac:dyDescent="0.25">
      <c r="B242" s="1">
        <v>3</v>
      </c>
      <c r="C242" s="1">
        <f>IF(B242="","",VLOOKUP(B242,Tabelle2!$A$1:$B$37,2,0))</f>
        <v>1</v>
      </c>
      <c r="D242" s="1">
        <v>31</v>
      </c>
      <c r="E242" s="1" t="s">
        <v>3</v>
      </c>
      <c r="F242" s="1">
        <f t="shared" si="14"/>
        <v>11</v>
      </c>
      <c r="G242" s="1">
        <f t="shared" si="15"/>
        <v>-6</v>
      </c>
      <c r="H242" s="1">
        <f t="shared" ref="H242:H305" si="16">IF(E242="","",G242*F242)</f>
        <v>-66</v>
      </c>
      <c r="I242" s="1">
        <f t="shared" ref="I242:I305" si="17">IF(E242="","",I241+H242)</f>
        <v>312</v>
      </c>
      <c r="L242" s="2"/>
    </row>
    <row r="243" spans="2:12" x14ac:dyDescent="0.25">
      <c r="B243" s="1">
        <v>5</v>
      </c>
      <c r="C243" s="1">
        <f>IF(B243="","",VLOOKUP(B243,Tabelle2!$A$1:$B$37,2,0))</f>
        <v>1</v>
      </c>
      <c r="D243" s="1">
        <v>21</v>
      </c>
      <c r="E243" s="1" t="s">
        <v>2</v>
      </c>
      <c r="F243" s="1">
        <f t="shared" si="14"/>
        <v>12</v>
      </c>
      <c r="G243" s="1">
        <f t="shared" si="15"/>
        <v>6</v>
      </c>
      <c r="H243" s="1">
        <f t="shared" si="16"/>
        <v>72</v>
      </c>
      <c r="I243" s="1">
        <f t="shared" si="17"/>
        <v>384</v>
      </c>
      <c r="L243" s="2"/>
    </row>
    <row r="244" spans="2:12" x14ac:dyDescent="0.25">
      <c r="B244" s="1">
        <v>27</v>
      </c>
      <c r="C244" s="1">
        <f>IF(B244="","",VLOOKUP(B244,Tabelle2!$A$1:$B$37,2,0))</f>
        <v>3</v>
      </c>
      <c r="D244" s="1">
        <v>31</v>
      </c>
      <c r="E244" s="1" t="s">
        <v>2</v>
      </c>
      <c r="F244" s="1">
        <f t="shared" si="14"/>
        <v>11</v>
      </c>
      <c r="G244" s="1">
        <f t="shared" si="15"/>
        <v>6</v>
      </c>
      <c r="H244" s="1">
        <f t="shared" si="16"/>
        <v>66</v>
      </c>
      <c r="I244" s="1">
        <f t="shared" si="17"/>
        <v>450</v>
      </c>
      <c r="L244" s="2"/>
    </row>
    <row r="245" spans="2:12" x14ac:dyDescent="0.25">
      <c r="B245" s="1">
        <v>2</v>
      </c>
      <c r="C245" s="1">
        <f>IF(B245="","",VLOOKUP(B245,Tabelle2!$A$1:$B$37,2,0))</f>
        <v>1</v>
      </c>
      <c r="D245" s="1">
        <v>23</v>
      </c>
      <c r="E245" s="1" t="s">
        <v>2</v>
      </c>
      <c r="F245" s="1">
        <f t="shared" si="14"/>
        <v>10</v>
      </c>
      <c r="G245" s="1">
        <f t="shared" si="15"/>
        <v>6</v>
      </c>
      <c r="H245" s="1">
        <f t="shared" si="16"/>
        <v>60</v>
      </c>
      <c r="I245" s="1">
        <f t="shared" si="17"/>
        <v>510</v>
      </c>
      <c r="L245" s="2"/>
    </row>
    <row r="246" spans="2:12" x14ac:dyDescent="0.25">
      <c r="B246" s="1">
        <v>3</v>
      </c>
      <c r="C246" s="1">
        <f>IF(B246="","",VLOOKUP(B246,Tabelle2!$A$1:$B$37,2,0))</f>
        <v>1</v>
      </c>
      <c r="D246" s="1">
        <v>23</v>
      </c>
      <c r="E246" s="1" t="s">
        <v>3</v>
      </c>
      <c r="F246" s="1">
        <f t="shared" si="14"/>
        <v>9</v>
      </c>
      <c r="G246" s="1">
        <f t="shared" si="15"/>
        <v>-6</v>
      </c>
      <c r="H246" s="1">
        <f t="shared" si="16"/>
        <v>-54</v>
      </c>
      <c r="I246" s="1">
        <f t="shared" si="17"/>
        <v>456</v>
      </c>
      <c r="L246" s="2"/>
    </row>
    <row r="247" spans="2:12" x14ac:dyDescent="0.25">
      <c r="B247" s="1">
        <v>36</v>
      </c>
      <c r="C247" s="1">
        <f>IF(B247="","",VLOOKUP(B247,Tabelle2!$A$1:$B$37,2,0))</f>
        <v>4</v>
      </c>
      <c r="D247" s="1">
        <v>12</v>
      </c>
      <c r="E247" s="1" t="s">
        <v>2</v>
      </c>
      <c r="F247" s="1">
        <f t="shared" si="14"/>
        <v>10</v>
      </c>
      <c r="G247" s="1">
        <f t="shared" si="15"/>
        <v>6</v>
      </c>
      <c r="H247" s="1">
        <f t="shared" si="16"/>
        <v>60</v>
      </c>
      <c r="I247" s="1">
        <f t="shared" si="17"/>
        <v>516</v>
      </c>
      <c r="L247" s="2"/>
    </row>
    <row r="248" spans="2:12" x14ac:dyDescent="0.25">
      <c r="B248" s="1">
        <v>32</v>
      </c>
      <c r="C248" s="1">
        <f>IF(B248="","",VLOOKUP(B248,Tabelle2!$A$1:$B$37,2,0))</f>
        <v>4</v>
      </c>
      <c r="D248" s="1">
        <v>32</v>
      </c>
      <c r="E248" s="1" t="s">
        <v>2</v>
      </c>
      <c r="F248" s="1">
        <f t="shared" si="14"/>
        <v>9</v>
      </c>
      <c r="G248" s="1">
        <f t="shared" si="15"/>
        <v>6</v>
      </c>
      <c r="H248" s="1">
        <f t="shared" si="16"/>
        <v>54</v>
      </c>
      <c r="I248" s="1">
        <f t="shared" si="17"/>
        <v>570</v>
      </c>
      <c r="L248" s="2"/>
    </row>
    <row r="249" spans="2:12" x14ac:dyDescent="0.25">
      <c r="B249" s="1">
        <v>13</v>
      </c>
      <c r="C249" s="1">
        <f>IF(B249="","",VLOOKUP(B249,Tabelle2!$A$1:$B$37,2,0))</f>
        <v>2</v>
      </c>
      <c r="D249" s="1">
        <v>12</v>
      </c>
      <c r="E249" s="1" t="s">
        <v>2</v>
      </c>
      <c r="F249" s="1">
        <f t="shared" si="14"/>
        <v>8</v>
      </c>
      <c r="G249" s="1">
        <f t="shared" si="15"/>
        <v>6</v>
      </c>
      <c r="H249" s="1">
        <f t="shared" si="16"/>
        <v>48</v>
      </c>
      <c r="I249" s="1">
        <f t="shared" si="17"/>
        <v>618</v>
      </c>
      <c r="L249" s="2"/>
    </row>
    <row r="250" spans="2:12" x14ac:dyDescent="0.25">
      <c r="B250" s="1">
        <v>27</v>
      </c>
      <c r="C250" s="1">
        <f>IF(B250="","",VLOOKUP(B250,Tabelle2!$A$1:$B$37,2,0))</f>
        <v>3</v>
      </c>
      <c r="D250" s="1">
        <v>31</v>
      </c>
      <c r="E250" s="1" t="s">
        <v>2</v>
      </c>
      <c r="F250" s="1">
        <f t="shared" si="14"/>
        <v>7</v>
      </c>
      <c r="G250" s="1">
        <f t="shared" si="15"/>
        <v>6</v>
      </c>
      <c r="H250" s="1">
        <f t="shared" si="16"/>
        <v>42</v>
      </c>
      <c r="I250" s="1">
        <f t="shared" si="17"/>
        <v>660</v>
      </c>
      <c r="L250" s="2"/>
    </row>
    <row r="251" spans="2:12" x14ac:dyDescent="0.25">
      <c r="B251" s="1">
        <v>1</v>
      </c>
      <c r="C251" s="1">
        <f>IF(B251="","",VLOOKUP(B251,Tabelle2!$A$1:$B$37,2,0))</f>
        <v>1</v>
      </c>
      <c r="D251" s="1">
        <v>23</v>
      </c>
      <c r="E251" s="1" t="s">
        <v>3</v>
      </c>
      <c r="F251" s="1">
        <f t="shared" si="14"/>
        <v>6</v>
      </c>
      <c r="G251" s="1">
        <f t="shared" si="15"/>
        <v>-6</v>
      </c>
      <c r="H251" s="1">
        <f t="shared" si="16"/>
        <v>-36</v>
      </c>
      <c r="I251" s="1">
        <f t="shared" si="17"/>
        <v>624</v>
      </c>
      <c r="L251" s="2"/>
    </row>
    <row r="252" spans="2:12" x14ac:dyDescent="0.25">
      <c r="B252" s="1">
        <v>2</v>
      </c>
      <c r="C252" s="1">
        <f>IF(B252="","",VLOOKUP(B252,Tabelle2!$A$1:$B$37,2,0))</f>
        <v>1</v>
      </c>
      <c r="D252" s="1">
        <v>43</v>
      </c>
      <c r="E252" s="1" t="s">
        <v>2</v>
      </c>
      <c r="F252" s="1">
        <f t="shared" si="14"/>
        <v>7</v>
      </c>
      <c r="G252" s="1">
        <f t="shared" si="15"/>
        <v>6</v>
      </c>
      <c r="H252" s="1">
        <f t="shared" si="16"/>
        <v>42</v>
      </c>
      <c r="I252" s="1">
        <f t="shared" si="17"/>
        <v>666</v>
      </c>
      <c r="L252" s="2"/>
    </row>
    <row r="253" spans="2:12" x14ac:dyDescent="0.25">
      <c r="B253" s="1">
        <v>30</v>
      </c>
      <c r="C253" s="1">
        <f>IF(B253="","",VLOOKUP(B253,Tabelle2!$A$1:$B$37,2,0))</f>
        <v>4</v>
      </c>
      <c r="D253" s="1">
        <v>23</v>
      </c>
      <c r="E253" s="1" t="s">
        <v>2</v>
      </c>
      <c r="F253" s="1">
        <f t="shared" si="14"/>
        <v>6</v>
      </c>
      <c r="G253" s="1">
        <f t="shared" si="15"/>
        <v>6</v>
      </c>
      <c r="H253" s="1">
        <f t="shared" si="16"/>
        <v>36</v>
      </c>
      <c r="I253" s="1">
        <f t="shared" si="17"/>
        <v>702</v>
      </c>
      <c r="L253" s="2"/>
    </row>
    <row r="254" spans="2:12" x14ac:dyDescent="0.25">
      <c r="B254" s="1">
        <v>14</v>
      </c>
      <c r="C254" s="1">
        <f>IF(B254="","",VLOOKUP(B254,Tabelle2!$A$1:$B$37,2,0))</f>
        <v>2</v>
      </c>
      <c r="D254" s="1">
        <v>23</v>
      </c>
      <c r="E254" s="1" t="s">
        <v>3</v>
      </c>
      <c r="F254" s="1">
        <f t="shared" si="14"/>
        <v>5</v>
      </c>
      <c r="G254" s="1">
        <f t="shared" si="15"/>
        <v>-6</v>
      </c>
      <c r="H254" s="1">
        <f t="shared" si="16"/>
        <v>-30</v>
      </c>
      <c r="I254" s="1">
        <f t="shared" si="17"/>
        <v>672</v>
      </c>
      <c r="L254" s="2"/>
    </row>
    <row r="255" spans="2:12" x14ac:dyDescent="0.25">
      <c r="B255" s="1">
        <v>7</v>
      </c>
      <c r="C255" s="1">
        <f>IF(B255="","",VLOOKUP(B255,Tabelle2!$A$1:$B$37,2,0))</f>
        <v>1</v>
      </c>
      <c r="D255" s="1">
        <v>42</v>
      </c>
      <c r="E255" s="1" t="s">
        <v>2</v>
      </c>
      <c r="F255" s="1">
        <f t="shared" si="14"/>
        <v>6</v>
      </c>
      <c r="G255" s="1">
        <f t="shared" si="15"/>
        <v>6</v>
      </c>
      <c r="H255" s="1">
        <f t="shared" si="16"/>
        <v>36</v>
      </c>
      <c r="I255" s="1">
        <f t="shared" si="17"/>
        <v>708</v>
      </c>
      <c r="L255" s="2"/>
    </row>
    <row r="256" spans="2:12" x14ac:dyDescent="0.25">
      <c r="B256" s="1">
        <v>19</v>
      </c>
      <c r="C256" s="1">
        <f>IF(B256="","",VLOOKUP(B256,Tabelle2!$A$1:$B$37,2,0))</f>
        <v>3</v>
      </c>
      <c r="D256" s="1">
        <v>42</v>
      </c>
      <c r="E256" s="1" t="s">
        <v>3</v>
      </c>
      <c r="F256" s="1">
        <f t="shared" si="14"/>
        <v>5</v>
      </c>
      <c r="G256" s="1">
        <f t="shared" si="15"/>
        <v>-6</v>
      </c>
      <c r="H256" s="1">
        <f t="shared" si="16"/>
        <v>-30</v>
      </c>
      <c r="I256" s="1">
        <f t="shared" si="17"/>
        <v>678</v>
      </c>
      <c r="L256" s="2"/>
    </row>
    <row r="257" spans="2:12" x14ac:dyDescent="0.25">
      <c r="B257" s="1">
        <v>16</v>
      </c>
      <c r="C257" s="1">
        <f>IF(B257="","",VLOOKUP(B257,Tabelle2!$A$1:$B$37,2,0))</f>
        <v>2</v>
      </c>
      <c r="D257" s="1">
        <v>32</v>
      </c>
      <c r="E257" s="1" t="s">
        <v>2</v>
      </c>
      <c r="F257" s="1">
        <f t="shared" si="14"/>
        <v>6</v>
      </c>
      <c r="G257" s="1">
        <f t="shared" si="15"/>
        <v>6</v>
      </c>
      <c r="H257" s="1">
        <f t="shared" si="16"/>
        <v>36</v>
      </c>
      <c r="I257" s="1">
        <f t="shared" si="17"/>
        <v>714</v>
      </c>
      <c r="L257" s="2"/>
    </row>
    <row r="258" spans="2:12" x14ac:dyDescent="0.25">
      <c r="B258" s="1">
        <v>13</v>
      </c>
      <c r="C258" s="1">
        <f>IF(B258="","",VLOOKUP(B258,Tabelle2!$A$1:$B$37,2,0))</f>
        <v>2</v>
      </c>
      <c r="D258" s="1">
        <v>43</v>
      </c>
      <c r="E258" s="1" t="s">
        <v>3</v>
      </c>
      <c r="F258" s="1">
        <f t="shared" si="14"/>
        <v>5</v>
      </c>
      <c r="G258" s="1">
        <f t="shared" si="15"/>
        <v>-6</v>
      </c>
      <c r="H258" s="1">
        <f t="shared" si="16"/>
        <v>-30</v>
      </c>
      <c r="I258" s="1">
        <f t="shared" si="17"/>
        <v>684</v>
      </c>
      <c r="L258" s="2"/>
    </row>
    <row r="259" spans="2:12" x14ac:dyDescent="0.25">
      <c r="B259" s="1">
        <v>26</v>
      </c>
      <c r="C259" s="1">
        <f>IF(B259="","",VLOOKUP(B259,Tabelle2!$A$1:$B$37,2,0))</f>
        <v>3</v>
      </c>
      <c r="D259" s="1">
        <v>14</v>
      </c>
      <c r="E259" s="1" t="s">
        <v>3</v>
      </c>
      <c r="F259" s="1">
        <f t="shared" ref="F259:F322" si="18">IF(E258="",F258,IF(B259="","",IF(E258="l",F258+1,IF(AND(E258="w",F258=1),1,IF(E258="w",F258-1)))))</f>
        <v>6</v>
      </c>
      <c r="G259" s="1">
        <f t="shared" ref="G259:G322" si="19">IF(E259="w",6,IF(E259="l",-6,""))</f>
        <v>-6</v>
      </c>
      <c r="H259" s="1">
        <f t="shared" si="16"/>
        <v>-36</v>
      </c>
      <c r="I259" s="1">
        <f t="shared" si="17"/>
        <v>648</v>
      </c>
      <c r="L259" s="2"/>
    </row>
    <row r="260" spans="2:12" x14ac:dyDescent="0.25">
      <c r="B260" s="1">
        <v>2</v>
      </c>
      <c r="C260" s="1">
        <f>IF(B260="","",VLOOKUP(B260,Tabelle2!$A$1:$B$37,2,0))</f>
        <v>1</v>
      </c>
      <c r="D260" s="1">
        <v>14</v>
      </c>
      <c r="E260" s="1" t="s">
        <v>3</v>
      </c>
      <c r="F260" s="1">
        <f t="shared" si="18"/>
        <v>7</v>
      </c>
      <c r="G260" s="1">
        <f t="shared" si="19"/>
        <v>-6</v>
      </c>
      <c r="H260" s="1">
        <f t="shared" si="16"/>
        <v>-42</v>
      </c>
      <c r="I260" s="1">
        <f t="shared" si="17"/>
        <v>606</v>
      </c>
      <c r="L260" s="2"/>
    </row>
    <row r="261" spans="2:12" x14ac:dyDescent="0.25">
      <c r="B261" s="1">
        <v>21</v>
      </c>
      <c r="C261" s="1">
        <f>IF(B261="","",VLOOKUP(B261,Tabelle2!$A$1:$B$37,2,0))</f>
        <v>3</v>
      </c>
      <c r="D261" s="1">
        <v>21</v>
      </c>
      <c r="E261" s="1" t="s">
        <v>3</v>
      </c>
      <c r="F261" s="1">
        <f t="shared" si="18"/>
        <v>8</v>
      </c>
      <c r="G261" s="1">
        <f t="shared" si="19"/>
        <v>-6</v>
      </c>
      <c r="H261" s="1">
        <f t="shared" si="16"/>
        <v>-48</v>
      </c>
      <c r="I261" s="1">
        <f t="shared" si="17"/>
        <v>558</v>
      </c>
      <c r="L261" s="2"/>
    </row>
    <row r="262" spans="2:12" x14ac:dyDescent="0.25">
      <c r="B262" s="1">
        <v>0</v>
      </c>
      <c r="C262" s="1">
        <f>IF(B262="","",VLOOKUP(B262,Tabelle2!$A$1:$B$37,2,0))</f>
        <v>0</v>
      </c>
      <c r="D262" s="1">
        <v>32</v>
      </c>
      <c r="E262" s="1" t="s">
        <v>2</v>
      </c>
      <c r="F262" s="1">
        <f t="shared" si="18"/>
        <v>9</v>
      </c>
      <c r="G262" s="1">
        <f t="shared" si="19"/>
        <v>6</v>
      </c>
      <c r="H262" s="1">
        <f t="shared" si="16"/>
        <v>54</v>
      </c>
      <c r="I262" s="1">
        <f t="shared" si="17"/>
        <v>612</v>
      </c>
      <c r="L262" s="2"/>
    </row>
    <row r="263" spans="2:12" x14ac:dyDescent="0.25">
      <c r="B263" s="1">
        <v>0</v>
      </c>
      <c r="C263" s="1">
        <f>IF(B263="","",VLOOKUP(B263,Tabelle2!$A$1:$B$37,2,0))</f>
        <v>0</v>
      </c>
      <c r="D263" s="1">
        <v>13</v>
      </c>
      <c r="E263" s="1" t="s">
        <v>2</v>
      </c>
      <c r="F263" s="1">
        <f t="shared" si="18"/>
        <v>8</v>
      </c>
      <c r="G263" s="1">
        <f t="shared" si="19"/>
        <v>6</v>
      </c>
      <c r="H263" s="1">
        <f t="shared" si="16"/>
        <v>48</v>
      </c>
      <c r="I263" s="1">
        <f t="shared" si="17"/>
        <v>660</v>
      </c>
      <c r="L263" s="2"/>
    </row>
    <row r="264" spans="2:12" x14ac:dyDescent="0.25">
      <c r="B264" s="1">
        <v>23</v>
      </c>
      <c r="C264" s="1">
        <f>IF(B264="","",VLOOKUP(B264,Tabelle2!$A$1:$B$37,2,0))</f>
        <v>3</v>
      </c>
      <c r="D264" s="1">
        <v>21</v>
      </c>
      <c r="E264" s="1" t="s">
        <v>2</v>
      </c>
      <c r="F264" s="1">
        <f t="shared" si="18"/>
        <v>7</v>
      </c>
      <c r="G264" s="1">
        <f t="shared" si="19"/>
        <v>6</v>
      </c>
      <c r="H264" s="1">
        <f t="shared" si="16"/>
        <v>42</v>
      </c>
      <c r="I264" s="1">
        <f t="shared" si="17"/>
        <v>702</v>
      </c>
      <c r="L264" s="2"/>
    </row>
    <row r="265" spans="2:12" x14ac:dyDescent="0.25">
      <c r="B265" s="1">
        <v>0</v>
      </c>
      <c r="C265" s="1">
        <f>IF(B265="","",VLOOKUP(B265,Tabelle2!$A$1:$B$37,2,0))</f>
        <v>0</v>
      </c>
      <c r="D265" s="1">
        <v>21</v>
      </c>
      <c r="E265" s="1" t="s">
        <v>3</v>
      </c>
      <c r="F265" s="1">
        <f t="shared" si="18"/>
        <v>6</v>
      </c>
      <c r="G265" s="1">
        <f t="shared" si="19"/>
        <v>-6</v>
      </c>
      <c r="H265" s="1">
        <f t="shared" si="16"/>
        <v>-36</v>
      </c>
      <c r="I265" s="1">
        <f t="shared" si="17"/>
        <v>666</v>
      </c>
      <c r="L265" s="2"/>
    </row>
    <row r="266" spans="2:12" x14ac:dyDescent="0.25">
      <c r="B266" s="1">
        <v>12</v>
      </c>
      <c r="C266" s="1">
        <f>IF(B266="","",VLOOKUP(B266,Tabelle2!$A$1:$B$37,2,0))</f>
        <v>2</v>
      </c>
      <c r="D266" s="1">
        <v>31</v>
      </c>
      <c r="E266" s="1" t="s">
        <v>2</v>
      </c>
      <c r="F266" s="1">
        <f t="shared" si="18"/>
        <v>7</v>
      </c>
      <c r="G266" s="1">
        <f t="shared" si="19"/>
        <v>6</v>
      </c>
      <c r="H266" s="1">
        <f t="shared" si="16"/>
        <v>42</v>
      </c>
      <c r="I266" s="1">
        <f t="shared" si="17"/>
        <v>708</v>
      </c>
      <c r="L266" s="2"/>
    </row>
    <row r="267" spans="2:12" x14ac:dyDescent="0.25">
      <c r="B267" s="1">
        <v>11</v>
      </c>
      <c r="C267" s="1">
        <f>IF(B267="","",VLOOKUP(B267,Tabelle2!$A$1:$B$37,2,0))</f>
        <v>2</v>
      </c>
      <c r="D267" s="1">
        <v>21</v>
      </c>
      <c r="E267" s="1" t="s">
        <v>2</v>
      </c>
      <c r="F267" s="1">
        <f t="shared" si="18"/>
        <v>6</v>
      </c>
      <c r="G267" s="1">
        <f t="shared" si="19"/>
        <v>6</v>
      </c>
      <c r="H267" s="1">
        <f t="shared" si="16"/>
        <v>36</v>
      </c>
      <c r="I267" s="1">
        <f t="shared" si="17"/>
        <v>744</v>
      </c>
      <c r="L267" s="2"/>
    </row>
    <row r="268" spans="2:12" x14ac:dyDescent="0.25">
      <c r="B268" s="1">
        <v>8</v>
      </c>
      <c r="C268" s="1">
        <f>IF(B268="","",VLOOKUP(B268,Tabelle2!$A$1:$B$37,2,0))</f>
        <v>1</v>
      </c>
      <c r="D268" s="1">
        <v>31</v>
      </c>
      <c r="E268" s="1" t="s">
        <v>2</v>
      </c>
      <c r="F268" s="1">
        <f t="shared" si="18"/>
        <v>5</v>
      </c>
      <c r="G268" s="1">
        <f t="shared" si="19"/>
        <v>6</v>
      </c>
      <c r="H268" s="1">
        <f t="shared" si="16"/>
        <v>30</v>
      </c>
      <c r="I268" s="1">
        <f t="shared" si="17"/>
        <v>774</v>
      </c>
      <c r="L268" s="2"/>
    </row>
    <row r="269" spans="2:12" x14ac:dyDescent="0.25">
      <c r="B269" s="1">
        <v>16</v>
      </c>
      <c r="C269" s="1">
        <f>IF(B269="","",VLOOKUP(B269,Tabelle2!$A$1:$B$37,2,0))</f>
        <v>2</v>
      </c>
      <c r="D269" s="1">
        <v>21</v>
      </c>
      <c r="E269" s="1" t="s">
        <v>2</v>
      </c>
      <c r="F269" s="1">
        <f t="shared" si="18"/>
        <v>4</v>
      </c>
      <c r="G269" s="1">
        <f t="shared" si="19"/>
        <v>6</v>
      </c>
      <c r="H269" s="1">
        <f t="shared" si="16"/>
        <v>24</v>
      </c>
      <c r="I269" s="1">
        <f t="shared" si="17"/>
        <v>798</v>
      </c>
      <c r="L269" s="2"/>
    </row>
    <row r="270" spans="2:12" x14ac:dyDescent="0.25">
      <c r="B270" s="1">
        <v>4</v>
      </c>
      <c r="C270" s="1">
        <f>IF(B270="","",VLOOKUP(B270,Tabelle2!$A$1:$B$37,2,0))</f>
        <v>1</v>
      </c>
      <c r="D270" s="1">
        <v>32</v>
      </c>
      <c r="E270" s="1" t="s">
        <v>2</v>
      </c>
      <c r="F270" s="1">
        <f t="shared" si="18"/>
        <v>3</v>
      </c>
      <c r="G270" s="1">
        <f t="shared" si="19"/>
        <v>6</v>
      </c>
      <c r="H270" s="1">
        <f t="shared" si="16"/>
        <v>18</v>
      </c>
      <c r="I270" s="1">
        <f t="shared" si="17"/>
        <v>816</v>
      </c>
      <c r="L270" s="2"/>
    </row>
    <row r="271" spans="2:12" x14ac:dyDescent="0.25">
      <c r="B271" s="1">
        <v>19</v>
      </c>
      <c r="C271" s="1">
        <f>IF(B271="","",VLOOKUP(B271,Tabelle2!$A$1:$B$37,2,0))</f>
        <v>3</v>
      </c>
      <c r="D271" s="1">
        <v>13</v>
      </c>
      <c r="E271" s="1" t="s">
        <v>2</v>
      </c>
      <c r="F271" s="1">
        <f t="shared" si="18"/>
        <v>2</v>
      </c>
      <c r="G271" s="1">
        <f t="shared" si="19"/>
        <v>6</v>
      </c>
      <c r="H271" s="1">
        <f t="shared" si="16"/>
        <v>12</v>
      </c>
      <c r="I271" s="1">
        <f t="shared" si="17"/>
        <v>828</v>
      </c>
      <c r="L271" s="2"/>
    </row>
    <row r="272" spans="2:12" x14ac:dyDescent="0.25">
      <c r="B272" s="1">
        <v>12</v>
      </c>
      <c r="C272" s="1">
        <f>IF(B272="","",VLOOKUP(B272,Tabelle2!$A$1:$B$37,2,0))</f>
        <v>2</v>
      </c>
      <c r="D272" s="1">
        <v>21</v>
      </c>
      <c r="E272" s="1" t="s">
        <v>2</v>
      </c>
      <c r="F272" s="1">
        <f t="shared" si="18"/>
        <v>1</v>
      </c>
      <c r="G272" s="1">
        <f t="shared" si="19"/>
        <v>6</v>
      </c>
      <c r="H272" s="1">
        <f t="shared" si="16"/>
        <v>6</v>
      </c>
      <c r="I272" s="1">
        <f t="shared" si="17"/>
        <v>834</v>
      </c>
      <c r="L272" s="2"/>
    </row>
    <row r="273" spans="2:12" x14ac:dyDescent="0.25">
      <c r="B273" s="1">
        <v>0</v>
      </c>
      <c r="C273" s="1">
        <f>IF(B273="","",VLOOKUP(B273,Tabelle2!$A$1:$B$37,2,0))</f>
        <v>0</v>
      </c>
      <c r="D273" s="1">
        <v>32</v>
      </c>
      <c r="E273" s="1" t="s">
        <v>3</v>
      </c>
      <c r="F273" s="1">
        <f t="shared" si="18"/>
        <v>1</v>
      </c>
      <c r="G273" s="1">
        <f t="shared" si="19"/>
        <v>-6</v>
      </c>
      <c r="H273" s="1">
        <f t="shared" si="16"/>
        <v>-6</v>
      </c>
      <c r="I273" s="1">
        <f t="shared" si="17"/>
        <v>828</v>
      </c>
      <c r="L273" s="2"/>
    </row>
    <row r="274" spans="2:12" x14ac:dyDescent="0.25">
      <c r="B274" s="1">
        <v>11</v>
      </c>
      <c r="C274" s="1">
        <f>IF(B274="","",VLOOKUP(B274,Tabelle2!$A$1:$B$37,2,0))</f>
        <v>2</v>
      </c>
      <c r="D274" s="1">
        <v>32</v>
      </c>
      <c r="E274" s="1" t="s">
        <v>3</v>
      </c>
      <c r="F274" s="1">
        <f t="shared" si="18"/>
        <v>2</v>
      </c>
      <c r="G274" s="1">
        <f t="shared" si="19"/>
        <v>-6</v>
      </c>
      <c r="H274" s="1">
        <f t="shared" si="16"/>
        <v>-12</v>
      </c>
      <c r="I274" s="1">
        <f t="shared" si="17"/>
        <v>816</v>
      </c>
      <c r="L274" s="2"/>
    </row>
    <row r="275" spans="2:12" x14ac:dyDescent="0.25">
      <c r="B275" s="1">
        <v>29</v>
      </c>
      <c r="C275" s="1">
        <f>IF(B275="","",VLOOKUP(B275,Tabelle2!$A$1:$B$37,2,0))</f>
        <v>4</v>
      </c>
      <c r="D275" s="1">
        <v>42</v>
      </c>
      <c r="E275" s="1" t="s">
        <v>2</v>
      </c>
      <c r="F275" s="1">
        <f t="shared" si="18"/>
        <v>3</v>
      </c>
      <c r="G275" s="1">
        <f t="shared" si="19"/>
        <v>6</v>
      </c>
      <c r="H275" s="1">
        <f t="shared" si="16"/>
        <v>18</v>
      </c>
      <c r="I275" s="1">
        <f t="shared" si="17"/>
        <v>834</v>
      </c>
      <c r="L275" s="2"/>
    </row>
    <row r="276" spans="2:12" x14ac:dyDescent="0.25">
      <c r="B276" s="1">
        <v>31</v>
      </c>
      <c r="C276" s="1">
        <f>IF(B276="","",VLOOKUP(B276,Tabelle2!$A$1:$B$37,2,0))</f>
        <v>4</v>
      </c>
      <c r="D276" s="1">
        <v>42</v>
      </c>
      <c r="E276" s="1" t="s">
        <v>3</v>
      </c>
      <c r="F276" s="1">
        <f t="shared" si="18"/>
        <v>2</v>
      </c>
      <c r="G276" s="1">
        <f t="shared" si="19"/>
        <v>-6</v>
      </c>
      <c r="H276" s="1">
        <f t="shared" si="16"/>
        <v>-12</v>
      </c>
      <c r="I276" s="1">
        <f t="shared" si="17"/>
        <v>822</v>
      </c>
      <c r="L276" s="2"/>
    </row>
    <row r="277" spans="2:12" x14ac:dyDescent="0.25">
      <c r="B277" s="1">
        <v>16</v>
      </c>
      <c r="C277" s="1">
        <f>IF(B277="","",VLOOKUP(B277,Tabelle2!$A$1:$B$37,2,0))</f>
        <v>2</v>
      </c>
      <c r="D277" s="1">
        <v>32</v>
      </c>
      <c r="E277" s="1" t="s">
        <v>2</v>
      </c>
      <c r="F277" s="1">
        <f t="shared" si="18"/>
        <v>3</v>
      </c>
      <c r="G277" s="1">
        <f t="shared" si="19"/>
        <v>6</v>
      </c>
      <c r="H277" s="1">
        <f t="shared" si="16"/>
        <v>18</v>
      </c>
      <c r="I277" s="1">
        <f t="shared" si="17"/>
        <v>840</v>
      </c>
      <c r="L277" s="2"/>
    </row>
    <row r="278" spans="2:12" x14ac:dyDescent="0.25">
      <c r="B278" s="1">
        <v>29</v>
      </c>
      <c r="C278" s="1">
        <f>IF(B278="","",VLOOKUP(B278,Tabelle2!$A$1:$B$37,2,0))</f>
        <v>4</v>
      </c>
      <c r="D278" s="1">
        <v>43</v>
      </c>
      <c r="E278" s="1" t="s">
        <v>2</v>
      </c>
      <c r="F278" s="1">
        <f t="shared" si="18"/>
        <v>2</v>
      </c>
      <c r="G278" s="1">
        <f t="shared" si="19"/>
        <v>6</v>
      </c>
      <c r="H278" s="1">
        <f t="shared" si="16"/>
        <v>12</v>
      </c>
      <c r="I278" s="1">
        <f t="shared" si="17"/>
        <v>852</v>
      </c>
      <c r="L278" s="2"/>
    </row>
    <row r="279" spans="2:12" x14ac:dyDescent="0.25">
      <c r="B279" s="1">
        <v>23</v>
      </c>
      <c r="C279" s="1">
        <f>IF(B279="","",VLOOKUP(B279,Tabelle2!$A$1:$B$37,2,0))</f>
        <v>3</v>
      </c>
      <c r="D279" s="1">
        <v>24</v>
      </c>
      <c r="E279" s="1" t="s">
        <v>3</v>
      </c>
      <c r="F279" s="1">
        <f t="shared" si="18"/>
        <v>1</v>
      </c>
      <c r="G279" s="1">
        <f t="shared" si="19"/>
        <v>-6</v>
      </c>
      <c r="H279" s="1">
        <f t="shared" si="16"/>
        <v>-6</v>
      </c>
      <c r="I279" s="1">
        <f t="shared" si="17"/>
        <v>846</v>
      </c>
      <c r="L279" s="2"/>
    </row>
    <row r="280" spans="2:12" x14ac:dyDescent="0.25">
      <c r="B280" s="1">
        <v>13</v>
      </c>
      <c r="C280" s="1">
        <f>IF(B280="","",VLOOKUP(B280,Tabelle2!$A$1:$B$37,2,0))</f>
        <v>2</v>
      </c>
      <c r="D280" s="1">
        <v>12</v>
      </c>
      <c r="E280" s="1" t="s">
        <v>3</v>
      </c>
      <c r="F280" s="1">
        <f t="shared" si="18"/>
        <v>2</v>
      </c>
      <c r="G280" s="1">
        <f t="shared" si="19"/>
        <v>-6</v>
      </c>
      <c r="H280" s="1">
        <f t="shared" si="16"/>
        <v>-12</v>
      </c>
      <c r="I280" s="1">
        <f t="shared" si="17"/>
        <v>834</v>
      </c>
      <c r="L280" s="2"/>
    </row>
    <row r="281" spans="2:12" x14ac:dyDescent="0.25">
      <c r="B281" s="1">
        <v>22</v>
      </c>
      <c r="C281" s="1">
        <f>IF(B281="","",VLOOKUP(B281,Tabelle2!$A$1:$B$37,2,0))</f>
        <v>3</v>
      </c>
      <c r="D281" s="1">
        <v>31</v>
      </c>
      <c r="E281" s="1" t="s">
        <v>2</v>
      </c>
      <c r="F281" s="1">
        <f t="shared" si="18"/>
        <v>3</v>
      </c>
      <c r="G281" s="1">
        <f t="shared" si="19"/>
        <v>6</v>
      </c>
      <c r="H281" s="1">
        <f t="shared" si="16"/>
        <v>18</v>
      </c>
      <c r="I281" s="1">
        <f t="shared" si="17"/>
        <v>852</v>
      </c>
      <c r="L281" s="2"/>
    </row>
    <row r="282" spans="2:12" x14ac:dyDescent="0.25">
      <c r="B282" s="1">
        <v>34</v>
      </c>
      <c r="C282" s="1">
        <f>IF(B282="","",VLOOKUP(B282,Tabelle2!$A$1:$B$37,2,0))</f>
        <v>4</v>
      </c>
      <c r="D282" s="1">
        <v>31</v>
      </c>
      <c r="E282" s="1" t="s">
        <v>3</v>
      </c>
      <c r="F282" s="1">
        <f t="shared" si="18"/>
        <v>2</v>
      </c>
      <c r="G282" s="1">
        <f t="shared" si="19"/>
        <v>-6</v>
      </c>
      <c r="H282" s="1">
        <f t="shared" si="16"/>
        <v>-12</v>
      </c>
      <c r="I282" s="1">
        <f t="shared" si="17"/>
        <v>840</v>
      </c>
      <c r="L282" s="2"/>
    </row>
    <row r="283" spans="2:12" x14ac:dyDescent="0.25">
      <c r="B283" s="1">
        <v>20</v>
      </c>
      <c r="C283" s="1">
        <f>IF(B283="","",VLOOKUP(B283,Tabelle2!$A$1:$B$37,2,0))</f>
        <v>3</v>
      </c>
      <c r="D283" s="1">
        <v>23</v>
      </c>
      <c r="E283" s="1" t="s">
        <v>2</v>
      </c>
      <c r="F283" s="1">
        <f t="shared" si="18"/>
        <v>3</v>
      </c>
      <c r="G283" s="1">
        <f t="shared" si="19"/>
        <v>6</v>
      </c>
      <c r="H283" s="1">
        <f t="shared" si="16"/>
        <v>18</v>
      </c>
      <c r="I283" s="1">
        <f t="shared" si="17"/>
        <v>858</v>
      </c>
      <c r="L283" s="2"/>
    </row>
    <row r="284" spans="2:12" x14ac:dyDescent="0.25">
      <c r="B284" s="1">
        <v>20</v>
      </c>
      <c r="C284" s="1">
        <f>IF(B284="","",VLOOKUP(B284,Tabelle2!$A$1:$B$37,2,0))</f>
        <v>3</v>
      </c>
      <c r="D284" s="1">
        <v>12</v>
      </c>
      <c r="E284" s="1" t="s">
        <v>2</v>
      </c>
      <c r="F284" s="1">
        <f t="shared" si="18"/>
        <v>2</v>
      </c>
      <c r="G284" s="1">
        <f t="shared" si="19"/>
        <v>6</v>
      </c>
      <c r="H284" s="1">
        <f t="shared" si="16"/>
        <v>12</v>
      </c>
      <c r="I284" s="1">
        <f t="shared" si="17"/>
        <v>870</v>
      </c>
      <c r="L284" s="2"/>
    </row>
    <row r="285" spans="2:12" x14ac:dyDescent="0.25">
      <c r="B285" s="1">
        <v>2</v>
      </c>
      <c r="C285" s="1">
        <f>IF(B285="","",VLOOKUP(B285,Tabelle2!$A$1:$B$37,2,0))</f>
        <v>1</v>
      </c>
      <c r="D285" s="1">
        <v>12</v>
      </c>
      <c r="E285" s="1" t="s">
        <v>3</v>
      </c>
      <c r="F285" s="1">
        <f t="shared" si="18"/>
        <v>1</v>
      </c>
      <c r="G285" s="1">
        <f t="shared" si="19"/>
        <v>-6</v>
      </c>
      <c r="H285" s="1">
        <f t="shared" si="16"/>
        <v>-6</v>
      </c>
      <c r="I285" s="1">
        <f t="shared" si="17"/>
        <v>864</v>
      </c>
      <c r="L285" s="2"/>
    </row>
    <row r="286" spans="2:12" x14ac:dyDescent="0.25">
      <c r="B286" s="1">
        <v>21</v>
      </c>
      <c r="C286" s="1">
        <f>IF(B286="","",VLOOKUP(B286,Tabelle2!$A$1:$B$37,2,0))</f>
        <v>3</v>
      </c>
      <c r="D286" s="1">
        <v>31</v>
      </c>
      <c r="E286" s="1" t="s">
        <v>2</v>
      </c>
      <c r="F286" s="1">
        <f t="shared" si="18"/>
        <v>2</v>
      </c>
      <c r="G286" s="1">
        <f t="shared" si="19"/>
        <v>6</v>
      </c>
      <c r="H286" s="1">
        <f t="shared" si="16"/>
        <v>12</v>
      </c>
      <c r="I286" s="1">
        <f t="shared" si="17"/>
        <v>876</v>
      </c>
      <c r="L286" s="2"/>
    </row>
    <row r="287" spans="2:12" x14ac:dyDescent="0.25">
      <c r="B287" s="1">
        <v>9</v>
      </c>
      <c r="C287" s="1">
        <f>IF(B287="","",VLOOKUP(B287,Tabelle2!$A$1:$B$37,2,0))</f>
        <v>1</v>
      </c>
      <c r="D287" s="1">
        <v>23</v>
      </c>
      <c r="E287" s="1" t="s">
        <v>2</v>
      </c>
      <c r="F287" s="1">
        <f t="shared" si="18"/>
        <v>1</v>
      </c>
      <c r="G287" s="1">
        <f t="shared" si="19"/>
        <v>6</v>
      </c>
      <c r="H287" s="1">
        <f t="shared" si="16"/>
        <v>6</v>
      </c>
      <c r="I287" s="1">
        <f t="shared" si="17"/>
        <v>882</v>
      </c>
      <c r="L287" s="2"/>
    </row>
    <row r="288" spans="2:12" x14ac:dyDescent="0.25">
      <c r="B288" s="1">
        <v>19</v>
      </c>
      <c r="C288" s="1">
        <f>IF(B288="","",VLOOKUP(B288,Tabelle2!$A$1:$B$37,2,0))</f>
        <v>3</v>
      </c>
      <c r="D288" s="1">
        <v>13</v>
      </c>
      <c r="E288" s="1" t="s">
        <v>2</v>
      </c>
      <c r="F288" s="1">
        <f t="shared" si="18"/>
        <v>1</v>
      </c>
      <c r="G288" s="1">
        <f t="shared" si="19"/>
        <v>6</v>
      </c>
      <c r="H288" s="1">
        <f t="shared" si="16"/>
        <v>6</v>
      </c>
      <c r="I288" s="1">
        <f t="shared" si="17"/>
        <v>888</v>
      </c>
      <c r="L288" s="2"/>
    </row>
    <row r="289" spans="2:12" x14ac:dyDescent="0.25">
      <c r="B289" s="1">
        <v>27</v>
      </c>
      <c r="C289" s="1">
        <f>IF(B289="","",VLOOKUP(B289,Tabelle2!$A$1:$B$37,2,0))</f>
        <v>3</v>
      </c>
      <c r="D289" s="1">
        <v>23</v>
      </c>
      <c r="E289" s="1" t="s">
        <v>2</v>
      </c>
      <c r="F289" s="1">
        <f t="shared" si="18"/>
        <v>1</v>
      </c>
      <c r="G289" s="1">
        <f t="shared" si="19"/>
        <v>6</v>
      </c>
      <c r="H289" s="1">
        <f t="shared" si="16"/>
        <v>6</v>
      </c>
      <c r="I289" s="1">
        <f t="shared" si="17"/>
        <v>894</v>
      </c>
      <c r="L289" s="2"/>
    </row>
    <row r="290" spans="2:12" x14ac:dyDescent="0.25">
      <c r="B290" s="1">
        <v>14</v>
      </c>
      <c r="C290" s="1">
        <f>IF(B290="","",VLOOKUP(B290,Tabelle2!$A$1:$B$37,2,0))</f>
        <v>2</v>
      </c>
      <c r="D290" s="1">
        <v>23</v>
      </c>
      <c r="E290" s="1" t="s">
        <v>3</v>
      </c>
      <c r="F290" s="1">
        <f t="shared" si="18"/>
        <v>1</v>
      </c>
      <c r="G290" s="1">
        <f t="shared" si="19"/>
        <v>-6</v>
      </c>
      <c r="H290" s="1">
        <f t="shared" si="16"/>
        <v>-6</v>
      </c>
      <c r="I290" s="1">
        <f t="shared" si="17"/>
        <v>888</v>
      </c>
      <c r="L290" s="2"/>
    </row>
    <row r="291" spans="2:12" x14ac:dyDescent="0.25">
      <c r="B291" s="1">
        <v>24</v>
      </c>
      <c r="C291" s="1">
        <f>IF(B291="","",VLOOKUP(B291,Tabelle2!$A$1:$B$37,2,0))</f>
        <v>3</v>
      </c>
      <c r="D291" s="1">
        <v>13</v>
      </c>
      <c r="E291" s="1" t="s">
        <v>2</v>
      </c>
      <c r="F291" s="1">
        <f t="shared" si="18"/>
        <v>2</v>
      </c>
      <c r="G291" s="1">
        <f t="shared" si="19"/>
        <v>6</v>
      </c>
      <c r="H291" s="1">
        <f t="shared" si="16"/>
        <v>12</v>
      </c>
      <c r="I291" s="1">
        <f t="shared" si="17"/>
        <v>900</v>
      </c>
      <c r="L291" s="2"/>
    </row>
    <row r="292" spans="2:12" x14ac:dyDescent="0.25">
      <c r="B292" s="1">
        <v>26</v>
      </c>
      <c r="C292" s="1">
        <f>IF(B292="","",VLOOKUP(B292,Tabelle2!$A$1:$B$37,2,0))</f>
        <v>3</v>
      </c>
      <c r="D292" s="1">
        <v>21</v>
      </c>
      <c r="E292" s="1" t="s">
        <v>3</v>
      </c>
      <c r="F292" s="1">
        <f t="shared" si="18"/>
        <v>1</v>
      </c>
      <c r="G292" s="1">
        <f t="shared" si="19"/>
        <v>-6</v>
      </c>
      <c r="H292" s="1">
        <f t="shared" si="16"/>
        <v>-6</v>
      </c>
      <c r="I292" s="1">
        <f t="shared" si="17"/>
        <v>894</v>
      </c>
      <c r="L292" s="2"/>
    </row>
    <row r="293" spans="2:12" x14ac:dyDescent="0.25">
      <c r="B293" s="1">
        <v>30</v>
      </c>
      <c r="C293" s="1">
        <f>IF(B293="","",VLOOKUP(B293,Tabelle2!$A$1:$B$37,2,0))</f>
        <v>4</v>
      </c>
      <c r="D293" s="1">
        <v>41</v>
      </c>
      <c r="E293" s="1" t="s">
        <v>2</v>
      </c>
      <c r="F293" s="1">
        <f t="shared" si="18"/>
        <v>2</v>
      </c>
      <c r="G293" s="1">
        <f t="shared" si="19"/>
        <v>6</v>
      </c>
      <c r="H293" s="1">
        <f t="shared" si="16"/>
        <v>12</v>
      </c>
      <c r="I293" s="1">
        <f t="shared" si="17"/>
        <v>906</v>
      </c>
      <c r="L293" s="2"/>
    </row>
    <row r="294" spans="2:12" x14ac:dyDescent="0.25">
      <c r="B294" s="1">
        <v>20</v>
      </c>
      <c r="C294" s="1">
        <f>IF(B294="","",VLOOKUP(B294,Tabelle2!$A$1:$B$37,2,0))</f>
        <v>3</v>
      </c>
      <c r="D294" s="1">
        <v>24</v>
      </c>
      <c r="E294" s="1" t="s">
        <v>3</v>
      </c>
      <c r="F294" s="1">
        <f t="shared" si="18"/>
        <v>1</v>
      </c>
      <c r="G294" s="1">
        <f t="shared" si="19"/>
        <v>-6</v>
      </c>
      <c r="H294" s="1">
        <f t="shared" si="16"/>
        <v>-6</v>
      </c>
      <c r="I294" s="1">
        <f t="shared" si="17"/>
        <v>900</v>
      </c>
      <c r="L294" s="2"/>
    </row>
    <row r="295" spans="2:12" x14ac:dyDescent="0.25">
      <c r="B295" s="1">
        <v>25</v>
      </c>
      <c r="C295" s="1">
        <f>IF(B295="","",VLOOKUP(B295,Tabelle2!$A$1:$B$37,2,0))</f>
        <v>3</v>
      </c>
      <c r="D295" s="1">
        <v>32</v>
      </c>
      <c r="E295" s="1" t="s">
        <v>2</v>
      </c>
      <c r="F295" s="1">
        <f t="shared" si="18"/>
        <v>2</v>
      </c>
      <c r="G295" s="1">
        <f t="shared" si="19"/>
        <v>6</v>
      </c>
      <c r="H295" s="1">
        <f t="shared" si="16"/>
        <v>12</v>
      </c>
      <c r="I295" s="1">
        <f t="shared" si="17"/>
        <v>912</v>
      </c>
      <c r="L295" s="2"/>
    </row>
    <row r="296" spans="2:12" x14ac:dyDescent="0.25">
      <c r="B296" s="1">
        <v>25</v>
      </c>
      <c r="C296" s="1">
        <f>IF(B296="","",VLOOKUP(B296,Tabelle2!$A$1:$B$37,2,0))</f>
        <v>3</v>
      </c>
      <c r="D296" s="1">
        <v>43</v>
      </c>
      <c r="E296" s="1" t="s">
        <v>2</v>
      </c>
      <c r="F296" s="1">
        <f t="shared" si="18"/>
        <v>1</v>
      </c>
      <c r="G296" s="1">
        <f t="shared" si="19"/>
        <v>6</v>
      </c>
      <c r="H296" s="1">
        <f t="shared" si="16"/>
        <v>6</v>
      </c>
      <c r="I296" s="1">
        <f t="shared" si="17"/>
        <v>918</v>
      </c>
      <c r="L296" s="2"/>
    </row>
    <row r="297" spans="2:12" x14ac:dyDescent="0.25">
      <c r="B297" s="1">
        <v>31</v>
      </c>
      <c r="C297" s="1">
        <f>IF(B297="","",VLOOKUP(B297,Tabelle2!$A$1:$B$37,2,0))</f>
        <v>4</v>
      </c>
      <c r="D297" s="1">
        <v>24</v>
      </c>
      <c r="E297" s="1" t="s">
        <v>2</v>
      </c>
      <c r="F297" s="1">
        <f t="shared" si="18"/>
        <v>1</v>
      </c>
      <c r="G297" s="1">
        <f t="shared" si="19"/>
        <v>6</v>
      </c>
      <c r="H297" s="1">
        <f t="shared" si="16"/>
        <v>6</v>
      </c>
      <c r="I297" s="1">
        <f t="shared" si="17"/>
        <v>924</v>
      </c>
      <c r="L297" s="2"/>
    </row>
    <row r="298" spans="2:12" x14ac:dyDescent="0.25">
      <c r="B298" s="1">
        <v>20</v>
      </c>
      <c r="C298" s="1">
        <f>IF(B298="","",VLOOKUP(B298,Tabelle2!$A$1:$B$37,2,0))</f>
        <v>3</v>
      </c>
      <c r="D298" s="1">
        <v>24</v>
      </c>
      <c r="E298" s="1" t="s">
        <v>3</v>
      </c>
      <c r="F298" s="1">
        <f t="shared" si="18"/>
        <v>1</v>
      </c>
      <c r="G298" s="1">
        <f t="shared" si="19"/>
        <v>-6</v>
      </c>
      <c r="H298" s="1">
        <f t="shared" si="16"/>
        <v>-6</v>
      </c>
      <c r="I298" s="1">
        <f t="shared" si="17"/>
        <v>918</v>
      </c>
      <c r="L298" s="2"/>
    </row>
    <row r="299" spans="2:12" x14ac:dyDescent="0.25">
      <c r="B299" s="1">
        <v>21</v>
      </c>
      <c r="C299" s="1">
        <f>IF(B299="","",VLOOKUP(B299,Tabelle2!$A$1:$B$37,2,0))</f>
        <v>3</v>
      </c>
      <c r="D299" s="1">
        <v>34</v>
      </c>
      <c r="E299" s="1" t="s">
        <v>2</v>
      </c>
      <c r="F299" s="1">
        <f t="shared" si="18"/>
        <v>2</v>
      </c>
      <c r="G299" s="1">
        <f t="shared" si="19"/>
        <v>6</v>
      </c>
      <c r="H299" s="1">
        <f t="shared" si="16"/>
        <v>12</v>
      </c>
      <c r="I299" s="1">
        <f t="shared" si="17"/>
        <v>930</v>
      </c>
      <c r="L299" s="2"/>
    </row>
    <row r="300" spans="2:12" x14ac:dyDescent="0.25">
      <c r="B300" s="1">
        <v>14</v>
      </c>
      <c r="C300" s="1">
        <f>IF(B300="","",VLOOKUP(B300,Tabelle2!$A$1:$B$37,2,0))</f>
        <v>2</v>
      </c>
      <c r="D300" s="1">
        <v>23</v>
      </c>
      <c r="E300" s="1" t="s">
        <v>3</v>
      </c>
      <c r="F300" s="1">
        <f t="shared" si="18"/>
        <v>1</v>
      </c>
      <c r="G300" s="1">
        <f t="shared" si="19"/>
        <v>-6</v>
      </c>
      <c r="H300" s="1">
        <f t="shared" si="16"/>
        <v>-6</v>
      </c>
      <c r="I300" s="1">
        <f t="shared" si="17"/>
        <v>924</v>
      </c>
      <c r="L300" s="2"/>
    </row>
    <row r="301" spans="2:12" x14ac:dyDescent="0.25">
      <c r="B301" s="1">
        <v>25</v>
      </c>
      <c r="C301" s="1">
        <f>IF(B301="","",VLOOKUP(B301,Tabelle2!$A$1:$B$37,2,0))</f>
        <v>3</v>
      </c>
      <c r="D301" s="1">
        <v>12</v>
      </c>
      <c r="E301" s="1" t="s">
        <v>2</v>
      </c>
      <c r="F301" s="1">
        <f t="shared" si="18"/>
        <v>2</v>
      </c>
      <c r="G301" s="1">
        <f t="shared" si="19"/>
        <v>6</v>
      </c>
      <c r="H301" s="1">
        <f t="shared" si="16"/>
        <v>12</v>
      </c>
      <c r="I301" s="1">
        <f t="shared" si="17"/>
        <v>936</v>
      </c>
      <c r="L301" s="2"/>
    </row>
    <row r="302" spans="2:12" x14ac:dyDescent="0.25">
      <c r="B302" s="1">
        <v>9</v>
      </c>
      <c r="C302" s="1">
        <f>IF(B302="","",VLOOKUP(B302,Tabelle2!$A$1:$B$37,2,0))</f>
        <v>1</v>
      </c>
      <c r="D302" s="1">
        <v>31</v>
      </c>
      <c r="E302" s="1" t="s">
        <v>2</v>
      </c>
      <c r="F302" s="1">
        <f t="shared" si="18"/>
        <v>1</v>
      </c>
      <c r="G302" s="1">
        <f t="shared" si="19"/>
        <v>6</v>
      </c>
      <c r="H302" s="1">
        <f t="shared" si="16"/>
        <v>6</v>
      </c>
      <c r="I302" s="1">
        <f t="shared" si="17"/>
        <v>942</v>
      </c>
      <c r="L302" s="2"/>
    </row>
    <row r="303" spans="2:12" x14ac:dyDescent="0.25">
      <c r="B303" s="1">
        <v>6</v>
      </c>
      <c r="C303" s="1">
        <f>IF(B303="","",VLOOKUP(B303,Tabelle2!$A$1:$B$37,2,0))</f>
        <v>1</v>
      </c>
      <c r="D303" s="1">
        <v>21</v>
      </c>
      <c r="E303" s="1" t="s">
        <v>2</v>
      </c>
      <c r="F303" s="1">
        <f t="shared" si="18"/>
        <v>1</v>
      </c>
      <c r="G303" s="1">
        <f t="shared" si="19"/>
        <v>6</v>
      </c>
      <c r="H303" s="1">
        <f t="shared" si="16"/>
        <v>6</v>
      </c>
      <c r="I303" s="1">
        <f t="shared" si="17"/>
        <v>948</v>
      </c>
      <c r="L303" s="2"/>
    </row>
    <row r="304" spans="2:12" x14ac:dyDescent="0.25">
      <c r="B304" s="1">
        <v>14</v>
      </c>
      <c r="C304" s="1">
        <f>IF(B304="","",VLOOKUP(B304,Tabelle2!$A$1:$B$37,2,0))</f>
        <v>2</v>
      </c>
      <c r="D304" s="1">
        <v>31</v>
      </c>
      <c r="E304" s="1" t="s">
        <v>2</v>
      </c>
      <c r="F304" s="1">
        <f t="shared" si="18"/>
        <v>1</v>
      </c>
      <c r="G304" s="1">
        <f t="shared" si="19"/>
        <v>6</v>
      </c>
      <c r="H304" s="1">
        <f t="shared" si="16"/>
        <v>6</v>
      </c>
      <c r="I304" s="1">
        <f t="shared" si="17"/>
        <v>954</v>
      </c>
      <c r="L304" s="2"/>
    </row>
    <row r="305" spans="2:12" x14ac:dyDescent="0.25">
      <c r="B305" s="1">
        <v>13</v>
      </c>
      <c r="C305" s="1">
        <f>IF(B305="","",VLOOKUP(B305,Tabelle2!$A$1:$B$37,2,0))</f>
        <v>2</v>
      </c>
      <c r="D305" s="1">
        <v>31</v>
      </c>
      <c r="E305" s="1" t="s">
        <v>3</v>
      </c>
      <c r="F305" s="1">
        <f t="shared" si="18"/>
        <v>1</v>
      </c>
      <c r="G305" s="1">
        <f t="shared" si="19"/>
        <v>-6</v>
      </c>
      <c r="H305" s="1">
        <f t="shared" si="16"/>
        <v>-6</v>
      </c>
      <c r="I305" s="1">
        <f t="shared" si="17"/>
        <v>948</v>
      </c>
      <c r="L305" s="2"/>
    </row>
    <row r="306" spans="2:12" x14ac:dyDescent="0.25">
      <c r="B306" s="1">
        <v>17</v>
      </c>
      <c r="C306" s="1">
        <f>IF(B306="","",VLOOKUP(B306,Tabelle2!$A$1:$B$37,2,0))</f>
        <v>2</v>
      </c>
      <c r="D306" s="1">
        <v>21</v>
      </c>
      <c r="E306" s="1" t="s">
        <v>2</v>
      </c>
      <c r="F306" s="1">
        <f t="shared" si="18"/>
        <v>2</v>
      </c>
      <c r="G306" s="1">
        <f t="shared" si="19"/>
        <v>6</v>
      </c>
      <c r="H306" s="1">
        <f t="shared" ref="H306:H369" si="20">IF(E306="","",G306*F306)</f>
        <v>12</v>
      </c>
      <c r="I306" s="1">
        <f t="shared" ref="I306:I369" si="21">IF(E306="","",I305+H306)</f>
        <v>960</v>
      </c>
      <c r="L306" s="2"/>
    </row>
    <row r="307" spans="2:12" x14ac:dyDescent="0.25">
      <c r="B307" s="1">
        <v>25</v>
      </c>
      <c r="C307" s="1">
        <f>IF(B307="","",VLOOKUP(B307,Tabelle2!$A$1:$B$37,2,0))</f>
        <v>3</v>
      </c>
      <c r="D307" s="1">
        <v>21</v>
      </c>
      <c r="E307" s="1" t="s">
        <v>3</v>
      </c>
      <c r="F307" s="1">
        <f t="shared" si="18"/>
        <v>1</v>
      </c>
      <c r="G307" s="1">
        <f t="shared" si="19"/>
        <v>-6</v>
      </c>
      <c r="H307" s="1">
        <f t="shared" si="20"/>
        <v>-6</v>
      </c>
      <c r="I307" s="1">
        <f t="shared" si="21"/>
        <v>954</v>
      </c>
      <c r="L307" s="2"/>
    </row>
    <row r="308" spans="2:12" x14ac:dyDescent="0.25">
      <c r="B308" s="1">
        <v>13</v>
      </c>
      <c r="C308" s="1">
        <f>IF(B308="","",VLOOKUP(B308,Tabelle2!$A$1:$B$37,2,0))</f>
        <v>2</v>
      </c>
      <c r="D308" s="1">
        <v>21</v>
      </c>
      <c r="E308" s="1" t="s">
        <v>3</v>
      </c>
      <c r="F308" s="1">
        <f t="shared" si="18"/>
        <v>2</v>
      </c>
      <c r="G308" s="1">
        <f t="shared" si="19"/>
        <v>-6</v>
      </c>
      <c r="H308" s="1">
        <f t="shared" si="20"/>
        <v>-12</v>
      </c>
      <c r="I308" s="1">
        <f t="shared" si="21"/>
        <v>942</v>
      </c>
      <c r="L308" s="2"/>
    </row>
    <row r="309" spans="2:12" x14ac:dyDescent="0.25">
      <c r="B309" s="1">
        <v>7</v>
      </c>
      <c r="C309" s="1">
        <f>IF(B309="","",VLOOKUP(B309,Tabelle2!$A$1:$B$37,2,0))</f>
        <v>1</v>
      </c>
      <c r="D309" s="1">
        <v>21</v>
      </c>
      <c r="E309" s="1" t="s">
        <v>3</v>
      </c>
      <c r="F309" s="1">
        <f t="shared" si="18"/>
        <v>3</v>
      </c>
      <c r="G309" s="1">
        <f t="shared" si="19"/>
        <v>-6</v>
      </c>
      <c r="H309" s="1">
        <f t="shared" si="20"/>
        <v>-18</v>
      </c>
      <c r="I309" s="1">
        <f t="shared" si="21"/>
        <v>924</v>
      </c>
      <c r="L309" s="2"/>
    </row>
    <row r="310" spans="2:12" x14ac:dyDescent="0.25">
      <c r="B310" s="1">
        <v>14</v>
      </c>
      <c r="C310" s="1">
        <f>IF(B310="","",VLOOKUP(B310,Tabelle2!$A$1:$B$37,2,0))</f>
        <v>2</v>
      </c>
      <c r="D310" s="1">
        <v>32</v>
      </c>
      <c r="E310" s="1" t="s">
        <v>3</v>
      </c>
      <c r="F310" s="1">
        <f t="shared" si="18"/>
        <v>4</v>
      </c>
      <c r="G310" s="1">
        <f t="shared" si="19"/>
        <v>-6</v>
      </c>
      <c r="H310" s="1">
        <f t="shared" si="20"/>
        <v>-24</v>
      </c>
      <c r="I310" s="1">
        <f t="shared" si="21"/>
        <v>900</v>
      </c>
      <c r="L310" s="2"/>
    </row>
    <row r="311" spans="2:12" x14ac:dyDescent="0.25">
      <c r="B311" s="1">
        <v>35</v>
      </c>
      <c r="C311" s="1">
        <f>IF(B311="","",VLOOKUP(B311,Tabelle2!$A$1:$B$37,2,0))</f>
        <v>4</v>
      </c>
      <c r="D311" s="1">
        <v>43</v>
      </c>
      <c r="E311" s="1" t="s">
        <v>2</v>
      </c>
      <c r="F311" s="1">
        <f t="shared" si="18"/>
        <v>5</v>
      </c>
      <c r="G311" s="1">
        <f t="shared" si="19"/>
        <v>6</v>
      </c>
      <c r="H311" s="1">
        <f t="shared" si="20"/>
        <v>30</v>
      </c>
      <c r="I311" s="1">
        <f t="shared" si="21"/>
        <v>930</v>
      </c>
      <c r="L311" s="2"/>
    </row>
    <row r="312" spans="2:12" x14ac:dyDescent="0.25">
      <c r="B312" s="1">
        <v>0</v>
      </c>
      <c r="C312" s="1">
        <f>IF(B312="","",VLOOKUP(B312,Tabelle2!$A$1:$B$37,2,0))</f>
        <v>0</v>
      </c>
      <c r="D312" s="1">
        <v>24</v>
      </c>
      <c r="E312" s="1" t="s">
        <v>3</v>
      </c>
      <c r="F312" s="1">
        <f t="shared" si="18"/>
        <v>4</v>
      </c>
      <c r="G312" s="1">
        <f t="shared" si="19"/>
        <v>-6</v>
      </c>
      <c r="H312" s="1">
        <f t="shared" si="20"/>
        <v>-24</v>
      </c>
      <c r="I312" s="1">
        <f t="shared" si="21"/>
        <v>906</v>
      </c>
      <c r="L312" s="2"/>
    </row>
    <row r="313" spans="2:12" x14ac:dyDescent="0.25">
      <c r="B313" s="1">
        <v>18</v>
      </c>
      <c r="C313" s="1">
        <f>IF(B313="","",VLOOKUP(B313,Tabelle2!$A$1:$B$37,2,0))</f>
        <v>2</v>
      </c>
      <c r="D313" s="1">
        <v>24</v>
      </c>
      <c r="E313" s="1" t="s">
        <v>3</v>
      </c>
      <c r="F313" s="1">
        <f t="shared" si="18"/>
        <v>5</v>
      </c>
      <c r="G313" s="1">
        <f t="shared" si="19"/>
        <v>-6</v>
      </c>
      <c r="H313" s="1">
        <f t="shared" si="20"/>
        <v>-30</v>
      </c>
      <c r="I313" s="1">
        <f t="shared" si="21"/>
        <v>876</v>
      </c>
      <c r="L313" s="2"/>
    </row>
    <row r="314" spans="2:12" x14ac:dyDescent="0.25">
      <c r="B314" s="1">
        <v>12</v>
      </c>
      <c r="C314" s="1">
        <f>IF(B314="","",VLOOKUP(B314,Tabelle2!$A$1:$B$37,2,0))</f>
        <v>2</v>
      </c>
      <c r="D314" s="1">
        <v>12</v>
      </c>
      <c r="E314" s="1" t="s">
        <v>2</v>
      </c>
      <c r="F314" s="1">
        <f t="shared" si="18"/>
        <v>6</v>
      </c>
      <c r="G314" s="1">
        <f t="shared" si="19"/>
        <v>6</v>
      </c>
      <c r="H314" s="1">
        <f t="shared" si="20"/>
        <v>36</v>
      </c>
      <c r="I314" s="1">
        <f t="shared" si="21"/>
        <v>912</v>
      </c>
      <c r="L314" s="2"/>
    </row>
    <row r="315" spans="2:12" x14ac:dyDescent="0.25">
      <c r="B315" s="1">
        <v>18</v>
      </c>
      <c r="C315" s="1">
        <f>IF(B315="","",VLOOKUP(B315,Tabelle2!$A$1:$B$37,2,0))</f>
        <v>2</v>
      </c>
      <c r="D315" s="1">
        <v>41</v>
      </c>
      <c r="E315" s="1" t="s">
        <v>2</v>
      </c>
      <c r="F315" s="1">
        <f t="shared" si="18"/>
        <v>5</v>
      </c>
      <c r="G315" s="1">
        <f t="shared" si="19"/>
        <v>6</v>
      </c>
      <c r="H315" s="1">
        <f t="shared" si="20"/>
        <v>30</v>
      </c>
      <c r="I315" s="1">
        <f t="shared" si="21"/>
        <v>942</v>
      </c>
      <c r="L315" s="2"/>
    </row>
    <row r="316" spans="2:12" x14ac:dyDescent="0.25">
      <c r="B316" s="1">
        <v>27</v>
      </c>
      <c r="C316" s="1">
        <f>IF(B316="","",VLOOKUP(B316,Tabelle2!$A$1:$B$37,2,0))</f>
        <v>3</v>
      </c>
      <c r="D316" s="1">
        <v>41</v>
      </c>
      <c r="E316" s="1" t="s">
        <v>3</v>
      </c>
      <c r="F316" s="1">
        <f t="shared" si="18"/>
        <v>4</v>
      </c>
      <c r="G316" s="1">
        <f t="shared" si="19"/>
        <v>-6</v>
      </c>
      <c r="H316" s="1">
        <f t="shared" si="20"/>
        <v>-24</v>
      </c>
      <c r="I316" s="1">
        <f t="shared" si="21"/>
        <v>918</v>
      </c>
      <c r="L316" s="2"/>
    </row>
    <row r="317" spans="2:12" x14ac:dyDescent="0.25">
      <c r="B317" s="1">
        <v>11</v>
      </c>
      <c r="C317" s="1">
        <f>IF(B317="","",VLOOKUP(B317,Tabelle2!$A$1:$B$37,2,0))</f>
        <v>2</v>
      </c>
      <c r="D317" s="1">
        <v>24</v>
      </c>
      <c r="E317" s="1" t="s">
        <v>3</v>
      </c>
      <c r="F317" s="1">
        <f t="shared" si="18"/>
        <v>5</v>
      </c>
      <c r="G317" s="1">
        <f t="shared" si="19"/>
        <v>-6</v>
      </c>
      <c r="H317" s="1">
        <f t="shared" si="20"/>
        <v>-30</v>
      </c>
      <c r="I317" s="1">
        <f t="shared" si="21"/>
        <v>888</v>
      </c>
      <c r="L317" s="2"/>
    </row>
    <row r="318" spans="2:12" x14ac:dyDescent="0.25">
      <c r="B318" s="1">
        <v>6</v>
      </c>
      <c r="C318" s="1">
        <f>IF(B318="","",VLOOKUP(B318,Tabelle2!$A$1:$B$37,2,0))</f>
        <v>1</v>
      </c>
      <c r="D318" s="1">
        <v>32</v>
      </c>
      <c r="E318" s="1" t="s">
        <v>2</v>
      </c>
      <c r="F318" s="1">
        <f t="shared" si="18"/>
        <v>6</v>
      </c>
      <c r="G318" s="1">
        <f t="shared" si="19"/>
        <v>6</v>
      </c>
      <c r="H318" s="1">
        <f t="shared" si="20"/>
        <v>36</v>
      </c>
      <c r="I318" s="1">
        <f t="shared" si="21"/>
        <v>924</v>
      </c>
      <c r="L318" s="2"/>
    </row>
    <row r="319" spans="2:12" x14ac:dyDescent="0.25">
      <c r="B319" s="1">
        <v>0</v>
      </c>
      <c r="C319" s="1">
        <f>IF(B319="","",VLOOKUP(B319,Tabelle2!$A$1:$B$37,2,0))</f>
        <v>0</v>
      </c>
      <c r="D319" s="1">
        <v>32</v>
      </c>
      <c r="E319" s="1" t="s">
        <v>3</v>
      </c>
      <c r="F319" s="1">
        <f t="shared" si="18"/>
        <v>5</v>
      </c>
      <c r="G319" s="1">
        <f t="shared" si="19"/>
        <v>-6</v>
      </c>
      <c r="H319" s="1">
        <f t="shared" si="20"/>
        <v>-30</v>
      </c>
      <c r="I319" s="1">
        <f t="shared" si="21"/>
        <v>894</v>
      </c>
      <c r="L319" s="2"/>
    </row>
    <row r="320" spans="2:12" x14ac:dyDescent="0.25">
      <c r="B320" s="1">
        <v>33</v>
      </c>
      <c r="C320" s="1">
        <f>IF(B320="","",VLOOKUP(B320,Tabelle2!$A$1:$B$37,2,0))</f>
        <v>4</v>
      </c>
      <c r="D320" s="1">
        <v>43</v>
      </c>
      <c r="E320" s="1" t="s">
        <v>2</v>
      </c>
      <c r="F320" s="1">
        <f t="shared" si="18"/>
        <v>6</v>
      </c>
      <c r="G320" s="1">
        <f t="shared" si="19"/>
        <v>6</v>
      </c>
      <c r="H320" s="1">
        <f t="shared" si="20"/>
        <v>36</v>
      </c>
      <c r="I320" s="1">
        <f t="shared" si="21"/>
        <v>930</v>
      </c>
      <c r="L320" s="2"/>
    </row>
    <row r="321" spans="2:12" x14ac:dyDescent="0.25">
      <c r="B321" s="1">
        <v>2</v>
      </c>
      <c r="C321" s="1">
        <f>IF(B321="","",VLOOKUP(B321,Tabelle2!$A$1:$B$37,2,0))</f>
        <v>1</v>
      </c>
      <c r="D321" s="1">
        <v>24</v>
      </c>
      <c r="E321" s="1" t="s">
        <v>2</v>
      </c>
      <c r="F321" s="1">
        <f t="shared" si="18"/>
        <v>5</v>
      </c>
      <c r="G321" s="1">
        <f t="shared" si="19"/>
        <v>6</v>
      </c>
      <c r="H321" s="1">
        <f t="shared" si="20"/>
        <v>30</v>
      </c>
      <c r="I321" s="1">
        <f t="shared" si="21"/>
        <v>960</v>
      </c>
      <c r="L321" s="2"/>
    </row>
    <row r="322" spans="2:12" x14ac:dyDescent="0.25">
      <c r="B322" s="1">
        <v>32</v>
      </c>
      <c r="C322" s="1">
        <f>IF(B322="","",VLOOKUP(B322,Tabelle2!$A$1:$B$37,2,0))</f>
        <v>4</v>
      </c>
      <c r="D322" s="1">
        <v>24</v>
      </c>
      <c r="E322" s="1" t="s">
        <v>3</v>
      </c>
      <c r="F322" s="1">
        <f t="shared" si="18"/>
        <v>4</v>
      </c>
      <c r="G322" s="1">
        <f t="shared" si="19"/>
        <v>-6</v>
      </c>
      <c r="H322" s="1">
        <f t="shared" si="20"/>
        <v>-24</v>
      </c>
      <c r="I322" s="1">
        <f t="shared" si="21"/>
        <v>936</v>
      </c>
      <c r="L322" s="2"/>
    </row>
    <row r="323" spans="2:12" x14ac:dyDescent="0.25">
      <c r="B323" s="1">
        <v>6</v>
      </c>
      <c r="C323" s="1">
        <f>IF(B323="","",VLOOKUP(B323,Tabelle2!$A$1:$B$37,2,0))</f>
        <v>1</v>
      </c>
      <c r="D323" s="1">
        <v>32</v>
      </c>
      <c r="E323" s="1" t="s">
        <v>2</v>
      </c>
      <c r="F323" s="1">
        <f t="shared" ref="F323:F386" si="22">IF(E322="",F322,IF(B323="","",IF(E322="l",F322+1,IF(AND(E322="w",F322=1),1,IF(E322="w",F322-1)))))</f>
        <v>5</v>
      </c>
      <c r="G323" s="1">
        <f t="shared" ref="G323:G386" si="23">IF(E323="w",6,IF(E323="l",-6,""))</f>
        <v>6</v>
      </c>
      <c r="H323" s="1">
        <f t="shared" si="20"/>
        <v>30</v>
      </c>
      <c r="I323" s="1">
        <f t="shared" si="21"/>
        <v>966</v>
      </c>
      <c r="L323" s="2"/>
    </row>
    <row r="324" spans="2:12" x14ac:dyDescent="0.25">
      <c r="B324" s="1">
        <v>13</v>
      </c>
      <c r="C324" s="1">
        <f>IF(B324="","",VLOOKUP(B324,Tabelle2!$A$1:$B$37,2,0))</f>
        <v>2</v>
      </c>
      <c r="D324" s="1">
        <v>32</v>
      </c>
      <c r="E324" s="1" t="s">
        <v>3</v>
      </c>
      <c r="F324" s="1">
        <f t="shared" si="22"/>
        <v>4</v>
      </c>
      <c r="G324" s="1">
        <f t="shared" si="23"/>
        <v>-6</v>
      </c>
      <c r="H324" s="1">
        <f t="shared" si="20"/>
        <v>-24</v>
      </c>
      <c r="I324" s="1">
        <f t="shared" si="21"/>
        <v>942</v>
      </c>
      <c r="L324" s="2"/>
    </row>
    <row r="325" spans="2:12" x14ac:dyDescent="0.25">
      <c r="B325" s="1">
        <v>8</v>
      </c>
      <c r="C325" s="1">
        <f>IF(B325="","",VLOOKUP(B325,Tabelle2!$A$1:$B$37,2,0))</f>
        <v>1</v>
      </c>
      <c r="D325" s="1">
        <v>43</v>
      </c>
      <c r="E325" s="1" t="s">
        <v>2</v>
      </c>
      <c r="F325" s="1">
        <f t="shared" si="22"/>
        <v>5</v>
      </c>
      <c r="G325" s="1">
        <f t="shared" si="23"/>
        <v>6</v>
      </c>
      <c r="H325" s="1">
        <f t="shared" si="20"/>
        <v>30</v>
      </c>
      <c r="I325" s="1">
        <f t="shared" si="21"/>
        <v>972</v>
      </c>
      <c r="L325" s="2"/>
    </row>
    <row r="326" spans="2:12" x14ac:dyDescent="0.25">
      <c r="B326" s="1">
        <v>12</v>
      </c>
      <c r="C326" s="1">
        <f>IF(B326="","",VLOOKUP(B326,Tabelle2!$A$1:$B$37,2,0))</f>
        <v>2</v>
      </c>
      <c r="D326" s="1">
        <v>43</v>
      </c>
      <c r="E326" s="1" t="s">
        <v>3</v>
      </c>
      <c r="F326" s="1">
        <f t="shared" si="22"/>
        <v>4</v>
      </c>
      <c r="G326" s="1">
        <f t="shared" si="23"/>
        <v>-6</v>
      </c>
      <c r="H326" s="1">
        <f t="shared" si="20"/>
        <v>-24</v>
      </c>
      <c r="I326" s="1">
        <f t="shared" si="21"/>
        <v>948</v>
      </c>
      <c r="L326" s="2"/>
    </row>
    <row r="327" spans="2:12" x14ac:dyDescent="0.25">
      <c r="B327" s="1">
        <v>13</v>
      </c>
      <c r="C327" s="1">
        <f>IF(B327="","",VLOOKUP(B327,Tabelle2!$A$1:$B$37,2,0))</f>
        <v>2</v>
      </c>
      <c r="D327" s="1">
        <v>43</v>
      </c>
      <c r="E327" s="1" t="s">
        <v>3</v>
      </c>
      <c r="F327" s="1">
        <f t="shared" si="22"/>
        <v>5</v>
      </c>
      <c r="G327" s="1">
        <f t="shared" si="23"/>
        <v>-6</v>
      </c>
      <c r="H327" s="1">
        <f t="shared" si="20"/>
        <v>-30</v>
      </c>
      <c r="I327" s="1">
        <f t="shared" si="21"/>
        <v>918</v>
      </c>
      <c r="L327" s="2"/>
    </row>
    <row r="328" spans="2:12" x14ac:dyDescent="0.25">
      <c r="B328" s="1"/>
      <c r="C328" s="1" t="str">
        <f>IF(B328="","",VLOOKUP(B328,Tabelle2!$A$1:$B$37,2,0))</f>
        <v/>
      </c>
      <c r="D328" s="1">
        <v>23</v>
      </c>
      <c r="E328" s="1" t="s">
        <v>2</v>
      </c>
      <c r="F328" s="1" t="str">
        <f t="shared" si="22"/>
        <v/>
      </c>
      <c r="G328" s="1">
        <f t="shared" si="23"/>
        <v>6</v>
      </c>
      <c r="H328" s="1" t="e">
        <f t="shared" si="20"/>
        <v>#VALUE!</v>
      </c>
      <c r="I328" s="1" t="e">
        <f t="shared" si="21"/>
        <v>#VALUE!</v>
      </c>
      <c r="L328" s="2"/>
    </row>
    <row r="329" spans="2:12" x14ac:dyDescent="0.25">
      <c r="B329" s="1"/>
      <c r="C329" s="1" t="str">
        <f>IF(B329="","",VLOOKUP(B329,Tabelle2!$A$1:$B$37,2,0))</f>
        <v/>
      </c>
      <c r="D329" s="1">
        <v>42</v>
      </c>
      <c r="E329" s="1" t="s">
        <v>3</v>
      </c>
      <c r="F329" s="1" t="str">
        <f t="shared" si="22"/>
        <v/>
      </c>
      <c r="G329" s="1">
        <f t="shared" si="23"/>
        <v>-6</v>
      </c>
      <c r="H329" s="1" t="e">
        <f t="shared" si="20"/>
        <v>#VALUE!</v>
      </c>
      <c r="I329" s="1" t="e">
        <f t="shared" si="21"/>
        <v>#VALUE!</v>
      </c>
      <c r="L329" s="2"/>
    </row>
    <row r="330" spans="2:12" x14ac:dyDescent="0.25">
      <c r="B330" s="1"/>
      <c r="C330" s="1" t="str">
        <f>IF(B330="","",VLOOKUP(B330,Tabelle2!$A$1:$B$37,2,0))</f>
        <v/>
      </c>
      <c r="D330" s="1">
        <v>14</v>
      </c>
      <c r="E330" s="1" t="s">
        <v>2</v>
      </c>
      <c r="F330" s="1" t="str">
        <f t="shared" si="22"/>
        <v/>
      </c>
      <c r="G330" s="1">
        <f t="shared" si="23"/>
        <v>6</v>
      </c>
      <c r="H330" s="1" t="e">
        <f t="shared" si="20"/>
        <v>#VALUE!</v>
      </c>
      <c r="I330" s="1" t="e">
        <f t="shared" si="21"/>
        <v>#VALUE!</v>
      </c>
      <c r="L330" s="2"/>
    </row>
    <row r="331" spans="2:12" x14ac:dyDescent="0.25">
      <c r="B331" s="1"/>
      <c r="C331" s="1" t="str">
        <f>IF(B331="","",VLOOKUP(B331,Tabelle2!$A$1:$B$37,2,0))</f>
        <v/>
      </c>
      <c r="D331" s="1">
        <v>21</v>
      </c>
      <c r="E331" s="1" t="s">
        <v>2</v>
      </c>
      <c r="F331" s="1" t="str">
        <f t="shared" si="22"/>
        <v/>
      </c>
      <c r="G331" s="1">
        <f t="shared" si="23"/>
        <v>6</v>
      </c>
      <c r="H331" s="1" t="e">
        <f t="shared" si="20"/>
        <v>#VALUE!</v>
      </c>
      <c r="I331" s="1" t="e">
        <f t="shared" si="21"/>
        <v>#VALUE!</v>
      </c>
      <c r="L331" s="2"/>
    </row>
    <row r="332" spans="2:12" x14ac:dyDescent="0.25">
      <c r="B332" s="1"/>
      <c r="C332" s="1" t="str">
        <f>IF(B332="","",VLOOKUP(B332,Tabelle2!$A$1:$B$37,2,0))</f>
        <v/>
      </c>
      <c r="D332" s="1"/>
      <c r="E332" s="1" t="s">
        <v>2</v>
      </c>
      <c r="F332" s="1" t="str">
        <f t="shared" si="22"/>
        <v/>
      </c>
      <c r="G332" s="1">
        <f t="shared" si="23"/>
        <v>6</v>
      </c>
      <c r="H332" s="1" t="e">
        <f t="shared" si="20"/>
        <v>#VALUE!</v>
      </c>
      <c r="I332" s="1" t="e">
        <f t="shared" si="21"/>
        <v>#VALUE!</v>
      </c>
      <c r="L332" s="2"/>
    </row>
    <row r="333" spans="2:12" x14ac:dyDescent="0.25">
      <c r="B333" s="1"/>
      <c r="C333" s="1" t="str">
        <f>IF(B333="","",VLOOKUP(B333,Tabelle2!$A$1:$B$37,2,0))</f>
        <v/>
      </c>
      <c r="D333" s="1"/>
      <c r="E333" s="1"/>
      <c r="F333" s="1" t="str">
        <f t="shared" si="22"/>
        <v/>
      </c>
      <c r="G333" s="1" t="str">
        <f t="shared" si="23"/>
        <v/>
      </c>
      <c r="H333" s="1" t="str">
        <f t="shared" si="20"/>
        <v/>
      </c>
      <c r="I333" s="1" t="str">
        <f t="shared" si="21"/>
        <v/>
      </c>
      <c r="L333" s="2"/>
    </row>
    <row r="334" spans="2:12" x14ac:dyDescent="0.25">
      <c r="B334" s="1"/>
      <c r="C334" s="1" t="str">
        <f>IF(B334="","",VLOOKUP(B334,Tabelle2!$A$1:$B$37,2,0))</f>
        <v/>
      </c>
      <c r="D334" s="1"/>
      <c r="E334" s="1"/>
      <c r="F334" s="1" t="str">
        <f t="shared" si="22"/>
        <v/>
      </c>
      <c r="G334" s="1" t="str">
        <f t="shared" si="23"/>
        <v/>
      </c>
      <c r="H334" s="1" t="str">
        <f t="shared" si="20"/>
        <v/>
      </c>
      <c r="I334" s="1" t="str">
        <f t="shared" si="21"/>
        <v/>
      </c>
      <c r="L334" s="2"/>
    </row>
    <row r="335" spans="2:12" x14ac:dyDescent="0.25">
      <c r="B335" s="1"/>
      <c r="C335" s="1" t="str">
        <f>IF(B335="","",VLOOKUP(B335,Tabelle2!$A$1:$B$37,2,0))</f>
        <v/>
      </c>
      <c r="D335" s="1"/>
      <c r="E335" s="1"/>
      <c r="F335" s="1" t="str">
        <f t="shared" si="22"/>
        <v/>
      </c>
      <c r="G335" s="1" t="str">
        <f t="shared" si="23"/>
        <v/>
      </c>
      <c r="H335" s="1" t="str">
        <f t="shared" si="20"/>
        <v/>
      </c>
      <c r="I335" s="1" t="str">
        <f t="shared" si="21"/>
        <v/>
      </c>
      <c r="L335" s="2"/>
    </row>
    <row r="336" spans="2:12" x14ac:dyDescent="0.25">
      <c r="B336" s="1"/>
      <c r="C336" s="1" t="str">
        <f>IF(B336="","",VLOOKUP(B336,Tabelle2!$A$1:$B$37,2,0))</f>
        <v/>
      </c>
      <c r="D336" s="1"/>
      <c r="E336" s="1"/>
      <c r="F336" s="1" t="str">
        <f t="shared" si="22"/>
        <v/>
      </c>
      <c r="G336" s="1" t="str">
        <f t="shared" si="23"/>
        <v/>
      </c>
      <c r="H336" s="1" t="str">
        <f t="shared" si="20"/>
        <v/>
      </c>
      <c r="I336" s="1" t="str">
        <f t="shared" si="21"/>
        <v/>
      </c>
      <c r="L336" s="2"/>
    </row>
    <row r="337" spans="2:12" x14ac:dyDescent="0.25">
      <c r="B337" s="1"/>
      <c r="C337" s="1" t="str">
        <f>IF(B337="","",VLOOKUP(B337,Tabelle2!$A$1:$B$37,2,0))</f>
        <v/>
      </c>
      <c r="D337" s="1"/>
      <c r="E337" s="1"/>
      <c r="F337" s="1" t="str">
        <f t="shared" si="22"/>
        <v/>
      </c>
      <c r="G337" s="1" t="str">
        <f t="shared" si="23"/>
        <v/>
      </c>
      <c r="H337" s="1" t="str">
        <f t="shared" si="20"/>
        <v/>
      </c>
      <c r="I337" s="1" t="str">
        <f t="shared" si="21"/>
        <v/>
      </c>
      <c r="L337" s="2"/>
    </row>
    <row r="338" spans="2:12" x14ac:dyDescent="0.25">
      <c r="B338" s="1"/>
      <c r="C338" s="1" t="str">
        <f>IF(B338="","",VLOOKUP(B338,Tabelle2!$A$1:$B$37,2,0))</f>
        <v/>
      </c>
      <c r="D338" s="1"/>
      <c r="E338" s="1"/>
      <c r="F338" s="1" t="str">
        <f t="shared" si="22"/>
        <v/>
      </c>
      <c r="G338" s="1" t="str">
        <f t="shared" si="23"/>
        <v/>
      </c>
      <c r="H338" s="1" t="str">
        <f t="shared" si="20"/>
        <v/>
      </c>
      <c r="I338" s="1" t="str">
        <f t="shared" si="21"/>
        <v/>
      </c>
      <c r="L338" s="2"/>
    </row>
    <row r="339" spans="2:12" x14ac:dyDescent="0.25">
      <c r="B339" s="1"/>
      <c r="C339" s="1" t="str">
        <f>IF(B339="","",VLOOKUP(B339,Tabelle2!$A$1:$B$37,2,0))</f>
        <v/>
      </c>
      <c r="D339" s="1"/>
      <c r="E339" s="1"/>
      <c r="F339" s="1" t="str">
        <f t="shared" si="22"/>
        <v/>
      </c>
      <c r="G339" s="1" t="str">
        <f t="shared" si="23"/>
        <v/>
      </c>
      <c r="H339" s="1" t="str">
        <f t="shared" si="20"/>
        <v/>
      </c>
      <c r="I339" s="1" t="str">
        <f t="shared" si="21"/>
        <v/>
      </c>
      <c r="L339" s="2"/>
    </row>
    <row r="340" spans="2:12" x14ac:dyDescent="0.25">
      <c r="B340" s="1"/>
      <c r="C340" s="1" t="str">
        <f>IF(B340="","",VLOOKUP(B340,Tabelle2!$A$1:$B$37,2,0))</f>
        <v/>
      </c>
      <c r="D340" s="1"/>
      <c r="E340" s="1"/>
      <c r="F340" s="1" t="str">
        <f t="shared" si="22"/>
        <v/>
      </c>
      <c r="G340" s="1" t="str">
        <f t="shared" si="23"/>
        <v/>
      </c>
      <c r="H340" s="1" t="str">
        <f t="shared" si="20"/>
        <v/>
      </c>
      <c r="I340" s="1" t="str">
        <f t="shared" si="21"/>
        <v/>
      </c>
      <c r="L340" s="2"/>
    </row>
    <row r="341" spans="2:12" x14ac:dyDescent="0.25">
      <c r="B341" s="1"/>
      <c r="C341" s="1" t="str">
        <f>IF(B341="","",VLOOKUP(B341,Tabelle2!$A$1:$B$37,2,0))</f>
        <v/>
      </c>
      <c r="D341" s="1"/>
      <c r="E341" s="1"/>
      <c r="F341" s="1" t="str">
        <f t="shared" si="22"/>
        <v/>
      </c>
      <c r="G341" s="1" t="str">
        <f t="shared" si="23"/>
        <v/>
      </c>
      <c r="H341" s="1" t="str">
        <f t="shared" si="20"/>
        <v/>
      </c>
      <c r="I341" s="1" t="str">
        <f t="shared" si="21"/>
        <v/>
      </c>
      <c r="L341" s="2"/>
    </row>
    <row r="342" spans="2:12" x14ac:dyDescent="0.25">
      <c r="B342" s="1"/>
      <c r="C342" s="1" t="str">
        <f>IF(B342="","",VLOOKUP(B342,Tabelle2!$A$1:$B$37,2,0))</f>
        <v/>
      </c>
      <c r="D342" s="1"/>
      <c r="E342" s="1"/>
      <c r="F342" s="1" t="str">
        <f t="shared" si="22"/>
        <v/>
      </c>
      <c r="G342" s="1" t="str">
        <f t="shared" si="23"/>
        <v/>
      </c>
      <c r="H342" s="1" t="str">
        <f t="shared" si="20"/>
        <v/>
      </c>
      <c r="I342" s="1" t="str">
        <f t="shared" si="21"/>
        <v/>
      </c>
      <c r="L342" s="2"/>
    </row>
    <row r="343" spans="2:12" x14ac:dyDescent="0.25">
      <c r="B343" s="1"/>
      <c r="C343" s="1" t="str">
        <f>IF(B343="","",VLOOKUP(B343,Tabelle2!$A$1:$B$37,2,0))</f>
        <v/>
      </c>
      <c r="D343" s="1"/>
      <c r="E343" s="1"/>
      <c r="F343" s="1" t="str">
        <f t="shared" si="22"/>
        <v/>
      </c>
      <c r="G343" s="1" t="str">
        <f t="shared" si="23"/>
        <v/>
      </c>
      <c r="H343" s="1" t="str">
        <f t="shared" si="20"/>
        <v/>
      </c>
      <c r="I343" s="1" t="str">
        <f t="shared" si="21"/>
        <v/>
      </c>
      <c r="L343" s="2"/>
    </row>
    <row r="344" spans="2:12" x14ac:dyDescent="0.25">
      <c r="B344" s="1"/>
      <c r="C344" s="1" t="str">
        <f>IF(B344="","",VLOOKUP(B344,Tabelle2!$A$1:$B$37,2,0))</f>
        <v/>
      </c>
      <c r="D344" s="1"/>
      <c r="E344" s="1"/>
      <c r="F344" s="1" t="str">
        <f t="shared" si="22"/>
        <v/>
      </c>
      <c r="G344" s="1" t="str">
        <f t="shared" si="23"/>
        <v/>
      </c>
      <c r="H344" s="1" t="str">
        <f t="shared" si="20"/>
        <v/>
      </c>
      <c r="I344" s="1" t="str">
        <f t="shared" si="21"/>
        <v/>
      </c>
      <c r="L344" s="2"/>
    </row>
    <row r="345" spans="2:12" x14ac:dyDescent="0.25">
      <c r="B345" s="1"/>
      <c r="C345" s="1" t="str">
        <f>IF(B345="","",VLOOKUP(B345,Tabelle2!$A$1:$B$37,2,0))</f>
        <v/>
      </c>
      <c r="D345" s="1"/>
      <c r="E345" s="1"/>
      <c r="F345" s="1" t="str">
        <f t="shared" si="22"/>
        <v/>
      </c>
      <c r="G345" s="1" t="str">
        <f t="shared" si="23"/>
        <v/>
      </c>
      <c r="H345" s="1" t="str">
        <f t="shared" si="20"/>
        <v/>
      </c>
      <c r="I345" s="1" t="str">
        <f t="shared" si="21"/>
        <v/>
      </c>
      <c r="L345" s="2"/>
    </row>
    <row r="346" spans="2:12" x14ac:dyDescent="0.25">
      <c r="B346" s="1"/>
      <c r="C346" s="1" t="str">
        <f>IF(B346="","",VLOOKUP(B346,Tabelle2!$A$1:$B$37,2,0))</f>
        <v/>
      </c>
      <c r="D346" s="1"/>
      <c r="E346" s="1"/>
      <c r="F346" s="1" t="str">
        <f t="shared" si="22"/>
        <v/>
      </c>
      <c r="G346" s="1" t="str">
        <f t="shared" si="23"/>
        <v/>
      </c>
      <c r="H346" s="1" t="str">
        <f t="shared" si="20"/>
        <v/>
      </c>
      <c r="I346" s="1" t="str">
        <f t="shared" si="21"/>
        <v/>
      </c>
      <c r="L346" s="2"/>
    </row>
    <row r="347" spans="2:12" x14ac:dyDescent="0.25">
      <c r="B347" s="1"/>
      <c r="C347" s="1" t="str">
        <f>IF(B347="","",VLOOKUP(B347,Tabelle2!$A$1:$B$37,2,0))</f>
        <v/>
      </c>
      <c r="D347" s="1"/>
      <c r="E347" s="1"/>
      <c r="F347" s="1" t="str">
        <f t="shared" si="22"/>
        <v/>
      </c>
      <c r="G347" s="1" t="str">
        <f t="shared" si="23"/>
        <v/>
      </c>
      <c r="H347" s="1" t="str">
        <f t="shared" si="20"/>
        <v/>
      </c>
      <c r="I347" s="1" t="str">
        <f t="shared" si="21"/>
        <v/>
      </c>
      <c r="L347" s="2"/>
    </row>
    <row r="348" spans="2:12" x14ac:dyDescent="0.25">
      <c r="B348" s="1"/>
      <c r="C348" s="1" t="str">
        <f>IF(B348="","",VLOOKUP(B348,Tabelle2!$A$1:$B$37,2,0))</f>
        <v/>
      </c>
      <c r="D348" s="1"/>
      <c r="E348" s="1"/>
      <c r="F348" s="1" t="str">
        <f t="shared" si="22"/>
        <v/>
      </c>
      <c r="G348" s="1" t="str">
        <f t="shared" si="23"/>
        <v/>
      </c>
      <c r="H348" s="1" t="str">
        <f t="shared" si="20"/>
        <v/>
      </c>
      <c r="I348" s="1" t="str">
        <f t="shared" si="21"/>
        <v/>
      </c>
      <c r="L348" s="2"/>
    </row>
    <row r="349" spans="2:12" x14ac:dyDescent="0.25">
      <c r="B349" s="1"/>
      <c r="C349" s="1" t="str">
        <f>IF(B349="","",VLOOKUP(B349,Tabelle2!$A$1:$B$37,2,0))</f>
        <v/>
      </c>
      <c r="D349" s="1"/>
      <c r="E349" s="1"/>
      <c r="F349" s="1" t="str">
        <f t="shared" si="22"/>
        <v/>
      </c>
      <c r="G349" s="1" t="str">
        <f t="shared" si="23"/>
        <v/>
      </c>
      <c r="H349" s="1" t="str">
        <f t="shared" si="20"/>
        <v/>
      </c>
      <c r="I349" s="1" t="str">
        <f t="shared" si="21"/>
        <v/>
      </c>
      <c r="L349" s="2"/>
    </row>
    <row r="350" spans="2:12" x14ac:dyDescent="0.25">
      <c r="B350" s="1"/>
      <c r="C350" s="1" t="str">
        <f>IF(B350="","",VLOOKUP(B350,Tabelle2!$A$1:$B$37,2,0))</f>
        <v/>
      </c>
      <c r="D350" s="1"/>
      <c r="E350" s="1"/>
      <c r="F350" s="1" t="str">
        <f t="shared" si="22"/>
        <v/>
      </c>
      <c r="G350" s="1" t="str">
        <f t="shared" si="23"/>
        <v/>
      </c>
      <c r="H350" s="1" t="str">
        <f t="shared" si="20"/>
        <v/>
      </c>
      <c r="I350" s="1" t="str">
        <f t="shared" si="21"/>
        <v/>
      </c>
      <c r="L350" s="2"/>
    </row>
    <row r="351" spans="2:12" x14ac:dyDescent="0.25">
      <c r="B351" s="1"/>
      <c r="C351" s="1" t="str">
        <f>IF(B351="","",VLOOKUP(B351,Tabelle2!$A$1:$B$37,2,0))</f>
        <v/>
      </c>
      <c r="D351" s="1"/>
      <c r="E351" s="1"/>
      <c r="F351" s="1" t="str">
        <f t="shared" si="22"/>
        <v/>
      </c>
      <c r="G351" s="1" t="str">
        <f t="shared" si="23"/>
        <v/>
      </c>
      <c r="H351" s="1" t="str">
        <f t="shared" si="20"/>
        <v/>
      </c>
      <c r="I351" s="1" t="str">
        <f t="shared" si="21"/>
        <v/>
      </c>
      <c r="L351" s="2"/>
    </row>
    <row r="352" spans="2:12" x14ac:dyDescent="0.25">
      <c r="B352" s="1"/>
      <c r="C352" s="1" t="str">
        <f>IF(B352="","",VLOOKUP(B352,Tabelle2!$A$1:$B$37,2,0))</f>
        <v/>
      </c>
      <c r="D352" s="1"/>
      <c r="E352" s="1"/>
      <c r="F352" s="1" t="str">
        <f t="shared" si="22"/>
        <v/>
      </c>
      <c r="G352" s="1" t="str">
        <f t="shared" si="23"/>
        <v/>
      </c>
      <c r="H352" s="1" t="str">
        <f t="shared" si="20"/>
        <v/>
      </c>
      <c r="I352" s="1" t="str">
        <f t="shared" si="21"/>
        <v/>
      </c>
      <c r="L352" s="2"/>
    </row>
    <row r="353" spans="2:12" x14ac:dyDescent="0.25">
      <c r="B353" s="1"/>
      <c r="C353" s="1" t="str">
        <f>IF(B353="","",VLOOKUP(B353,Tabelle2!$A$1:$B$37,2,0))</f>
        <v/>
      </c>
      <c r="D353" s="1"/>
      <c r="E353" s="1"/>
      <c r="F353" s="1" t="str">
        <f t="shared" si="22"/>
        <v/>
      </c>
      <c r="G353" s="1" t="str">
        <f t="shared" si="23"/>
        <v/>
      </c>
      <c r="H353" s="1" t="str">
        <f t="shared" si="20"/>
        <v/>
      </c>
      <c r="I353" s="1" t="str">
        <f t="shared" si="21"/>
        <v/>
      </c>
      <c r="L353" s="2"/>
    </row>
    <row r="354" spans="2:12" x14ac:dyDescent="0.25">
      <c r="B354" s="1"/>
      <c r="C354" s="1" t="str">
        <f>IF(B354="","",VLOOKUP(B354,Tabelle2!$A$1:$B$37,2,0))</f>
        <v/>
      </c>
      <c r="D354" s="1"/>
      <c r="E354" s="1"/>
      <c r="F354" s="1" t="str">
        <f t="shared" si="22"/>
        <v/>
      </c>
      <c r="G354" s="1" t="str">
        <f t="shared" si="23"/>
        <v/>
      </c>
      <c r="H354" s="1" t="str">
        <f t="shared" si="20"/>
        <v/>
      </c>
      <c r="I354" s="1" t="str">
        <f t="shared" si="21"/>
        <v/>
      </c>
      <c r="L354" s="2"/>
    </row>
    <row r="355" spans="2:12" x14ac:dyDescent="0.25">
      <c r="B355" s="1"/>
      <c r="C355" s="1" t="str">
        <f>IF(B355="","",VLOOKUP(B355,Tabelle2!$A$1:$B$37,2,0))</f>
        <v/>
      </c>
      <c r="D355" s="1"/>
      <c r="E355" s="1"/>
      <c r="F355" s="1" t="str">
        <f t="shared" si="22"/>
        <v/>
      </c>
      <c r="G355" s="1" t="str">
        <f t="shared" si="23"/>
        <v/>
      </c>
      <c r="H355" s="1" t="str">
        <f t="shared" si="20"/>
        <v/>
      </c>
      <c r="I355" s="1" t="str">
        <f t="shared" si="21"/>
        <v/>
      </c>
      <c r="L355" s="2"/>
    </row>
    <row r="356" spans="2:12" x14ac:dyDescent="0.25">
      <c r="B356" s="1"/>
      <c r="C356" s="1" t="str">
        <f>IF(B356="","",VLOOKUP(B356,Tabelle2!$A$1:$B$37,2,0))</f>
        <v/>
      </c>
      <c r="D356" s="1"/>
      <c r="E356" s="1"/>
      <c r="F356" s="1" t="str">
        <f t="shared" si="22"/>
        <v/>
      </c>
      <c r="G356" s="1" t="str">
        <f t="shared" si="23"/>
        <v/>
      </c>
      <c r="H356" s="1" t="str">
        <f t="shared" si="20"/>
        <v/>
      </c>
      <c r="I356" s="1" t="str">
        <f t="shared" si="21"/>
        <v/>
      </c>
      <c r="L356" s="2"/>
    </row>
    <row r="357" spans="2:12" x14ac:dyDescent="0.25">
      <c r="B357" s="1"/>
      <c r="C357" s="1" t="str">
        <f>IF(B357="","",VLOOKUP(B357,Tabelle2!$A$1:$B$37,2,0))</f>
        <v/>
      </c>
      <c r="D357" s="1"/>
      <c r="E357" s="1"/>
      <c r="F357" s="1" t="str">
        <f t="shared" si="22"/>
        <v/>
      </c>
      <c r="G357" s="1" t="str">
        <f t="shared" si="23"/>
        <v/>
      </c>
      <c r="H357" s="1" t="str">
        <f t="shared" si="20"/>
        <v/>
      </c>
      <c r="I357" s="1" t="str">
        <f t="shared" si="21"/>
        <v/>
      </c>
      <c r="L357" s="2"/>
    </row>
    <row r="358" spans="2:12" x14ac:dyDescent="0.25">
      <c r="B358" s="1"/>
      <c r="C358" s="1" t="str">
        <f>IF(B358="","",VLOOKUP(B358,Tabelle2!$A$1:$B$37,2,0))</f>
        <v/>
      </c>
      <c r="D358" s="1"/>
      <c r="E358" s="1"/>
      <c r="F358" s="1" t="str">
        <f t="shared" si="22"/>
        <v/>
      </c>
      <c r="G358" s="1" t="str">
        <f t="shared" si="23"/>
        <v/>
      </c>
      <c r="H358" s="1" t="str">
        <f t="shared" si="20"/>
        <v/>
      </c>
      <c r="I358" s="1" t="str">
        <f t="shared" si="21"/>
        <v/>
      </c>
      <c r="L358" s="2"/>
    </row>
    <row r="359" spans="2:12" x14ac:dyDescent="0.25">
      <c r="B359" s="1"/>
      <c r="C359" s="1" t="str">
        <f>IF(B359="","",VLOOKUP(B359,Tabelle2!$A$1:$B$37,2,0))</f>
        <v/>
      </c>
      <c r="D359" s="1"/>
      <c r="E359" s="1"/>
      <c r="F359" s="1" t="str">
        <f t="shared" si="22"/>
        <v/>
      </c>
      <c r="G359" s="1" t="str">
        <f t="shared" si="23"/>
        <v/>
      </c>
      <c r="H359" s="1" t="str">
        <f t="shared" si="20"/>
        <v/>
      </c>
      <c r="I359" s="1" t="str">
        <f t="shared" si="21"/>
        <v/>
      </c>
      <c r="L359" s="2"/>
    </row>
    <row r="360" spans="2:12" x14ac:dyDescent="0.25">
      <c r="B360" s="1"/>
      <c r="C360" s="1" t="str">
        <f>IF(B360="","",VLOOKUP(B360,Tabelle2!$A$1:$B$37,2,0))</f>
        <v/>
      </c>
      <c r="D360" s="1"/>
      <c r="E360" s="1"/>
      <c r="F360" s="1" t="str">
        <f t="shared" si="22"/>
        <v/>
      </c>
      <c r="G360" s="1" t="str">
        <f t="shared" si="23"/>
        <v/>
      </c>
      <c r="H360" s="1" t="str">
        <f t="shared" si="20"/>
        <v/>
      </c>
      <c r="I360" s="1" t="str">
        <f t="shared" si="21"/>
        <v/>
      </c>
      <c r="L360" s="2"/>
    </row>
    <row r="361" spans="2:12" x14ac:dyDescent="0.25">
      <c r="B361" s="1"/>
      <c r="C361" s="1" t="str">
        <f>IF(B361="","",VLOOKUP(B361,Tabelle2!$A$1:$B$37,2,0))</f>
        <v/>
      </c>
      <c r="D361" s="1"/>
      <c r="E361" s="1"/>
      <c r="F361" s="1" t="str">
        <f t="shared" si="22"/>
        <v/>
      </c>
      <c r="G361" s="1" t="str">
        <f t="shared" si="23"/>
        <v/>
      </c>
      <c r="H361" s="1" t="str">
        <f t="shared" si="20"/>
        <v/>
      </c>
      <c r="I361" s="1" t="str">
        <f t="shared" si="21"/>
        <v/>
      </c>
      <c r="L361" s="2"/>
    </row>
    <row r="362" spans="2:12" x14ac:dyDescent="0.25">
      <c r="B362" s="1"/>
      <c r="C362" s="1" t="str">
        <f>IF(B362="","",VLOOKUP(B362,Tabelle2!$A$1:$B$37,2,0))</f>
        <v/>
      </c>
      <c r="D362" s="1"/>
      <c r="E362" s="1"/>
      <c r="F362" s="1" t="str">
        <f t="shared" si="22"/>
        <v/>
      </c>
      <c r="G362" s="1" t="str">
        <f t="shared" si="23"/>
        <v/>
      </c>
      <c r="H362" s="1" t="str">
        <f t="shared" si="20"/>
        <v/>
      </c>
      <c r="I362" s="1" t="str">
        <f t="shared" si="21"/>
        <v/>
      </c>
      <c r="L362" s="2"/>
    </row>
    <row r="363" spans="2:12" x14ac:dyDescent="0.25">
      <c r="B363" s="1"/>
      <c r="C363" s="1" t="str">
        <f>IF(B363="","",VLOOKUP(B363,Tabelle2!$A$1:$B$37,2,0))</f>
        <v/>
      </c>
      <c r="D363" s="1"/>
      <c r="E363" s="1"/>
      <c r="F363" s="1" t="str">
        <f t="shared" si="22"/>
        <v/>
      </c>
      <c r="G363" s="1" t="str">
        <f t="shared" si="23"/>
        <v/>
      </c>
      <c r="H363" s="1" t="str">
        <f t="shared" si="20"/>
        <v/>
      </c>
      <c r="I363" s="1" t="str">
        <f t="shared" si="21"/>
        <v/>
      </c>
      <c r="L363" s="2"/>
    </row>
    <row r="364" spans="2:12" x14ac:dyDescent="0.25">
      <c r="B364" s="1"/>
      <c r="C364" s="1" t="str">
        <f>IF(B364="","",VLOOKUP(B364,Tabelle2!$A$1:$B$37,2,0))</f>
        <v/>
      </c>
      <c r="D364" s="1"/>
      <c r="E364" s="1"/>
      <c r="F364" s="1" t="str">
        <f t="shared" si="22"/>
        <v/>
      </c>
      <c r="G364" s="1" t="str">
        <f t="shared" si="23"/>
        <v/>
      </c>
      <c r="H364" s="1" t="str">
        <f t="shared" si="20"/>
        <v/>
      </c>
      <c r="I364" s="1" t="str">
        <f t="shared" si="21"/>
        <v/>
      </c>
      <c r="L364" s="2"/>
    </row>
    <row r="365" spans="2:12" x14ac:dyDescent="0.25">
      <c r="B365" s="1"/>
      <c r="C365" s="1" t="str">
        <f>IF(B365="","",VLOOKUP(B365,Tabelle2!$A$1:$B$37,2,0))</f>
        <v/>
      </c>
      <c r="D365" s="1"/>
      <c r="E365" s="1"/>
      <c r="F365" s="1" t="str">
        <f t="shared" si="22"/>
        <v/>
      </c>
      <c r="G365" s="1" t="str">
        <f t="shared" si="23"/>
        <v/>
      </c>
      <c r="H365" s="1" t="str">
        <f t="shared" si="20"/>
        <v/>
      </c>
      <c r="I365" s="1" t="str">
        <f t="shared" si="21"/>
        <v/>
      </c>
      <c r="L365" s="2"/>
    </row>
    <row r="366" spans="2:12" x14ac:dyDescent="0.25">
      <c r="B366" s="1"/>
      <c r="C366" s="1" t="str">
        <f>IF(B366="","",VLOOKUP(B366,Tabelle2!$A$1:$B$37,2,0))</f>
        <v/>
      </c>
      <c r="D366" s="1"/>
      <c r="E366" s="1"/>
      <c r="F366" s="1" t="str">
        <f t="shared" si="22"/>
        <v/>
      </c>
      <c r="G366" s="1" t="str">
        <f t="shared" si="23"/>
        <v/>
      </c>
      <c r="H366" s="1" t="str">
        <f t="shared" si="20"/>
        <v/>
      </c>
      <c r="I366" s="1" t="str">
        <f t="shared" si="21"/>
        <v/>
      </c>
      <c r="L366" s="2"/>
    </row>
    <row r="367" spans="2:12" x14ac:dyDescent="0.25">
      <c r="B367" s="1"/>
      <c r="C367" s="1" t="str">
        <f>IF(B367="","",VLOOKUP(B367,Tabelle2!$A$1:$B$37,2,0))</f>
        <v/>
      </c>
      <c r="D367" s="1"/>
      <c r="E367" s="1"/>
      <c r="F367" s="1" t="str">
        <f t="shared" si="22"/>
        <v/>
      </c>
      <c r="G367" s="1" t="str">
        <f t="shared" si="23"/>
        <v/>
      </c>
      <c r="H367" s="1" t="str">
        <f t="shared" si="20"/>
        <v/>
      </c>
      <c r="I367" s="1" t="str">
        <f t="shared" si="21"/>
        <v/>
      </c>
      <c r="L367" s="2"/>
    </row>
    <row r="368" spans="2:12" x14ac:dyDescent="0.25">
      <c r="B368" s="1"/>
      <c r="C368" s="1" t="str">
        <f>IF(B368="","",VLOOKUP(B368,Tabelle2!$A$1:$B$37,2,0))</f>
        <v/>
      </c>
      <c r="D368" s="1"/>
      <c r="E368" s="1"/>
      <c r="F368" s="1" t="str">
        <f t="shared" si="22"/>
        <v/>
      </c>
      <c r="G368" s="1" t="str">
        <f t="shared" si="23"/>
        <v/>
      </c>
      <c r="H368" s="1" t="str">
        <f t="shared" si="20"/>
        <v/>
      </c>
      <c r="I368" s="1" t="str">
        <f t="shared" si="21"/>
        <v/>
      </c>
      <c r="L368" s="2"/>
    </row>
    <row r="369" spans="2:12" x14ac:dyDescent="0.25">
      <c r="B369" s="1"/>
      <c r="C369" s="1" t="str">
        <f>IF(B369="","",VLOOKUP(B369,Tabelle2!$A$1:$B$37,2,0))</f>
        <v/>
      </c>
      <c r="D369" s="1"/>
      <c r="E369" s="1"/>
      <c r="F369" s="1" t="str">
        <f t="shared" si="22"/>
        <v/>
      </c>
      <c r="G369" s="1" t="str">
        <f t="shared" si="23"/>
        <v/>
      </c>
      <c r="H369" s="1" t="str">
        <f t="shared" si="20"/>
        <v/>
      </c>
      <c r="I369" s="1" t="str">
        <f t="shared" si="21"/>
        <v/>
      </c>
      <c r="L369" s="2"/>
    </row>
    <row r="370" spans="2:12" x14ac:dyDescent="0.25">
      <c r="B370" s="1"/>
      <c r="C370" s="1" t="str">
        <f>IF(B370="","",VLOOKUP(B370,Tabelle2!$A$1:$B$37,2,0))</f>
        <v/>
      </c>
      <c r="D370" s="1"/>
      <c r="E370" s="1"/>
      <c r="F370" s="1" t="str">
        <f t="shared" si="22"/>
        <v/>
      </c>
      <c r="G370" s="1" t="str">
        <f t="shared" si="23"/>
        <v/>
      </c>
      <c r="H370" s="1" t="str">
        <f t="shared" ref="H370:H433" si="24">IF(E370="","",G370*F370)</f>
        <v/>
      </c>
      <c r="I370" s="1" t="str">
        <f t="shared" ref="I370:I433" si="25">IF(E370="","",I369+H370)</f>
        <v/>
      </c>
      <c r="L370" s="2"/>
    </row>
    <row r="371" spans="2:12" x14ac:dyDescent="0.25">
      <c r="B371" s="1"/>
      <c r="C371" s="1" t="str">
        <f>IF(B371="","",VLOOKUP(B371,Tabelle2!$A$1:$B$37,2,0))</f>
        <v/>
      </c>
      <c r="D371" s="1"/>
      <c r="E371" s="1"/>
      <c r="F371" s="1" t="str">
        <f t="shared" si="22"/>
        <v/>
      </c>
      <c r="G371" s="1" t="str">
        <f t="shared" si="23"/>
        <v/>
      </c>
      <c r="H371" s="1" t="str">
        <f t="shared" si="24"/>
        <v/>
      </c>
      <c r="I371" s="1" t="str">
        <f t="shared" si="25"/>
        <v/>
      </c>
      <c r="L371" s="2"/>
    </row>
    <row r="372" spans="2:12" x14ac:dyDescent="0.25">
      <c r="B372" s="1"/>
      <c r="C372" s="1" t="str">
        <f>IF(B372="","",VLOOKUP(B372,Tabelle2!$A$1:$B$37,2,0))</f>
        <v/>
      </c>
      <c r="D372" s="1"/>
      <c r="E372" s="1"/>
      <c r="F372" s="1" t="str">
        <f t="shared" si="22"/>
        <v/>
      </c>
      <c r="G372" s="1" t="str">
        <f t="shared" si="23"/>
        <v/>
      </c>
      <c r="H372" s="1" t="str">
        <f t="shared" si="24"/>
        <v/>
      </c>
      <c r="I372" s="1" t="str">
        <f t="shared" si="25"/>
        <v/>
      </c>
      <c r="L372" s="2"/>
    </row>
    <row r="373" spans="2:12" x14ac:dyDescent="0.25">
      <c r="B373" s="1"/>
      <c r="C373" s="1" t="str">
        <f>IF(B373="","",VLOOKUP(B373,Tabelle2!$A$1:$B$37,2,0))</f>
        <v/>
      </c>
      <c r="D373" s="1"/>
      <c r="E373" s="1"/>
      <c r="F373" s="1" t="str">
        <f t="shared" si="22"/>
        <v/>
      </c>
      <c r="G373" s="1" t="str">
        <f t="shared" si="23"/>
        <v/>
      </c>
      <c r="H373" s="1" t="str">
        <f t="shared" si="24"/>
        <v/>
      </c>
      <c r="I373" s="1" t="str">
        <f t="shared" si="25"/>
        <v/>
      </c>
      <c r="L373" s="2"/>
    </row>
    <row r="374" spans="2:12" x14ac:dyDescent="0.25">
      <c r="B374" s="1"/>
      <c r="C374" s="1" t="str">
        <f>IF(B374="","",VLOOKUP(B374,Tabelle2!$A$1:$B$37,2,0))</f>
        <v/>
      </c>
      <c r="D374" s="1"/>
      <c r="E374" s="1"/>
      <c r="F374" s="1" t="str">
        <f t="shared" si="22"/>
        <v/>
      </c>
      <c r="G374" s="1" t="str">
        <f t="shared" si="23"/>
        <v/>
      </c>
      <c r="H374" s="1" t="str">
        <f t="shared" si="24"/>
        <v/>
      </c>
      <c r="I374" s="1" t="str">
        <f t="shared" si="25"/>
        <v/>
      </c>
      <c r="L374" s="2"/>
    </row>
    <row r="375" spans="2:12" x14ac:dyDescent="0.25">
      <c r="B375" s="1"/>
      <c r="C375" s="1" t="str">
        <f>IF(B375="","",VLOOKUP(B375,Tabelle2!$A$1:$B$37,2,0))</f>
        <v/>
      </c>
      <c r="D375" s="1"/>
      <c r="E375" s="1"/>
      <c r="F375" s="1" t="str">
        <f t="shared" si="22"/>
        <v/>
      </c>
      <c r="G375" s="1" t="str">
        <f t="shared" si="23"/>
        <v/>
      </c>
      <c r="H375" s="1" t="str">
        <f t="shared" si="24"/>
        <v/>
      </c>
      <c r="I375" s="1" t="str">
        <f t="shared" si="25"/>
        <v/>
      </c>
      <c r="L375" s="2"/>
    </row>
    <row r="376" spans="2:12" x14ac:dyDescent="0.25">
      <c r="B376" s="1"/>
      <c r="C376" s="1" t="str">
        <f>IF(B376="","",VLOOKUP(B376,Tabelle2!$A$1:$B$37,2,0))</f>
        <v/>
      </c>
      <c r="D376" s="1"/>
      <c r="E376" s="1"/>
      <c r="F376" s="1" t="str">
        <f t="shared" si="22"/>
        <v/>
      </c>
      <c r="G376" s="1" t="str">
        <f t="shared" si="23"/>
        <v/>
      </c>
      <c r="H376" s="1" t="str">
        <f t="shared" si="24"/>
        <v/>
      </c>
      <c r="I376" s="1" t="str">
        <f t="shared" si="25"/>
        <v/>
      </c>
      <c r="L376" s="2"/>
    </row>
    <row r="377" spans="2:12" x14ac:dyDescent="0.25">
      <c r="B377" s="1"/>
      <c r="C377" s="1" t="str">
        <f>IF(B377="","",VLOOKUP(B377,Tabelle2!$A$1:$B$37,2,0))</f>
        <v/>
      </c>
      <c r="D377" s="1"/>
      <c r="E377" s="1"/>
      <c r="F377" s="1" t="str">
        <f t="shared" si="22"/>
        <v/>
      </c>
      <c r="G377" s="1" t="str">
        <f t="shared" si="23"/>
        <v/>
      </c>
      <c r="H377" s="1" t="str">
        <f t="shared" si="24"/>
        <v/>
      </c>
      <c r="I377" s="1" t="str">
        <f t="shared" si="25"/>
        <v/>
      </c>
      <c r="L377" s="2"/>
    </row>
    <row r="378" spans="2:12" x14ac:dyDescent="0.25">
      <c r="B378" s="1"/>
      <c r="C378" s="1" t="str">
        <f>IF(B378="","",VLOOKUP(B378,Tabelle2!$A$1:$B$37,2,0))</f>
        <v/>
      </c>
      <c r="D378" s="1"/>
      <c r="E378" s="1"/>
      <c r="F378" s="1" t="str">
        <f t="shared" si="22"/>
        <v/>
      </c>
      <c r="G378" s="1" t="str">
        <f t="shared" si="23"/>
        <v/>
      </c>
      <c r="H378" s="1" t="str">
        <f t="shared" si="24"/>
        <v/>
      </c>
      <c r="I378" s="1" t="str">
        <f t="shared" si="25"/>
        <v/>
      </c>
      <c r="L378" s="2"/>
    </row>
    <row r="379" spans="2:12" x14ac:dyDescent="0.25">
      <c r="B379" s="1"/>
      <c r="C379" s="1" t="str">
        <f>IF(B379="","",VLOOKUP(B379,Tabelle2!$A$1:$B$37,2,0))</f>
        <v/>
      </c>
      <c r="D379" s="1"/>
      <c r="E379" s="1"/>
      <c r="F379" s="1" t="str">
        <f t="shared" si="22"/>
        <v/>
      </c>
      <c r="G379" s="1" t="str">
        <f t="shared" si="23"/>
        <v/>
      </c>
      <c r="H379" s="1" t="str">
        <f t="shared" si="24"/>
        <v/>
      </c>
      <c r="I379" s="1" t="str">
        <f t="shared" si="25"/>
        <v/>
      </c>
      <c r="L379" s="2"/>
    </row>
    <row r="380" spans="2:12" x14ac:dyDescent="0.25">
      <c r="B380" s="1"/>
      <c r="C380" s="1" t="str">
        <f>IF(B380="","",VLOOKUP(B380,Tabelle2!$A$1:$B$37,2,0))</f>
        <v/>
      </c>
      <c r="D380" s="1"/>
      <c r="E380" s="1"/>
      <c r="F380" s="1" t="str">
        <f t="shared" si="22"/>
        <v/>
      </c>
      <c r="G380" s="1" t="str">
        <f t="shared" si="23"/>
        <v/>
      </c>
      <c r="H380" s="1" t="str">
        <f t="shared" si="24"/>
        <v/>
      </c>
      <c r="I380" s="1" t="str">
        <f t="shared" si="25"/>
        <v/>
      </c>
      <c r="L380" s="2"/>
    </row>
    <row r="381" spans="2:12" x14ac:dyDescent="0.25">
      <c r="B381" s="1"/>
      <c r="C381" s="1" t="str">
        <f>IF(B381="","",VLOOKUP(B381,Tabelle2!$A$1:$B$37,2,0))</f>
        <v/>
      </c>
      <c r="D381" s="1"/>
      <c r="E381" s="1"/>
      <c r="F381" s="1" t="str">
        <f t="shared" si="22"/>
        <v/>
      </c>
      <c r="G381" s="1" t="str">
        <f t="shared" si="23"/>
        <v/>
      </c>
      <c r="H381" s="1" t="str">
        <f t="shared" si="24"/>
        <v/>
      </c>
      <c r="I381" s="1" t="str">
        <f t="shared" si="25"/>
        <v/>
      </c>
      <c r="L381" s="2"/>
    </row>
    <row r="382" spans="2:12" x14ac:dyDescent="0.25">
      <c r="B382" s="1"/>
      <c r="C382" s="1" t="str">
        <f>IF(B382="","",VLOOKUP(B382,Tabelle2!$A$1:$B$37,2,0))</f>
        <v/>
      </c>
      <c r="D382" s="1"/>
      <c r="E382" s="1"/>
      <c r="F382" s="1" t="str">
        <f t="shared" si="22"/>
        <v/>
      </c>
      <c r="G382" s="1" t="str">
        <f t="shared" si="23"/>
        <v/>
      </c>
      <c r="H382" s="1" t="str">
        <f t="shared" si="24"/>
        <v/>
      </c>
      <c r="I382" s="1" t="str">
        <f t="shared" si="25"/>
        <v/>
      </c>
      <c r="L382" s="2"/>
    </row>
    <row r="383" spans="2:12" x14ac:dyDescent="0.25">
      <c r="B383" s="1"/>
      <c r="C383" s="1" t="str">
        <f>IF(B383="","",VLOOKUP(B383,Tabelle2!$A$1:$B$37,2,0))</f>
        <v/>
      </c>
      <c r="D383" s="1"/>
      <c r="E383" s="1"/>
      <c r="F383" s="1" t="str">
        <f t="shared" si="22"/>
        <v/>
      </c>
      <c r="G383" s="1" t="str">
        <f t="shared" si="23"/>
        <v/>
      </c>
      <c r="H383" s="1" t="str">
        <f t="shared" si="24"/>
        <v/>
      </c>
      <c r="I383" s="1" t="str">
        <f t="shared" si="25"/>
        <v/>
      </c>
      <c r="L383" s="2"/>
    </row>
    <row r="384" spans="2:12" x14ac:dyDescent="0.25">
      <c r="B384" s="1"/>
      <c r="C384" s="1" t="str">
        <f>IF(B384="","",VLOOKUP(B384,Tabelle2!$A$1:$B$37,2,0))</f>
        <v/>
      </c>
      <c r="D384" s="1"/>
      <c r="E384" s="1"/>
      <c r="F384" s="1" t="str">
        <f t="shared" si="22"/>
        <v/>
      </c>
      <c r="G384" s="1" t="str">
        <f t="shared" si="23"/>
        <v/>
      </c>
      <c r="H384" s="1" t="str">
        <f t="shared" si="24"/>
        <v/>
      </c>
      <c r="I384" s="1" t="str">
        <f t="shared" si="25"/>
        <v/>
      </c>
      <c r="L384" s="2"/>
    </row>
    <row r="385" spans="2:12" x14ac:dyDescent="0.25">
      <c r="B385" s="1"/>
      <c r="C385" s="1" t="str">
        <f>IF(B385="","",VLOOKUP(B385,Tabelle2!$A$1:$B$37,2,0))</f>
        <v/>
      </c>
      <c r="D385" s="1"/>
      <c r="E385" s="1"/>
      <c r="F385" s="1" t="str">
        <f t="shared" si="22"/>
        <v/>
      </c>
      <c r="G385" s="1" t="str">
        <f t="shared" si="23"/>
        <v/>
      </c>
      <c r="H385" s="1" t="str">
        <f t="shared" si="24"/>
        <v/>
      </c>
      <c r="I385" s="1" t="str">
        <f t="shared" si="25"/>
        <v/>
      </c>
      <c r="L385" s="2"/>
    </row>
    <row r="386" spans="2:12" x14ac:dyDescent="0.25">
      <c r="B386" s="1"/>
      <c r="C386" s="1" t="str">
        <f>IF(B386="","",VLOOKUP(B386,Tabelle2!$A$1:$B$37,2,0))</f>
        <v/>
      </c>
      <c r="D386" s="1"/>
      <c r="E386" s="1"/>
      <c r="F386" s="1" t="str">
        <f t="shared" si="22"/>
        <v/>
      </c>
      <c r="G386" s="1" t="str">
        <f t="shared" si="23"/>
        <v/>
      </c>
      <c r="H386" s="1" t="str">
        <f t="shared" si="24"/>
        <v/>
      </c>
      <c r="I386" s="1" t="str">
        <f t="shared" si="25"/>
        <v/>
      </c>
      <c r="L386" s="2"/>
    </row>
    <row r="387" spans="2:12" x14ac:dyDescent="0.25">
      <c r="B387" s="1"/>
      <c r="C387" s="1" t="str">
        <f>IF(B387="","",VLOOKUP(B387,Tabelle2!$A$1:$B$37,2,0))</f>
        <v/>
      </c>
      <c r="D387" s="1"/>
      <c r="E387" s="1"/>
      <c r="F387" s="1" t="str">
        <f t="shared" ref="F387:F450" si="26">IF(E386="",F386,IF(B387="","",IF(E386="l",F386+1,IF(AND(E386="w",F386=1),1,IF(E386="w",F386-1)))))</f>
        <v/>
      </c>
      <c r="G387" s="1" t="str">
        <f t="shared" ref="G387:G450" si="27">IF(E387="w",6,IF(E387="l",-6,""))</f>
        <v/>
      </c>
      <c r="H387" s="1" t="str">
        <f t="shared" si="24"/>
        <v/>
      </c>
      <c r="I387" s="1" t="str">
        <f t="shared" si="25"/>
        <v/>
      </c>
      <c r="L387" s="2"/>
    </row>
    <row r="388" spans="2:12" x14ac:dyDescent="0.25">
      <c r="B388" s="1"/>
      <c r="C388" s="1" t="str">
        <f>IF(B388="","",VLOOKUP(B388,Tabelle2!$A$1:$B$37,2,0))</f>
        <v/>
      </c>
      <c r="D388" s="1"/>
      <c r="E388" s="1"/>
      <c r="F388" s="1" t="str">
        <f t="shared" si="26"/>
        <v/>
      </c>
      <c r="G388" s="1" t="str">
        <f t="shared" si="27"/>
        <v/>
      </c>
      <c r="H388" s="1" t="str">
        <f t="shared" si="24"/>
        <v/>
      </c>
      <c r="I388" s="1" t="str">
        <f t="shared" si="25"/>
        <v/>
      </c>
      <c r="L388" s="2"/>
    </row>
    <row r="389" spans="2:12" x14ac:dyDescent="0.25">
      <c r="B389" s="1"/>
      <c r="C389" s="1" t="str">
        <f>IF(B389="","",VLOOKUP(B389,Tabelle2!$A$1:$B$37,2,0))</f>
        <v/>
      </c>
      <c r="D389" s="1"/>
      <c r="E389" s="1"/>
      <c r="F389" s="1" t="str">
        <f t="shared" si="26"/>
        <v/>
      </c>
      <c r="G389" s="1" t="str">
        <f t="shared" si="27"/>
        <v/>
      </c>
      <c r="H389" s="1" t="str">
        <f t="shared" si="24"/>
        <v/>
      </c>
      <c r="I389" s="1" t="str">
        <f t="shared" si="25"/>
        <v/>
      </c>
      <c r="L389" s="2"/>
    </row>
    <row r="390" spans="2:12" x14ac:dyDescent="0.25">
      <c r="B390" s="1"/>
      <c r="C390" s="1" t="str">
        <f>IF(B390="","",VLOOKUP(B390,Tabelle2!$A$1:$B$37,2,0))</f>
        <v/>
      </c>
      <c r="D390" s="1"/>
      <c r="E390" s="1"/>
      <c r="F390" s="1" t="str">
        <f t="shared" si="26"/>
        <v/>
      </c>
      <c r="G390" s="1" t="str">
        <f t="shared" si="27"/>
        <v/>
      </c>
      <c r="H390" s="1" t="str">
        <f t="shared" si="24"/>
        <v/>
      </c>
      <c r="I390" s="1" t="str">
        <f t="shared" si="25"/>
        <v/>
      </c>
      <c r="L390" s="2"/>
    </row>
    <row r="391" spans="2:12" x14ac:dyDescent="0.25">
      <c r="B391" s="1"/>
      <c r="C391" s="1" t="str">
        <f>IF(B391="","",VLOOKUP(B391,Tabelle2!$A$1:$B$37,2,0))</f>
        <v/>
      </c>
      <c r="D391" s="1"/>
      <c r="E391" s="1"/>
      <c r="F391" s="1" t="str">
        <f t="shared" si="26"/>
        <v/>
      </c>
      <c r="G391" s="1" t="str">
        <f t="shared" si="27"/>
        <v/>
      </c>
      <c r="H391" s="1" t="str">
        <f t="shared" si="24"/>
        <v/>
      </c>
      <c r="I391" s="1" t="str">
        <f t="shared" si="25"/>
        <v/>
      </c>
      <c r="L391" s="2"/>
    </row>
    <row r="392" spans="2:12" x14ac:dyDescent="0.25">
      <c r="B392" s="1"/>
      <c r="C392" s="1" t="str">
        <f>IF(B392="","",VLOOKUP(B392,Tabelle2!$A$1:$B$37,2,0))</f>
        <v/>
      </c>
      <c r="D392" s="1"/>
      <c r="E392" s="1"/>
      <c r="F392" s="1" t="str">
        <f t="shared" si="26"/>
        <v/>
      </c>
      <c r="G392" s="1" t="str">
        <f t="shared" si="27"/>
        <v/>
      </c>
      <c r="H392" s="1" t="str">
        <f t="shared" si="24"/>
        <v/>
      </c>
      <c r="I392" s="1" t="str">
        <f t="shared" si="25"/>
        <v/>
      </c>
      <c r="L392" s="2"/>
    </row>
    <row r="393" spans="2:12" x14ac:dyDescent="0.25">
      <c r="B393" s="1"/>
      <c r="C393" s="1" t="str">
        <f>IF(B393="","",VLOOKUP(B393,Tabelle2!$A$1:$B$37,2,0))</f>
        <v/>
      </c>
      <c r="D393" s="1"/>
      <c r="E393" s="1"/>
      <c r="F393" s="1" t="str">
        <f t="shared" si="26"/>
        <v/>
      </c>
      <c r="G393" s="1" t="str">
        <f t="shared" si="27"/>
        <v/>
      </c>
      <c r="H393" s="1" t="str">
        <f t="shared" si="24"/>
        <v/>
      </c>
      <c r="I393" s="1" t="str">
        <f t="shared" si="25"/>
        <v/>
      </c>
      <c r="L393" s="2"/>
    </row>
    <row r="394" spans="2:12" x14ac:dyDescent="0.25">
      <c r="B394" s="1"/>
      <c r="C394" s="1" t="str">
        <f>IF(B394="","",VLOOKUP(B394,Tabelle2!$A$1:$B$37,2,0))</f>
        <v/>
      </c>
      <c r="D394" s="1"/>
      <c r="E394" s="1"/>
      <c r="F394" s="1" t="str">
        <f t="shared" si="26"/>
        <v/>
      </c>
      <c r="G394" s="1" t="str">
        <f t="shared" si="27"/>
        <v/>
      </c>
      <c r="H394" s="1" t="str">
        <f t="shared" si="24"/>
        <v/>
      </c>
      <c r="I394" s="1" t="str">
        <f t="shared" si="25"/>
        <v/>
      </c>
      <c r="L394" s="2"/>
    </row>
    <row r="395" spans="2:12" x14ac:dyDescent="0.25">
      <c r="B395" s="1"/>
      <c r="C395" s="1" t="str">
        <f>IF(B395="","",VLOOKUP(B395,Tabelle2!$A$1:$B$37,2,0))</f>
        <v/>
      </c>
      <c r="D395" s="1"/>
      <c r="E395" s="1"/>
      <c r="F395" s="1" t="str">
        <f t="shared" si="26"/>
        <v/>
      </c>
      <c r="G395" s="1" t="str">
        <f t="shared" si="27"/>
        <v/>
      </c>
      <c r="H395" s="1" t="str">
        <f t="shared" si="24"/>
        <v/>
      </c>
      <c r="I395" s="1" t="str">
        <f t="shared" si="25"/>
        <v/>
      </c>
      <c r="L395" s="2"/>
    </row>
    <row r="396" spans="2:12" x14ac:dyDescent="0.25">
      <c r="B396" s="1"/>
      <c r="C396" s="1" t="str">
        <f>IF(B396="","",VLOOKUP(B396,Tabelle2!$A$1:$B$37,2,0))</f>
        <v/>
      </c>
      <c r="D396" s="1"/>
      <c r="E396" s="1"/>
      <c r="F396" s="1" t="str">
        <f t="shared" si="26"/>
        <v/>
      </c>
      <c r="G396" s="1" t="str">
        <f t="shared" si="27"/>
        <v/>
      </c>
      <c r="H396" s="1" t="str">
        <f t="shared" si="24"/>
        <v/>
      </c>
      <c r="I396" s="1" t="str">
        <f t="shared" si="25"/>
        <v/>
      </c>
      <c r="L396" s="2"/>
    </row>
    <row r="397" spans="2:12" x14ac:dyDescent="0.25">
      <c r="B397" s="1"/>
      <c r="C397" s="1" t="str">
        <f>IF(B397="","",VLOOKUP(B397,Tabelle2!$A$1:$B$37,2,0))</f>
        <v/>
      </c>
      <c r="D397" s="1"/>
      <c r="E397" s="1"/>
      <c r="F397" s="1" t="str">
        <f t="shared" si="26"/>
        <v/>
      </c>
      <c r="G397" s="1" t="str">
        <f t="shared" si="27"/>
        <v/>
      </c>
      <c r="H397" s="1" t="str">
        <f t="shared" si="24"/>
        <v/>
      </c>
      <c r="I397" s="1" t="str">
        <f t="shared" si="25"/>
        <v/>
      </c>
      <c r="L397" s="2"/>
    </row>
    <row r="398" spans="2:12" x14ac:dyDescent="0.25">
      <c r="B398" s="1"/>
      <c r="C398" s="1" t="str">
        <f>IF(B398="","",VLOOKUP(B398,Tabelle2!$A$1:$B$37,2,0))</f>
        <v/>
      </c>
      <c r="D398" s="1"/>
      <c r="E398" s="1"/>
      <c r="F398" s="1" t="str">
        <f t="shared" si="26"/>
        <v/>
      </c>
      <c r="G398" s="1" t="str">
        <f t="shared" si="27"/>
        <v/>
      </c>
      <c r="H398" s="1" t="str">
        <f t="shared" si="24"/>
        <v/>
      </c>
      <c r="I398" s="1" t="str">
        <f t="shared" si="25"/>
        <v/>
      </c>
      <c r="L398" s="2"/>
    </row>
    <row r="399" spans="2:12" x14ac:dyDescent="0.25">
      <c r="B399" s="1"/>
      <c r="C399" s="1" t="str">
        <f>IF(B399="","",VLOOKUP(B399,Tabelle2!$A$1:$B$37,2,0))</f>
        <v/>
      </c>
      <c r="D399" s="1"/>
      <c r="E399" s="1"/>
      <c r="F399" s="1" t="str">
        <f t="shared" si="26"/>
        <v/>
      </c>
      <c r="G399" s="1" t="str">
        <f t="shared" si="27"/>
        <v/>
      </c>
      <c r="H399" s="1" t="str">
        <f t="shared" si="24"/>
        <v/>
      </c>
      <c r="I399" s="1" t="str">
        <f t="shared" si="25"/>
        <v/>
      </c>
      <c r="L399" s="2"/>
    </row>
    <row r="400" spans="2:12" x14ac:dyDescent="0.25">
      <c r="B400" s="1"/>
      <c r="C400" s="1" t="str">
        <f>IF(B400="","",VLOOKUP(B400,Tabelle2!$A$1:$B$37,2,0))</f>
        <v/>
      </c>
      <c r="D400" s="1"/>
      <c r="E400" s="1"/>
      <c r="F400" s="1" t="str">
        <f t="shared" si="26"/>
        <v/>
      </c>
      <c r="G400" s="1" t="str">
        <f t="shared" si="27"/>
        <v/>
      </c>
      <c r="H400" s="1" t="str">
        <f t="shared" si="24"/>
        <v/>
      </c>
      <c r="I400" s="1" t="str">
        <f t="shared" si="25"/>
        <v/>
      </c>
      <c r="L400" s="2"/>
    </row>
    <row r="401" spans="2:12" x14ac:dyDescent="0.25">
      <c r="B401" s="1"/>
      <c r="C401" s="1" t="str">
        <f>IF(B401="","",VLOOKUP(B401,Tabelle2!$A$1:$B$37,2,0))</f>
        <v/>
      </c>
      <c r="D401" s="1"/>
      <c r="E401" s="1"/>
      <c r="F401" s="1" t="str">
        <f t="shared" si="26"/>
        <v/>
      </c>
      <c r="G401" s="1" t="str">
        <f t="shared" si="27"/>
        <v/>
      </c>
      <c r="H401" s="1" t="str">
        <f t="shared" si="24"/>
        <v/>
      </c>
      <c r="I401" s="1" t="str">
        <f t="shared" si="25"/>
        <v/>
      </c>
      <c r="L401" s="2"/>
    </row>
    <row r="402" spans="2:12" x14ac:dyDescent="0.25">
      <c r="B402" s="1"/>
      <c r="C402" s="1" t="str">
        <f>IF(B402="","",VLOOKUP(B402,Tabelle2!$A$1:$B$37,2,0))</f>
        <v/>
      </c>
      <c r="D402" s="1"/>
      <c r="E402" s="1"/>
      <c r="F402" s="1" t="str">
        <f t="shared" si="26"/>
        <v/>
      </c>
      <c r="G402" s="1" t="str">
        <f t="shared" si="27"/>
        <v/>
      </c>
      <c r="H402" s="1" t="str">
        <f t="shared" si="24"/>
        <v/>
      </c>
      <c r="I402" s="1" t="str">
        <f t="shared" si="25"/>
        <v/>
      </c>
      <c r="L402" s="2"/>
    </row>
    <row r="403" spans="2:12" x14ac:dyDescent="0.25">
      <c r="B403" s="1"/>
      <c r="C403" s="1" t="str">
        <f>IF(B403="","",VLOOKUP(B403,Tabelle2!$A$1:$B$37,2,0))</f>
        <v/>
      </c>
      <c r="D403" s="1"/>
      <c r="E403" s="1"/>
      <c r="F403" s="1" t="str">
        <f t="shared" si="26"/>
        <v/>
      </c>
      <c r="G403" s="1" t="str">
        <f t="shared" si="27"/>
        <v/>
      </c>
      <c r="H403" s="1" t="str">
        <f t="shared" si="24"/>
        <v/>
      </c>
      <c r="I403" s="1" t="str">
        <f t="shared" si="25"/>
        <v/>
      </c>
      <c r="L403" s="2"/>
    </row>
    <row r="404" spans="2:12" x14ac:dyDescent="0.25">
      <c r="B404" s="1"/>
      <c r="C404" s="1" t="str">
        <f>IF(B404="","",VLOOKUP(B404,Tabelle2!$A$1:$B$37,2,0))</f>
        <v/>
      </c>
      <c r="D404" s="1"/>
      <c r="E404" s="1"/>
      <c r="F404" s="1" t="str">
        <f t="shared" si="26"/>
        <v/>
      </c>
      <c r="G404" s="1" t="str">
        <f t="shared" si="27"/>
        <v/>
      </c>
      <c r="H404" s="1" t="str">
        <f t="shared" si="24"/>
        <v/>
      </c>
      <c r="I404" s="1" t="str">
        <f t="shared" si="25"/>
        <v/>
      </c>
      <c r="L404" s="2"/>
    </row>
    <row r="405" spans="2:12" x14ac:dyDescent="0.25">
      <c r="B405" s="1"/>
      <c r="C405" s="1" t="str">
        <f>IF(B405="","",VLOOKUP(B405,Tabelle2!$A$1:$B$37,2,0))</f>
        <v/>
      </c>
      <c r="D405" s="1"/>
      <c r="E405" s="1"/>
      <c r="F405" s="1" t="str">
        <f t="shared" si="26"/>
        <v/>
      </c>
      <c r="G405" s="1" t="str">
        <f t="shared" si="27"/>
        <v/>
      </c>
      <c r="H405" s="1" t="str">
        <f t="shared" si="24"/>
        <v/>
      </c>
      <c r="I405" s="1" t="str">
        <f t="shared" si="25"/>
        <v/>
      </c>
      <c r="L405" s="2"/>
    </row>
    <row r="406" spans="2:12" x14ac:dyDescent="0.25">
      <c r="B406" s="1"/>
      <c r="C406" s="1" t="str">
        <f>IF(B406="","",VLOOKUP(B406,Tabelle2!$A$1:$B$37,2,0))</f>
        <v/>
      </c>
      <c r="D406" s="1"/>
      <c r="E406" s="1"/>
      <c r="F406" s="1" t="str">
        <f t="shared" si="26"/>
        <v/>
      </c>
      <c r="G406" s="1" t="str">
        <f t="shared" si="27"/>
        <v/>
      </c>
      <c r="H406" s="1" t="str">
        <f t="shared" si="24"/>
        <v/>
      </c>
      <c r="I406" s="1" t="str">
        <f t="shared" si="25"/>
        <v/>
      </c>
      <c r="L406" s="2"/>
    </row>
    <row r="407" spans="2:12" x14ac:dyDescent="0.25">
      <c r="B407" s="1"/>
      <c r="C407" s="1" t="str">
        <f>IF(B407="","",VLOOKUP(B407,Tabelle2!$A$1:$B$37,2,0))</f>
        <v/>
      </c>
      <c r="D407" s="1"/>
      <c r="E407" s="1"/>
      <c r="F407" s="1" t="str">
        <f t="shared" si="26"/>
        <v/>
      </c>
      <c r="G407" s="1" t="str">
        <f t="shared" si="27"/>
        <v/>
      </c>
      <c r="H407" s="1" t="str">
        <f t="shared" si="24"/>
        <v/>
      </c>
      <c r="I407" s="1" t="str">
        <f t="shared" si="25"/>
        <v/>
      </c>
      <c r="L407" s="2"/>
    </row>
    <row r="408" spans="2:12" x14ac:dyDescent="0.25">
      <c r="B408" s="1"/>
      <c r="C408" s="1" t="str">
        <f>IF(B408="","",VLOOKUP(B408,Tabelle2!$A$1:$B$37,2,0))</f>
        <v/>
      </c>
      <c r="D408" s="1"/>
      <c r="E408" s="1"/>
      <c r="F408" s="1" t="str">
        <f t="shared" si="26"/>
        <v/>
      </c>
      <c r="G408" s="1" t="str">
        <f t="shared" si="27"/>
        <v/>
      </c>
      <c r="H408" s="1" t="str">
        <f t="shared" si="24"/>
        <v/>
      </c>
      <c r="I408" s="1" t="str">
        <f t="shared" si="25"/>
        <v/>
      </c>
      <c r="L408" s="2"/>
    </row>
    <row r="409" spans="2:12" x14ac:dyDescent="0.25">
      <c r="B409" s="1"/>
      <c r="C409" s="1" t="str">
        <f>IF(B409="","",VLOOKUP(B409,Tabelle2!$A$1:$B$37,2,0))</f>
        <v/>
      </c>
      <c r="D409" s="1"/>
      <c r="E409" s="1"/>
      <c r="F409" s="1" t="str">
        <f t="shared" si="26"/>
        <v/>
      </c>
      <c r="G409" s="1" t="str">
        <f t="shared" si="27"/>
        <v/>
      </c>
      <c r="H409" s="1" t="str">
        <f t="shared" si="24"/>
        <v/>
      </c>
      <c r="I409" s="1" t="str">
        <f t="shared" si="25"/>
        <v/>
      </c>
      <c r="L409" s="2"/>
    </row>
    <row r="410" spans="2:12" x14ac:dyDescent="0.25">
      <c r="B410" s="1"/>
      <c r="C410" s="1" t="str">
        <f>IF(B410="","",VLOOKUP(B410,Tabelle2!$A$1:$B$37,2,0))</f>
        <v/>
      </c>
      <c r="D410" s="1"/>
      <c r="E410" s="1"/>
      <c r="F410" s="1" t="str">
        <f t="shared" si="26"/>
        <v/>
      </c>
      <c r="G410" s="1" t="str">
        <f t="shared" si="27"/>
        <v/>
      </c>
      <c r="H410" s="1" t="str">
        <f t="shared" si="24"/>
        <v/>
      </c>
      <c r="I410" s="1" t="str">
        <f t="shared" si="25"/>
        <v/>
      </c>
      <c r="L410" s="2"/>
    </row>
    <row r="411" spans="2:12" x14ac:dyDescent="0.25">
      <c r="B411" s="1"/>
      <c r="C411" s="1" t="str">
        <f>IF(B411="","",VLOOKUP(B411,Tabelle2!$A$1:$B$37,2,0))</f>
        <v/>
      </c>
      <c r="D411" s="1"/>
      <c r="E411" s="1"/>
      <c r="F411" s="1" t="str">
        <f t="shared" si="26"/>
        <v/>
      </c>
      <c r="G411" s="1" t="str">
        <f t="shared" si="27"/>
        <v/>
      </c>
      <c r="H411" s="1" t="str">
        <f t="shared" si="24"/>
        <v/>
      </c>
      <c r="I411" s="1" t="str">
        <f t="shared" si="25"/>
        <v/>
      </c>
      <c r="L411" s="2"/>
    </row>
    <row r="412" spans="2:12" x14ac:dyDescent="0.25">
      <c r="B412" s="1"/>
      <c r="C412" s="1" t="str">
        <f>IF(B412="","",VLOOKUP(B412,Tabelle2!$A$1:$B$37,2,0))</f>
        <v/>
      </c>
      <c r="D412" s="1"/>
      <c r="E412" s="1"/>
      <c r="F412" s="1" t="str">
        <f t="shared" si="26"/>
        <v/>
      </c>
      <c r="G412" s="1" t="str">
        <f t="shared" si="27"/>
        <v/>
      </c>
      <c r="H412" s="1" t="str">
        <f t="shared" si="24"/>
        <v/>
      </c>
      <c r="I412" s="1" t="str">
        <f t="shared" si="25"/>
        <v/>
      </c>
      <c r="L412" s="2"/>
    </row>
    <row r="413" spans="2:12" x14ac:dyDescent="0.25">
      <c r="B413" s="1"/>
      <c r="C413" s="1" t="str">
        <f>IF(B413="","",VLOOKUP(B413,Tabelle2!$A$1:$B$37,2,0))</f>
        <v/>
      </c>
      <c r="D413" s="1"/>
      <c r="E413" s="1"/>
      <c r="F413" s="1" t="str">
        <f t="shared" si="26"/>
        <v/>
      </c>
      <c r="G413" s="1" t="str">
        <f t="shared" si="27"/>
        <v/>
      </c>
      <c r="H413" s="1" t="str">
        <f t="shared" si="24"/>
        <v/>
      </c>
      <c r="I413" s="1" t="str">
        <f t="shared" si="25"/>
        <v/>
      </c>
      <c r="L413" s="2"/>
    </row>
    <row r="414" spans="2:12" x14ac:dyDescent="0.25">
      <c r="B414" s="1"/>
      <c r="C414" s="1" t="str">
        <f>IF(B414="","",VLOOKUP(B414,Tabelle2!$A$1:$B$37,2,0))</f>
        <v/>
      </c>
      <c r="D414" s="1"/>
      <c r="E414" s="1"/>
      <c r="F414" s="1" t="str">
        <f t="shared" si="26"/>
        <v/>
      </c>
      <c r="G414" s="1" t="str">
        <f t="shared" si="27"/>
        <v/>
      </c>
      <c r="H414" s="1" t="str">
        <f t="shared" si="24"/>
        <v/>
      </c>
      <c r="I414" s="1" t="str">
        <f t="shared" si="25"/>
        <v/>
      </c>
      <c r="L414" s="2"/>
    </row>
    <row r="415" spans="2:12" x14ac:dyDescent="0.25">
      <c r="B415" s="1"/>
      <c r="C415" s="1" t="str">
        <f>IF(B415="","",VLOOKUP(B415,Tabelle2!$A$1:$B$37,2,0))</f>
        <v/>
      </c>
      <c r="D415" s="1"/>
      <c r="E415" s="1"/>
      <c r="F415" s="1" t="str">
        <f t="shared" si="26"/>
        <v/>
      </c>
      <c r="G415" s="1" t="str">
        <f t="shared" si="27"/>
        <v/>
      </c>
      <c r="H415" s="1" t="str">
        <f t="shared" si="24"/>
        <v/>
      </c>
      <c r="I415" s="1" t="str">
        <f t="shared" si="25"/>
        <v/>
      </c>
      <c r="L415" s="2"/>
    </row>
    <row r="416" spans="2:12" x14ac:dyDescent="0.25">
      <c r="B416" s="1"/>
      <c r="C416" s="1" t="str">
        <f>IF(B416="","",VLOOKUP(B416,Tabelle2!$A$1:$B$37,2,0))</f>
        <v/>
      </c>
      <c r="D416" s="1"/>
      <c r="E416" s="1"/>
      <c r="F416" s="1" t="str">
        <f t="shared" si="26"/>
        <v/>
      </c>
      <c r="G416" s="1" t="str">
        <f t="shared" si="27"/>
        <v/>
      </c>
      <c r="H416" s="1" t="str">
        <f t="shared" si="24"/>
        <v/>
      </c>
      <c r="I416" s="1" t="str">
        <f t="shared" si="25"/>
        <v/>
      </c>
      <c r="L416" s="2"/>
    </row>
    <row r="417" spans="2:12" x14ac:dyDescent="0.25">
      <c r="B417" s="1"/>
      <c r="C417" s="1" t="str">
        <f>IF(B417="","",VLOOKUP(B417,Tabelle2!$A$1:$B$37,2,0))</f>
        <v/>
      </c>
      <c r="D417" s="1"/>
      <c r="E417" s="1"/>
      <c r="F417" s="1" t="str">
        <f t="shared" si="26"/>
        <v/>
      </c>
      <c r="G417" s="1" t="str">
        <f t="shared" si="27"/>
        <v/>
      </c>
      <c r="H417" s="1" t="str">
        <f t="shared" si="24"/>
        <v/>
      </c>
      <c r="I417" s="1" t="str">
        <f t="shared" si="25"/>
        <v/>
      </c>
      <c r="L417" s="2"/>
    </row>
    <row r="418" spans="2:12" x14ac:dyDescent="0.25">
      <c r="B418" s="1"/>
      <c r="C418" s="1" t="str">
        <f>IF(B418="","",VLOOKUP(B418,Tabelle2!$A$1:$B$37,2,0))</f>
        <v/>
      </c>
      <c r="D418" s="1"/>
      <c r="E418" s="1"/>
      <c r="F418" s="1" t="str">
        <f t="shared" si="26"/>
        <v/>
      </c>
      <c r="G418" s="1" t="str">
        <f t="shared" si="27"/>
        <v/>
      </c>
      <c r="H418" s="1" t="str">
        <f t="shared" si="24"/>
        <v/>
      </c>
      <c r="I418" s="1" t="str">
        <f t="shared" si="25"/>
        <v/>
      </c>
      <c r="L418" s="2"/>
    </row>
    <row r="419" spans="2:12" x14ac:dyDescent="0.25">
      <c r="B419" s="1"/>
      <c r="C419" s="1" t="str">
        <f>IF(B419="","",VLOOKUP(B419,Tabelle2!$A$1:$B$37,2,0))</f>
        <v/>
      </c>
      <c r="D419" s="1"/>
      <c r="E419" s="1"/>
      <c r="F419" s="1" t="str">
        <f t="shared" si="26"/>
        <v/>
      </c>
      <c r="G419" s="1" t="str">
        <f t="shared" si="27"/>
        <v/>
      </c>
      <c r="H419" s="1" t="str">
        <f t="shared" si="24"/>
        <v/>
      </c>
      <c r="I419" s="1" t="str">
        <f t="shared" si="25"/>
        <v/>
      </c>
      <c r="L419" s="2"/>
    </row>
    <row r="420" spans="2:12" x14ac:dyDescent="0.25">
      <c r="B420" s="1"/>
      <c r="C420" s="1" t="str">
        <f>IF(B420="","",VLOOKUP(B420,Tabelle2!$A$1:$B$37,2,0))</f>
        <v/>
      </c>
      <c r="D420" s="1"/>
      <c r="E420" s="1"/>
      <c r="F420" s="1" t="str">
        <f t="shared" si="26"/>
        <v/>
      </c>
      <c r="G420" s="1" t="str">
        <f t="shared" si="27"/>
        <v/>
      </c>
      <c r="H420" s="1" t="str">
        <f t="shared" si="24"/>
        <v/>
      </c>
      <c r="I420" s="1" t="str">
        <f t="shared" si="25"/>
        <v/>
      </c>
      <c r="L420" s="2"/>
    </row>
    <row r="421" spans="2:12" x14ac:dyDescent="0.25">
      <c r="B421" s="1"/>
      <c r="C421" s="1" t="str">
        <f>IF(B421="","",VLOOKUP(B421,Tabelle2!$A$1:$B$37,2,0))</f>
        <v/>
      </c>
      <c r="D421" s="1"/>
      <c r="E421" s="1"/>
      <c r="F421" s="1" t="str">
        <f t="shared" si="26"/>
        <v/>
      </c>
      <c r="G421" s="1" t="str">
        <f t="shared" si="27"/>
        <v/>
      </c>
      <c r="H421" s="1" t="str">
        <f t="shared" si="24"/>
        <v/>
      </c>
      <c r="I421" s="1" t="str">
        <f t="shared" si="25"/>
        <v/>
      </c>
      <c r="L421" s="2"/>
    </row>
    <row r="422" spans="2:12" x14ac:dyDescent="0.25">
      <c r="B422" s="1"/>
      <c r="C422" s="1" t="str">
        <f>IF(B422="","",VLOOKUP(B422,Tabelle2!$A$1:$B$37,2,0))</f>
        <v/>
      </c>
      <c r="D422" s="1"/>
      <c r="E422" s="1"/>
      <c r="F422" s="1" t="str">
        <f t="shared" si="26"/>
        <v/>
      </c>
      <c r="G422" s="1" t="str">
        <f t="shared" si="27"/>
        <v/>
      </c>
      <c r="H422" s="1" t="str">
        <f t="shared" si="24"/>
        <v/>
      </c>
      <c r="I422" s="1" t="str">
        <f t="shared" si="25"/>
        <v/>
      </c>
      <c r="L422" s="2"/>
    </row>
    <row r="423" spans="2:12" x14ac:dyDescent="0.25">
      <c r="B423" s="1"/>
      <c r="C423" s="1" t="str">
        <f>IF(B423="","",VLOOKUP(B423,Tabelle2!$A$1:$B$37,2,0))</f>
        <v/>
      </c>
      <c r="D423" s="1"/>
      <c r="E423" s="1"/>
      <c r="F423" s="1" t="str">
        <f t="shared" si="26"/>
        <v/>
      </c>
      <c r="G423" s="1" t="str">
        <f t="shared" si="27"/>
        <v/>
      </c>
      <c r="H423" s="1" t="str">
        <f t="shared" si="24"/>
        <v/>
      </c>
      <c r="I423" s="1" t="str">
        <f t="shared" si="25"/>
        <v/>
      </c>
      <c r="L423" s="2"/>
    </row>
    <row r="424" spans="2:12" x14ac:dyDescent="0.25">
      <c r="B424" s="1"/>
      <c r="C424" s="1" t="str">
        <f>IF(B424="","",VLOOKUP(B424,Tabelle2!$A$1:$B$37,2,0))</f>
        <v/>
      </c>
      <c r="D424" s="1"/>
      <c r="E424" s="1"/>
      <c r="F424" s="1" t="str">
        <f t="shared" si="26"/>
        <v/>
      </c>
      <c r="G424" s="1" t="str">
        <f t="shared" si="27"/>
        <v/>
      </c>
      <c r="H424" s="1" t="str">
        <f t="shared" si="24"/>
        <v/>
      </c>
      <c r="I424" s="1" t="str">
        <f t="shared" si="25"/>
        <v/>
      </c>
      <c r="L424" s="2"/>
    </row>
    <row r="425" spans="2:12" x14ac:dyDescent="0.25">
      <c r="B425" s="1"/>
      <c r="C425" s="1" t="str">
        <f>IF(B425="","",VLOOKUP(B425,Tabelle2!$A$1:$B$37,2,0))</f>
        <v/>
      </c>
      <c r="D425" s="1"/>
      <c r="E425" s="1"/>
      <c r="F425" s="1" t="str">
        <f t="shared" si="26"/>
        <v/>
      </c>
      <c r="G425" s="1" t="str">
        <f t="shared" si="27"/>
        <v/>
      </c>
      <c r="H425" s="1" t="str">
        <f t="shared" si="24"/>
        <v/>
      </c>
      <c r="I425" s="1" t="str">
        <f t="shared" si="25"/>
        <v/>
      </c>
      <c r="L425" s="2"/>
    </row>
    <row r="426" spans="2:12" x14ac:dyDescent="0.25">
      <c r="B426" s="1"/>
      <c r="C426" s="1" t="str">
        <f>IF(B426="","",VLOOKUP(B426,Tabelle2!$A$1:$B$37,2,0))</f>
        <v/>
      </c>
      <c r="D426" s="1"/>
      <c r="E426" s="1"/>
      <c r="F426" s="1" t="str">
        <f t="shared" si="26"/>
        <v/>
      </c>
      <c r="G426" s="1" t="str">
        <f t="shared" si="27"/>
        <v/>
      </c>
      <c r="H426" s="1" t="str">
        <f t="shared" si="24"/>
        <v/>
      </c>
      <c r="I426" s="1" t="str">
        <f t="shared" si="25"/>
        <v/>
      </c>
      <c r="L426" s="2"/>
    </row>
    <row r="427" spans="2:12" x14ac:dyDescent="0.25">
      <c r="B427" s="1"/>
      <c r="C427" s="1" t="str">
        <f>IF(B427="","",VLOOKUP(B427,Tabelle2!$A$1:$B$37,2,0))</f>
        <v/>
      </c>
      <c r="D427" s="1"/>
      <c r="E427" s="1"/>
      <c r="F427" s="1" t="str">
        <f t="shared" si="26"/>
        <v/>
      </c>
      <c r="G427" s="1" t="str">
        <f t="shared" si="27"/>
        <v/>
      </c>
      <c r="H427" s="1" t="str">
        <f t="shared" si="24"/>
        <v/>
      </c>
      <c r="I427" s="1" t="str">
        <f t="shared" si="25"/>
        <v/>
      </c>
      <c r="L427" s="2"/>
    </row>
    <row r="428" spans="2:12" x14ac:dyDescent="0.25">
      <c r="B428" s="1"/>
      <c r="C428" s="1" t="str">
        <f>IF(B428="","",VLOOKUP(B428,Tabelle2!$A$1:$B$37,2,0))</f>
        <v/>
      </c>
      <c r="D428" s="1"/>
      <c r="E428" s="1"/>
      <c r="F428" s="1" t="str">
        <f t="shared" si="26"/>
        <v/>
      </c>
      <c r="G428" s="1" t="str">
        <f t="shared" si="27"/>
        <v/>
      </c>
      <c r="H428" s="1" t="str">
        <f t="shared" si="24"/>
        <v/>
      </c>
      <c r="I428" s="1" t="str">
        <f t="shared" si="25"/>
        <v/>
      </c>
      <c r="L428" s="2"/>
    </row>
    <row r="429" spans="2:12" x14ac:dyDescent="0.25">
      <c r="B429" s="1"/>
      <c r="C429" s="1" t="str">
        <f>IF(B429="","",VLOOKUP(B429,Tabelle2!$A$1:$B$37,2,0))</f>
        <v/>
      </c>
      <c r="D429" s="1"/>
      <c r="E429" s="1"/>
      <c r="F429" s="1" t="str">
        <f t="shared" si="26"/>
        <v/>
      </c>
      <c r="G429" s="1" t="str">
        <f t="shared" si="27"/>
        <v/>
      </c>
      <c r="H429" s="1" t="str">
        <f t="shared" si="24"/>
        <v/>
      </c>
      <c r="I429" s="1" t="str">
        <f t="shared" si="25"/>
        <v/>
      </c>
      <c r="L429" s="2"/>
    </row>
    <row r="430" spans="2:12" x14ac:dyDescent="0.25">
      <c r="B430" s="1"/>
      <c r="C430" s="1" t="str">
        <f>IF(B430="","",VLOOKUP(B430,Tabelle2!$A$1:$B$37,2,0))</f>
        <v/>
      </c>
      <c r="D430" s="1"/>
      <c r="E430" s="1"/>
      <c r="F430" s="1" t="str">
        <f t="shared" si="26"/>
        <v/>
      </c>
      <c r="G430" s="1" t="str">
        <f t="shared" si="27"/>
        <v/>
      </c>
      <c r="H430" s="1" t="str">
        <f t="shared" si="24"/>
        <v/>
      </c>
      <c r="I430" s="1" t="str">
        <f t="shared" si="25"/>
        <v/>
      </c>
      <c r="L430" s="2"/>
    </row>
    <row r="431" spans="2:12" x14ac:dyDescent="0.25">
      <c r="B431" s="1"/>
      <c r="C431" s="1" t="str">
        <f>IF(B431="","",VLOOKUP(B431,Tabelle2!$A$1:$B$37,2,0))</f>
        <v/>
      </c>
      <c r="D431" s="1"/>
      <c r="E431" s="1"/>
      <c r="F431" s="1" t="str">
        <f t="shared" si="26"/>
        <v/>
      </c>
      <c r="G431" s="1" t="str">
        <f t="shared" si="27"/>
        <v/>
      </c>
      <c r="H431" s="1" t="str">
        <f t="shared" si="24"/>
        <v/>
      </c>
      <c r="I431" s="1" t="str">
        <f t="shared" si="25"/>
        <v/>
      </c>
      <c r="L431" s="2"/>
    </row>
    <row r="432" spans="2:12" x14ac:dyDescent="0.25">
      <c r="B432" s="1"/>
      <c r="C432" s="1" t="str">
        <f>IF(B432="","",VLOOKUP(B432,Tabelle2!$A$1:$B$37,2,0))</f>
        <v/>
      </c>
      <c r="D432" s="1"/>
      <c r="E432" s="1"/>
      <c r="F432" s="1" t="str">
        <f t="shared" si="26"/>
        <v/>
      </c>
      <c r="G432" s="1" t="str">
        <f t="shared" si="27"/>
        <v/>
      </c>
      <c r="H432" s="1" t="str">
        <f t="shared" si="24"/>
        <v/>
      </c>
      <c r="I432" s="1" t="str">
        <f t="shared" si="25"/>
        <v/>
      </c>
      <c r="L432" s="2"/>
    </row>
    <row r="433" spans="2:12" x14ac:dyDescent="0.25">
      <c r="B433" s="1"/>
      <c r="C433" s="1" t="str">
        <f>IF(B433="","",VLOOKUP(B433,Tabelle2!$A$1:$B$37,2,0))</f>
        <v/>
      </c>
      <c r="D433" s="1"/>
      <c r="E433" s="1"/>
      <c r="F433" s="1" t="str">
        <f t="shared" si="26"/>
        <v/>
      </c>
      <c r="G433" s="1" t="str">
        <f t="shared" si="27"/>
        <v/>
      </c>
      <c r="H433" s="1" t="str">
        <f t="shared" si="24"/>
        <v/>
      </c>
      <c r="I433" s="1" t="str">
        <f t="shared" si="25"/>
        <v/>
      </c>
      <c r="L433" s="2"/>
    </row>
    <row r="434" spans="2:12" x14ac:dyDescent="0.25">
      <c r="B434" s="1"/>
      <c r="C434" s="1" t="str">
        <f>IF(B434="","",VLOOKUP(B434,Tabelle2!$A$1:$B$37,2,0))</f>
        <v/>
      </c>
      <c r="D434" s="1"/>
      <c r="E434" s="1"/>
      <c r="F434" s="1" t="str">
        <f t="shared" si="26"/>
        <v/>
      </c>
      <c r="G434" s="1" t="str">
        <f t="shared" si="27"/>
        <v/>
      </c>
      <c r="H434" s="1" t="str">
        <f t="shared" ref="H434:H497" si="28">IF(E434="","",G434*F434)</f>
        <v/>
      </c>
      <c r="I434" s="1" t="str">
        <f t="shared" ref="I434:I497" si="29">IF(E434="","",I433+H434)</f>
        <v/>
      </c>
      <c r="L434" s="2"/>
    </row>
    <row r="435" spans="2:12" x14ac:dyDescent="0.25">
      <c r="B435" s="1"/>
      <c r="C435" s="1" t="str">
        <f>IF(B435="","",VLOOKUP(B435,Tabelle2!$A$1:$B$37,2,0))</f>
        <v/>
      </c>
      <c r="D435" s="1"/>
      <c r="E435" s="1"/>
      <c r="F435" s="1" t="str">
        <f t="shared" si="26"/>
        <v/>
      </c>
      <c r="G435" s="1" t="str">
        <f t="shared" si="27"/>
        <v/>
      </c>
      <c r="H435" s="1" t="str">
        <f t="shared" si="28"/>
        <v/>
      </c>
      <c r="I435" s="1" t="str">
        <f t="shared" si="29"/>
        <v/>
      </c>
      <c r="L435" s="2"/>
    </row>
    <row r="436" spans="2:12" x14ac:dyDescent="0.25">
      <c r="B436" s="1"/>
      <c r="C436" s="1" t="str">
        <f>IF(B436="","",VLOOKUP(B436,Tabelle2!$A$1:$B$37,2,0))</f>
        <v/>
      </c>
      <c r="D436" s="1"/>
      <c r="E436" s="1"/>
      <c r="F436" s="1" t="str">
        <f t="shared" si="26"/>
        <v/>
      </c>
      <c r="G436" s="1" t="str">
        <f t="shared" si="27"/>
        <v/>
      </c>
      <c r="H436" s="1" t="str">
        <f t="shared" si="28"/>
        <v/>
      </c>
      <c r="I436" s="1" t="str">
        <f t="shared" si="29"/>
        <v/>
      </c>
      <c r="L436" s="2"/>
    </row>
    <row r="437" spans="2:12" x14ac:dyDescent="0.25">
      <c r="B437" s="1"/>
      <c r="C437" s="1" t="str">
        <f>IF(B437="","",VLOOKUP(B437,Tabelle2!$A$1:$B$37,2,0))</f>
        <v/>
      </c>
      <c r="D437" s="1"/>
      <c r="E437" s="1"/>
      <c r="F437" s="1" t="str">
        <f t="shared" si="26"/>
        <v/>
      </c>
      <c r="G437" s="1" t="str">
        <f t="shared" si="27"/>
        <v/>
      </c>
      <c r="H437" s="1" t="str">
        <f t="shared" si="28"/>
        <v/>
      </c>
      <c r="I437" s="1" t="str">
        <f t="shared" si="29"/>
        <v/>
      </c>
      <c r="L437" s="2"/>
    </row>
    <row r="438" spans="2:12" x14ac:dyDescent="0.25">
      <c r="B438" s="1"/>
      <c r="C438" s="1" t="str">
        <f>IF(B438="","",VLOOKUP(B438,Tabelle2!$A$1:$B$37,2,0))</f>
        <v/>
      </c>
      <c r="D438" s="1"/>
      <c r="E438" s="1"/>
      <c r="F438" s="1" t="str">
        <f t="shared" si="26"/>
        <v/>
      </c>
      <c r="G438" s="1" t="str">
        <f t="shared" si="27"/>
        <v/>
      </c>
      <c r="H438" s="1" t="str">
        <f t="shared" si="28"/>
        <v/>
      </c>
      <c r="I438" s="1" t="str">
        <f t="shared" si="29"/>
        <v/>
      </c>
      <c r="L438" s="2"/>
    </row>
    <row r="439" spans="2:12" x14ac:dyDescent="0.25">
      <c r="B439" s="1"/>
      <c r="C439" s="1" t="str">
        <f>IF(B439="","",VLOOKUP(B439,Tabelle2!$A$1:$B$37,2,0))</f>
        <v/>
      </c>
      <c r="D439" s="1"/>
      <c r="E439" s="1"/>
      <c r="F439" s="1" t="str">
        <f t="shared" si="26"/>
        <v/>
      </c>
      <c r="G439" s="1" t="str">
        <f t="shared" si="27"/>
        <v/>
      </c>
      <c r="H439" s="1" t="str">
        <f t="shared" si="28"/>
        <v/>
      </c>
      <c r="I439" s="1" t="str">
        <f t="shared" si="29"/>
        <v/>
      </c>
      <c r="L439" s="2"/>
    </row>
    <row r="440" spans="2:12" x14ac:dyDescent="0.25">
      <c r="B440" s="1"/>
      <c r="C440" s="1" t="str">
        <f>IF(B440="","",VLOOKUP(B440,Tabelle2!$A$1:$B$37,2,0))</f>
        <v/>
      </c>
      <c r="D440" s="1"/>
      <c r="E440" s="1"/>
      <c r="F440" s="1" t="str">
        <f t="shared" si="26"/>
        <v/>
      </c>
      <c r="G440" s="1" t="str">
        <f t="shared" si="27"/>
        <v/>
      </c>
      <c r="H440" s="1" t="str">
        <f t="shared" si="28"/>
        <v/>
      </c>
      <c r="I440" s="1" t="str">
        <f t="shared" si="29"/>
        <v/>
      </c>
      <c r="L440" s="2"/>
    </row>
    <row r="441" spans="2:12" x14ac:dyDescent="0.25">
      <c r="B441" s="1"/>
      <c r="C441" s="1" t="str">
        <f>IF(B441="","",VLOOKUP(B441,Tabelle2!$A$1:$B$37,2,0))</f>
        <v/>
      </c>
      <c r="D441" s="1"/>
      <c r="E441" s="1"/>
      <c r="F441" s="1" t="str">
        <f t="shared" si="26"/>
        <v/>
      </c>
      <c r="G441" s="1" t="str">
        <f t="shared" si="27"/>
        <v/>
      </c>
      <c r="H441" s="1" t="str">
        <f t="shared" si="28"/>
        <v/>
      </c>
      <c r="I441" s="1" t="str">
        <f t="shared" si="29"/>
        <v/>
      </c>
      <c r="L441" s="2"/>
    </row>
    <row r="442" spans="2:12" x14ac:dyDescent="0.25">
      <c r="B442" s="1"/>
      <c r="C442" s="1" t="str">
        <f>IF(B442="","",VLOOKUP(B442,Tabelle2!$A$1:$B$37,2,0))</f>
        <v/>
      </c>
      <c r="D442" s="1"/>
      <c r="E442" s="1"/>
      <c r="F442" s="1" t="str">
        <f t="shared" si="26"/>
        <v/>
      </c>
      <c r="G442" s="1" t="str">
        <f t="shared" si="27"/>
        <v/>
      </c>
      <c r="H442" s="1" t="str">
        <f t="shared" si="28"/>
        <v/>
      </c>
      <c r="I442" s="1" t="str">
        <f t="shared" si="29"/>
        <v/>
      </c>
      <c r="L442" s="2"/>
    </row>
    <row r="443" spans="2:12" x14ac:dyDescent="0.25">
      <c r="B443" s="1"/>
      <c r="C443" s="1" t="str">
        <f>IF(B443="","",VLOOKUP(B443,Tabelle2!$A$1:$B$37,2,0))</f>
        <v/>
      </c>
      <c r="D443" s="1"/>
      <c r="E443" s="1"/>
      <c r="F443" s="1" t="str">
        <f t="shared" si="26"/>
        <v/>
      </c>
      <c r="G443" s="1" t="str">
        <f t="shared" si="27"/>
        <v/>
      </c>
      <c r="H443" s="1" t="str">
        <f t="shared" si="28"/>
        <v/>
      </c>
      <c r="I443" s="1" t="str">
        <f t="shared" si="29"/>
        <v/>
      </c>
      <c r="L443" s="2"/>
    </row>
    <row r="444" spans="2:12" x14ac:dyDescent="0.25">
      <c r="B444" s="1"/>
      <c r="C444" s="1" t="str">
        <f>IF(B444="","",VLOOKUP(B444,Tabelle2!$A$1:$B$37,2,0))</f>
        <v/>
      </c>
      <c r="D444" s="1"/>
      <c r="E444" s="1"/>
      <c r="F444" s="1" t="str">
        <f t="shared" si="26"/>
        <v/>
      </c>
      <c r="G444" s="1" t="str">
        <f t="shared" si="27"/>
        <v/>
      </c>
      <c r="H444" s="1" t="str">
        <f t="shared" si="28"/>
        <v/>
      </c>
      <c r="I444" s="1" t="str">
        <f t="shared" si="29"/>
        <v/>
      </c>
      <c r="L444" s="2"/>
    </row>
    <row r="445" spans="2:12" x14ac:dyDescent="0.25">
      <c r="B445" s="1"/>
      <c r="C445" s="1" t="str">
        <f>IF(B445="","",VLOOKUP(B445,Tabelle2!$A$1:$B$37,2,0))</f>
        <v/>
      </c>
      <c r="D445" s="1"/>
      <c r="E445" s="1"/>
      <c r="F445" s="1" t="str">
        <f t="shared" si="26"/>
        <v/>
      </c>
      <c r="G445" s="1" t="str">
        <f t="shared" si="27"/>
        <v/>
      </c>
      <c r="H445" s="1" t="str">
        <f t="shared" si="28"/>
        <v/>
      </c>
      <c r="I445" s="1" t="str">
        <f t="shared" si="29"/>
        <v/>
      </c>
      <c r="L445" s="2"/>
    </row>
    <row r="446" spans="2:12" x14ac:dyDescent="0.25">
      <c r="B446" s="1"/>
      <c r="C446" s="1" t="str">
        <f>IF(B446="","",VLOOKUP(B446,Tabelle2!$A$1:$B$37,2,0))</f>
        <v/>
      </c>
      <c r="D446" s="1"/>
      <c r="E446" s="1"/>
      <c r="F446" s="1" t="str">
        <f t="shared" si="26"/>
        <v/>
      </c>
      <c r="G446" s="1" t="str">
        <f t="shared" si="27"/>
        <v/>
      </c>
      <c r="H446" s="1" t="str">
        <f t="shared" si="28"/>
        <v/>
      </c>
      <c r="I446" s="1" t="str">
        <f t="shared" si="29"/>
        <v/>
      </c>
      <c r="L446" s="2"/>
    </row>
    <row r="447" spans="2:12" x14ac:dyDescent="0.25">
      <c r="B447" s="1"/>
      <c r="C447" s="1" t="str">
        <f>IF(B447="","",VLOOKUP(B447,Tabelle2!$A$1:$B$37,2,0))</f>
        <v/>
      </c>
      <c r="D447" s="1"/>
      <c r="E447" s="1"/>
      <c r="F447" s="1" t="str">
        <f t="shared" si="26"/>
        <v/>
      </c>
      <c r="G447" s="1" t="str">
        <f t="shared" si="27"/>
        <v/>
      </c>
      <c r="H447" s="1" t="str">
        <f t="shared" si="28"/>
        <v/>
      </c>
      <c r="I447" s="1" t="str">
        <f t="shared" si="29"/>
        <v/>
      </c>
      <c r="L447" s="2"/>
    </row>
    <row r="448" spans="2:12" x14ac:dyDescent="0.25">
      <c r="B448" s="1"/>
      <c r="C448" s="1" t="str">
        <f>IF(B448="","",VLOOKUP(B448,Tabelle2!$A$1:$B$37,2,0))</f>
        <v/>
      </c>
      <c r="D448" s="1"/>
      <c r="E448" s="1"/>
      <c r="F448" s="1" t="str">
        <f t="shared" si="26"/>
        <v/>
      </c>
      <c r="G448" s="1" t="str">
        <f t="shared" si="27"/>
        <v/>
      </c>
      <c r="H448" s="1" t="str">
        <f t="shared" si="28"/>
        <v/>
      </c>
      <c r="I448" s="1" t="str">
        <f t="shared" si="29"/>
        <v/>
      </c>
      <c r="L448" s="2"/>
    </row>
    <row r="449" spans="2:12" x14ac:dyDescent="0.25">
      <c r="B449" s="1"/>
      <c r="C449" s="1" t="str">
        <f>IF(B449="","",VLOOKUP(B449,Tabelle2!$A$1:$B$37,2,0))</f>
        <v/>
      </c>
      <c r="D449" s="1"/>
      <c r="E449" s="1"/>
      <c r="F449" s="1" t="str">
        <f t="shared" si="26"/>
        <v/>
      </c>
      <c r="G449" s="1" t="str">
        <f t="shared" si="27"/>
        <v/>
      </c>
      <c r="H449" s="1" t="str">
        <f t="shared" si="28"/>
        <v/>
      </c>
      <c r="I449" s="1" t="str">
        <f t="shared" si="29"/>
        <v/>
      </c>
      <c r="L449" s="2"/>
    </row>
    <row r="450" spans="2:12" x14ac:dyDescent="0.25">
      <c r="B450" s="1"/>
      <c r="C450" s="1" t="str">
        <f>IF(B450="","",VLOOKUP(B450,Tabelle2!$A$1:$B$37,2,0))</f>
        <v/>
      </c>
      <c r="D450" s="1"/>
      <c r="E450" s="1"/>
      <c r="F450" s="1" t="str">
        <f t="shared" si="26"/>
        <v/>
      </c>
      <c r="G450" s="1" t="str">
        <f t="shared" si="27"/>
        <v/>
      </c>
      <c r="H450" s="1" t="str">
        <f t="shared" si="28"/>
        <v/>
      </c>
      <c r="I450" s="1" t="str">
        <f t="shared" si="29"/>
        <v/>
      </c>
      <c r="L450" s="2"/>
    </row>
    <row r="451" spans="2:12" x14ac:dyDescent="0.25">
      <c r="B451" s="1"/>
      <c r="C451" s="1" t="str">
        <f>IF(B451="","",VLOOKUP(B451,Tabelle2!$A$1:$B$37,2,0))</f>
        <v/>
      </c>
      <c r="D451" s="1"/>
      <c r="E451" s="1"/>
      <c r="F451" s="1" t="str">
        <f t="shared" ref="F451:F514" si="30">IF(E450="",F450,IF(B451="","",IF(E450="l",F450+1,IF(AND(E450="w",F450=1),1,IF(E450="w",F450-1)))))</f>
        <v/>
      </c>
      <c r="G451" s="1" t="str">
        <f t="shared" ref="G451:G514" si="31">IF(E451="w",6,IF(E451="l",-6,""))</f>
        <v/>
      </c>
      <c r="H451" s="1" t="str">
        <f t="shared" si="28"/>
        <v/>
      </c>
      <c r="I451" s="1" t="str">
        <f t="shared" si="29"/>
        <v/>
      </c>
      <c r="L451" s="2"/>
    </row>
    <row r="452" spans="2:12" x14ac:dyDescent="0.25">
      <c r="B452" s="1"/>
      <c r="C452" s="1" t="str">
        <f>IF(B452="","",VLOOKUP(B452,Tabelle2!$A$1:$B$37,2,0))</f>
        <v/>
      </c>
      <c r="D452" s="1"/>
      <c r="E452" s="1"/>
      <c r="F452" s="1" t="str">
        <f t="shared" si="30"/>
        <v/>
      </c>
      <c r="G452" s="1" t="str">
        <f t="shared" si="31"/>
        <v/>
      </c>
      <c r="H452" s="1" t="str">
        <f t="shared" si="28"/>
        <v/>
      </c>
      <c r="I452" s="1" t="str">
        <f t="shared" si="29"/>
        <v/>
      </c>
      <c r="L452" s="2"/>
    </row>
    <row r="453" spans="2:12" x14ac:dyDescent="0.25">
      <c r="B453" s="1"/>
      <c r="C453" s="1" t="str">
        <f>IF(B453="","",VLOOKUP(B453,Tabelle2!$A$1:$B$37,2,0))</f>
        <v/>
      </c>
      <c r="D453" s="1"/>
      <c r="E453" s="1"/>
      <c r="F453" s="1" t="str">
        <f t="shared" si="30"/>
        <v/>
      </c>
      <c r="G453" s="1" t="str">
        <f t="shared" si="31"/>
        <v/>
      </c>
      <c r="H453" s="1" t="str">
        <f t="shared" si="28"/>
        <v/>
      </c>
      <c r="I453" s="1" t="str">
        <f t="shared" si="29"/>
        <v/>
      </c>
      <c r="L453" s="2"/>
    </row>
    <row r="454" spans="2:12" x14ac:dyDescent="0.25">
      <c r="B454" s="1"/>
      <c r="C454" s="1" t="str">
        <f>IF(B454="","",VLOOKUP(B454,Tabelle2!$A$1:$B$37,2,0))</f>
        <v/>
      </c>
      <c r="D454" s="1"/>
      <c r="E454" s="1"/>
      <c r="F454" s="1" t="str">
        <f t="shared" si="30"/>
        <v/>
      </c>
      <c r="G454" s="1" t="str">
        <f t="shared" si="31"/>
        <v/>
      </c>
      <c r="H454" s="1" t="str">
        <f t="shared" si="28"/>
        <v/>
      </c>
      <c r="I454" s="1" t="str">
        <f t="shared" si="29"/>
        <v/>
      </c>
      <c r="L454" s="2"/>
    </row>
    <row r="455" spans="2:12" x14ac:dyDescent="0.25">
      <c r="B455" s="1"/>
      <c r="C455" s="1" t="str">
        <f>IF(B455="","",VLOOKUP(B455,Tabelle2!$A$1:$B$37,2,0))</f>
        <v/>
      </c>
      <c r="D455" s="1"/>
      <c r="E455" s="1"/>
      <c r="F455" s="1" t="str">
        <f t="shared" si="30"/>
        <v/>
      </c>
      <c r="G455" s="1" t="str">
        <f t="shared" si="31"/>
        <v/>
      </c>
      <c r="H455" s="1" t="str">
        <f t="shared" si="28"/>
        <v/>
      </c>
      <c r="I455" s="1" t="str">
        <f t="shared" si="29"/>
        <v/>
      </c>
      <c r="L455" s="2"/>
    </row>
    <row r="456" spans="2:12" x14ac:dyDescent="0.25">
      <c r="B456" s="1"/>
      <c r="C456" s="1" t="str">
        <f>IF(B456="","",VLOOKUP(B456,Tabelle2!$A$1:$B$37,2,0))</f>
        <v/>
      </c>
      <c r="D456" s="1"/>
      <c r="E456" s="1"/>
      <c r="F456" s="1" t="str">
        <f t="shared" si="30"/>
        <v/>
      </c>
      <c r="G456" s="1" t="str">
        <f t="shared" si="31"/>
        <v/>
      </c>
      <c r="H456" s="1" t="str">
        <f t="shared" si="28"/>
        <v/>
      </c>
      <c r="I456" s="1" t="str">
        <f t="shared" si="29"/>
        <v/>
      </c>
      <c r="L456" s="2"/>
    </row>
    <row r="457" spans="2:12" x14ac:dyDescent="0.25">
      <c r="B457" s="1"/>
      <c r="C457" s="1" t="str">
        <f>IF(B457="","",VLOOKUP(B457,Tabelle2!$A$1:$B$37,2,0))</f>
        <v/>
      </c>
      <c r="D457" s="1"/>
      <c r="E457" s="1"/>
      <c r="F457" s="1" t="str">
        <f t="shared" si="30"/>
        <v/>
      </c>
      <c r="G457" s="1" t="str">
        <f t="shared" si="31"/>
        <v/>
      </c>
      <c r="H457" s="1" t="str">
        <f t="shared" si="28"/>
        <v/>
      </c>
      <c r="I457" s="1" t="str">
        <f t="shared" si="29"/>
        <v/>
      </c>
      <c r="L457" s="2"/>
    </row>
    <row r="458" spans="2:12" x14ac:dyDescent="0.25">
      <c r="B458" s="1"/>
      <c r="C458" s="1" t="str">
        <f>IF(B458="","",VLOOKUP(B458,Tabelle2!$A$1:$B$37,2,0))</f>
        <v/>
      </c>
      <c r="D458" s="1"/>
      <c r="E458" s="1"/>
      <c r="F458" s="1" t="str">
        <f t="shared" si="30"/>
        <v/>
      </c>
      <c r="G458" s="1" t="str">
        <f t="shared" si="31"/>
        <v/>
      </c>
      <c r="H458" s="1" t="str">
        <f t="shared" si="28"/>
        <v/>
      </c>
      <c r="I458" s="1" t="str">
        <f t="shared" si="29"/>
        <v/>
      </c>
      <c r="L458" s="2"/>
    </row>
    <row r="459" spans="2:12" x14ac:dyDescent="0.25">
      <c r="B459" s="1"/>
      <c r="C459" s="1" t="str">
        <f>IF(B459="","",VLOOKUP(B459,Tabelle2!$A$1:$B$37,2,0))</f>
        <v/>
      </c>
      <c r="D459" s="1"/>
      <c r="E459" s="1"/>
      <c r="F459" s="1" t="str">
        <f t="shared" si="30"/>
        <v/>
      </c>
      <c r="G459" s="1" t="str">
        <f t="shared" si="31"/>
        <v/>
      </c>
      <c r="H459" s="1" t="str">
        <f t="shared" si="28"/>
        <v/>
      </c>
      <c r="I459" s="1" t="str">
        <f t="shared" si="29"/>
        <v/>
      </c>
      <c r="L459" s="2"/>
    </row>
    <row r="460" spans="2:12" x14ac:dyDescent="0.25">
      <c r="B460" s="1"/>
      <c r="C460" s="1" t="str">
        <f>IF(B460="","",VLOOKUP(B460,Tabelle2!$A$1:$B$37,2,0))</f>
        <v/>
      </c>
      <c r="D460" s="1"/>
      <c r="E460" s="1"/>
      <c r="F460" s="1" t="str">
        <f t="shared" si="30"/>
        <v/>
      </c>
      <c r="G460" s="1" t="str">
        <f t="shared" si="31"/>
        <v/>
      </c>
      <c r="H460" s="1" t="str">
        <f t="shared" si="28"/>
        <v/>
      </c>
      <c r="I460" s="1" t="str">
        <f t="shared" si="29"/>
        <v/>
      </c>
      <c r="L460" s="2"/>
    </row>
    <row r="461" spans="2:12" x14ac:dyDescent="0.25">
      <c r="B461" s="1"/>
      <c r="C461" s="1" t="str">
        <f>IF(B461="","",VLOOKUP(B461,Tabelle2!$A$1:$B$37,2,0))</f>
        <v/>
      </c>
      <c r="D461" s="1"/>
      <c r="E461" s="1"/>
      <c r="F461" s="1" t="str">
        <f t="shared" si="30"/>
        <v/>
      </c>
      <c r="G461" s="1" t="str">
        <f t="shared" si="31"/>
        <v/>
      </c>
      <c r="H461" s="1" t="str">
        <f t="shared" si="28"/>
        <v/>
      </c>
      <c r="I461" s="1" t="str">
        <f t="shared" si="29"/>
        <v/>
      </c>
      <c r="L461" s="2"/>
    </row>
    <row r="462" spans="2:12" x14ac:dyDescent="0.25">
      <c r="B462" s="1"/>
      <c r="C462" s="1" t="str">
        <f>IF(B462="","",VLOOKUP(B462,Tabelle2!$A$1:$B$37,2,0))</f>
        <v/>
      </c>
      <c r="D462" s="1"/>
      <c r="E462" s="1"/>
      <c r="F462" s="1" t="str">
        <f t="shared" si="30"/>
        <v/>
      </c>
      <c r="G462" s="1" t="str">
        <f t="shared" si="31"/>
        <v/>
      </c>
      <c r="H462" s="1" t="str">
        <f t="shared" si="28"/>
        <v/>
      </c>
      <c r="I462" s="1" t="str">
        <f t="shared" si="29"/>
        <v/>
      </c>
      <c r="L462" s="2"/>
    </row>
    <row r="463" spans="2:12" x14ac:dyDescent="0.25">
      <c r="B463" s="1"/>
      <c r="C463" s="1" t="str">
        <f>IF(B463="","",VLOOKUP(B463,Tabelle2!$A$1:$B$37,2,0))</f>
        <v/>
      </c>
      <c r="D463" s="1"/>
      <c r="E463" s="1"/>
      <c r="F463" s="1" t="str">
        <f t="shared" si="30"/>
        <v/>
      </c>
      <c r="G463" s="1" t="str">
        <f t="shared" si="31"/>
        <v/>
      </c>
      <c r="H463" s="1" t="str">
        <f t="shared" si="28"/>
        <v/>
      </c>
      <c r="I463" s="1" t="str">
        <f t="shared" si="29"/>
        <v/>
      </c>
      <c r="L463" s="2"/>
    </row>
    <row r="464" spans="2:12" x14ac:dyDescent="0.25">
      <c r="B464" s="1"/>
      <c r="C464" s="1" t="str">
        <f>IF(B464="","",VLOOKUP(B464,Tabelle2!$A$1:$B$37,2,0))</f>
        <v/>
      </c>
      <c r="D464" s="1"/>
      <c r="E464" s="1"/>
      <c r="F464" s="1" t="str">
        <f t="shared" si="30"/>
        <v/>
      </c>
      <c r="G464" s="1" t="str">
        <f t="shared" si="31"/>
        <v/>
      </c>
      <c r="H464" s="1" t="str">
        <f t="shared" si="28"/>
        <v/>
      </c>
      <c r="I464" s="1" t="str">
        <f t="shared" si="29"/>
        <v/>
      </c>
      <c r="L464" s="2"/>
    </row>
    <row r="465" spans="2:12" x14ac:dyDescent="0.25">
      <c r="B465" s="1"/>
      <c r="C465" s="1" t="str">
        <f>IF(B465="","",VLOOKUP(B465,Tabelle2!$A$1:$B$37,2,0))</f>
        <v/>
      </c>
      <c r="D465" s="1"/>
      <c r="E465" s="1"/>
      <c r="F465" s="1" t="str">
        <f t="shared" si="30"/>
        <v/>
      </c>
      <c r="G465" s="1" t="str">
        <f t="shared" si="31"/>
        <v/>
      </c>
      <c r="H465" s="1" t="str">
        <f t="shared" si="28"/>
        <v/>
      </c>
      <c r="I465" s="1" t="str">
        <f t="shared" si="29"/>
        <v/>
      </c>
      <c r="L465" s="2"/>
    </row>
    <row r="466" spans="2:12" x14ac:dyDescent="0.25">
      <c r="B466" s="1"/>
      <c r="C466" s="1" t="str">
        <f>IF(B466="","",VLOOKUP(B466,Tabelle2!$A$1:$B$37,2,0))</f>
        <v/>
      </c>
      <c r="D466" s="1"/>
      <c r="E466" s="1"/>
      <c r="F466" s="1" t="str">
        <f t="shared" si="30"/>
        <v/>
      </c>
      <c r="G466" s="1" t="str">
        <f t="shared" si="31"/>
        <v/>
      </c>
      <c r="H466" s="1" t="str">
        <f t="shared" si="28"/>
        <v/>
      </c>
      <c r="I466" s="1" t="str">
        <f t="shared" si="29"/>
        <v/>
      </c>
      <c r="L466" s="2"/>
    </row>
    <row r="467" spans="2:12" x14ac:dyDescent="0.25">
      <c r="B467" s="1"/>
      <c r="C467" s="1" t="str">
        <f>IF(B467="","",VLOOKUP(B467,Tabelle2!$A$1:$B$37,2,0))</f>
        <v/>
      </c>
      <c r="D467" s="1"/>
      <c r="E467" s="1"/>
      <c r="F467" s="1" t="str">
        <f t="shared" si="30"/>
        <v/>
      </c>
      <c r="G467" s="1" t="str">
        <f t="shared" si="31"/>
        <v/>
      </c>
      <c r="H467" s="1" t="str">
        <f t="shared" si="28"/>
        <v/>
      </c>
      <c r="I467" s="1" t="str">
        <f t="shared" si="29"/>
        <v/>
      </c>
      <c r="L467" s="2"/>
    </row>
    <row r="468" spans="2:12" x14ac:dyDescent="0.25">
      <c r="B468" s="1"/>
      <c r="C468" s="1" t="str">
        <f>IF(B468="","",VLOOKUP(B468,Tabelle2!$A$1:$B$37,2,0))</f>
        <v/>
      </c>
      <c r="D468" s="1"/>
      <c r="E468" s="1"/>
      <c r="F468" s="1" t="str">
        <f t="shared" si="30"/>
        <v/>
      </c>
      <c r="G468" s="1" t="str">
        <f t="shared" si="31"/>
        <v/>
      </c>
      <c r="H468" s="1" t="str">
        <f t="shared" si="28"/>
        <v/>
      </c>
      <c r="I468" s="1" t="str">
        <f t="shared" si="29"/>
        <v/>
      </c>
      <c r="L468" s="2"/>
    </row>
    <row r="469" spans="2:12" x14ac:dyDescent="0.25">
      <c r="B469" s="1"/>
      <c r="C469" s="1" t="str">
        <f>IF(B469="","",VLOOKUP(B469,Tabelle2!$A$1:$B$37,2,0))</f>
        <v/>
      </c>
      <c r="D469" s="1"/>
      <c r="E469" s="1"/>
      <c r="F469" s="1" t="str">
        <f t="shared" si="30"/>
        <v/>
      </c>
      <c r="G469" s="1" t="str">
        <f t="shared" si="31"/>
        <v/>
      </c>
      <c r="H469" s="1" t="str">
        <f t="shared" si="28"/>
        <v/>
      </c>
      <c r="I469" s="1" t="str">
        <f t="shared" si="29"/>
        <v/>
      </c>
      <c r="L469" s="2"/>
    </row>
    <row r="470" spans="2:12" x14ac:dyDescent="0.25">
      <c r="B470" s="1"/>
      <c r="C470" s="1" t="str">
        <f>IF(B470="","",VLOOKUP(B470,Tabelle2!$A$1:$B$37,2,0))</f>
        <v/>
      </c>
      <c r="D470" s="1"/>
      <c r="E470" s="1"/>
      <c r="F470" s="1" t="str">
        <f t="shared" si="30"/>
        <v/>
      </c>
      <c r="G470" s="1" t="str">
        <f t="shared" si="31"/>
        <v/>
      </c>
      <c r="H470" s="1" t="str">
        <f t="shared" si="28"/>
        <v/>
      </c>
      <c r="I470" s="1" t="str">
        <f t="shared" si="29"/>
        <v/>
      </c>
      <c r="L470" s="2"/>
    </row>
    <row r="471" spans="2:12" x14ac:dyDescent="0.25">
      <c r="B471" s="1"/>
      <c r="C471" s="1" t="str">
        <f>IF(B471="","",VLOOKUP(B471,Tabelle2!$A$1:$B$37,2,0))</f>
        <v/>
      </c>
      <c r="D471" s="1"/>
      <c r="E471" s="1"/>
      <c r="F471" s="1" t="str">
        <f t="shared" si="30"/>
        <v/>
      </c>
      <c r="G471" s="1" t="str">
        <f t="shared" si="31"/>
        <v/>
      </c>
      <c r="H471" s="1" t="str">
        <f t="shared" si="28"/>
        <v/>
      </c>
      <c r="I471" s="1" t="str">
        <f t="shared" si="29"/>
        <v/>
      </c>
      <c r="L471" s="2"/>
    </row>
    <row r="472" spans="2:12" x14ac:dyDescent="0.25">
      <c r="B472" s="1"/>
      <c r="C472" s="1" t="str">
        <f>IF(B472="","",VLOOKUP(B472,Tabelle2!$A$1:$B$37,2,0))</f>
        <v/>
      </c>
      <c r="D472" s="1"/>
      <c r="E472" s="1"/>
      <c r="F472" s="1" t="str">
        <f t="shared" si="30"/>
        <v/>
      </c>
      <c r="G472" s="1" t="str">
        <f t="shared" si="31"/>
        <v/>
      </c>
      <c r="H472" s="1" t="str">
        <f t="shared" si="28"/>
        <v/>
      </c>
      <c r="I472" s="1" t="str">
        <f t="shared" si="29"/>
        <v/>
      </c>
      <c r="L472" s="2"/>
    </row>
    <row r="473" spans="2:12" x14ac:dyDescent="0.25">
      <c r="B473" s="1"/>
      <c r="C473" s="1" t="str">
        <f>IF(B473="","",VLOOKUP(B473,Tabelle2!$A$1:$B$37,2,0))</f>
        <v/>
      </c>
      <c r="D473" s="1"/>
      <c r="E473" s="1"/>
      <c r="F473" s="1" t="str">
        <f t="shared" si="30"/>
        <v/>
      </c>
      <c r="G473" s="1" t="str">
        <f t="shared" si="31"/>
        <v/>
      </c>
      <c r="H473" s="1" t="str">
        <f t="shared" si="28"/>
        <v/>
      </c>
      <c r="I473" s="1" t="str">
        <f t="shared" si="29"/>
        <v/>
      </c>
      <c r="L473" s="2"/>
    </row>
    <row r="474" spans="2:12" x14ac:dyDescent="0.25">
      <c r="B474" s="1"/>
      <c r="C474" s="1" t="str">
        <f>IF(B474="","",VLOOKUP(B474,Tabelle2!$A$1:$B$37,2,0))</f>
        <v/>
      </c>
      <c r="D474" s="1"/>
      <c r="E474" s="1"/>
      <c r="F474" s="1" t="str">
        <f t="shared" si="30"/>
        <v/>
      </c>
      <c r="G474" s="1" t="str">
        <f t="shared" si="31"/>
        <v/>
      </c>
      <c r="H474" s="1" t="str">
        <f t="shared" si="28"/>
        <v/>
      </c>
      <c r="I474" s="1" t="str">
        <f t="shared" si="29"/>
        <v/>
      </c>
      <c r="L474" s="2"/>
    </row>
    <row r="475" spans="2:12" x14ac:dyDescent="0.25">
      <c r="B475" s="1"/>
      <c r="C475" s="1" t="str">
        <f>IF(B475="","",VLOOKUP(B475,Tabelle2!$A$1:$B$37,2,0))</f>
        <v/>
      </c>
      <c r="D475" s="1"/>
      <c r="E475" s="1"/>
      <c r="F475" s="1" t="str">
        <f t="shared" si="30"/>
        <v/>
      </c>
      <c r="G475" s="1" t="str">
        <f t="shared" si="31"/>
        <v/>
      </c>
      <c r="H475" s="1" t="str">
        <f t="shared" si="28"/>
        <v/>
      </c>
      <c r="I475" s="1" t="str">
        <f t="shared" si="29"/>
        <v/>
      </c>
      <c r="L475" s="2"/>
    </row>
    <row r="476" spans="2:12" x14ac:dyDescent="0.25">
      <c r="B476" s="1"/>
      <c r="C476" s="1" t="str">
        <f>IF(B476="","",VLOOKUP(B476,Tabelle2!$A$1:$B$37,2,0))</f>
        <v/>
      </c>
      <c r="D476" s="1"/>
      <c r="E476" s="1"/>
      <c r="F476" s="1" t="str">
        <f t="shared" si="30"/>
        <v/>
      </c>
      <c r="G476" s="1" t="str">
        <f t="shared" si="31"/>
        <v/>
      </c>
      <c r="H476" s="1" t="str">
        <f t="shared" si="28"/>
        <v/>
      </c>
      <c r="I476" s="1" t="str">
        <f t="shared" si="29"/>
        <v/>
      </c>
      <c r="L476" s="2"/>
    </row>
    <row r="477" spans="2:12" x14ac:dyDescent="0.25">
      <c r="B477" s="1"/>
      <c r="C477" s="1" t="str">
        <f>IF(B477="","",VLOOKUP(B477,Tabelle2!$A$1:$B$37,2,0))</f>
        <v/>
      </c>
      <c r="D477" s="1"/>
      <c r="E477" s="1"/>
      <c r="F477" s="1" t="str">
        <f t="shared" si="30"/>
        <v/>
      </c>
      <c r="G477" s="1" t="str">
        <f t="shared" si="31"/>
        <v/>
      </c>
      <c r="H477" s="1" t="str">
        <f t="shared" si="28"/>
        <v/>
      </c>
      <c r="I477" s="1" t="str">
        <f t="shared" si="29"/>
        <v/>
      </c>
      <c r="L477" s="2"/>
    </row>
    <row r="478" spans="2:12" x14ac:dyDescent="0.25">
      <c r="B478" s="1"/>
      <c r="C478" s="1" t="str">
        <f>IF(B478="","",VLOOKUP(B478,Tabelle2!$A$1:$B$37,2,0))</f>
        <v/>
      </c>
      <c r="D478" s="1"/>
      <c r="E478" s="1"/>
      <c r="F478" s="1" t="str">
        <f t="shared" si="30"/>
        <v/>
      </c>
      <c r="G478" s="1" t="str">
        <f t="shared" si="31"/>
        <v/>
      </c>
      <c r="H478" s="1" t="str">
        <f t="shared" si="28"/>
        <v/>
      </c>
      <c r="I478" s="1" t="str">
        <f t="shared" si="29"/>
        <v/>
      </c>
      <c r="L478" s="2"/>
    </row>
    <row r="479" spans="2:12" x14ac:dyDescent="0.25">
      <c r="B479" s="1"/>
      <c r="C479" s="1" t="str">
        <f>IF(B479="","",VLOOKUP(B479,Tabelle2!$A$1:$B$37,2,0))</f>
        <v/>
      </c>
      <c r="D479" s="1"/>
      <c r="E479" s="1"/>
      <c r="F479" s="1" t="str">
        <f t="shared" si="30"/>
        <v/>
      </c>
      <c r="G479" s="1" t="str">
        <f t="shared" si="31"/>
        <v/>
      </c>
      <c r="H479" s="1" t="str">
        <f t="shared" si="28"/>
        <v/>
      </c>
      <c r="I479" s="1" t="str">
        <f t="shared" si="29"/>
        <v/>
      </c>
      <c r="L479" s="2"/>
    </row>
    <row r="480" spans="2:12" x14ac:dyDescent="0.25">
      <c r="B480" s="1"/>
      <c r="C480" s="1" t="str">
        <f>IF(B480="","",VLOOKUP(B480,Tabelle2!$A$1:$B$37,2,0))</f>
        <v/>
      </c>
      <c r="D480" s="1"/>
      <c r="E480" s="1"/>
      <c r="F480" s="1" t="str">
        <f t="shared" si="30"/>
        <v/>
      </c>
      <c r="G480" s="1" t="str">
        <f t="shared" si="31"/>
        <v/>
      </c>
      <c r="H480" s="1" t="str">
        <f t="shared" si="28"/>
        <v/>
      </c>
      <c r="I480" s="1" t="str">
        <f t="shared" si="29"/>
        <v/>
      </c>
      <c r="L480" s="2"/>
    </row>
    <row r="481" spans="2:12" x14ac:dyDescent="0.25">
      <c r="B481" s="1"/>
      <c r="C481" s="1" t="str">
        <f>IF(B481="","",VLOOKUP(B481,Tabelle2!$A$1:$B$37,2,0))</f>
        <v/>
      </c>
      <c r="D481" s="1"/>
      <c r="E481" s="1"/>
      <c r="F481" s="1" t="str">
        <f t="shared" si="30"/>
        <v/>
      </c>
      <c r="G481" s="1" t="str">
        <f t="shared" si="31"/>
        <v/>
      </c>
      <c r="H481" s="1" t="str">
        <f t="shared" si="28"/>
        <v/>
      </c>
      <c r="I481" s="1" t="str">
        <f t="shared" si="29"/>
        <v/>
      </c>
      <c r="L481" s="2"/>
    </row>
    <row r="482" spans="2:12" x14ac:dyDescent="0.25">
      <c r="B482" s="1"/>
      <c r="C482" s="1" t="str">
        <f>IF(B482="","",VLOOKUP(B482,Tabelle2!$A$1:$B$37,2,0))</f>
        <v/>
      </c>
      <c r="D482" s="1"/>
      <c r="E482" s="1"/>
      <c r="F482" s="1" t="str">
        <f t="shared" si="30"/>
        <v/>
      </c>
      <c r="G482" s="1" t="str">
        <f t="shared" si="31"/>
        <v/>
      </c>
      <c r="H482" s="1" t="str">
        <f t="shared" si="28"/>
        <v/>
      </c>
      <c r="I482" s="1" t="str">
        <f t="shared" si="29"/>
        <v/>
      </c>
      <c r="L482" s="2"/>
    </row>
    <row r="483" spans="2:12" x14ac:dyDescent="0.25">
      <c r="B483" s="1"/>
      <c r="C483" s="1" t="str">
        <f>IF(B483="","",VLOOKUP(B483,Tabelle2!$A$1:$B$37,2,0))</f>
        <v/>
      </c>
      <c r="D483" s="1"/>
      <c r="E483" s="1"/>
      <c r="F483" s="1" t="str">
        <f t="shared" si="30"/>
        <v/>
      </c>
      <c r="G483" s="1" t="str">
        <f t="shared" si="31"/>
        <v/>
      </c>
      <c r="H483" s="1" t="str">
        <f t="shared" si="28"/>
        <v/>
      </c>
      <c r="I483" s="1" t="str">
        <f t="shared" si="29"/>
        <v/>
      </c>
      <c r="L483" s="2"/>
    </row>
    <row r="484" spans="2:12" x14ac:dyDescent="0.25">
      <c r="B484" s="1"/>
      <c r="C484" s="1" t="str">
        <f>IF(B484="","",VLOOKUP(B484,Tabelle2!$A$1:$B$37,2,0))</f>
        <v/>
      </c>
      <c r="D484" s="1"/>
      <c r="E484" s="1"/>
      <c r="F484" s="1" t="str">
        <f t="shared" si="30"/>
        <v/>
      </c>
      <c r="G484" s="1" t="str">
        <f t="shared" si="31"/>
        <v/>
      </c>
      <c r="H484" s="1" t="str">
        <f t="shared" si="28"/>
        <v/>
      </c>
      <c r="I484" s="1" t="str">
        <f t="shared" si="29"/>
        <v/>
      </c>
      <c r="L484" s="2"/>
    </row>
    <row r="485" spans="2:12" x14ac:dyDescent="0.25">
      <c r="B485" s="1"/>
      <c r="C485" s="1" t="str">
        <f>IF(B485="","",VLOOKUP(B485,Tabelle2!$A$1:$B$37,2,0))</f>
        <v/>
      </c>
      <c r="D485" s="1"/>
      <c r="E485" s="1"/>
      <c r="F485" s="1" t="str">
        <f t="shared" si="30"/>
        <v/>
      </c>
      <c r="G485" s="1" t="str">
        <f t="shared" si="31"/>
        <v/>
      </c>
      <c r="H485" s="1" t="str">
        <f t="shared" si="28"/>
        <v/>
      </c>
      <c r="I485" s="1" t="str">
        <f t="shared" si="29"/>
        <v/>
      </c>
      <c r="L485" s="2"/>
    </row>
    <row r="486" spans="2:12" x14ac:dyDescent="0.25">
      <c r="B486" s="1"/>
      <c r="C486" s="1" t="str">
        <f>IF(B486="","",VLOOKUP(B486,Tabelle2!$A$1:$B$37,2,0))</f>
        <v/>
      </c>
      <c r="D486" s="1"/>
      <c r="E486" s="1"/>
      <c r="F486" s="1" t="str">
        <f t="shared" si="30"/>
        <v/>
      </c>
      <c r="G486" s="1" t="str">
        <f t="shared" si="31"/>
        <v/>
      </c>
      <c r="H486" s="1" t="str">
        <f t="shared" si="28"/>
        <v/>
      </c>
      <c r="I486" s="1" t="str">
        <f t="shared" si="29"/>
        <v/>
      </c>
      <c r="L486" s="2"/>
    </row>
    <row r="487" spans="2:12" x14ac:dyDescent="0.25">
      <c r="B487" s="1"/>
      <c r="C487" s="1" t="str">
        <f>IF(B487="","",VLOOKUP(B487,Tabelle2!$A$1:$B$37,2,0))</f>
        <v/>
      </c>
      <c r="D487" s="1"/>
      <c r="E487" s="1"/>
      <c r="F487" s="1" t="str">
        <f t="shared" si="30"/>
        <v/>
      </c>
      <c r="G487" s="1" t="str">
        <f t="shared" si="31"/>
        <v/>
      </c>
      <c r="H487" s="1" t="str">
        <f t="shared" si="28"/>
        <v/>
      </c>
      <c r="I487" s="1" t="str">
        <f t="shared" si="29"/>
        <v/>
      </c>
      <c r="L487" s="2"/>
    </row>
    <row r="488" spans="2:12" x14ac:dyDescent="0.25">
      <c r="B488" s="1"/>
      <c r="C488" s="1" t="str">
        <f>IF(B488="","",VLOOKUP(B488,Tabelle2!$A$1:$B$37,2,0))</f>
        <v/>
      </c>
      <c r="D488" s="1"/>
      <c r="E488" s="1"/>
      <c r="F488" s="1" t="str">
        <f t="shared" si="30"/>
        <v/>
      </c>
      <c r="G488" s="1" t="str">
        <f t="shared" si="31"/>
        <v/>
      </c>
      <c r="H488" s="1" t="str">
        <f t="shared" si="28"/>
        <v/>
      </c>
      <c r="I488" s="1" t="str">
        <f t="shared" si="29"/>
        <v/>
      </c>
      <c r="L488" s="2"/>
    </row>
    <row r="489" spans="2:12" x14ac:dyDescent="0.25">
      <c r="B489" s="1"/>
      <c r="C489" s="1" t="str">
        <f>IF(B489="","",VLOOKUP(B489,Tabelle2!$A$1:$B$37,2,0))</f>
        <v/>
      </c>
      <c r="D489" s="1"/>
      <c r="E489" s="1"/>
      <c r="F489" s="1" t="str">
        <f t="shared" si="30"/>
        <v/>
      </c>
      <c r="G489" s="1" t="str">
        <f t="shared" si="31"/>
        <v/>
      </c>
      <c r="H489" s="1" t="str">
        <f t="shared" si="28"/>
        <v/>
      </c>
      <c r="I489" s="1" t="str">
        <f t="shared" si="29"/>
        <v/>
      </c>
      <c r="L489" s="2"/>
    </row>
    <row r="490" spans="2:12" x14ac:dyDescent="0.25">
      <c r="B490" s="1"/>
      <c r="C490" s="1" t="str">
        <f>IF(B490="","",VLOOKUP(B490,Tabelle2!$A$1:$B$37,2,0))</f>
        <v/>
      </c>
      <c r="D490" s="1"/>
      <c r="E490" s="1"/>
      <c r="F490" s="1" t="str">
        <f t="shared" si="30"/>
        <v/>
      </c>
      <c r="G490" s="1" t="str">
        <f t="shared" si="31"/>
        <v/>
      </c>
      <c r="H490" s="1" t="str">
        <f t="shared" si="28"/>
        <v/>
      </c>
      <c r="I490" s="1" t="str">
        <f t="shared" si="29"/>
        <v/>
      </c>
      <c r="L490" s="2"/>
    </row>
    <row r="491" spans="2:12" x14ac:dyDescent="0.25">
      <c r="B491" s="1"/>
      <c r="C491" s="1" t="str">
        <f>IF(B491="","",VLOOKUP(B491,Tabelle2!$A$1:$B$37,2,0))</f>
        <v/>
      </c>
      <c r="D491" s="1"/>
      <c r="E491" s="1"/>
      <c r="F491" s="1" t="str">
        <f t="shared" si="30"/>
        <v/>
      </c>
      <c r="G491" s="1" t="str">
        <f t="shared" si="31"/>
        <v/>
      </c>
      <c r="H491" s="1" t="str">
        <f t="shared" si="28"/>
        <v/>
      </c>
      <c r="I491" s="1" t="str">
        <f t="shared" si="29"/>
        <v/>
      </c>
      <c r="L491" s="2"/>
    </row>
    <row r="492" spans="2:12" x14ac:dyDescent="0.25">
      <c r="B492" s="1"/>
      <c r="C492" s="1" t="str">
        <f>IF(B492="","",VLOOKUP(B492,Tabelle2!$A$1:$B$37,2,0))</f>
        <v/>
      </c>
      <c r="D492" s="1"/>
      <c r="E492" s="1"/>
      <c r="F492" s="1" t="str">
        <f t="shared" si="30"/>
        <v/>
      </c>
      <c r="G492" s="1" t="str">
        <f t="shared" si="31"/>
        <v/>
      </c>
      <c r="H492" s="1" t="str">
        <f t="shared" si="28"/>
        <v/>
      </c>
      <c r="I492" s="1" t="str">
        <f t="shared" si="29"/>
        <v/>
      </c>
      <c r="L492" s="2"/>
    </row>
    <row r="493" spans="2:12" x14ac:dyDescent="0.25">
      <c r="B493" s="1"/>
      <c r="C493" s="1" t="str">
        <f>IF(B493="","",VLOOKUP(B493,Tabelle2!$A$1:$B$37,2,0))</f>
        <v/>
      </c>
      <c r="D493" s="1"/>
      <c r="E493" s="1"/>
      <c r="F493" s="1" t="str">
        <f t="shared" si="30"/>
        <v/>
      </c>
      <c r="G493" s="1" t="str">
        <f t="shared" si="31"/>
        <v/>
      </c>
      <c r="H493" s="1" t="str">
        <f t="shared" si="28"/>
        <v/>
      </c>
      <c r="I493" s="1" t="str">
        <f t="shared" si="29"/>
        <v/>
      </c>
      <c r="L493" s="2"/>
    </row>
    <row r="494" spans="2:12" x14ac:dyDescent="0.25">
      <c r="B494" s="1"/>
      <c r="C494" s="1" t="str">
        <f>IF(B494="","",VLOOKUP(B494,Tabelle2!$A$1:$B$37,2,0))</f>
        <v/>
      </c>
      <c r="D494" s="1"/>
      <c r="E494" s="1"/>
      <c r="F494" s="1" t="str">
        <f t="shared" si="30"/>
        <v/>
      </c>
      <c r="G494" s="1" t="str">
        <f t="shared" si="31"/>
        <v/>
      </c>
      <c r="H494" s="1" t="str">
        <f t="shared" si="28"/>
        <v/>
      </c>
      <c r="I494" s="1" t="str">
        <f t="shared" si="29"/>
        <v/>
      </c>
      <c r="L494" s="2"/>
    </row>
    <row r="495" spans="2:12" x14ac:dyDescent="0.25">
      <c r="B495" s="1"/>
      <c r="C495" s="1" t="str">
        <f>IF(B495="","",VLOOKUP(B495,Tabelle2!$A$1:$B$37,2,0))</f>
        <v/>
      </c>
      <c r="D495" s="1"/>
      <c r="E495" s="1"/>
      <c r="F495" s="1" t="str">
        <f t="shared" si="30"/>
        <v/>
      </c>
      <c r="G495" s="1" t="str">
        <f t="shared" si="31"/>
        <v/>
      </c>
      <c r="H495" s="1" t="str">
        <f t="shared" si="28"/>
        <v/>
      </c>
      <c r="I495" s="1" t="str">
        <f t="shared" si="29"/>
        <v/>
      </c>
      <c r="L495" s="2"/>
    </row>
    <row r="496" spans="2:12" x14ac:dyDescent="0.25">
      <c r="B496" s="1"/>
      <c r="C496" s="1" t="str">
        <f>IF(B496="","",VLOOKUP(B496,Tabelle2!$A$1:$B$37,2,0))</f>
        <v/>
      </c>
      <c r="D496" s="1"/>
      <c r="E496" s="1"/>
      <c r="F496" s="1" t="str">
        <f t="shared" si="30"/>
        <v/>
      </c>
      <c r="G496" s="1" t="str">
        <f t="shared" si="31"/>
        <v/>
      </c>
      <c r="H496" s="1" t="str">
        <f t="shared" si="28"/>
        <v/>
      </c>
      <c r="I496" s="1" t="str">
        <f t="shared" si="29"/>
        <v/>
      </c>
      <c r="L496" s="2"/>
    </row>
    <row r="497" spans="2:12" x14ac:dyDescent="0.25">
      <c r="B497" s="1"/>
      <c r="C497" s="1" t="str">
        <f>IF(B497="","",VLOOKUP(B497,Tabelle2!$A$1:$B$37,2,0))</f>
        <v/>
      </c>
      <c r="D497" s="1"/>
      <c r="E497" s="1"/>
      <c r="F497" s="1" t="str">
        <f t="shared" si="30"/>
        <v/>
      </c>
      <c r="G497" s="1" t="str">
        <f t="shared" si="31"/>
        <v/>
      </c>
      <c r="H497" s="1" t="str">
        <f t="shared" si="28"/>
        <v/>
      </c>
      <c r="I497" s="1" t="str">
        <f t="shared" si="29"/>
        <v/>
      </c>
      <c r="L497" s="2"/>
    </row>
    <row r="498" spans="2:12" x14ac:dyDescent="0.25">
      <c r="B498" s="1"/>
      <c r="C498" s="1" t="str">
        <f>IF(B498="","",VLOOKUP(B498,Tabelle2!$A$1:$B$37,2,0))</f>
        <v/>
      </c>
      <c r="D498" s="1"/>
      <c r="E498" s="1"/>
      <c r="F498" s="1" t="str">
        <f t="shared" si="30"/>
        <v/>
      </c>
      <c r="G498" s="1" t="str">
        <f t="shared" si="31"/>
        <v/>
      </c>
      <c r="H498" s="1" t="str">
        <f t="shared" ref="H498:H561" si="32">IF(E498="","",G498*F498)</f>
        <v/>
      </c>
      <c r="I498" s="1" t="str">
        <f t="shared" ref="I498:I561" si="33">IF(E498="","",I497+H498)</f>
        <v/>
      </c>
      <c r="L498" s="2"/>
    </row>
    <row r="499" spans="2:12" x14ac:dyDescent="0.25">
      <c r="B499" s="1"/>
      <c r="C499" s="1" t="str">
        <f>IF(B499="","",VLOOKUP(B499,Tabelle2!$A$1:$B$37,2,0))</f>
        <v/>
      </c>
      <c r="D499" s="1"/>
      <c r="E499" s="1"/>
      <c r="F499" s="1" t="str">
        <f t="shared" si="30"/>
        <v/>
      </c>
      <c r="G499" s="1" t="str">
        <f t="shared" si="31"/>
        <v/>
      </c>
      <c r="H499" s="1" t="str">
        <f t="shared" si="32"/>
        <v/>
      </c>
      <c r="I499" s="1" t="str">
        <f t="shared" si="33"/>
        <v/>
      </c>
      <c r="L499" s="2"/>
    </row>
    <row r="500" spans="2:12" x14ac:dyDescent="0.25">
      <c r="B500" s="1"/>
      <c r="C500" s="1" t="str">
        <f>IF(B500="","",VLOOKUP(B500,Tabelle2!$A$1:$B$37,2,0))</f>
        <v/>
      </c>
      <c r="D500" s="1"/>
      <c r="E500" s="1"/>
      <c r="F500" s="1" t="str">
        <f t="shared" si="30"/>
        <v/>
      </c>
      <c r="G500" s="1" t="str">
        <f t="shared" si="31"/>
        <v/>
      </c>
      <c r="H500" s="1" t="str">
        <f t="shared" si="32"/>
        <v/>
      </c>
      <c r="I500" s="1" t="str">
        <f t="shared" si="33"/>
        <v/>
      </c>
      <c r="L500" s="2"/>
    </row>
    <row r="501" spans="2:12" x14ac:dyDescent="0.25">
      <c r="B501" s="1"/>
      <c r="C501" s="1" t="str">
        <f>IF(B501="","",VLOOKUP(B501,Tabelle2!$A$1:$B$37,2,0))</f>
        <v/>
      </c>
      <c r="D501" s="1"/>
      <c r="E501" s="1"/>
      <c r="F501" s="1" t="str">
        <f t="shared" si="30"/>
        <v/>
      </c>
      <c r="G501" s="1" t="str">
        <f t="shared" si="31"/>
        <v/>
      </c>
      <c r="H501" s="1" t="str">
        <f t="shared" si="32"/>
        <v/>
      </c>
      <c r="I501" s="1" t="str">
        <f t="shared" si="33"/>
        <v/>
      </c>
      <c r="L501" s="2"/>
    </row>
    <row r="502" spans="2:12" x14ac:dyDescent="0.25">
      <c r="B502" s="1"/>
      <c r="C502" s="1" t="str">
        <f>IF(B502="","",VLOOKUP(B502,Tabelle2!$A$1:$B$37,2,0))</f>
        <v/>
      </c>
      <c r="D502" s="1"/>
      <c r="E502" s="1"/>
      <c r="F502" s="1" t="str">
        <f t="shared" si="30"/>
        <v/>
      </c>
      <c r="G502" s="1" t="str">
        <f t="shared" si="31"/>
        <v/>
      </c>
      <c r="H502" s="1" t="str">
        <f t="shared" si="32"/>
        <v/>
      </c>
      <c r="I502" s="1" t="str">
        <f t="shared" si="33"/>
        <v/>
      </c>
      <c r="L502" s="2"/>
    </row>
    <row r="503" spans="2:12" x14ac:dyDescent="0.25">
      <c r="B503" s="1"/>
      <c r="C503" s="1" t="str">
        <f>IF(B503="","",VLOOKUP(B503,Tabelle2!$A$1:$B$37,2,0))</f>
        <v/>
      </c>
      <c r="D503" s="1"/>
      <c r="E503" s="1"/>
      <c r="F503" s="1" t="str">
        <f t="shared" si="30"/>
        <v/>
      </c>
      <c r="G503" s="1" t="str">
        <f t="shared" si="31"/>
        <v/>
      </c>
      <c r="H503" s="1" t="str">
        <f t="shared" si="32"/>
        <v/>
      </c>
      <c r="I503" s="1" t="str">
        <f t="shared" si="33"/>
        <v/>
      </c>
      <c r="L503" s="2"/>
    </row>
    <row r="504" spans="2:12" x14ac:dyDescent="0.25">
      <c r="B504" s="1"/>
      <c r="C504" s="1" t="str">
        <f>IF(B504="","",VLOOKUP(B504,Tabelle2!$A$1:$B$37,2,0))</f>
        <v/>
      </c>
      <c r="D504" s="1"/>
      <c r="E504" s="1"/>
      <c r="F504" s="1" t="str">
        <f t="shared" si="30"/>
        <v/>
      </c>
      <c r="G504" s="1" t="str">
        <f t="shared" si="31"/>
        <v/>
      </c>
      <c r="H504" s="1" t="str">
        <f t="shared" si="32"/>
        <v/>
      </c>
      <c r="I504" s="1" t="str">
        <f t="shared" si="33"/>
        <v/>
      </c>
      <c r="L504" s="2"/>
    </row>
    <row r="505" spans="2:12" x14ac:dyDescent="0.25">
      <c r="B505" s="1"/>
      <c r="C505" s="1" t="str">
        <f>IF(B505="","",VLOOKUP(B505,Tabelle2!$A$1:$B$37,2,0))</f>
        <v/>
      </c>
      <c r="D505" s="1"/>
      <c r="E505" s="1"/>
      <c r="F505" s="1" t="str">
        <f t="shared" si="30"/>
        <v/>
      </c>
      <c r="G505" s="1" t="str">
        <f t="shared" si="31"/>
        <v/>
      </c>
      <c r="H505" s="1" t="str">
        <f t="shared" si="32"/>
        <v/>
      </c>
      <c r="I505" s="1" t="str">
        <f t="shared" si="33"/>
        <v/>
      </c>
      <c r="L505" s="2"/>
    </row>
    <row r="506" spans="2:12" x14ac:dyDescent="0.25">
      <c r="B506" s="1"/>
      <c r="C506" s="1" t="str">
        <f>IF(B506="","",VLOOKUP(B506,Tabelle2!$A$1:$B$37,2,0))</f>
        <v/>
      </c>
      <c r="D506" s="1"/>
      <c r="E506" s="1"/>
      <c r="F506" s="1" t="str">
        <f t="shared" si="30"/>
        <v/>
      </c>
      <c r="G506" s="1" t="str">
        <f t="shared" si="31"/>
        <v/>
      </c>
      <c r="H506" s="1" t="str">
        <f t="shared" si="32"/>
        <v/>
      </c>
      <c r="I506" s="1" t="str">
        <f t="shared" si="33"/>
        <v/>
      </c>
      <c r="L506" s="2"/>
    </row>
    <row r="507" spans="2:12" x14ac:dyDescent="0.25">
      <c r="B507" s="1"/>
      <c r="C507" s="1" t="str">
        <f>IF(B507="","",VLOOKUP(B507,Tabelle2!$A$1:$B$37,2,0))</f>
        <v/>
      </c>
      <c r="D507" s="1"/>
      <c r="E507" s="1"/>
      <c r="F507" s="1" t="str">
        <f t="shared" si="30"/>
        <v/>
      </c>
      <c r="G507" s="1" t="str">
        <f t="shared" si="31"/>
        <v/>
      </c>
      <c r="H507" s="1" t="str">
        <f t="shared" si="32"/>
        <v/>
      </c>
      <c r="I507" s="1" t="str">
        <f t="shared" si="33"/>
        <v/>
      </c>
      <c r="L507" s="2"/>
    </row>
    <row r="508" spans="2:12" x14ac:dyDescent="0.25">
      <c r="B508" s="1"/>
      <c r="C508" s="1" t="str">
        <f>IF(B508="","",VLOOKUP(B508,Tabelle2!$A$1:$B$37,2,0))</f>
        <v/>
      </c>
      <c r="D508" s="1"/>
      <c r="E508" s="1"/>
      <c r="F508" s="1" t="str">
        <f t="shared" si="30"/>
        <v/>
      </c>
      <c r="G508" s="1" t="str">
        <f t="shared" si="31"/>
        <v/>
      </c>
      <c r="H508" s="1" t="str">
        <f t="shared" si="32"/>
        <v/>
      </c>
      <c r="I508" s="1" t="str">
        <f t="shared" si="33"/>
        <v/>
      </c>
      <c r="L508" s="2"/>
    </row>
    <row r="509" spans="2:12" x14ac:dyDescent="0.25">
      <c r="B509" s="1"/>
      <c r="C509" s="1" t="str">
        <f>IF(B509="","",VLOOKUP(B509,Tabelle2!$A$1:$B$37,2,0))</f>
        <v/>
      </c>
      <c r="D509" s="1"/>
      <c r="E509" s="1"/>
      <c r="F509" s="1" t="str">
        <f t="shared" si="30"/>
        <v/>
      </c>
      <c r="G509" s="1" t="str">
        <f t="shared" si="31"/>
        <v/>
      </c>
      <c r="H509" s="1" t="str">
        <f t="shared" si="32"/>
        <v/>
      </c>
      <c r="I509" s="1" t="str">
        <f t="shared" si="33"/>
        <v/>
      </c>
      <c r="L509" s="2"/>
    </row>
    <row r="510" spans="2:12" x14ac:dyDescent="0.25">
      <c r="B510" s="1"/>
      <c r="C510" s="1" t="str">
        <f>IF(B510="","",VLOOKUP(B510,Tabelle2!$A$1:$B$37,2,0))</f>
        <v/>
      </c>
      <c r="D510" s="1"/>
      <c r="E510" s="1"/>
      <c r="F510" s="1" t="str">
        <f t="shared" si="30"/>
        <v/>
      </c>
      <c r="G510" s="1" t="str">
        <f t="shared" si="31"/>
        <v/>
      </c>
      <c r="H510" s="1" t="str">
        <f t="shared" si="32"/>
        <v/>
      </c>
      <c r="I510" s="1" t="str">
        <f t="shared" si="33"/>
        <v/>
      </c>
      <c r="L510" s="2"/>
    </row>
    <row r="511" spans="2:12" x14ac:dyDescent="0.25">
      <c r="B511" s="1"/>
      <c r="C511" s="1" t="str">
        <f>IF(B511="","",VLOOKUP(B511,Tabelle2!$A$1:$B$37,2,0))</f>
        <v/>
      </c>
      <c r="D511" s="1"/>
      <c r="E511" s="1"/>
      <c r="F511" s="1" t="str">
        <f t="shared" si="30"/>
        <v/>
      </c>
      <c r="G511" s="1" t="str">
        <f t="shared" si="31"/>
        <v/>
      </c>
      <c r="H511" s="1" t="str">
        <f t="shared" si="32"/>
        <v/>
      </c>
      <c r="I511" s="1" t="str">
        <f t="shared" si="33"/>
        <v/>
      </c>
      <c r="L511" s="2"/>
    </row>
    <row r="512" spans="2:12" x14ac:dyDescent="0.25">
      <c r="B512" s="1"/>
      <c r="C512" s="1" t="str">
        <f>IF(B512="","",VLOOKUP(B512,Tabelle2!$A$1:$B$37,2,0))</f>
        <v/>
      </c>
      <c r="D512" s="1"/>
      <c r="E512" s="1"/>
      <c r="F512" s="1" t="str">
        <f t="shared" si="30"/>
        <v/>
      </c>
      <c r="G512" s="1" t="str">
        <f t="shared" si="31"/>
        <v/>
      </c>
      <c r="H512" s="1" t="str">
        <f t="shared" si="32"/>
        <v/>
      </c>
      <c r="I512" s="1" t="str">
        <f t="shared" si="33"/>
        <v/>
      </c>
      <c r="L512" s="2"/>
    </row>
    <row r="513" spans="2:12" x14ac:dyDescent="0.25">
      <c r="B513" s="1"/>
      <c r="C513" s="1" t="str">
        <f>IF(B513="","",VLOOKUP(B513,Tabelle2!$A$1:$B$37,2,0))</f>
        <v/>
      </c>
      <c r="D513" s="1"/>
      <c r="E513" s="1"/>
      <c r="F513" s="1" t="str">
        <f t="shared" si="30"/>
        <v/>
      </c>
      <c r="G513" s="1" t="str">
        <f t="shared" si="31"/>
        <v/>
      </c>
      <c r="H513" s="1" t="str">
        <f t="shared" si="32"/>
        <v/>
      </c>
      <c r="I513" s="1" t="str">
        <f t="shared" si="33"/>
        <v/>
      </c>
      <c r="L513" s="2"/>
    </row>
    <row r="514" spans="2:12" x14ac:dyDescent="0.25">
      <c r="B514" s="1"/>
      <c r="C514" s="1" t="str">
        <f>IF(B514="","",VLOOKUP(B514,Tabelle2!$A$1:$B$37,2,0))</f>
        <v/>
      </c>
      <c r="D514" s="1"/>
      <c r="E514" s="1"/>
      <c r="F514" s="1" t="str">
        <f t="shared" si="30"/>
        <v/>
      </c>
      <c r="G514" s="1" t="str">
        <f t="shared" si="31"/>
        <v/>
      </c>
      <c r="H514" s="1" t="str">
        <f t="shared" si="32"/>
        <v/>
      </c>
      <c r="I514" s="1" t="str">
        <f t="shared" si="33"/>
        <v/>
      </c>
      <c r="L514" s="2"/>
    </row>
    <row r="515" spans="2:12" x14ac:dyDescent="0.25">
      <c r="B515" s="1"/>
      <c r="C515" s="1" t="str">
        <f>IF(B515="","",VLOOKUP(B515,Tabelle2!$A$1:$B$37,2,0))</f>
        <v/>
      </c>
      <c r="D515" s="1"/>
      <c r="E515" s="1"/>
      <c r="F515" s="1" t="str">
        <f t="shared" ref="F515:F578" si="34">IF(E514="",F514,IF(B515="","",IF(E514="l",F514+1,IF(AND(E514="w",F514=1),1,IF(E514="w",F514-1)))))</f>
        <v/>
      </c>
      <c r="G515" s="1" t="str">
        <f t="shared" ref="G515:G578" si="35">IF(E515="w",6,IF(E515="l",-6,""))</f>
        <v/>
      </c>
      <c r="H515" s="1" t="str">
        <f t="shared" si="32"/>
        <v/>
      </c>
      <c r="I515" s="1" t="str">
        <f t="shared" si="33"/>
        <v/>
      </c>
      <c r="L515" s="2"/>
    </row>
    <row r="516" spans="2:12" x14ac:dyDescent="0.25">
      <c r="B516" s="1"/>
      <c r="C516" s="1" t="str">
        <f>IF(B516="","",VLOOKUP(B516,Tabelle2!$A$1:$B$37,2,0))</f>
        <v/>
      </c>
      <c r="D516" s="1"/>
      <c r="E516" s="1"/>
      <c r="F516" s="1" t="str">
        <f t="shared" si="34"/>
        <v/>
      </c>
      <c r="G516" s="1" t="str">
        <f t="shared" si="35"/>
        <v/>
      </c>
      <c r="H516" s="1" t="str">
        <f t="shared" si="32"/>
        <v/>
      </c>
      <c r="I516" s="1" t="str">
        <f t="shared" si="33"/>
        <v/>
      </c>
      <c r="L516" s="2"/>
    </row>
    <row r="517" spans="2:12" x14ac:dyDescent="0.25">
      <c r="B517" s="1"/>
      <c r="C517" s="1" t="str">
        <f>IF(B517="","",VLOOKUP(B517,Tabelle2!$A$1:$B$37,2,0))</f>
        <v/>
      </c>
      <c r="D517" s="1"/>
      <c r="E517" s="1"/>
      <c r="F517" s="1" t="str">
        <f t="shared" si="34"/>
        <v/>
      </c>
      <c r="G517" s="1" t="str">
        <f t="shared" si="35"/>
        <v/>
      </c>
      <c r="H517" s="1" t="str">
        <f t="shared" si="32"/>
        <v/>
      </c>
      <c r="I517" s="1" t="str">
        <f t="shared" si="33"/>
        <v/>
      </c>
      <c r="L517" s="2"/>
    </row>
    <row r="518" spans="2:12" x14ac:dyDescent="0.25">
      <c r="B518" s="1"/>
      <c r="C518" s="1" t="str">
        <f>IF(B518="","",VLOOKUP(B518,Tabelle2!$A$1:$B$37,2,0))</f>
        <v/>
      </c>
      <c r="D518" s="1"/>
      <c r="E518" s="1"/>
      <c r="F518" s="1" t="str">
        <f t="shared" si="34"/>
        <v/>
      </c>
      <c r="G518" s="1" t="str">
        <f t="shared" si="35"/>
        <v/>
      </c>
      <c r="H518" s="1" t="str">
        <f t="shared" si="32"/>
        <v/>
      </c>
      <c r="I518" s="1" t="str">
        <f t="shared" si="33"/>
        <v/>
      </c>
      <c r="L518" s="2"/>
    </row>
    <row r="519" spans="2:12" x14ac:dyDescent="0.25">
      <c r="B519" s="1"/>
      <c r="C519" s="1" t="str">
        <f>IF(B519="","",VLOOKUP(B519,Tabelle2!$A$1:$B$37,2,0))</f>
        <v/>
      </c>
      <c r="D519" s="1"/>
      <c r="E519" s="1"/>
      <c r="F519" s="1" t="str">
        <f t="shared" si="34"/>
        <v/>
      </c>
      <c r="G519" s="1" t="str">
        <f t="shared" si="35"/>
        <v/>
      </c>
      <c r="H519" s="1" t="str">
        <f t="shared" si="32"/>
        <v/>
      </c>
      <c r="I519" s="1" t="str">
        <f t="shared" si="33"/>
        <v/>
      </c>
      <c r="L519" s="2"/>
    </row>
    <row r="520" spans="2:12" x14ac:dyDescent="0.25">
      <c r="B520" s="1"/>
      <c r="C520" s="1" t="str">
        <f>IF(B520="","",VLOOKUP(B520,Tabelle2!$A$1:$B$37,2,0))</f>
        <v/>
      </c>
      <c r="D520" s="1"/>
      <c r="E520" s="1"/>
      <c r="F520" s="1" t="str">
        <f t="shared" si="34"/>
        <v/>
      </c>
      <c r="G520" s="1" t="str">
        <f t="shared" si="35"/>
        <v/>
      </c>
      <c r="H520" s="1" t="str">
        <f t="shared" si="32"/>
        <v/>
      </c>
      <c r="I520" s="1" t="str">
        <f t="shared" si="33"/>
        <v/>
      </c>
      <c r="L520" s="2"/>
    </row>
    <row r="521" spans="2:12" x14ac:dyDescent="0.25">
      <c r="B521" s="1"/>
      <c r="C521" s="1" t="str">
        <f>IF(B521="","",VLOOKUP(B521,Tabelle2!$A$1:$B$37,2,0))</f>
        <v/>
      </c>
      <c r="D521" s="1"/>
      <c r="E521" s="1"/>
      <c r="F521" s="1" t="str">
        <f t="shared" si="34"/>
        <v/>
      </c>
      <c r="G521" s="1" t="str">
        <f t="shared" si="35"/>
        <v/>
      </c>
      <c r="H521" s="1" t="str">
        <f t="shared" si="32"/>
        <v/>
      </c>
      <c r="I521" s="1" t="str">
        <f t="shared" si="33"/>
        <v/>
      </c>
      <c r="L521" s="2"/>
    </row>
    <row r="522" spans="2:12" x14ac:dyDescent="0.25">
      <c r="B522" s="1"/>
      <c r="C522" s="1" t="str">
        <f>IF(B522="","",VLOOKUP(B522,Tabelle2!$A$1:$B$37,2,0))</f>
        <v/>
      </c>
      <c r="D522" s="1"/>
      <c r="E522" s="1"/>
      <c r="F522" s="1" t="str">
        <f t="shared" si="34"/>
        <v/>
      </c>
      <c r="G522" s="1" t="str">
        <f t="shared" si="35"/>
        <v/>
      </c>
      <c r="H522" s="1" t="str">
        <f t="shared" si="32"/>
        <v/>
      </c>
      <c r="I522" s="1" t="str">
        <f t="shared" si="33"/>
        <v/>
      </c>
      <c r="L522" s="2"/>
    </row>
    <row r="523" spans="2:12" x14ac:dyDescent="0.25">
      <c r="B523" s="1"/>
      <c r="C523" s="1" t="str">
        <f>IF(B523="","",VLOOKUP(B523,Tabelle2!$A$1:$B$37,2,0))</f>
        <v/>
      </c>
      <c r="D523" s="1"/>
      <c r="E523" s="1"/>
      <c r="F523" s="1" t="str">
        <f t="shared" si="34"/>
        <v/>
      </c>
      <c r="G523" s="1" t="str">
        <f t="shared" si="35"/>
        <v/>
      </c>
      <c r="H523" s="1" t="str">
        <f t="shared" si="32"/>
        <v/>
      </c>
      <c r="I523" s="1" t="str">
        <f t="shared" si="33"/>
        <v/>
      </c>
      <c r="L523" s="2"/>
    </row>
    <row r="524" spans="2:12" x14ac:dyDescent="0.25">
      <c r="B524" s="1"/>
      <c r="C524" s="1" t="str">
        <f>IF(B524="","",VLOOKUP(B524,Tabelle2!$A$1:$B$37,2,0))</f>
        <v/>
      </c>
      <c r="D524" s="1"/>
      <c r="E524" s="1"/>
      <c r="F524" s="1" t="str">
        <f t="shared" si="34"/>
        <v/>
      </c>
      <c r="G524" s="1" t="str">
        <f t="shared" si="35"/>
        <v/>
      </c>
      <c r="H524" s="1" t="str">
        <f t="shared" si="32"/>
        <v/>
      </c>
      <c r="I524" s="1" t="str">
        <f t="shared" si="33"/>
        <v/>
      </c>
      <c r="L524" s="2"/>
    </row>
    <row r="525" spans="2:12" x14ac:dyDescent="0.25">
      <c r="B525" s="1"/>
      <c r="C525" s="1" t="str">
        <f>IF(B525="","",VLOOKUP(B525,Tabelle2!$A$1:$B$37,2,0))</f>
        <v/>
      </c>
      <c r="D525" s="1"/>
      <c r="E525" s="1"/>
      <c r="F525" s="1" t="str">
        <f t="shared" si="34"/>
        <v/>
      </c>
      <c r="G525" s="1" t="str">
        <f t="shared" si="35"/>
        <v/>
      </c>
      <c r="H525" s="1" t="str">
        <f t="shared" si="32"/>
        <v/>
      </c>
      <c r="I525" s="1" t="str">
        <f t="shared" si="33"/>
        <v/>
      </c>
      <c r="L525" s="2"/>
    </row>
    <row r="526" spans="2:12" x14ac:dyDescent="0.25">
      <c r="B526" s="1"/>
      <c r="C526" s="1" t="str">
        <f>IF(B526="","",VLOOKUP(B526,Tabelle2!$A$1:$B$37,2,0))</f>
        <v/>
      </c>
      <c r="D526" s="1"/>
      <c r="E526" s="1"/>
      <c r="F526" s="1" t="str">
        <f t="shared" si="34"/>
        <v/>
      </c>
      <c r="G526" s="1" t="str">
        <f t="shared" si="35"/>
        <v/>
      </c>
      <c r="H526" s="1" t="str">
        <f t="shared" si="32"/>
        <v/>
      </c>
      <c r="I526" s="1" t="str">
        <f t="shared" si="33"/>
        <v/>
      </c>
      <c r="L526" s="2"/>
    </row>
    <row r="527" spans="2:12" x14ac:dyDescent="0.25">
      <c r="B527" s="1"/>
      <c r="C527" s="1" t="str">
        <f>IF(B527="","",VLOOKUP(B527,Tabelle2!$A$1:$B$37,2,0))</f>
        <v/>
      </c>
      <c r="D527" s="1"/>
      <c r="E527" s="1"/>
      <c r="F527" s="1" t="str">
        <f t="shared" si="34"/>
        <v/>
      </c>
      <c r="G527" s="1" t="str">
        <f t="shared" si="35"/>
        <v/>
      </c>
      <c r="H527" s="1" t="str">
        <f t="shared" si="32"/>
        <v/>
      </c>
      <c r="I527" s="1" t="str">
        <f t="shared" si="33"/>
        <v/>
      </c>
      <c r="L527" s="2"/>
    </row>
    <row r="528" spans="2:12" x14ac:dyDescent="0.25">
      <c r="B528" s="1"/>
      <c r="C528" s="1" t="str">
        <f>IF(B528="","",VLOOKUP(B528,Tabelle2!$A$1:$B$37,2,0))</f>
        <v/>
      </c>
      <c r="D528" s="1"/>
      <c r="E528" s="1"/>
      <c r="F528" s="1" t="str">
        <f t="shared" si="34"/>
        <v/>
      </c>
      <c r="G528" s="1" t="str">
        <f t="shared" si="35"/>
        <v/>
      </c>
      <c r="H528" s="1" t="str">
        <f t="shared" si="32"/>
        <v/>
      </c>
      <c r="I528" s="1" t="str">
        <f t="shared" si="33"/>
        <v/>
      </c>
      <c r="L528" s="2"/>
    </row>
    <row r="529" spans="2:12" x14ac:dyDescent="0.25">
      <c r="B529" s="1"/>
      <c r="C529" s="1" t="str">
        <f>IF(B529="","",VLOOKUP(B529,Tabelle2!$A$1:$B$37,2,0))</f>
        <v/>
      </c>
      <c r="D529" s="1"/>
      <c r="E529" s="1"/>
      <c r="F529" s="1" t="str">
        <f t="shared" si="34"/>
        <v/>
      </c>
      <c r="G529" s="1" t="str">
        <f t="shared" si="35"/>
        <v/>
      </c>
      <c r="H529" s="1" t="str">
        <f t="shared" si="32"/>
        <v/>
      </c>
      <c r="I529" s="1" t="str">
        <f t="shared" si="33"/>
        <v/>
      </c>
      <c r="L529" s="2"/>
    </row>
    <row r="530" spans="2:12" x14ac:dyDescent="0.25">
      <c r="B530" s="1"/>
      <c r="C530" s="1" t="str">
        <f>IF(B530="","",VLOOKUP(B530,Tabelle2!$A$1:$B$37,2,0))</f>
        <v/>
      </c>
      <c r="D530" s="1"/>
      <c r="E530" s="1"/>
      <c r="F530" s="1" t="str">
        <f t="shared" si="34"/>
        <v/>
      </c>
      <c r="G530" s="1" t="str">
        <f t="shared" si="35"/>
        <v/>
      </c>
      <c r="H530" s="1" t="str">
        <f t="shared" si="32"/>
        <v/>
      </c>
      <c r="I530" s="1" t="str">
        <f t="shared" si="33"/>
        <v/>
      </c>
      <c r="L530" s="2"/>
    </row>
    <row r="531" spans="2:12" x14ac:dyDescent="0.25">
      <c r="B531" s="1"/>
      <c r="C531" s="1" t="str">
        <f>IF(B531="","",VLOOKUP(B531,Tabelle2!$A$1:$B$37,2,0))</f>
        <v/>
      </c>
      <c r="D531" s="1"/>
      <c r="E531" s="1"/>
      <c r="F531" s="1" t="str">
        <f t="shared" si="34"/>
        <v/>
      </c>
      <c r="G531" s="1" t="str">
        <f t="shared" si="35"/>
        <v/>
      </c>
      <c r="H531" s="1" t="str">
        <f t="shared" si="32"/>
        <v/>
      </c>
      <c r="I531" s="1" t="str">
        <f t="shared" si="33"/>
        <v/>
      </c>
      <c r="L531" s="2"/>
    </row>
    <row r="532" spans="2:12" x14ac:dyDescent="0.25">
      <c r="B532" s="1"/>
      <c r="C532" s="1" t="str">
        <f>IF(B532="","",VLOOKUP(B532,Tabelle2!$A$1:$B$37,2,0))</f>
        <v/>
      </c>
      <c r="D532" s="1"/>
      <c r="E532" s="1"/>
      <c r="F532" s="1" t="str">
        <f t="shared" si="34"/>
        <v/>
      </c>
      <c r="G532" s="1" t="str">
        <f t="shared" si="35"/>
        <v/>
      </c>
      <c r="H532" s="1" t="str">
        <f t="shared" si="32"/>
        <v/>
      </c>
      <c r="I532" s="1" t="str">
        <f t="shared" si="33"/>
        <v/>
      </c>
      <c r="L532" s="2"/>
    </row>
    <row r="533" spans="2:12" x14ac:dyDescent="0.25">
      <c r="B533" s="1"/>
      <c r="C533" s="1" t="str">
        <f>IF(B533="","",VLOOKUP(B533,Tabelle2!$A$1:$B$37,2,0))</f>
        <v/>
      </c>
      <c r="D533" s="1"/>
      <c r="E533" s="1"/>
      <c r="F533" s="1" t="str">
        <f t="shared" si="34"/>
        <v/>
      </c>
      <c r="G533" s="1" t="str">
        <f t="shared" si="35"/>
        <v/>
      </c>
      <c r="H533" s="1" t="str">
        <f t="shared" si="32"/>
        <v/>
      </c>
      <c r="I533" s="1" t="str">
        <f t="shared" si="33"/>
        <v/>
      </c>
      <c r="L533" s="2"/>
    </row>
    <row r="534" spans="2:12" x14ac:dyDescent="0.25">
      <c r="B534" s="1"/>
      <c r="C534" s="1" t="str">
        <f>IF(B534="","",VLOOKUP(B534,Tabelle2!$A$1:$B$37,2,0))</f>
        <v/>
      </c>
      <c r="D534" s="1"/>
      <c r="E534" s="1"/>
      <c r="F534" s="1" t="str">
        <f t="shared" si="34"/>
        <v/>
      </c>
      <c r="G534" s="1" t="str">
        <f t="shared" si="35"/>
        <v/>
      </c>
      <c r="H534" s="1" t="str">
        <f t="shared" si="32"/>
        <v/>
      </c>
      <c r="I534" s="1" t="str">
        <f t="shared" si="33"/>
        <v/>
      </c>
      <c r="L534" s="2"/>
    </row>
    <row r="535" spans="2:12" x14ac:dyDescent="0.25">
      <c r="B535" s="1"/>
      <c r="C535" s="1" t="str">
        <f>IF(B535="","",VLOOKUP(B535,Tabelle2!$A$1:$B$37,2,0))</f>
        <v/>
      </c>
      <c r="D535" s="1"/>
      <c r="E535" s="1"/>
      <c r="F535" s="1" t="str">
        <f t="shared" si="34"/>
        <v/>
      </c>
      <c r="G535" s="1" t="str">
        <f t="shared" si="35"/>
        <v/>
      </c>
      <c r="H535" s="1" t="str">
        <f t="shared" si="32"/>
        <v/>
      </c>
      <c r="I535" s="1" t="str">
        <f t="shared" si="33"/>
        <v/>
      </c>
      <c r="L535" s="2"/>
    </row>
    <row r="536" spans="2:12" x14ac:dyDescent="0.25">
      <c r="B536" s="1"/>
      <c r="C536" s="1" t="str">
        <f>IF(B536="","",VLOOKUP(B536,Tabelle2!$A$1:$B$37,2,0))</f>
        <v/>
      </c>
      <c r="D536" s="1"/>
      <c r="E536" s="1"/>
      <c r="F536" s="1" t="str">
        <f t="shared" si="34"/>
        <v/>
      </c>
      <c r="G536" s="1" t="str">
        <f t="shared" si="35"/>
        <v/>
      </c>
      <c r="H536" s="1" t="str">
        <f t="shared" si="32"/>
        <v/>
      </c>
      <c r="I536" s="1" t="str">
        <f t="shared" si="33"/>
        <v/>
      </c>
      <c r="L536" s="2"/>
    </row>
    <row r="537" spans="2:12" x14ac:dyDescent="0.25">
      <c r="B537" s="1"/>
      <c r="C537" s="1" t="str">
        <f>IF(B537="","",VLOOKUP(B537,Tabelle2!$A$1:$B$37,2,0))</f>
        <v/>
      </c>
      <c r="D537" s="1"/>
      <c r="E537" s="1"/>
      <c r="F537" s="1" t="str">
        <f t="shared" si="34"/>
        <v/>
      </c>
      <c r="G537" s="1" t="str">
        <f t="shared" si="35"/>
        <v/>
      </c>
      <c r="H537" s="1" t="str">
        <f t="shared" si="32"/>
        <v/>
      </c>
      <c r="I537" s="1" t="str">
        <f t="shared" si="33"/>
        <v/>
      </c>
      <c r="L537" s="2"/>
    </row>
    <row r="538" spans="2:12" x14ac:dyDescent="0.25">
      <c r="B538" s="1"/>
      <c r="C538" s="1" t="str">
        <f>IF(B538="","",VLOOKUP(B538,Tabelle2!$A$1:$B$37,2,0))</f>
        <v/>
      </c>
      <c r="D538" s="1"/>
      <c r="E538" s="1"/>
      <c r="F538" s="1" t="str">
        <f t="shared" si="34"/>
        <v/>
      </c>
      <c r="G538" s="1" t="str">
        <f t="shared" si="35"/>
        <v/>
      </c>
      <c r="H538" s="1" t="str">
        <f t="shared" si="32"/>
        <v/>
      </c>
      <c r="I538" s="1" t="str">
        <f t="shared" si="33"/>
        <v/>
      </c>
      <c r="L538" s="2"/>
    </row>
    <row r="539" spans="2:12" x14ac:dyDescent="0.25">
      <c r="B539" s="1"/>
      <c r="C539" s="1" t="str">
        <f>IF(B539="","",VLOOKUP(B539,Tabelle2!$A$1:$B$37,2,0))</f>
        <v/>
      </c>
      <c r="D539" s="1"/>
      <c r="E539" s="1"/>
      <c r="F539" s="1" t="str">
        <f t="shared" si="34"/>
        <v/>
      </c>
      <c r="G539" s="1" t="str">
        <f t="shared" si="35"/>
        <v/>
      </c>
      <c r="H539" s="1" t="str">
        <f t="shared" si="32"/>
        <v/>
      </c>
      <c r="I539" s="1" t="str">
        <f t="shared" si="33"/>
        <v/>
      </c>
      <c r="L539" s="2"/>
    </row>
    <row r="540" spans="2:12" x14ac:dyDescent="0.25">
      <c r="B540" s="1"/>
      <c r="C540" s="1" t="str">
        <f>IF(B540="","",VLOOKUP(B540,Tabelle2!$A$1:$B$37,2,0))</f>
        <v/>
      </c>
      <c r="D540" s="1"/>
      <c r="E540" s="1"/>
      <c r="F540" s="1" t="str">
        <f t="shared" si="34"/>
        <v/>
      </c>
      <c r="G540" s="1" t="str">
        <f t="shared" si="35"/>
        <v/>
      </c>
      <c r="H540" s="1" t="str">
        <f t="shared" si="32"/>
        <v/>
      </c>
      <c r="I540" s="1" t="str">
        <f t="shared" si="33"/>
        <v/>
      </c>
      <c r="L540" s="2"/>
    </row>
    <row r="541" spans="2:12" x14ac:dyDescent="0.25">
      <c r="B541" s="1"/>
      <c r="C541" s="1" t="str">
        <f>IF(B541="","",VLOOKUP(B541,Tabelle2!$A$1:$B$37,2,0))</f>
        <v/>
      </c>
      <c r="D541" s="1"/>
      <c r="E541" s="1"/>
      <c r="F541" s="1" t="str">
        <f t="shared" si="34"/>
        <v/>
      </c>
      <c r="G541" s="1" t="str">
        <f t="shared" si="35"/>
        <v/>
      </c>
      <c r="H541" s="1" t="str">
        <f t="shared" si="32"/>
        <v/>
      </c>
      <c r="I541" s="1" t="str">
        <f t="shared" si="33"/>
        <v/>
      </c>
      <c r="L541" s="2"/>
    </row>
    <row r="542" spans="2:12" x14ac:dyDescent="0.25">
      <c r="B542" s="1"/>
      <c r="C542" s="1" t="str">
        <f>IF(B542="","",VLOOKUP(B542,Tabelle2!$A$1:$B$37,2,0))</f>
        <v/>
      </c>
      <c r="D542" s="1"/>
      <c r="E542" s="1"/>
      <c r="F542" s="1" t="str">
        <f t="shared" si="34"/>
        <v/>
      </c>
      <c r="G542" s="1" t="str">
        <f t="shared" si="35"/>
        <v/>
      </c>
      <c r="H542" s="1" t="str">
        <f t="shared" si="32"/>
        <v/>
      </c>
      <c r="I542" s="1" t="str">
        <f t="shared" si="33"/>
        <v/>
      </c>
      <c r="L542" s="2"/>
    </row>
    <row r="543" spans="2:12" x14ac:dyDescent="0.25">
      <c r="B543" s="1"/>
      <c r="C543" s="1" t="str">
        <f>IF(B543="","",VLOOKUP(B543,Tabelle2!$A$1:$B$37,2,0))</f>
        <v/>
      </c>
      <c r="D543" s="1"/>
      <c r="E543" s="1"/>
      <c r="F543" s="1" t="str">
        <f t="shared" si="34"/>
        <v/>
      </c>
      <c r="G543" s="1" t="str">
        <f t="shared" si="35"/>
        <v/>
      </c>
      <c r="H543" s="1" t="str">
        <f t="shared" si="32"/>
        <v/>
      </c>
      <c r="I543" s="1" t="str">
        <f t="shared" si="33"/>
        <v/>
      </c>
      <c r="L543" s="2"/>
    </row>
    <row r="544" spans="2:12" x14ac:dyDescent="0.25">
      <c r="B544" s="1"/>
      <c r="C544" s="1" t="str">
        <f>IF(B544="","",VLOOKUP(B544,Tabelle2!$A$1:$B$37,2,0))</f>
        <v/>
      </c>
      <c r="D544" s="1"/>
      <c r="E544" s="1"/>
      <c r="F544" s="1" t="str">
        <f t="shared" si="34"/>
        <v/>
      </c>
      <c r="G544" s="1" t="str">
        <f t="shared" si="35"/>
        <v/>
      </c>
      <c r="H544" s="1" t="str">
        <f t="shared" si="32"/>
        <v/>
      </c>
      <c r="I544" s="1" t="str">
        <f t="shared" si="33"/>
        <v/>
      </c>
      <c r="L544" s="2"/>
    </row>
    <row r="545" spans="2:12" x14ac:dyDescent="0.25">
      <c r="B545" s="1"/>
      <c r="C545" s="1" t="str">
        <f>IF(B545="","",VLOOKUP(B545,Tabelle2!$A$1:$B$37,2,0))</f>
        <v/>
      </c>
      <c r="D545" s="1"/>
      <c r="E545" s="1"/>
      <c r="F545" s="1" t="str">
        <f t="shared" si="34"/>
        <v/>
      </c>
      <c r="G545" s="1" t="str">
        <f t="shared" si="35"/>
        <v/>
      </c>
      <c r="H545" s="1" t="str">
        <f t="shared" si="32"/>
        <v/>
      </c>
      <c r="I545" s="1" t="str">
        <f t="shared" si="33"/>
        <v/>
      </c>
      <c r="L545" s="2"/>
    </row>
    <row r="546" spans="2:12" x14ac:dyDescent="0.25">
      <c r="B546" s="1"/>
      <c r="C546" s="1" t="str">
        <f>IF(B546="","",VLOOKUP(B546,Tabelle2!$A$1:$B$37,2,0))</f>
        <v/>
      </c>
      <c r="D546" s="1"/>
      <c r="E546" s="1"/>
      <c r="F546" s="1" t="str">
        <f t="shared" si="34"/>
        <v/>
      </c>
      <c r="G546" s="1" t="str">
        <f t="shared" si="35"/>
        <v/>
      </c>
      <c r="H546" s="1" t="str">
        <f t="shared" si="32"/>
        <v/>
      </c>
      <c r="I546" s="1" t="str">
        <f t="shared" si="33"/>
        <v/>
      </c>
      <c r="L546" s="2"/>
    </row>
    <row r="547" spans="2:12" x14ac:dyDescent="0.25">
      <c r="B547" s="1"/>
      <c r="C547" s="1" t="str">
        <f>IF(B547="","",VLOOKUP(B547,Tabelle2!$A$1:$B$37,2,0))</f>
        <v/>
      </c>
      <c r="D547" s="1"/>
      <c r="E547" s="1"/>
      <c r="F547" s="1" t="str">
        <f t="shared" si="34"/>
        <v/>
      </c>
      <c r="G547" s="1" t="str">
        <f t="shared" si="35"/>
        <v/>
      </c>
      <c r="H547" s="1" t="str">
        <f t="shared" si="32"/>
        <v/>
      </c>
      <c r="I547" s="1" t="str">
        <f t="shared" si="33"/>
        <v/>
      </c>
      <c r="L547" s="2"/>
    </row>
    <row r="548" spans="2:12" x14ac:dyDescent="0.25">
      <c r="B548" s="1"/>
      <c r="C548" s="1" t="str">
        <f>IF(B548="","",VLOOKUP(B548,Tabelle2!$A$1:$B$37,2,0))</f>
        <v/>
      </c>
      <c r="D548" s="1"/>
      <c r="E548" s="1"/>
      <c r="F548" s="1" t="str">
        <f t="shared" si="34"/>
        <v/>
      </c>
      <c r="G548" s="1" t="str">
        <f t="shared" si="35"/>
        <v/>
      </c>
      <c r="H548" s="1" t="str">
        <f t="shared" si="32"/>
        <v/>
      </c>
      <c r="I548" s="1" t="str">
        <f t="shared" si="33"/>
        <v/>
      </c>
      <c r="L548" s="2"/>
    </row>
    <row r="549" spans="2:12" x14ac:dyDescent="0.25">
      <c r="B549" s="1"/>
      <c r="C549" s="1" t="str">
        <f>IF(B549="","",VLOOKUP(B549,Tabelle2!$A$1:$B$37,2,0))</f>
        <v/>
      </c>
      <c r="D549" s="1"/>
      <c r="E549" s="1"/>
      <c r="F549" s="1" t="str">
        <f t="shared" si="34"/>
        <v/>
      </c>
      <c r="G549" s="1" t="str">
        <f t="shared" si="35"/>
        <v/>
      </c>
      <c r="H549" s="1" t="str">
        <f t="shared" si="32"/>
        <v/>
      </c>
      <c r="I549" s="1" t="str">
        <f t="shared" si="33"/>
        <v/>
      </c>
      <c r="L549" s="2"/>
    </row>
    <row r="550" spans="2:12" x14ac:dyDescent="0.25">
      <c r="B550" s="1"/>
      <c r="C550" s="1" t="str">
        <f>IF(B550="","",VLOOKUP(B550,Tabelle2!$A$1:$B$37,2,0))</f>
        <v/>
      </c>
      <c r="D550" s="1"/>
      <c r="E550" s="1"/>
      <c r="F550" s="1" t="str">
        <f t="shared" si="34"/>
        <v/>
      </c>
      <c r="G550" s="1" t="str">
        <f t="shared" si="35"/>
        <v/>
      </c>
      <c r="H550" s="1" t="str">
        <f t="shared" si="32"/>
        <v/>
      </c>
      <c r="I550" s="1" t="str">
        <f t="shared" si="33"/>
        <v/>
      </c>
      <c r="L550" s="2"/>
    </row>
    <row r="551" spans="2:12" x14ac:dyDescent="0.25">
      <c r="B551" s="1"/>
      <c r="C551" s="1" t="str">
        <f>IF(B551="","",VLOOKUP(B551,Tabelle2!$A$1:$B$37,2,0))</f>
        <v/>
      </c>
      <c r="D551" s="1"/>
      <c r="E551" s="1"/>
      <c r="F551" s="1" t="str">
        <f t="shared" si="34"/>
        <v/>
      </c>
      <c r="G551" s="1" t="str">
        <f t="shared" si="35"/>
        <v/>
      </c>
      <c r="H551" s="1" t="str">
        <f t="shared" si="32"/>
        <v/>
      </c>
      <c r="I551" s="1" t="str">
        <f t="shared" si="33"/>
        <v/>
      </c>
      <c r="L551" s="2"/>
    </row>
    <row r="552" spans="2:12" x14ac:dyDescent="0.25">
      <c r="B552" s="1"/>
      <c r="C552" s="1" t="str">
        <f>IF(B552="","",VLOOKUP(B552,Tabelle2!$A$1:$B$37,2,0))</f>
        <v/>
      </c>
      <c r="D552" s="1"/>
      <c r="E552" s="1"/>
      <c r="F552" s="1" t="str">
        <f t="shared" si="34"/>
        <v/>
      </c>
      <c r="G552" s="1" t="str">
        <f t="shared" si="35"/>
        <v/>
      </c>
      <c r="H552" s="1" t="str">
        <f t="shared" si="32"/>
        <v/>
      </c>
      <c r="I552" s="1" t="str">
        <f t="shared" si="33"/>
        <v/>
      </c>
      <c r="L552" s="2"/>
    </row>
    <row r="553" spans="2:12" x14ac:dyDescent="0.25">
      <c r="B553" s="1"/>
      <c r="C553" s="1" t="str">
        <f>IF(B553="","",VLOOKUP(B553,Tabelle2!$A$1:$B$37,2,0))</f>
        <v/>
      </c>
      <c r="D553" s="1"/>
      <c r="E553" s="1"/>
      <c r="F553" s="1" t="str">
        <f t="shared" si="34"/>
        <v/>
      </c>
      <c r="G553" s="1" t="str">
        <f t="shared" si="35"/>
        <v/>
      </c>
      <c r="H553" s="1" t="str">
        <f t="shared" si="32"/>
        <v/>
      </c>
      <c r="I553" s="1" t="str">
        <f t="shared" si="33"/>
        <v/>
      </c>
      <c r="L553" s="2"/>
    </row>
    <row r="554" spans="2:12" x14ac:dyDescent="0.25">
      <c r="B554" s="1"/>
      <c r="C554" s="1" t="str">
        <f>IF(B554="","",VLOOKUP(B554,Tabelle2!$A$1:$B$37,2,0))</f>
        <v/>
      </c>
      <c r="D554" s="1"/>
      <c r="E554" s="1"/>
      <c r="F554" s="1" t="str">
        <f t="shared" si="34"/>
        <v/>
      </c>
      <c r="G554" s="1" t="str">
        <f t="shared" si="35"/>
        <v/>
      </c>
      <c r="H554" s="1" t="str">
        <f t="shared" si="32"/>
        <v/>
      </c>
      <c r="I554" s="1" t="str">
        <f t="shared" si="33"/>
        <v/>
      </c>
      <c r="L554" s="2"/>
    </row>
    <row r="555" spans="2:12" x14ac:dyDescent="0.25">
      <c r="B555" s="1"/>
      <c r="C555" s="1" t="str">
        <f>IF(B555="","",VLOOKUP(B555,Tabelle2!$A$1:$B$37,2,0))</f>
        <v/>
      </c>
      <c r="D555" s="1"/>
      <c r="E555" s="1"/>
      <c r="F555" s="1" t="str">
        <f t="shared" si="34"/>
        <v/>
      </c>
      <c r="G555" s="1" t="str">
        <f t="shared" si="35"/>
        <v/>
      </c>
      <c r="H555" s="1" t="str">
        <f t="shared" si="32"/>
        <v/>
      </c>
      <c r="I555" s="1" t="str">
        <f t="shared" si="33"/>
        <v/>
      </c>
      <c r="L555" s="2"/>
    </row>
    <row r="556" spans="2:12" x14ac:dyDescent="0.25">
      <c r="B556" s="1"/>
      <c r="C556" s="1" t="str">
        <f>IF(B556="","",VLOOKUP(B556,Tabelle2!$A$1:$B$37,2,0))</f>
        <v/>
      </c>
      <c r="D556" s="1"/>
      <c r="E556" s="1"/>
      <c r="F556" s="1" t="str">
        <f t="shared" si="34"/>
        <v/>
      </c>
      <c r="G556" s="1" t="str">
        <f t="shared" si="35"/>
        <v/>
      </c>
      <c r="H556" s="1" t="str">
        <f t="shared" si="32"/>
        <v/>
      </c>
      <c r="I556" s="1" t="str">
        <f t="shared" si="33"/>
        <v/>
      </c>
      <c r="L556" s="2"/>
    </row>
    <row r="557" spans="2:12" x14ac:dyDescent="0.25">
      <c r="B557" s="1"/>
      <c r="C557" s="1" t="str">
        <f>IF(B557="","",VLOOKUP(B557,Tabelle2!$A$1:$B$37,2,0))</f>
        <v/>
      </c>
      <c r="D557" s="1"/>
      <c r="E557" s="1"/>
      <c r="F557" s="1" t="str">
        <f t="shared" si="34"/>
        <v/>
      </c>
      <c r="G557" s="1" t="str">
        <f t="shared" si="35"/>
        <v/>
      </c>
      <c r="H557" s="1" t="str">
        <f t="shared" si="32"/>
        <v/>
      </c>
      <c r="I557" s="1" t="str">
        <f t="shared" si="33"/>
        <v/>
      </c>
      <c r="L557" s="2"/>
    </row>
    <row r="558" spans="2:12" x14ac:dyDescent="0.25">
      <c r="B558" s="1"/>
      <c r="C558" s="1" t="str">
        <f>IF(B558="","",VLOOKUP(B558,Tabelle2!$A$1:$B$37,2,0))</f>
        <v/>
      </c>
      <c r="D558" s="1"/>
      <c r="E558" s="1"/>
      <c r="F558" s="1" t="str">
        <f t="shared" si="34"/>
        <v/>
      </c>
      <c r="G558" s="1" t="str">
        <f t="shared" si="35"/>
        <v/>
      </c>
      <c r="H558" s="1" t="str">
        <f t="shared" si="32"/>
        <v/>
      </c>
      <c r="I558" s="1" t="str">
        <f t="shared" si="33"/>
        <v/>
      </c>
      <c r="L558" s="2"/>
    </row>
    <row r="559" spans="2:12" x14ac:dyDescent="0.25">
      <c r="B559" s="1"/>
      <c r="C559" s="1" t="str">
        <f>IF(B559="","",VLOOKUP(B559,Tabelle2!$A$1:$B$37,2,0))</f>
        <v/>
      </c>
      <c r="D559" s="1"/>
      <c r="E559" s="1"/>
      <c r="F559" s="1" t="str">
        <f t="shared" si="34"/>
        <v/>
      </c>
      <c r="G559" s="1" t="str">
        <f t="shared" si="35"/>
        <v/>
      </c>
      <c r="H559" s="1" t="str">
        <f t="shared" si="32"/>
        <v/>
      </c>
      <c r="I559" s="1" t="str">
        <f t="shared" si="33"/>
        <v/>
      </c>
      <c r="L559" s="2"/>
    </row>
    <row r="560" spans="2:12" x14ac:dyDescent="0.25">
      <c r="B560" s="1"/>
      <c r="C560" s="1" t="str">
        <f>IF(B560="","",VLOOKUP(B560,Tabelle2!$A$1:$B$37,2,0))</f>
        <v/>
      </c>
      <c r="D560" s="1"/>
      <c r="E560" s="1"/>
      <c r="F560" s="1" t="str">
        <f t="shared" si="34"/>
        <v/>
      </c>
      <c r="G560" s="1" t="str">
        <f t="shared" si="35"/>
        <v/>
      </c>
      <c r="H560" s="1" t="str">
        <f t="shared" si="32"/>
        <v/>
      </c>
      <c r="I560" s="1" t="str">
        <f t="shared" si="33"/>
        <v/>
      </c>
      <c r="L560" s="2"/>
    </row>
    <row r="561" spans="2:12" x14ac:dyDescent="0.25">
      <c r="B561" s="1"/>
      <c r="C561" s="1" t="str">
        <f>IF(B561="","",VLOOKUP(B561,Tabelle2!$A$1:$B$37,2,0))</f>
        <v/>
      </c>
      <c r="D561" s="1"/>
      <c r="E561" s="1"/>
      <c r="F561" s="1" t="str">
        <f t="shared" si="34"/>
        <v/>
      </c>
      <c r="G561" s="1" t="str">
        <f t="shared" si="35"/>
        <v/>
      </c>
      <c r="H561" s="1" t="str">
        <f t="shared" si="32"/>
        <v/>
      </c>
      <c r="I561" s="1" t="str">
        <f t="shared" si="33"/>
        <v/>
      </c>
      <c r="L561" s="2"/>
    </row>
    <row r="562" spans="2:12" x14ac:dyDescent="0.25">
      <c r="B562" s="1"/>
      <c r="C562" s="1" t="str">
        <f>IF(B562="","",VLOOKUP(B562,Tabelle2!$A$1:$B$37,2,0))</f>
        <v/>
      </c>
      <c r="D562" s="1"/>
      <c r="E562" s="1"/>
      <c r="F562" s="1" t="str">
        <f t="shared" si="34"/>
        <v/>
      </c>
      <c r="G562" s="1" t="str">
        <f t="shared" si="35"/>
        <v/>
      </c>
      <c r="H562" s="1" t="str">
        <f t="shared" ref="H562:H601" si="36">IF(E562="","",G562*F562)</f>
        <v/>
      </c>
      <c r="I562" s="1" t="str">
        <f t="shared" ref="I562:I601" si="37">IF(E562="","",I561+H562)</f>
        <v/>
      </c>
      <c r="L562" s="2"/>
    </row>
    <row r="563" spans="2:12" x14ac:dyDescent="0.25">
      <c r="B563" s="1"/>
      <c r="C563" s="1" t="str">
        <f>IF(B563="","",VLOOKUP(B563,Tabelle2!$A$1:$B$37,2,0))</f>
        <v/>
      </c>
      <c r="D563" s="1"/>
      <c r="E563" s="1"/>
      <c r="F563" s="1" t="str">
        <f t="shared" si="34"/>
        <v/>
      </c>
      <c r="G563" s="1" t="str">
        <f t="shared" si="35"/>
        <v/>
      </c>
      <c r="H563" s="1" t="str">
        <f t="shared" si="36"/>
        <v/>
      </c>
      <c r="I563" s="1" t="str">
        <f t="shared" si="37"/>
        <v/>
      </c>
      <c r="L563" s="2"/>
    </row>
    <row r="564" spans="2:12" x14ac:dyDescent="0.25">
      <c r="B564" s="1"/>
      <c r="C564" s="1" t="str">
        <f>IF(B564="","",VLOOKUP(B564,Tabelle2!$A$1:$B$37,2,0))</f>
        <v/>
      </c>
      <c r="D564" s="1"/>
      <c r="E564" s="1"/>
      <c r="F564" s="1" t="str">
        <f t="shared" si="34"/>
        <v/>
      </c>
      <c r="G564" s="1" t="str">
        <f t="shared" si="35"/>
        <v/>
      </c>
      <c r="H564" s="1" t="str">
        <f t="shared" si="36"/>
        <v/>
      </c>
      <c r="I564" s="1" t="str">
        <f t="shared" si="37"/>
        <v/>
      </c>
      <c r="L564" s="2"/>
    </row>
    <row r="565" spans="2:12" x14ac:dyDescent="0.25">
      <c r="B565" s="1"/>
      <c r="C565" s="1" t="str">
        <f>IF(B565="","",VLOOKUP(B565,Tabelle2!$A$1:$B$37,2,0))</f>
        <v/>
      </c>
      <c r="D565" s="1"/>
      <c r="E565" s="1"/>
      <c r="F565" s="1" t="str">
        <f t="shared" si="34"/>
        <v/>
      </c>
      <c r="G565" s="1" t="str">
        <f t="shared" si="35"/>
        <v/>
      </c>
      <c r="H565" s="1" t="str">
        <f t="shared" si="36"/>
        <v/>
      </c>
      <c r="I565" s="1" t="str">
        <f t="shared" si="37"/>
        <v/>
      </c>
      <c r="L565" s="2"/>
    </row>
    <row r="566" spans="2:12" x14ac:dyDescent="0.25">
      <c r="B566" s="1"/>
      <c r="C566" s="1" t="str">
        <f>IF(B566="","",VLOOKUP(B566,Tabelle2!$A$1:$B$37,2,0))</f>
        <v/>
      </c>
      <c r="D566" s="1"/>
      <c r="E566" s="1"/>
      <c r="F566" s="1" t="str">
        <f t="shared" si="34"/>
        <v/>
      </c>
      <c r="G566" s="1" t="str">
        <f t="shared" si="35"/>
        <v/>
      </c>
      <c r="H566" s="1" t="str">
        <f t="shared" si="36"/>
        <v/>
      </c>
      <c r="I566" s="1" t="str">
        <f t="shared" si="37"/>
        <v/>
      </c>
      <c r="L566" s="2"/>
    </row>
    <row r="567" spans="2:12" x14ac:dyDescent="0.25">
      <c r="B567" s="1"/>
      <c r="C567" s="1" t="str">
        <f>IF(B567="","",VLOOKUP(B567,Tabelle2!$A$1:$B$37,2,0))</f>
        <v/>
      </c>
      <c r="D567" s="1"/>
      <c r="E567" s="1"/>
      <c r="F567" s="1" t="str">
        <f t="shared" si="34"/>
        <v/>
      </c>
      <c r="G567" s="1" t="str">
        <f t="shared" si="35"/>
        <v/>
      </c>
      <c r="H567" s="1" t="str">
        <f t="shared" si="36"/>
        <v/>
      </c>
      <c r="I567" s="1" t="str">
        <f t="shared" si="37"/>
        <v/>
      </c>
      <c r="L567" s="2"/>
    </row>
    <row r="568" spans="2:12" x14ac:dyDescent="0.25">
      <c r="B568" s="1"/>
      <c r="C568" s="1" t="str">
        <f>IF(B568="","",VLOOKUP(B568,Tabelle2!$A$1:$B$37,2,0))</f>
        <v/>
      </c>
      <c r="D568" s="1"/>
      <c r="E568" s="1"/>
      <c r="F568" s="1" t="str">
        <f t="shared" si="34"/>
        <v/>
      </c>
      <c r="G568" s="1" t="str">
        <f t="shared" si="35"/>
        <v/>
      </c>
      <c r="H568" s="1" t="str">
        <f t="shared" si="36"/>
        <v/>
      </c>
      <c r="I568" s="1" t="str">
        <f t="shared" si="37"/>
        <v/>
      </c>
      <c r="L568" s="2"/>
    </row>
    <row r="569" spans="2:12" x14ac:dyDescent="0.25">
      <c r="B569" s="1"/>
      <c r="C569" s="1" t="str">
        <f>IF(B569="","",VLOOKUP(B569,Tabelle2!$A$1:$B$37,2,0))</f>
        <v/>
      </c>
      <c r="D569" s="1"/>
      <c r="E569" s="1"/>
      <c r="F569" s="1" t="str">
        <f t="shared" si="34"/>
        <v/>
      </c>
      <c r="G569" s="1" t="str">
        <f t="shared" si="35"/>
        <v/>
      </c>
      <c r="H569" s="1" t="str">
        <f t="shared" si="36"/>
        <v/>
      </c>
      <c r="I569" s="1" t="str">
        <f t="shared" si="37"/>
        <v/>
      </c>
      <c r="L569" s="2"/>
    </row>
    <row r="570" spans="2:12" x14ac:dyDescent="0.25">
      <c r="B570" s="1"/>
      <c r="C570" s="1" t="str">
        <f>IF(B570="","",VLOOKUP(B570,Tabelle2!$A$1:$B$37,2,0))</f>
        <v/>
      </c>
      <c r="D570" s="1"/>
      <c r="E570" s="1"/>
      <c r="F570" s="1" t="str">
        <f t="shared" si="34"/>
        <v/>
      </c>
      <c r="G570" s="1" t="str">
        <f t="shared" si="35"/>
        <v/>
      </c>
      <c r="H570" s="1" t="str">
        <f t="shared" si="36"/>
        <v/>
      </c>
      <c r="I570" s="1" t="str">
        <f t="shared" si="37"/>
        <v/>
      </c>
      <c r="L570" s="2"/>
    </row>
    <row r="571" spans="2:12" x14ac:dyDescent="0.25">
      <c r="B571" s="1"/>
      <c r="C571" s="1" t="str">
        <f>IF(B571="","",VLOOKUP(B571,Tabelle2!$A$1:$B$37,2,0))</f>
        <v/>
      </c>
      <c r="D571" s="1"/>
      <c r="E571" s="1"/>
      <c r="F571" s="1" t="str">
        <f t="shared" si="34"/>
        <v/>
      </c>
      <c r="G571" s="1" t="str">
        <f t="shared" si="35"/>
        <v/>
      </c>
      <c r="H571" s="1" t="str">
        <f t="shared" si="36"/>
        <v/>
      </c>
      <c r="I571" s="1" t="str">
        <f t="shared" si="37"/>
        <v/>
      </c>
      <c r="L571" s="2"/>
    </row>
    <row r="572" spans="2:12" x14ac:dyDescent="0.25">
      <c r="B572" s="1"/>
      <c r="C572" s="1" t="str">
        <f>IF(B572="","",VLOOKUP(B572,Tabelle2!$A$1:$B$37,2,0))</f>
        <v/>
      </c>
      <c r="D572" s="1"/>
      <c r="E572" s="1"/>
      <c r="F572" s="1" t="str">
        <f t="shared" si="34"/>
        <v/>
      </c>
      <c r="G572" s="1" t="str">
        <f t="shared" si="35"/>
        <v/>
      </c>
      <c r="H572" s="1" t="str">
        <f t="shared" si="36"/>
        <v/>
      </c>
      <c r="I572" s="1" t="str">
        <f t="shared" si="37"/>
        <v/>
      </c>
      <c r="L572" s="2"/>
    </row>
    <row r="573" spans="2:12" x14ac:dyDescent="0.25">
      <c r="B573" s="1"/>
      <c r="C573" s="1" t="str">
        <f>IF(B573="","",VLOOKUP(B573,Tabelle2!$A$1:$B$37,2,0))</f>
        <v/>
      </c>
      <c r="D573" s="1"/>
      <c r="E573" s="1"/>
      <c r="F573" s="1" t="str">
        <f t="shared" si="34"/>
        <v/>
      </c>
      <c r="G573" s="1" t="str">
        <f t="shared" si="35"/>
        <v/>
      </c>
      <c r="H573" s="1" t="str">
        <f t="shared" si="36"/>
        <v/>
      </c>
      <c r="I573" s="1" t="str">
        <f t="shared" si="37"/>
        <v/>
      </c>
      <c r="L573" s="2"/>
    </row>
    <row r="574" spans="2:12" x14ac:dyDescent="0.25">
      <c r="B574" s="1"/>
      <c r="C574" s="1" t="str">
        <f>IF(B574="","",VLOOKUP(B574,Tabelle2!$A$1:$B$37,2,0))</f>
        <v/>
      </c>
      <c r="D574" s="1"/>
      <c r="E574" s="1"/>
      <c r="F574" s="1" t="str">
        <f t="shared" si="34"/>
        <v/>
      </c>
      <c r="G574" s="1" t="str">
        <f t="shared" si="35"/>
        <v/>
      </c>
      <c r="H574" s="1" t="str">
        <f t="shared" si="36"/>
        <v/>
      </c>
      <c r="I574" s="1" t="str">
        <f t="shared" si="37"/>
        <v/>
      </c>
      <c r="L574" s="2"/>
    </row>
    <row r="575" spans="2:12" x14ac:dyDescent="0.25">
      <c r="B575" s="1"/>
      <c r="C575" s="1" t="str">
        <f>IF(B575="","",VLOOKUP(B575,Tabelle2!$A$1:$B$37,2,0))</f>
        <v/>
      </c>
      <c r="D575" s="1"/>
      <c r="E575" s="1"/>
      <c r="F575" s="1" t="str">
        <f t="shared" si="34"/>
        <v/>
      </c>
      <c r="G575" s="1" t="str">
        <f t="shared" si="35"/>
        <v/>
      </c>
      <c r="H575" s="1" t="str">
        <f t="shared" si="36"/>
        <v/>
      </c>
      <c r="I575" s="1" t="str">
        <f t="shared" si="37"/>
        <v/>
      </c>
      <c r="L575" s="2"/>
    </row>
    <row r="576" spans="2:12" x14ac:dyDescent="0.25">
      <c r="B576" s="1"/>
      <c r="C576" s="1" t="str">
        <f>IF(B576="","",VLOOKUP(B576,Tabelle2!$A$1:$B$37,2,0))</f>
        <v/>
      </c>
      <c r="D576" s="1"/>
      <c r="E576" s="1"/>
      <c r="F576" s="1" t="str">
        <f t="shared" si="34"/>
        <v/>
      </c>
      <c r="G576" s="1" t="str">
        <f t="shared" si="35"/>
        <v/>
      </c>
      <c r="H576" s="1" t="str">
        <f t="shared" si="36"/>
        <v/>
      </c>
      <c r="I576" s="1" t="str">
        <f t="shared" si="37"/>
        <v/>
      </c>
      <c r="L576" s="2"/>
    </row>
    <row r="577" spans="2:12" x14ac:dyDescent="0.25">
      <c r="B577" s="1"/>
      <c r="C577" s="1" t="str">
        <f>IF(B577="","",VLOOKUP(B577,Tabelle2!$A$1:$B$37,2,0))</f>
        <v/>
      </c>
      <c r="D577" s="1"/>
      <c r="E577" s="1"/>
      <c r="F577" s="1" t="str">
        <f t="shared" si="34"/>
        <v/>
      </c>
      <c r="G577" s="1" t="str">
        <f t="shared" si="35"/>
        <v/>
      </c>
      <c r="H577" s="1" t="str">
        <f t="shared" si="36"/>
        <v/>
      </c>
      <c r="I577" s="1" t="str">
        <f t="shared" si="37"/>
        <v/>
      </c>
      <c r="L577" s="2"/>
    </row>
    <row r="578" spans="2:12" x14ac:dyDescent="0.25">
      <c r="B578" s="1"/>
      <c r="C578" s="1" t="str">
        <f>IF(B578="","",VLOOKUP(B578,Tabelle2!$A$1:$B$37,2,0))</f>
        <v/>
      </c>
      <c r="D578" s="1"/>
      <c r="E578" s="1"/>
      <c r="F578" s="1" t="str">
        <f t="shared" si="34"/>
        <v/>
      </c>
      <c r="G578" s="1" t="str">
        <f t="shared" si="35"/>
        <v/>
      </c>
      <c r="H578" s="1" t="str">
        <f t="shared" si="36"/>
        <v/>
      </c>
      <c r="I578" s="1" t="str">
        <f t="shared" si="37"/>
        <v/>
      </c>
      <c r="L578" s="2"/>
    </row>
    <row r="579" spans="2:12" x14ac:dyDescent="0.25">
      <c r="B579" s="1"/>
      <c r="C579" s="1" t="str">
        <f>IF(B579="","",VLOOKUP(B579,Tabelle2!$A$1:$B$37,2,0))</f>
        <v/>
      </c>
      <c r="D579" s="1"/>
      <c r="E579" s="1"/>
      <c r="F579" s="1" t="str">
        <f t="shared" ref="F579:F601" si="38">IF(E578="",F578,IF(B579="","",IF(E578="l",F578+1,IF(AND(E578="w",F578=1),1,IF(E578="w",F578-1)))))</f>
        <v/>
      </c>
      <c r="G579" s="1" t="str">
        <f t="shared" ref="G579:G601" si="39">IF(E579="w",6,IF(E579="l",-6,""))</f>
        <v/>
      </c>
      <c r="H579" s="1" t="str">
        <f t="shared" si="36"/>
        <v/>
      </c>
      <c r="I579" s="1" t="str">
        <f t="shared" si="37"/>
        <v/>
      </c>
      <c r="L579" s="2"/>
    </row>
    <row r="580" spans="2:12" x14ac:dyDescent="0.25">
      <c r="B580" s="1"/>
      <c r="C580" s="1" t="str">
        <f>IF(B580="","",VLOOKUP(B580,Tabelle2!$A$1:$B$37,2,0))</f>
        <v/>
      </c>
      <c r="D580" s="1"/>
      <c r="E580" s="1"/>
      <c r="F580" s="1" t="str">
        <f t="shared" si="38"/>
        <v/>
      </c>
      <c r="G580" s="1" t="str">
        <f t="shared" si="39"/>
        <v/>
      </c>
      <c r="H580" s="1" t="str">
        <f t="shared" si="36"/>
        <v/>
      </c>
      <c r="I580" s="1" t="str">
        <f t="shared" si="37"/>
        <v/>
      </c>
      <c r="L580" s="2"/>
    </row>
    <row r="581" spans="2:12" x14ac:dyDescent="0.25">
      <c r="B581" s="1"/>
      <c r="C581" s="1" t="str">
        <f>IF(B581="","",VLOOKUP(B581,Tabelle2!$A$1:$B$37,2,0))</f>
        <v/>
      </c>
      <c r="D581" s="1"/>
      <c r="E581" s="1"/>
      <c r="F581" s="1" t="str">
        <f t="shared" si="38"/>
        <v/>
      </c>
      <c r="G581" s="1" t="str">
        <f t="shared" si="39"/>
        <v/>
      </c>
      <c r="H581" s="1" t="str">
        <f t="shared" si="36"/>
        <v/>
      </c>
      <c r="I581" s="1" t="str">
        <f t="shared" si="37"/>
        <v/>
      </c>
      <c r="L581" s="2"/>
    </row>
    <row r="582" spans="2:12" x14ac:dyDescent="0.25">
      <c r="B582" s="1"/>
      <c r="C582" s="1" t="str">
        <f>IF(B582="","",VLOOKUP(B582,Tabelle2!$A$1:$B$37,2,0))</f>
        <v/>
      </c>
      <c r="D582" s="1"/>
      <c r="E582" s="1"/>
      <c r="F582" s="1" t="str">
        <f t="shared" si="38"/>
        <v/>
      </c>
      <c r="G582" s="1" t="str">
        <f t="shared" si="39"/>
        <v/>
      </c>
      <c r="H582" s="1" t="str">
        <f t="shared" si="36"/>
        <v/>
      </c>
      <c r="I582" s="1" t="str">
        <f t="shared" si="37"/>
        <v/>
      </c>
      <c r="L582" s="2"/>
    </row>
    <row r="583" spans="2:12" x14ac:dyDescent="0.25">
      <c r="B583" s="1"/>
      <c r="C583" s="1" t="str">
        <f>IF(B583="","",VLOOKUP(B583,Tabelle2!$A$1:$B$37,2,0))</f>
        <v/>
      </c>
      <c r="D583" s="1"/>
      <c r="E583" s="1"/>
      <c r="F583" s="1" t="str">
        <f t="shared" si="38"/>
        <v/>
      </c>
      <c r="G583" s="1" t="str">
        <f t="shared" si="39"/>
        <v/>
      </c>
      <c r="H583" s="1" t="str">
        <f t="shared" si="36"/>
        <v/>
      </c>
      <c r="I583" s="1" t="str">
        <f t="shared" si="37"/>
        <v/>
      </c>
      <c r="L583" s="2"/>
    </row>
    <row r="584" spans="2:12" x14ac:dyDescent="0.25">
      <c r="B584" s="1"/>
      <c r="C584" s="1" t="str">
        <f>IF(B584="","",VLOOKUP(B584,Tabelle2!$A$1:$B$37,2,0))</f>
        <v/>
      </c>
      <c r="D584" s="1"/>
      <c r="E584" s="1"/>
      <c r="F584" s="1" t="str">
        <f t="shared" si="38"/>
        <v/>
      </c>
      <c r="G584" s="1" t="str">
        <f t="shared" si="39"/>
        <v/>
      </c>
      <c r="H584" s="1" t="str">
        <f t="shared" si="36"/>
        <v/>
      </c>
      <c r="I584" s="1" t="str">
        <f t="shared" si="37"/>
        <v/>
      </c>
      <c r="L584" s="2"/>
    </row>
    <row r="585" spans="2:12" x14ac:dyDescent="0.25">
      <c r="B585" s="1"/>
      <c r="C585" s="1" t="str">
        <f>IF(B585="","",VLOOKUP(B585,Tabelle2!$A$1:$B$37,2,0))</f>
        <v/>
      </c>
      <c r="D585" s="1"/>
      <c r="E585" s="1"/>
      <c r="F585" s="1" t="str">
        <f t="shared" si="38"/>
        <v/>
      </c>
      <c r="G585" s="1" t="str">
        <f t="shared" si="39"/>
        <v/>
      </c>
      <c r="H585" s="1" t="str">
        <f t="shared" si="36"/>
        <v/>
      </c>
      <c r="I585" s="1" t="str">
        <f t="shared" si="37"/>
        <v/>
      </c>
      <c r="L585" s="2"/>
    </row>
    <row r="586" spans="2:12" x14ac:dyDescent="0.25">
      <c r="B586" s="1"/>
      <c r="C586" s="1" t="str">
        <f>IF(B586="","",VLOOKUP(B586,Tabelle2!$A$1:$B$37,2,0))</f>
        <v/>
      </c>
      <c r="D586" s="1"/>
      <c r="E586" s="1"/>
      <c r="F586" s="1" t="str">
        <f t="shared" si="38"/>
        <v/>
      </c>
      <c r="G586" s="1" t="str">
        <f t="shared" si="39"/>
        <v/>
      </c>
      <c r="H586" s="1" t="str">
        <f t="shared" si="36"/>
        <v/>
      </c>
      <c r="I586" s="1" t="str">
        <f t="shared" si="37"/>
        <v/>
      </c>
      <c r="L586" s="2"/>
    </row>
    <row r="587" spans="2:12" x14ac:dyDescent="0.25">
      <c r="B587" s="1"/>
      <c r="C587" s="1" t="str">
        <f>IF(B587="","",VLOOKUP(B587,Tabelle2!$A$1:$B$37,2,0))</f>
        <v/>
      </c>
      <c r="D587" s="1"/>
      <c r="E587" s="1"/>
      <c r="F587" s="1" t="str">
        <f t="shared" si="38"/>
        <v/>
      </c>
      <c r="G587" s="1" t="str">
        <f t="shared" si="39"/>
        <v/>
      </c>
      <c r="H587" s="1" t="str">
        <f t="shared" si="36"/>
        <v/>
      </c>
      <c r="I587" s="1" t="str">
        <f t="shared" si="37"/>
        <v/>
      </c>
      <c r="L587" s="2"/>
    </row>
    <row r="588" spans="2:12" x14ac:dyDescent="0.25">
      <c r="B588" s="1"/>
      <c r="C588" s="1" t="str">
        <f>IF(B588="","",VLOOKUP(B588,Tabelle2!$A$1:$B$37,2,0))</f>
        <v/>
      </c>
      <c r="D588" s="1"/>
      <c r="E588" s="1"/>
      <c r="F588" s="1" t="str">
        <f t="shared" si="38"/>
        <v/>
      </c>
      <c r="G588" s="1" t="str">
        <f t="shared" si="39"/>
        <v/>
      </c>
      <c r="H588" s="1" t="str">
        <f t="shared" si="36"/>
        <v/>
      </c>
      <c r="I588" s="1" t="str">
        <f t="shared" si="37"/>
        <v/>
      </c>
      <c r="L588" s="2"/>
    </row>
    <row r="589" spans="2:12" x14ac:dyDescent="0.25">
      <c r="B589" s="1"/>
      <c r="C589" s="1" t="str">
        <f>IF(B589="","",VLOOKUP(B589,Tabelle2!$A$1:$B$37,2,0))</f>
        <v/>
      </c>
      <c r="D589" s="1"/>
      <c r="E589" s="1"/>
      <c r="F589" s="1" t="str">
        <f t="shared" si="38"/>
        <v/>
      </c>
      <c r="G589" s="1" t="str">
        <f t="shared" si="39"/>
        <v/>
      </c>
      <c r="H589" s="1" t="str">
        <f t="shared" si="36"/>
        <v/>
      </c>
      <c r="I589" s="1" t="str">
        <f t="shared" si="37"/>
        <v/>
      </c>
      <c r="L589" s="2"/>
    </row>
    <row r="590" spans="2:12" x14ac:dyDescent="0.25">
      <c r="B590" s="1"/>
      <c r="C590" s="1" t="str">
        <f>IF(B590="","",VLOOKUP(B590,Tabelle2!$A$1:$B$37,2,0))</f>
        <v/>
      </c>
      <c r="D590" s="1"/>
      <c r="E590" s="1"/>
      <c r="F590" s="1" t="str">
        <f t="shared" si="38"/>
        <v/>
      </c>
      <c r="G590" s="1" t="str">
        <f t="shared" si="39"/>
        <v/>
      </c>
      <c r="H590" s="1" t="str">
        <f t="shared" si="36"/>
        <v/>
      </c>
      <c r="I590" s="1" t="str">
        <f t="shared" si="37"/>
        <v/>
      </c>
      <c r="L590" s="2"/>
    </row>
    <row r="591" spans="2:12" x14ac:dyDescent="0.25">
      <c r="B591" s="1"/>
      <c r="C591" s="1" t="str">
        <f>IF(B591="","",VLOOKUP(B591,Tabelle2!$A$1:$B$37,2,0))</f>
        <v/>
      </c>
      <c r="D591" s="1"/>
      <c r="E591" s="1"/>
      <c r="F591" s="1" t="str">
        <f t="shared" si="38"/>
        <v/>
      </c>
      <c r="G591" s="1" t="str">
        <f t="shared" si="39"/>
        <v/>
      </c>
      <c r="H591" s="1" t="str">
        <f t="shared" si="36"/>
        <v/>
      </c>
      <c r="I591" s="1" t="str">
        <f t="shared" si="37"/>
        <v/>
      </c>
      <c r="L591" s="2"/>
    </row>
    <row r="592" spans="2:12" x14ac:dyDescent="0.25">
      <c r="B592" s="1"/>
      <c r="C592" s="1" t="str">
        <f>IF(B592="","",VLOOKUP(B592,Tabelle2!$A$1:$B$37,2,0))</f>
        <v/>
      </c>
      <c r="D592" s="1"/>
      <c r="E592" s="1"/>
      <c r="F592" s="1" t="str">
        <f t="shared" si="38"/>
        <v/>
      </c>
      <c r="G592" s="1" t="str">
        <f t="shared" si="39"/>
        <v/>
      </c>
      <c r="H592" s="1" t="str">
        <f t="shared" si="36"/>
        <v/>
      </c>
      <c r="I592" s="1" t="str">
        <f t="shared" si="37"/>
        <v/>
      </c>
      <c r="L592" s="2"/>
    </row>
    <row r="593" spans="2:12" x14ac:dyDescent="0.25">
      <c r="B593" s="1"/>
      <c r="C593" s="1" t="str">
        <f>IF(B593="","",VLOOKUP(B593,Tabelle2!$A$1:$B$37,2,0))</f>
        <v/>
      </c>
      <c r="D593" s="1"/>
      <c r="E593" s="1"/>
      <c r="F593" s="1" t="str">
        <f t="shared" si="38"/>
        <v/>
      </c>
      <c r="G593" s="1" t="str">
        <f t="shared" si="39"/>
        <v/>
      </c>
      <c r="H593" s="1" t="str">
        <f t="shared" si="36"/>
        <v/>
      </c>
      <c r="I593" s="1" t="str">
        <f t="shared" si="37"/>
        <v/>
      </c>
      <c r="L593" s="2"/>
    </row>
    <row r="594" spans="2:12" x14ac:dyDescent="0.25">
      <c r="B594" s="1"/>
      <c r="C594" s="1" t="str">
        <f>IF(B594="","",VLOOKUP(B594,Tabelle2!$A$1:$B$37,2,0))</f>
        <v/>
      </c>
      <c r="D594" s="1"/>
      <c r="E594" s="1"/>
      <c r="F594" s="1" t="str">
        <f t="shared" si="38"/>
        <v/>
      </c>
      <c r="G594" s="1" t="str">
        <f t="shared" si="39"/>
        <v/>
      </c>
      <c r="H594" s="1" t="str">
        <f t="shared" si="36"/>
        <v/>
      </c>
      <c r="I594" s="1" t="str">
        <f t="shared" si="37"/>
        <v/>
      </c>
      <c r="L594" s="2"/>
    </row>
    <row r="595" spans="2:12" x14ac:dyDescent="0.25">
      <c r="B595" s="1"/>
      <c r="C595" s="1" t="str">
        <f>IF(B595="","",VLOOKUP(B595,Tabelle2!$A$1:$B$37,2,0))</f>
        <v/>
      </c>
      <c r="D595" s="1"/>
      <c r="E595" s="1"/>
      <c r="F595" s="1" t="str">
        <f t="shared" si="38"/>
        <v/>
      </c>
      <c r="G595" s="1" t="str">
        <f t="shared" si="39"/>
        <v/>
      </c>
      <c r="H595" s="1" t="str">
        <f t="shared" si="36"/>
        <v/>
      </c>
      <c r="I595" s="1" t="str">
        <f t="shared" si="37"/>
        <v/>
      </c>
      <c r="L595" s="2"/>
    </row>
    <row r="596" spans="2:12" x14ac:dyDescent="0.25">
      <c r="B596" s="1"/>
      <c r="C596" s="1" t="str">
        <f>IF(B596="","",VLOOKUP(B596,Tabelle2!$A$1:$B$37,2,0))</f>
        <v/>
      </c>
      <c r="D596" s="1"/>
      <c r="E596" s="1"/>
      <c r="F596" s="1" t="str">
        <f t="shared" si="38"/>
        <v/>
      </c>
      <c r="G596" s="1" t="str">
        <f t="shared" si="39"/>
        <v/>
      </c>
      <c r="H596" s="1" t="str">
        <f t="shared" si="36"/>
        <v/>
      </c>
      <c r="I596" s="1" t="str">
        <f t="shared" si="37"/>
        <v/>
      </c>
      <c r="L596" s="2"/>
    </row>
    <row r="597" spans="2:12" x14ac:dyDescent="0.25">
      <c r="B597" s="1"/>
      <c r="C597" s="1" t="str">
        <f>IF(B597="","",VLOOKUP(B597,Tabelle2!$A$1:$B$37,2,0))</f>
        <v/>
      </c>
      <c r="D597" s="1"/>
      <c r="E597" s="1"/>
      <c r="F597" s="1" t="str">
        <f t="shared" si="38"/>
        <v/>
      </c>
      <c r="G597" s="1" t="str">
        <f t="shared" si="39"/>
        <v/>
      </c>
      <c r="H597" s="1" t="str">
        <f t="shared" si="36"/>
        <v/>
      </c>
      <c r="I597" s="1" t="str">
        <f t="shared" si="37"/>
        <v/>
      </c>
      <c r="L597" s="2"/>
    </row>
    <row r="598" spans="2:12" x14ac:dyDescent="0.25">
      <c r="B598" s="1"/>
      <c r="C598" s="1" t="str">
        <f>IF(B598="","",VLOOKUP(B598,Tabelle2!$A$1:$B$37,2,0))</f>
        <v/>
      </c>
      <c r="D598" s="1"/>
      <c r="E598" s="1"/>
      <c r="F598" s="1" t="str">
        <f t="shared" si="38"/>
        <v/>
      </c>
      <c r="G598" s="1" t="str">
        <f t="shared" si="39"/>
        <v/>
      </c>
      <c r="H598" s="1" t="str">
        <f t="shared" si="36"/>
        <v/>
      </c>
      <c r="I598" s="1" t="str">
        <f t="shared" si="37"/>
        <v/>
      </c>
      <c r="L598" s="2"/>
    </row>
    <row r="599" spans="2:12" x14ac:dyDescent="0.25">
      <c r="B599" s="1"/>
      <c r="C599" s="1" t="str">
        <f>IF(B599="","",VLOOKUP(B599,Tabelle2!$A$1:$B$37,2,0))</f>
        <v/>
      </c>
      <c r="D599" s="1"/>
      <c r="E599" s="1"/>
      <c r="F599" s="1" t="str">
        <f t="shared" si="38"/>
        <v/>
      </c>
      <c r="G599" s="1" t="str">
        <f t="shared" si="39"/>
        <v/>
      </c>
      <c r="H599" s="1" t="str">
        <f t="shared" si="36"/>
        <v/>
      </c>
      <c r="I599" s="1" t="str">
        <f t="shared" si="37"/>
        <v/>
      </c>
      <c r="L599" s="2"/>
    </row>
    <row r="600" spans="2:12" x14ac:dyDescent="0.25">
      <c r="B600" s="1"/>
      <c r="C600" s="1" t="str">
        <f>IF(B600="","",VLOOKUP(B600,Tabelle2!$A$1:$B$37,2,0))</f>
        <v/>
      </c>
      <c r="D600" s="1"/>
      <c r="E600" s="1"/>
      <c r="F600" s="1" t="str">
        <f t="shared" si="38"/>
        <v/>
      </c>
      <c r="G600" s="1" t="str">
        <f t="shared" si="39"/>
        <v/>
      </c>
      <c r="H600" s="1" t="str">
        <f t="shared" si="36"/>
        <v/>
      </c>
      <c r="I600" s="1" t="str">
        <f t="shared" si="37"/>
        <v/>
      </c>
      <c r="L600" s="2"/>
    </row>
    <row r="601" spans="2:12" x14ac:dyDescent="0.25">
      <c r="B601" s="1"/>
      <c r="C601" s="1" t="str">
        <f>IF(B601="","",VLOOKUP(B601,Tabelle2!$A$1:$B$37,2,0))</f>
        <v/>
      </c>
      <c r="D601" s="1"/>
      <c r="E601" s="1"/>
      <c r="F601" s="1" t="str">
        <f t="shared" si="38"/>
        <v/>
      </c>
      <c r="G601" s="1" t="str">
        <f t="shared" si="39"/>
        <v/>
      </c>
      <c r="H601" s="1" t="str">
        <f t="shared" si="36"/>
        <v/>
      </c>
      <c r="I601" s="1" t="str">
        <f t="shared" si="37"/>
        <v/>
      </c>
      <c r="L601" s="2"/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opLeftCell="A6" workbookViewId="0">
      <selection activeCell="C32" sqref="C32"/>
    </sheetView>
  </sheetViews>
  <sheetFormatPr defaultColWidth="11.42578125" defaultRowHeight="15" x14ac:dyDescent="0.25"/>
  <sheetData>
    <row r="1" spans="1:2" x14ac:dyDescent="0.25">
      <c r="A1">
        <v>0</v>
      </c>
      <c r="B1">
        <v>0</v>
      </c>
    </row>
    <row r="2" spans="1:2" x14ac:dyDescent="0.25">
      <c r="A2">
        <v>1</v>
      </c>
      <c r="B2">
        <v>1</v>
      </c>
    </row>
    <row r="3" spans="1:2" x14ac:dyDescent="0.25">
      <c r="A3">
        <v>2</v>
      </c>
      <c r="B3">
        <v>1</v>
      </c>
    </row>
    <row r="4" spans="1:2" x14ac:dyDescent="0.25">
      <c r="A4">
        <v>3</v>
      </c>
      <c r="B4">
        <v>1</v>
      </c>
    </row>
    <row r="5" spans="1:2" x14ac:dyDescent="0.25">
      <c r="A5">
        <v>4</v>
      </c>
      <c r="B5">
        <v>1</v>
      </c>
    </row>
    <row r="6" spans="1:2" x14ac:dyDescent="0.25">
      <c r="A6">
        <v>5</v>
      </c>
      <c r="B6">
        <v>1</v>
      </c>
    </row>
    <row r="7" spans="1:2" x14ac:dyDescent="0.25">
      <c r="A7">
        <v>6</v>
      </c>
      <c r="B7">
        <v>1</v>
      </c>
    </row>
    <row r="8" spans="1:2" x14ac:dyDescent="0.25">
      <c r="A8">
        <v>7</v>
      </c>
      <c r="B8">
        <v>1</v>
      </c>
    </row>
    <row r="9" spans="1:2" x14ac:dyDescent="0.25">
      <c r="A9">
        <v>8</v>
      </c>
      <c r="B9">
        <v>1</v>
      </c>
    </row>
    <row r="10" spans="1:2" x14ac:dyDescent="0.25">
      <c r="A10">
        <v>9</v>
      </c>
      <c r="B10">
        <v>1</v>
      </c>
    </row>
    <row r="11" spans="1:2" x14ac:dyDescent="0.25">
      <c r="A11">
        <v>10</v>
      </c>
      <c r="B11">
        <v>2</v>
      </c>
    </row>
    <row r="12" spans="1:2" x14ac:dyDescent="0.25">
      <c r="A12">
        <v>11</v>
      </c>
      <c r="B12">
        <v>2</v>
      </c>
    </row>
    <row r="13" spans="1:2" x14ac:dyDescent="0.25">
      <c r="A13">
        <v>12</v>
      </c>
      <c r="B13">
        <v>2</v>
      </c>
    </row>
    <row r="14" spans="1:2" x14ac:dyDescent="0.25">
      <c r="A14">
        <v>13</v>
      </c>
      <c r="B14">
        <v>2</v>
      </c>
    </row>
    <row r="15" spans="1:2" x14ac:dyDescent="0.25">
      <c r="A15">
        <v>14</v>
      </c>
      <c r="B15">
        <v>2</v>
      </c>
    </row>
    <row r="16" spans="1:2" x14ac:dyDescent="0.25">
      <c r="A16">
        <v>15</v>
      </c>
      <c r="B16">
        <v>2</v>
      </c>
    </row>
    <row r="17" spans="1:2" x14ac:dyDescent="0.25">
      <c r="A17">
        <v>16</v>
      </c>
      <c r="B17">
        <v>2</v>
      </c>
    </row>
    <row r="18" spans="1:2" x14ac:dyDescent="0.25">
      <c r="A18">
        <v>17</v>
      </c>
      <c r="B18">
        <v>2</v>
      </c>
    </row>
    <row r="19" spans="1:2" x14ac:dyDescent="0.25">
      <c r="A19">
        <v>18</v>
      </c>
      <c r="B19">
        <v>2</v>
      </c>
    </row>
    <row r="20" spans="1:2" x14ac:dyDescent="0.25">
      <c r="A20">
        <v>19</v>
      </c>
      <c r="B20">
        <v>3</v>
      </c>
    </row>
    <row r="21" spans="1:2" x14ac:dyDescent="0.25">
      <c r="A21">
        <v>20</v>
      </c>
      <c r="B21">
        <v>3</v>
      </c>
    </row>
    <row r="22" spans="1:2" x14ac:dyDescent="0.25">
      <c r="A22">
        <v>21</v>
      </c>
      <c r="B22">
        <v>3</v>
      </c>
    </row>
    <row r="23" spans="1:2" x14ac:dyDescent="0.25">
      <c r="A23">
        <v>22</v>
      </c>
      <c r="B23">
        <v>3</v>
      </c>
    </row>
    <row r="24" spans="1:2" x14ac:dyDescent="0.25">
      <c r="A24">
        <v>23</v>
      </c>
      <c r="B24">
        <v>3</v>
      </c>
    </row>
    <row r="25" spans="1:2" x14ac:dyDescent="0.25">
      <c r="A25">
        <v>24</v>
      </c>
      <c r="B25">
        <v>3</v>
      </c>
    </row>
    <row r="26" spans="1:2" x14ac:dyDescent="0.25">
      <c r="A26">
        <v>25</v>
      </c>
      <c r="B26">
        <v>3</v>
      </c>
    </row>
    <row r="27" spans="1:2" x14ac:dyDescent="0.25">
      <c r="A27">
        <v>26</v>
      </c>
      <c r="B27">
        <v>3</v>
      </c>
    </row>
    <row r="28" spans="1:2" x14ac:dyDescent="0.25">
      <c r="A28">
        <v>27</v>
      </c>
      <c r="B28">
        <v>3</v>
      </c>
    </row>
    <row r="29" spans="1:2" x14ac:dyDescent="0.25">
      <c r="A29">
        <v>28</v>
      </c>
      <c r="B29">
        <v>4</v>
      </c>
    </row>
    <row r="30" spans="1:2" x14ac:dyDescent="0.25">
      <c r="A30">
        <v>29</v>
      </c>
      <c r="B30">
        <v>4</v>
      </c>
    </row>
    <row r="31" spans="1:2" x14ac:dyDescent="0.25">
      <c r="A31">
        <v>30</v>
      </c>
      <c r="B31">
        <v>4</v>
      </c>
    </row>
    <row r="32" spans="1:2" x14ac:dyDescent="0.25">
      <c r="A32">
        <v>31</v>
      </c>
      <c r="B32">
        <v>4</v>
      </c>
    </row>
    <row r="33" spans="1:2" x14ac:dyDescent="0.25">
      <c r="A33">
        <v>32</v>
      </c>
      <c r="B33">
        <v>4</v>
      </c>
    </row>
    <row r="34" spans="1:2" x14ac:dyDescent="0.25">
      <c r="A34">
        <v>33</v>
      </c>
      <c r="B34">
        <v>4</v>
      </c>
    </row>
    <row r="35" spans="1:2" x14ac:dyDescent="0.25">
      <c r="A35">
        <v>34</v>
      </c>
      <c r="B35">
        <v>4</v>
      </c>
    </row>
    <row r="36" spans="1:2" x14ac:dyDescent="0.25">
      <c r="A36">
        <v>35</v>
      </c>
      <c r="B36">
        <v>4</v>
      </c>
    </row>
    <row r="37" spans="1:2" x14ac:dyDescent="0.25">
      <c r="A37">
        <v>36</v>
      </c>
      <c r="B37">
        <v>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Mitchell's</cp:lastModifiedBy>
  <dcterms:created xsi:type="dcterms:W3CDTF">2013-02-18T09:51:19Z</dcterms:created>
  <dcterms:modified xsi:type="dcterms:W3CDTF">2013-02-20T04:37:19Z</dcterms:modified>
</cp:coreProperties>
</file>