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19200" windowHeight="80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R162" i="1" l="1"/>
  <c r="R160" i="1"/>
  <c r="Q162" i="1"/>
  <c r="Q160" i="1"/>
  <c r="S7" i="1" l="1"/>
  <c r="M7" i="1"/>
  <c r="L7" i="1"/>
  <c r="K7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10" i="1"/>
  <c r="E9" i="1"/>
  <c r="E8" i="1"/>
  <c r="E7" i="1"/>
  <c r="D202" i="1"/>
  <c r="J202" i="1" s="1"/>
  <c r="B196" i="1"/>
  <c r="H196" i="1" s="1"/>
  <c r="B176" i="1"/>
  <c r="H176" i="1" s="1"/>
  <c r="B172" i="1"/>
  <c r="H172" i="1" s="1"/>
  <c r="C169" i="1"/>
  <c r="D162" i="1"/>
  <c r="J162" i="1" s="1"/>
  <c r="B160" i="1"/>
  <c r="H160" i="1" s="1"/>
  <c r="B152" i="1"/>
  <c r="H152" i="1" s="1"/>
  <c r="D142" i="1"/>
  <c r="J142" i="1" s="1"/>
  <c r="D138" i="1"/>
  <c r="J138" i="1" s="1"/>
  <c r="C133" i="1"/>
  <c r="D130" i="1"/>
  <c r="J130" i="1" s="1"/>
  <c r="D126" i="1"/>
  <c r="J126" i="1" s="1"/>
  <c r="D110" i="1"/>
  <c r="J110" i="1" s="1"/>
  <c r="C97" i="1"/>
  <c r="D94" i="1"/>
  <c r="J94" i="1" s="1"/>
  <c r="D86" i="1"/>
  <c r="J86" i="1" s="1"/>
  <c r="C73" i="1"/>
  <c r="C65" i="1"/>
  <c r="D58" i="1"/>
  <c r="B56" i="1"/>
  <c r="C52" i="1"/>
  <c r="B51" i="1"/>
  <c r="B47" i="1"/>
  <c r="D45" i="1"/>
  <c r="C44" i="1"/>
  <c r="D39" i="1"/>
  <c r="C38" i="1"/>
  <c r="B37" i="1"/>
  <c r="B33" i="1"/>
  <c r="B31" i="1"/>
  <c r="D27" i="1"/>
  <c r="D25" i="1"/>
  <c r="D23" i="1"/>
  <c r="D21" i="1"/>
  <c r="D19" i="1"/>
  <c r="D17" i="1"/>
  <c r="C12" i="1"/>
  <c r="B11" i="1"/>
  <c r="C8" i="1"/>
  <c r="B7" i="1"/>
  <c r="AK11" i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D206" i="1" s="1"/>
  <c r="J206" i="1" s="1"/>
  <c r="H56" i="1" l="1"/>
  <c r="D7" i="1"/>
  <c r="J7" i="1" s="1"/>
  <c r="C10" i="1"/>
  <c r="I10" i="1" s="1"/>
  <c r="D11" i="1"/>
  <c r="J11" i="1" s="1"/>
  <c r="B17" i="1"/>
  <c r="H17" i="1" s="1"/>
  <c r="B19" i="1"/>
  <c r="B21" i="1"/>
  <c r="H21" i="1" s="1"/>
  <c r="B23" i="1"/>
  <c r="H23" i="1" s="1"/>
  <c r="B25" i="1"/>
  <c r="H25" i="1" s="1"/>
  <c r="B27" i="1"/>
  <c r="H27" i="1" s="1"/>
  <c r="C30" i="1"/>
  <c r="D31" i="1"/>
  <c r="J31" i="1" s="1"/>
  <c r="D33" i="1"/>
  <c r="J33" i="1" s="1"/>
  <c r="D37" i="1"/>
  <c r="J37" i="1" s="1"/>
  <c r="B39" i="1"/>
  <c r="H39" i="1" s="1"/>
  <c r="C42" i="1"/>
  <c r="I42" i="1" s="1"/>
  <c r="B45" i="1"/>
  <c r="H45" i="1" s="1"/>
  <c r="C46" i="1"/>
  <c r="I46" i="1" s="1"/>
  <c r="D47" i="1"/>
  <c r="J47" i="1" s="1"/>
  <c r="D51" i="1"/>
  <c r="J51" i="1" s="1"/>
  <c r="C53" i="1"/>
  <c r="I53" i="1" s="1"/>
  <c r="C57" i="1"/>
  <c r="I57" i="1" s="1"/>
  <c r="D62" i="1"/>
  <c r="J62" i="1" s="1"/>
  <c r="C69" i="1"/>
  <c r="I69" i="1" s="1"/>
  <c r="B80" i="1"/>
  <c r="H80" i="1" s="1"/>
  <c r="B92" i="1"/>
  <c r="B96" i="1"/>
  <c r="H96" i="1" s="1"/>
  <c r="B108" i="1"/>
  <c r="H108" i="1" s="1"/>
  <c r="D118" i="1"/>
  <c r="J118" i="1" s="1"/>
  <c r="B128" i="1"/>
  <c r="H128" i="1" s="1"/>
  <c r="B132" i="1"/>
  <c r="H132" i="1" s="1"/>
  <c r="C137" i="1"/>
  <c r="B140" i="1"/>
  <c r="H140" i="1" s="1"/>
  <c r="C149" i="1"/>
  <c r="D154" i="1"/>
  <c r="J154" i="1" s="1"/>
  <c r="C161" i="1"/>
  <c r="B164" i="1"/>
  <c r="H164" i="1" s="1"/>
  <c r="F164" i="1" s="1"/>
  <c r="D170" i="1"/>
  <c r="J170" i="1" s="1"/>
  <c r="D174" i="1"/>
  <c r="J174" i="1" s="1"/>
  <c r="C193" i="1"/>
  <c r="D198" i="1"/>
  <c r="J198" i="1" s="1"/>
  <c r="AK25" i="1"/>
  <c r="C206" i="1"/>
  <c r="I206" i="1" s="1"/>
  <c r="F206" i="1" s="1"/>
  <c r="C202" i="1"/>
  <c r="I202" i="1" s="1"/>
  <c r="D199" i="1"/>
  <c r="P199" i="1" s="1"/>
  <c r="B199" i="1"/>
  <c r="C198" i="1"/>
  <c r="I198" i="1" s="1"/>
  <c r="O199" i="1" s="1"/>
  <c r="C196" i="1"/>
  <c r="D195" i="1"/>
  <c r="J195" i="1" s="1"/>
  <c r="P196" i="1" s="1"/>
  <c r="B195" i="1"/>
  <c r="D193" i="1"/>
  <c r="B193" i="1"/>
  <c r="D187" i="1"/>
  <c r="J187" i="1" s="1"/>
  <c r="B187" i="1"/>
  <c r="C178" i="1"/>
  <c r="I178" i="1" s="1"/>
  <c r="C176" i="1"/>
  <c r="D175" i="1"/>
  <c r="P175" i="1" s="1"/>
  <c r="B175" i="1"/>
  <c r="C174" i="1"/>
  <c r="I174" i="1" s="1"/>
  <c r="C172" i="1"/>
  <c r="C170" i="1"/>
  <c r="I170" i="1" s="1"/>
  <c r="D169" i="1"/>
  <c r="B169" i="1"/>
  <c r="C164" i="1"/>
  <c r="D163" i="1"/>
  <c r="P163" i="1" s="1"/>
  <c r="B163" i="1"/>
  <c r="C162" i="1"/>
  <c r="I162" i="1" s="1"/>
  <c r="D161" i="1"/>
  <c r="B161" i="1"/>
  <c r="N161" i="1" s="1"/>
  <c r="C160" i="1"/>
  <c r="D159" i="1"/>
  <c r="B159" i="1"/>
  <c r="C156" i="1"/>
  <c r="I156" i="1" s="1"/>
  <c r="D155" i="1"/>
  <c r="B155" i="1"/>
  <c r="C154" i="1"/>
  <c r="I154" i="1" s="1"/>
  <c r="C152" i="1"/>
  <c r="I152" i="1" s="1"/>
  <c r="F152" i="1" s="1"/>
  <c r="D151" i="1"/>
  <c r="B151" i="1"/>
  <c r="H151" i="1" s="1"/>
  <c r="N152" i="1" s="1"/>
  <c r="D149" i="1"/>
  <c r="B149" i="1"/>
  <c r="D143" i="1"/>
  <c r="P143" i="1" s="1"/>
  <c r="B143" i="1"/>
  <c r="H143" i="1" s="1"/>
  <c r="C142" i="1"/>
  <c r="I142" i="1" s="1"/>
  <c r="D141" i="1"/>
  <c r="B141" i="1"/>
  <c r="C140" i="1"/>
  <c r="I140" i="1" s="1"/>
  <c r="D139" i="1"/>
  <c r="P139" i="1" s="1"/>
  <c r="B139" i="1"/>
  <c r="C138" i="1"/>
  <c r="I138" i="1" s="1"/>
  <c r="D137" i="1"/>
  <c r="B137" i="1"/>
  <c r="D133" i="1"/>
  <c r="J133" i="1" s="1"/>
  <c r="B133" i="1"/>
  <c r="C132" i="1"/>
  <c r="I132" i="1" s="1"/>
  <c r="D131" i="1"/>
  <c r="P131" i="1" s="1"/>
  <c r="B131" i="1"/>
  <c r="H131" i="1" s="1"/>
  <c r="N132" i="1" s="1"/>
  <c r="C130" i="1"/>
  <c r="I130" i="1" s="1"/>
  <c r="C128" i="1"/>
  <c r="I128" i="1" s="1"/>
  <c r="C126" i="1"/>
  <c r="I126" i="1" s="1"/>
  <c r="C118" i="1"/>
  <c r="I118" i="1" s="1"/>
  <c r="C110" i="1"/>
  <c r="I110" i="1" s="1"/>
  <c r="C108" i="1"/>
  <c r="I108" i="1" s="1"/>
  <c r="D107" i="1"/>
  <c r="B107" i="1"/>
  <c r="H107" i="1" s="1"/>
  <c r="N108" i="1" s="1"/>
  <c r="D103" i="1"/>
  <c r="B103" i="1"/>
  <c r="H103" i="1" s="1"/>
  <c r="C102" i="1"/>
  <c r="I102" i="1" s="1"/>
  <c r="D101" i="1"/>
  <c r="J101" i="1" s="1"/>
  <c r="B101" i="1"/>
  <c r="D99" i="1"/>
  <c r="J99" i="1" s="1"/>
  <c r="B99" i="1"/>
  <c r="C98" i="1"/>
  <c r="I98" i="1" s="1"/>
  <c r="D97" i="1"/>
  <c r="B97" i="1"/>
  <c r="N97" i="1" s="1"/>
  <c r="C96" i="1"/>
  <c r="C94" i="1"/>
  <c r="I94" i="1" s="1"/>
  <c r="C92" i="1"/>
  <c r="D91" i="1"/>
  <c r="J91" i="1" s="1"/>
  <c r="B91" i="1"/>
  <c r="D87" i="1"/>
  <c r="P87" i="1" s="1"/>
  <c r="B87" i="1"/>
  <c r="C86" i="1"/>
  <c r="I86" i="1" s="1"/>
  <c r="D83" i="1"/>
  <c r="B83" i="1"/>
  <c r="H83" i="1" s="1"/>
  <c r="C80" i="1"/>
  <c r="D73" i="1"/>
  <c r="J73" i="1" s="1"/>
  <c r="B73" i="1"/>
  <c r="H73" i="1" s="1"/>
  <c r="D69" i="1"/>
  <c r="J69" i="1" s="1"/>
  <c r="B69" i="1"/>
  <c r="H69" i="1" s="1"/>
  <c r="D67" i="1"/>
  <c r="B67" i="1"/>
  <c r="H67" i="1" s="1"/>
  <c r="D65" i="1"/>
  <c r="J65" i="1" s="1"/>
  <c r="B65" i="1"/>
  <c r="H65" i="1" s="1"/>
  <c r="D63" i="1"/>
  <c r="P63" i="1" s="1"/>
  <c r="B63" i="1"/>
  <c r="H63" i="1" s="1"/>
  <c r="C62" i="1"/>
  <c r="I62" i="1" s="1"/>
  <c r="D59" i="1"/>
  <c r="J59" i="1" s="1"/>
  <c r="B59" i="1"/>
  <c r="H59" i="1" s="1"/>
  <c r="C58" i="1"/>
  <c r="I58" i="1" s="1"/>
  <c r="D57" i="1"/>
  <c r="J57" i="1" s="1"/>
  <c r="P58" i="1" s="1"/>
  <c r="B57" i="1"/>
  <c r="C56" i="1"/>
  <c r="I56" i="1" s="1"/>
  <c r="D55" i="1"/>
  <c r="J55" i="1" s="1"/>
  <c r="B55" i="1"/>
  <c r="H55" i="1" s="1"/>
  <c r="D53" i="1"/>
  <c r="J53" i="1" s="1"/>
  <c r="B53" i="1"/>
  <c r="H53" i="1" s="1"/>
  <c r="C7" i="1"/>
  <c r="I7" i="1" s="1"/>
  <c r="O8" i="1" s="1"/>
  <c r="L8" i="1" s="1"/>
  <c r="B8" i="1"/>
  <c r="H8" i="1" s="1"/>
  <c r="D8" i="1"/>
  <c r="B10" i="1"/>
  <c r="H10" i="1" s="1"/>
  <c r="N11" i="1" s="1"/>
  <c r="D10" i="1"/>
  <c r="J10" i="1" s="1"/>
  <c r="P11" i="1" s="1"/>
  <c r="C11" i="1"/>
  <c r="B12" i="1"/>
  <c r="H12" i="1" s="1"/>
  <c r="D12" i="1"/>
  <c r="J12" i="1" s="1"/>
  <c r="C17" i="1"/>
  <c r="I17" i="1" s="1"/>
  <c r="C19" i="1"/>
  <c r="I19" i="1" s="1"/>
  <c r="B20" i="1"/>
  <c r="H20" i="1" s="1"/>
  <c r="D20" i="1"/>
  <c r="J20" i="1" s="1"/>
  <c r="P21" i="1" s="1"/>
  <c r="C21" i="1"/>
  <c r="C23" i="1"/>
  <c r="C25" i="1"/>
  <c r="I25" i="1" s="1"/>
  <c r="C27" i="1"/>
  <c r="I27" i="1" s="1"/>
  <c r="B30" i="1"/>
  <c r="H30" i="1" s="1"/>
  <c r="N31" i="1" s="1"/>
  <c r="D30" i="1"/>
  <c r="J30" i="1" s="1"/>
  <c r="C31" i="1"/>
  <c r="I31" i="1" s="1"/>
  <c r="C33" i="1"/>
  <c r="I33" i="1" s="1"/>
  <c r="C37" i="1"/>
  <c r="B38" i="1"/>
  <c r="H38" i="1" s="1"/>
  <c r="D38" i="1"/>
  <c r="J38" i="1" s="1"/>
  <c r="P39" i="1" s="1"/>
  <c r="C39" i="1"/>
  <c r="I39" i="1" s="1"/>
  <c r="B42" i="1"/>
  <c r="H42" i="1" s="1"/>
  <c r="D42" i="1"/>
  <c r="J42" i="1" s="1"/>
  <c r="B44" i="1"/>
  <c r="H44" i="1" s="1"/>
  <c r="D44" i="1"/>
  <c r="J44" i="1" s="1"/>
  <c r="P45" i="1" s="1"/>
  <c r="C45" i="1"/>
  <c r="I45" i="1" s="1"/>
  <c r="O46" i="1" s="1"/>
  <c r="B46" i="1"/>
  <c r="H46" i="1" s="1"/>
  <c r="N47" i="1" s="1"/>
  <c r="D46" i="1"/>
  <c r="C47" i="1"/>
  <c r="I47" i="1" s="1"/>
  <c r="C51" i="1"/>
  <c r="I51" i="1" s="1"/>
  <c r="O52" i="1" s="1"/>
  <c r="B52" i="1"/>
  <c r="H52" i="1" s="1"/>
  <c r="N53" i="1" s="1"/>
  <c r="D52" i="1"/>
  <c r="J52" i="1" s="1"/>
  <c r="P53" i="1" s="1"/>
  <c r="C55" i="1"/>
  <c r="I55" i="1" s="1"/>
  <c r="O56" i="1" s="1"/>
  <c r="D56" i="1"/>
  <c r="J56" i="1" s="1"/>
  <c r="B58" i="1"/>
  <c r="H58" i="1" s="1"/>
  <c r="N59" i="1" s="1"/>
  <c r="C59" i="1"/>
  <c r="I59" i="1" s="1"/>
  <c r="B62" i="1"/>
  <c r="H62" i="1" s="1"/>
  <c r="C63" i="1"/>
  <c r="C67" i="1"/>
  <c r="I67" i="1" s="1"/>
  <c r="D80" i="1"/>
  <c r="J80" i="1" s="1"/>
  <c r="C83" i="1"/>
  <c r="I83" i="1" s="1"/>
  <c r="B86" i="1"/>
  <c r="H86" i="1" s="1"/>
  <c r="N87" i="1" s="1"/>
  <c r="C87" i="1"/>
  <c r="I87" i="1" s="1"/>
  <c r="C91" i="1"/>
  <c r="D92" i="1"/>
  <c r="J92" i="1" s="1"/>
  <c r="B94" i="1"/>
  <c r="H94" i="1" s="1"/>
  <c r="D96" i="1"/>
  <c r="J96" i="1" s="1"/>
  <c r="P97" i="1" s="1"/>
  <c r="B98" i="1"/>
  <c r="H98" i="1" s="1"/>
  <c r="N99" i="1" s="1"/>
  <c r="C99" i="1"/>
  <c r="I99" i="1" s="1"/>
  <c r="B102" i="1"/>
  <c r="H102" i="1" s="1"/>
  <c r="C103" i="1"/>
  <c r="I103" i="1" s="1"/>
  <c r="C107" i="1"/>
  <c r="D108" i="1"/>
  <c r="J108" i="1" s="1"/>
  <c r="B110" i="1"/>
  <c r="H110" i="1" s="1"/>
  <c r="B118" i="1"/>
  <c r="H118" i="1" s="1"/>
  <c r="F118" i="1" s="1"/>
  <c r="B126" i="1"/>
  <c r="H126" i="1" s="1"/>
  <c r="D128" i="1"/>
  <c r="J128" i="1" s="1"/>
  <c r="B130" i="1"/>
  <c r="H130" i="1" s="1"/>
  <c r="C131" i="1"/>
  <c r="I131" i="1" s="1"/>
  <c r="O132" i="1" s="1"/>
  <c r="D132" i="1"/>
  <c r="J132" i="1" s="1"/>
  <c r="B138" i="1"/>
  <c r="H138" i="1" s="1"/>
  <c r="N139" i="1" s="1"/>
  <c r="C139" i="1"/>
  <c r="D140" i="1"/>
  <c r="J140" i="1" s="1"/>
  <c r="P141" i="1" s="1"/>
  <c r="B142" i="1"/>
  <c r="H142" i="1" s="1"/>
  <c r="C143" i="1"/>
  <c r="I143" i="1" s="1"/>
  <c r="C151" i="1"/>
  <c r="D152" i="1"/>
  <c r="J152" i="1" s="1"/>
  <c r="B154" i="1"/>
  <c r="H154" i="1" s="1"/>
  <c r="C155" i="1"/>
  <c r="D156" i="1"/>
  <c r="J156" i="1" s="1"/>
  <c r="C159" i="1"/>
  <c r="D160" i="1"/>
  <c r="J160" i="1" s="1"/>
  <c r="P161" i="1" s="1"/>
  <c r="B162" i="1"/>
  <c r="H162" i="1" s="1"/>
  <c r="N163" i="1" s="1"/>
  <c r="C163" i="1"/>
  <c r="D164" i="1"/>
  <c r="J164" i="1" s="1"/>
  <c r="B170" i="1"/>
  <c r="H170" i="1" s="1"/>
  <c r="D172" i="1"/>
  <c r="J172" i="1" s="1"/>
  <c r="B174" i="1"/>
  <c r="H174" i="1" s="1"/>
  <c r="C175" i="1"/>
  <c r="I175" i="1" s="1"/>
  <c r="O176" i="1" s="1"/>
  <c r="D176" i="1"/>
  <c r="J176" i="1" s="1"/>
  <c r="B178" i="1"/>
  <c r="H178" i="1" s="1"/>
  <c r="C187" i="1"/>
  <c r="C195" i="1"/>
  <c r="D196" i="1"/>
  <c r="J196" i="1" s="1"/>
  <c r="B198" i="1"/>
  <c r="H198" i="1" s="1"/>
  <c r="N199" i="1" s="1"/>
  <c r="C199" i="1"/>
  <c r="B202" i="1"/>
  <c r="H202" i="1" s="1"/>
  <c r="B206" i="1"/>
  <c r="H206" i="1" s="1"/>
  <c r="Q8" i="1"/>
  <c r="N175" i="1"/>
  <c r="I161" i="1"/>
  <c r="J159" i="1"/>
  <c r="J45" i="1"/>
  <c r="H37" i="1"/>
  <c r="H33" i="1"/>
  <c r="H31" i="1"/>
  <c r="I196" i="1"/>
  <c r="I176" i="1"/>
  <c r="I172" i="1"/>
  <c r="F172" i="1" s="1"/>
  <c r="I164" i="1"/>
  <c r="I160" i="1"/>
  <c r="O161" i="1" s="1"/>
  <c r="I92" i="1"/>
  <c r="I96" i="1"/>
  <c r="O97" i="1" s="1"/>
  <c r="I80" i="1"/>
  <c r="I52" i="1"/>
  <c r="I44" i="1"/>
  <c r="I38" i="1"/>
  <c r="I30" i="1"/>
  <c r="J46" i="1"/>
  <c r="J58" i="1"/>
  <c r="H92" i="1"/>
  <c r="I159" i="1"/>
  <c r="O160" i="1" s="1"/>
  <c r="H161" i="1"/>
  <c r="J161" i="1"/>
  <c r="P162" i="1" s="1"/>
  <c r="J21" i="1"/>
  <c r="H159" i="1"/>
  <c r="F110" i="1"/>
  <c r="F126" i="1"/>
  <c r="F130" i="1"/>
  <c r="F142" i="1"/>
  <c r="F154" i="1"/>
  <c r="F162" i="1"/>
  <c r="F170" i="1"/>
  <c r="F174" i="1"/>
  <c r="F176" i="1"/>
  <c r="F196" i="1"/>
  <c r="F202" i="1"/>
  <c r="I199" i="1"/>
  <c r="J199" i="1"/>
  <c r="H199" i="1"/>
  <c r="I195" i="1"/>
  <c r="O196" i="1" s="1"/>
  <c r="H195" i="1"/>
  <c r="N196" i="1" s="1"/>
  <c r="I193" i="1"/>
  <c r="J193" i="1"/>
  <c r="H193" i="1"/>
  <c r="I187" i="1"/>
  <c r="H187" i="1"/>
  <c r="J175" i="1"/>
  <c r="P176" i="1" s="1"/>
  <c r="H175" i="1"/>
  <c r="N176" i="1" s="1"/>
  <c r="I169" i="1"/>
  <c r="O170" i="1" s="1"/>
  <c r="J169" i="1"/>
  <c r="P170" i="1" s="1"/>
  <c r="H169" i="1"/>
  <c r="I163" i="1"/>
  <c r="O164" i="1" s="1"/>
  <c r="J163" i="1"/>
  <c r="P164" i="1" s="1"/>
  <c r="H163" i="1"/>
  <c r="I155" i="1"/>
  <c r="O156" i="1" s="1"/>
  <c r="J155" i="1"/>
  <c r="P156" i="1" s="1"/>
  <c r="H155" i="1"/>
  <c r="I151" i="1"/>
  <c r="J151" i="1"/>
  <c r="P152" i="1" s="1"/>
  <c r="I149" i="1"/>
  <c r="J149" i="1"/>
  <c r="H149" i="1"/>
  <c r="J143" i="1"/>
  <c r="J141" i="1"/>
  <c r="P142" i="1" s="1"/>
  <c r="H141" i="1"/>
  <c r="I139" i="1"/>
  <c r="O140" i="1" s="1"/>
  <c r="J139" i="1"/>
  <c r="H139" i="1"/>
  <c r="N140" i="1" s="1"/>
  <c r="I137" i="1"/>
  <c r="O138" i="1" s="1"/>
  <c r="J137" i="1"/>
  <c r="P138" i="1" s="1"/>
  <c r="H137" i="1"/>
  <c r="I133" i="1"/>
  <c r="H133" i="1"/>
  <c r="J131" i="1"/>
  <c r="P132" i="1" s="1"/>
  <c r="I107" i="1"/>
  <c r="J107" i="1"/>
  <c r="J103" i="1"/>
  <c r="H101" i="1"/>
  <c r="H99" i="1"/>
  <c r="I97" i="1"/>
  <c r="J97" i="1"/>
  <c r="I91" i="1"/>
  <c r="O92" i="1" s="1"/>
  <c r="H91" i="1"/>
  <c r="N92" i="1" s="1"/>
  <c r="H87" i="1"/>
  <c r="J83" i="1"/>
  <c r="I73" i="1"/>
  <c r="J67" i="1"/>
  <c r="I65" i="1"/>
  <c r="I63" i="1"/>
  <c r="I37" i="1"/>
  <c r="J23" i="1"/>
  <c r="I23" i="1"/>
  <c r="J17" i="1"/>
  <c r="I11" i="1"/>
  <c r="O12" i="1" s="1"/>
  <c r="J25" i="1"/>
  <c r="J27" i="1"/>
  <c r="J39" i="1"/>
  <c r="H47" i="1"/>
  <c r="H51" i="1"/>
  <c r="J8" i="1"/>
  <c r="G7" i="1"/>
  <c r="I21" i="1"/>
  <c r="H19" i="1"/>
  <c r="N20" i="1" s="1"/>
  <c r="J19" i="1"/>
  <c r="I12" i="1"/>
  <c r="H11" i="1"/>
  <c r="I8" i="1"/>
  <c r="H7" i="1"/>
  <c r="P52" i="1" l="1"/>
  <c r="P20" i="1"/>
  <c r="F96" i="1"/>
  <c r="F94" i="1"/>
  <c r="O133" i="1"/>
  <c r="F132" i="1"/>
  <c r="P92" i="1"/>
  <c r="F108" i="1"/>
  <c r="F80" i="1"/>
  <c r="J63" i="1"/>
  <c r="J87" i="1"/>
  <c r="O108" i="1"/>
  <c r="O53" i="1"/>
  <c r="P56" i="1"/>
  <c r="N57" i="1"/>
  <c r="O59" i="1"/>
  <c r="O58" i="1"/>
  <c r="P38" i="1"/>
  <c r="P8" i="1"/>
  <c r="M8" i="1" s="1"/>
  <c r="N12" i="1"/>
  <c r="P59" i="1"/>
  <c r="H57" i="1"/>
  <c r="N58" i="1" s="1"/>
  <c r="O31" i="1"/>
  <c r="N63" i="1"/>
  <c r="P31" i="1"/>
  <c r="O57" i="1"/>
  <c r="N46" i="1"/>
  <c r="O11" i="1"/>
  <c r="O63" i="1"/>
  <c r="F62" i="1"/>
  <c r="O87" i="1"/>
  <c r="F86" i="1"/>
  <c r="F128" i="1"/>
  <c r="F140" i="1"/>
  <c r="P12" i="1"/>
  <c r="N21" i="1"/>
  <c r="H97" i="1"/>
  <c r="N98" i="1" s="1"/>
  <c r="O98" i="1"/>
  <c r="P108" i="1"/>
  <c r="P140" i="1"/>
  <c r="O152" i="1"/>
  <c r="N164" i="1"/>
  <c r="F198" i="1"/>
  <c r="F160" i="1"/>
  <c r="F138" i="1"/>
  <c r="F30" i="1"/>
  <c r="P47" i="1"/>
  <c r="O39" i="1"/>
  <c r="O47" i="1"/>
  <c r="N45" i="1"/>
  <c r="N133" i="1"/>
  <c r="N141" i="1"/>
  <c r="P155" i="1"/>
  <c r="N39" i="1"/>
  <c r="F38" i="1"/>
  <c r="O175" i="1"/>
  <c r="N38" i="1"/>
  <c r="O162" i="1"/>
  <c r="N155" i="1"/>
  <c r="N143" i="1"/>
  <c r="P133" i="1"/>
  <c r="N131" i="1"/>
  <c r="N103" i="1"/>
  <c r="P57" i="1"/>
  <c r="O103" i="1"/>
  <c r="O143" i="1"/>
  <c r="O155" i="1"/>
  <c r="O99" i="1"/>
  <c r="O131" i="1"/>
  <c r="O139" i="1"/>
  <c r="R161" i="1"/>
  <c r="O163" i="1"/>
  <c r="O45" i="1"/>
  <c r="P46" i="1"/>
  <c r="P160" i="1"/>
  <c r="AK26" i="1"/>
  <c r="AK27" i="1" s="1"/>
  <c r="AK28" i="1" s="1"/>
  <c r="AK29" i="1" s="1"/>
  <c r="AK30" i="1" s="1"/>
  <c r="AK31" i="1" s="1"/>
  <c r="AK32" i="1" s="1"/>
  <c r="AK33" i="1" s="1"/>
  <c r="D178" i="1"/>
  <c r="J178" i="1" s="1"/>
  <c r="B156" i="1"/>
  <c r="H156" i="1" s="1"/>
  <c r="C141" i="1"/>
  <c r="I141" i="1" s="1"/>
  <c r="O142" i="1" s="1"/>
  <c r="D102" i="1"/>
  <c r="J102" i="1" s="1"/>
  <c r="C101" i="1"/>
  <c r="I101" i="1" s="1"/>
  <c r="O102" i="1" s="1"/>
  <c r="D98" i="1"/>
  <c r="J98" i="1" s="1"/>
  <c r="C20" i="1"/>
  <c r="I20" i="1" s="1"/>
  <c r="O21" i="1" s="1"/>
  <c r="F159" i="1"/>
  <c r="N160" i="1"/>
  <c r="F161" i="1"/>
  <c r="N162" i="1"/>
  <c r="F58" i="1"/>
  <c r="F56" i="1"/>
  <c r="F52" i="1"/>
  <c r="F46" i="1"/>
  <c r="F44" i="1"/>
  <c r="F7" i="1"/>
  <c r="N8" i="1"/>
  <c r="F23" i="1"/>
  <c r="F59" i="1"/>
  <c r="F55" i="1"/>
  <c r="N56" i="1"/>
  <c r="F51" i="1"/>
  <c r="N52" i="1"/>
  <c r="F47" i="1"/>
  <c r="F39" i="1"/>
  <c r="F31" i="1"/>
  <c r="F27" i="1"/>
  <c r="F25" i="1"/>
  <c r="F33" i="1"/>
  <c r="F37" i="1"/>
  <c r="O38" i="1"/>
  <c r="F65" i="1"/>
  <c r="F69" i="1"/>
  <c r="F73" i="1"/>
  <c r="F97" i="1"/>
  <c r="N102" i="1"/>
  <c r="F133" i="1"/>
  <c r="F137" i="1"/>
  <c r="N138" i="1"/>
  <c r="F141" i="1"/>
  <c r="N142" i="1"/>
  <c r="F149" i="1"/>
  <c r="F169" i="1"/>
  <c r="N170" i="1"/>
  <c r="F193" i="1"/>
  <c r="F92" i="1"/>
  <c r="F42" i="1"/>
  <c r="F8" i="1"/>
  <c r="F17" i="1"/>
  <c r="F53" i="1"/>
  <c r="F45" i="1"/>
  <c r="F63" i="1"/>
  <c r="F67" i="1"/>
  <c r="F83" i="1"/>
  <c r="F87" i="1"/>
  <c r="F91" i="1"/>
  <c r="F99" i="1"/>
  <c r="F103" i="1"/>
  <c r="F107" i="1"/>
  <c r="F131" i="1"/>
  <c r="F139" i="1"/>
  <c r="F143" i="1"/>
  <c r="F151" i="1"/>
  <c r="F155" i="1"/>
  <c r="F163" i="1"/>
  <c r="F175" i="1"/>
  <c r="F187" i="1"/>
  <c r="F195" i="1"/>
  <c r="F199" i="1"/>
  <c r="F21" i="1"/>
  <c r="F19" i="1"/>
  <c r="F12" i="1"/>
  <c r="F11" i="1"/>
  <c r="F10" i="1"/>
  <c r="F20" i="1" l="1"/>
  <c r="R8" i="1"/>
  <c r="S8" i="1" s="1"/>
  <c r="F57" i="1"/>
  <c r="F101" i="1"/>
  <c r="P99" i="1"/>
  <c r="F98" i="1"/>
  <c r="P103" i="1"/>
  <c r="F102" i="1"/>
  <c r="F156" i="1"/>
  <c r="P102" i="1"/>
  <c r="O20" i="1"/>
  <c r="O141" i="1"/>
  <c r="F178" i="1"/>
  <c r="AK34" i="1"/>
  <c r="C205" i="1"/>
  <c r="I205" i="1" s="1"/>
  <c r="O206" i="1" s="1"/>
  <c r="B204" i="1"/>
  <c r="H204" i="1" s="1"/>
  <c r="B200" i="1"/>
  <c r="B192" i="1"/>
  <c r="H192" i="1" s="1"/>
  <c r="D190" i="1"/>
  <c r="J190" i="1" s="1"/>
  <c r="C189" i="1"/>
  <c r="I189" i="1" s="1"/>
  <c r="D186" i="1"/>
  <c r="J186" i="1" s="1"/>
  <c r="P187" i="1" s="1"/>
  <c r="C181" i="1"/>
  <c r="I181" i="1" s="1"/>
  <c r="B180" i="1"/>
  <c r="H180" i="1" s="1"/>
  <c r="C177" i="1"/>
  <c r="C173" i="1"/>
  <c r="C165" i="1"/>
  <c r="C157" i="1"/>
  <c r="B148" i="1"/>
  <c r="H148" i="1" s="1"/>
  <c r="C145" i="1"/>
  <c r="I145" i="1" s="1"/>
  <c r="B144" i="1"/>
  <c r="B136" i="1"/>
  <c r="H136" i="1" s="1"/>
  <c r="D134" i="1"/>
  <c r="B124" i="1"/>
  <c r="H124" i="1" s="1"/>
  <c r="D122" i="1"/>
  <c r="J122" i="1" s="1"/>
  <c r="C121" i="1"/>
  <c r="I121" i="1" s="1"/>
  <c r="B120" i="1"/>
  <c r="H120" i="1" s="1"/>
  <c r="C109" i="1"/>
  <c r="C105" i="1"/>
  <c r="I105" i="1" s="1"/>
  <c r="C93" i="1"/>
  <c r="B88" i="1"/>
  <c r="C85" i="1"/>
  <c r="I85" i="1" s="1"/>
  <c r="O86" i="1" s="1"/>
  <c r="D74" i="1"/>
  <c r="B68" i="1"/>
  <c r="D66" i="1"/>
  <c r="B64" i="1"/>
  <c r="C61" i="1"/>
  <c r="I61" i="1" s="1"/>
  <c r="O62" i="1" s="1"/>
  <c r="B60" i="1"/>
  <c r="D35" i="1"/>
  <c r="J35" i="1" s="1"/>
  <c r="B35" i="1"/>
  <c r="H35" i="1" s="1"/>
  <c r="C34" i="1"/>
  <c r="C28" i="1"/>
  <c r="C22" i="1"/>
  <c r="C16" i="1"/>
  <c r="I16" i="1" s="1"/>
  <c r="O17" i="1" s="1"/>
  <c r="D13" i="1"/>
  <c r="B13" i="1"/>
  <c r="D9" i="1"/>
  <c r="B9" i="1"/>
  <c r="D205" i="1"/>
  <c r="J205" i="1" s="1"/>
  <c r="P206" i="1" s="1"/>
  <c r="C204" i="1"/>
  <c r="I204" i="1" s="1"/>
  <c r="O205" i="1" s="1"/>
  <c r="B203" i="1"/>
  <c r="C200" i="1"/>
  <c r="C192" i="1"/>
  <c r="I192" i="1" s="1"/>
  <c r="O193" i="1" s="1"/>
  <c r="D189" i="1"/>
  <c r="J189" i="1" s="1"/>
  <c r="B183" i="1"/>
  <c r="H183" i="1" s="1"/>
  <c r="D181" i="1"/>
  <c r="J181" i="1" s="1"/>
  <c r="C180" i="1"/>
  <c r="I180" i="1" s="1"/>
  <c r="O181" i="1" s="1"/>
  <c r="B179" i="1"/>
  <c r="D177" i="1"/>
  <c r="D173" i="1"/>
  <c r="D165" i="1"/>
  <c r="D157" i="1"/>
  <c r="C148" i="1"/>
  <c r="I148" i="1" s="1"/>
  <c r="O149" i="1" s="1"/>
  <c r="D145" i="1"/>
  <c r="J145" i="1" s="1"/>
  <c r="C144" i="1"/>
  <c r="C136" i="1"/>
  <c r="I136" i="1" s="1"/>
  <c r="O137" i="1" s="1"/>
  <c r="B135" i="1"/>
  <c r="H135" i="1" s="1"/>
  <c r="C124" i="1"/>
  <c r="I124" i="1" s="1"/>
  <c r="D121" i="1"/>
  <c r="J121" i="1" s="1"/>
  <c r="P122" i="1" s="1"/>
  <c r="C120" i="1"/>
  <c r="I120" i="1" s="1"/>
  <c r="B111" i="1"/>
  <c r="D109" i="1"/>
  <c r="D105" i="1"/>
  <c r="J105" i="1" s="1"/>
  <c r="D93" i="1"/>
  <c r="C88" i="1"/>
  <c r="D85" i="1"/>
  <c r="J85" i="1" s="1"/>
  <c r="P86" i="1" s="1"/>
  <c r="B79" i="1"/>
  <c r="H79" i="1" s="1"/>
  <c r="C68" i="1"/>
  <c r="C64" i="1"/>
  <c r="D61" i="1"/>
  <c r="J61" i="1" s="1"/>
  <c r="P62" i="1" s="1"/>
  <c r="C60" i="1"/>
  <c r="D16" i="1"/>
  <c r="J16" i="1" s="1"/>
  <c r="P17" i="1" s="1"/>
  <c r="B22" i="1"/>
  <c r="D28" i="1"/>
  <c r="B34" i="1"/>
  <c r="C35" i="1"/>
  <c r="I35" i="1" s="1"/>
  <c r="D60" i="1"/>
  <c r="B66" i="1"/>
  <c r="D68" i="1"/>
  <c r="B74" i="1"/>
  <c r="C79" i="1"/>
  <c r="I79" i="1" s="1"/>
  <c r="O80" i="1" s="1"/>
  <c r="B106" i="1"/>
  <c r="H106" i="1" s="1"/>
  <c r="B122" i="1"/>
  <c r="H122" i="1" s="1"/>
  <c r="D124" i="1"/>
  <c r="J124" i="1" s="1"/>
  <c r="C135" i="1"/>
  <c r="I135" i="1" s="1"/>
  <c r="D148" i="1"/>
  <c r="J148" i="1" s="1"/>
  <c r="P149" i="1" s="1"/>
  <c r="D180" i="1"/>
  <c r="J180" i="1" s="1"/>
  <c r="C183" i="1"/>
  <c r="I183" i="1" s="1"/>
  <c r="B186" i="1"/>
  <c r="H186" i="1" s="1"/>
  <c r="D204" i="1"/>
  <c r="J204" i="1" s="1"/>
  <c r="P205" i="1" s="1"/>
  <c r="D203" i="1"/>
  <c r="C186" i="1"/>
  <c r="I186" i="1" s="1"/>
  <c r="O187" i="1" s="1"/>
  <c r="D183" i="1"/>
  <c r="J183" i="1" s="1"/>
  <c r="B181" i="1"/>
  <c r="H181" i="1" s="1"/>
  <c r="B173" i="1"/>
  <c r="B165" i="1"/>
  <c r="C134" i="1"/>
  <c r="B121" i="1"/>
  <c r="H121" i="1" s="1"/>
  <c r="B105" i="1"/>
  <c r="H105" i="1" s="1"/>
  <c r="B93" i="1"/>
  <c r="C66" i="1"/>
  <c r="B61" i="1"/>
  <c r="H61" i="1" s="1"/>
  <c r="D22" i="1"/>
  <c r="B28" i="1"/>
  <c r="D64" i="1"/>
  <c r="D88" i="1"/>
  <c r="D120" i="1"/>
  <c r="J120" i="1" s="1"/>
  <c r="D136" i="1"/>
  <c r="J136" i="1" s="1"/>
  <c r="P137" i="1" s="1"/>
  <c r="D144" i="1"/>
  <c r="D192" i="1"/>
  <c r="J192" i="1" s="1"/>
  <c r="P193" i="1" s="1"/>
  <c r="B205" i="1"/>
  <c r="H205" i="1" s="1"/>
  <c r="B189" i="1"/>
  <c r="H189" i="1" s="1"/>
  <c r="D179" i="1"/>
  <c r="J179" i="1" s="1"/>
  <c r="P180" i="1" s="1"/>
  <c r="B177" i="1"/>
  <c r="B157" i="1"/>
  <c r="H157" i="1" s="1"/>
  <c r="B145" i="1"/>
  <c r="H145" i="1" s="1"/>
  <c r="D135" i="1"/>
  <c r="J135" i="1" s="1"/>
  <c r="C122" i="1"/>
  <c r="I122" i="1" s="1"/>
  <c r="D111" i="1"/>
  <c r="B109" i="1"/>
  <c r="C106" i="1"/>
  <c r="I106" i="1" s="1"/>
  <c r="O107" i="1" s="1"/>
  <c r="B85" i="1"/>
  <c r="H85" i="1" s="1"/>
  <c r="D79" i="1"/>
  <c r="J79" i="1" s="1"/>
  <c r="P80" i="1" s="1"/>
  <c r="C74" i="1"/>
  <c r="C9" i="1"/>
  <c r="C13" i="1"/>
  <c r="B16" i="1"/>
  <c r="H16" i="1" s="1"/>
  <c r="D34" i="1"/>
  <c r="B134" i="1"/>
  <c r="C179" i="1"/>
  <c r="D200" i="1"/>
  <c r="C203" i="1"/>
  <c r="N156" i="1"/>
  <c r="P98" i="1"/>
  <c r="K8" i="1"/>
  <c r="Q9" i="1" s="1"/>
  <c r="T8" i="1"/>
  <c r="P136" i="1" l="1"/>
  <c r="O136" i="1"/>
  <c r="AK35" i="1"/>
  <c r="AK36" i="1" s="1"/>
  <c r="AK37" i="1" s="1"/>
  <c r="AK38" i="1" s="1"/>
  <c r="C111" i="1"/>
  <c r="C190" i="1"/>
  <c r="I190" i="1" s="1"/>
  <c r="B182" i="1"/>
  <c r="H182" i="1" s="1"/>
  <c r="C182" i="1"/>
  <c r="I182" i="1" s="1"/>
  <c r="O183" i="1" s="1"/>
  <c r="B190" i="1"/>
  <c r="H190" i="1" s="1"/>
  <c r="P181" i="1"/>
  <c r="D106" i="1"/>
  <c r="J106" i="1" s="1"/>
  <c r="P107" i="1" s="1"/>
  <c r="D182" i="1"/>
  <c r="J182" i="1" s="1"/>
  <c r="P121" i="1"/>
  <c r="O121" i="1"/>
  <c r="P190" i="1"/>
  <c r="I203" i="1"/>
  <c r="O204" i="1" s="1"/>
  <c r="O203" i="1"/>
  <c r="I179" i="1"/>
  <c r="O180" i="1" s="1"/>
  <c r="O179" i="1"/>
  <c r="H134" i="1"/>
  <c r="N134" i="1"/>
  <c r="J34" i="1"/>
  <c r="P35" i="1" s="1"/>
  <c r="P34" i="1"/>
  <c r="N17" i="1"/>
  <c r="F16" i="1"/>
  <c r="I9" i="1"/>
  <c r="O10" i="1" s="1"/>
  <c r="O9" i="1"/>
  <c r="L9" i="1" s="1"/>
  <c r="N109" i="1"/>
  <c r="H109" i="1"/>
  <c r="F145" i="1"/>
  <c r="N177" i="1"/>
  <c r="H177" i="1"/>
  <c r="N190" i="1"/>
  <c r="F189" i="1"/>
  <c r="N206" i="1"/>
  <c r="F205" i="1"/>
  <c r="N183" i="1"/>
  <c r="F182" i="1"/>
  <c r="J144" i="1"/>
  <c r="P145" i="1" s="1"/>
  <c r="P144" i="1"/>
  <c r="J88" i="1"/>
  <c r="P88" i="1"/>
  <c r="J22" i="1"/>
  <c r="P23" i="1" s="1"/>
  <c r="P22" i="1"/>
  <c r="N62" i="1"/>
  <c r="F61" i="1"/>
  <c r="N122" i="1"/>
  <c r="F121" i="1"/>
  <c r="I134" i="1"/>
  <c r="O135" i="1" s="1"/>
  <c r="O134" i="1"/>
  <c r="N173" i="1"/>
  <c r="H173" i="1"/>
  <c r="P203" i="1"/>
  <c r="J203" i="1"/>
  <c r="P204" i="1" s="1"/>
  <c r="F122" i="1"/>
  <c r="I111" i="1"/>
  <c r="O111" i="1"/>
  <c r="H66" i="1"/>
  <c r="N66" i="1"/>
  <c r="H34" i="1"/>
  <c r="N34" i="1"/>
  <c r="J28" i="1"/>
  <c r="P28" i="1"/>
  <c r="I60" i="1"/>
  <c r="O61" i="1" s="1"/>
  <c r="O60" i="1"/>
  <c r="I64" i="1"/>
  <c r="O65" i="1" s="1"/>
  <c r="O64" i="1"/>
  <c r="J109" i="1"/>
  <c r="P110" i="1" s="1"/>
  <c r="P109" i="1"/>
  <c r="J157" i="1"/>
  <c r="P157" i="1"/>
  <c r="J177" i="1"/>
  <c r="P178" i="1" s="1"/>
  <c r="P177" i="1"/>
  <c r="F183" i="1"/>
  <c r="I200" i="1"/>
  <c r="O200" i="1"/>
  <c r="N203" i="1"/>
  <c r="H203" i="1"/>
  <c r="J9" i="1"/>
  <c r="P10" i="1" s="1"/>
  <c r="P9" i="1"/>
  <c r="M9" i="1" s="1"/>
  <c r="J13" i="1"/>
  <c r="P13" i="1"/>
  <c r="I22" i="1"/>
  <c r="O23" i="1" s="1"/>
  <c r="O22" i="1"/>
  <c r="F35" i="1"/>
  <c r="J66" i="1"/>
  <c r="P67" i="1" s="1"/>
  <c r="P66" i="1"/>
  <c r="J74" i="1"/>
  <c r="P74" i="1"/>
  <c r="H88" i="1"/>
  <c r="N88" i="1"/>
  <c r="O106" i="1"/>
  <c r="I109" i="1"/>
  <c r="O110" i="1" s="1"/>
  <c r="O109" i="1"/>
  <c r="N121" i="1"/>
  <c r="F120" i="1"/>
  <c r="J134" i="1"/>
  <c r="P135" i="1" s="1"/>
  <c r="P134" i="1"/>
  <c r="H144" i="1"/>
  <c r="N144" i="1"/>
  <c r="I157" i="1"/>
  <c r="O157" i="1"/>
  <c r="I165" i="1"/>
  <c r="O165" i="1"/>
  <c r="I177" i="1"/>
  <c r="O178" i="1" s="1"/>
  <c r="O177" i="1"/>
  <c r="O190" i="1"/>
  <c r="F192" i="1"/>
  <c r="N193" i="1"/>
  <c r="J200" i="1"/>
  <c r="P200" i="1"/>
  <c r="I13" i="1"/>
  <c r="O13" i="1"/>
  <c r="I74" i="1"/>
  <c r="O74" i="1"/>
  <c r="N86" i="1"/>
  <c r="F85" i="1"/>
  <c r="P111" i="1"/>
  <c r="J111" i="1"/>
  <c r="J64" i="1"/>
  <c r="P65" i="1" s="1"/>
  <c r="P64" i="1"/>
  <c r="H28" i="1"/>
  <c r="N28" i="1"/>
  <c r="I66" i="1"/>
  <c r="O67" i="1" s="1"/>
  <c r="O66" i="1"/>
  <c r="H93" i="1"/>
  <c r="N93" i="1"/>
  <c r="N106" i="1"/>
  <c r="F105" i="1"/>
  <c r="N165" i="1"/>
  <c r="H165" i="1"/>
  <c r="N182" i="1"/>
  <c r="F181" i="1"/>
  <c r="N187" i="1"/>
  <c r="F186" i="1"/>
  <c r="N107" i="1"/>
  <c r="F106" i="1"/>
  <c r="H74" i="1"/>
  <c r="N74" i="1"/>
  <c r="J68" i="1"/>
  <c r="P69" i="1" s="1"/>
  <c r="P68" i="1"/>
  <c r="J60" i="1"/>
  <c r="P61" i="1" s="1"/>
  <c r="P60" i="1"/>
  <c r="H22" i="1"/>
  <c r="N22" i="1"/>
  <c r="I68" i="1"/>
  <c r="O69" i="1" s="1"/>
  <c r="O68" i="1"/>
  <c r="N80" i="1"/>
  <c r="R80" i="1" s="1"/>
  <c r="F79" i="1"/>
  <c r="I88" i="1"/>
  <c r="O88" i="1"/>
  <c r="J93" i="1"/>
  <c r="P94" i="1" s="1"/>
  <c r="P93" i="1"/>
  <c r="H111" i="1"/>
  <c r="N111" i="1"/>
  <c r="N136" i="1"/>
  <c r="F135" i="1"/>
  <c r="I144" i="1"/>
  <c r="O145" i="1" s="1"/>
  <c r="O144" i="1"/>
  <c r="J165" i="1"/>
  <c r="P165" i="1"/>
  <c r="P173" i="1"/>
  <c r="J173" i="1"/>
  <c r="P174" i="1" s="1"/>
  <c r="N179" i="1"/>
  <c r="H179" i="1"/>
  <c r="H9" i="1"/>
  <c r="N9" i="1"/>
  <c r="K9" i="1" s="1"/>
  <c r="H13" i="1"/>
  <c r="N13" i="1"/>
  <c r="I28" i="1"/>
  <c r="O28" i="1"/>
  <c r="I34" i="1"/>
  <c r="O35" i="1" s="1"/>
  <c r="O34" i="1"/>
  <c r="H60" i="1"/>
  <c r="N60" i="1"/>
  <c r="H64" i="1"/>
  <c r="N64" i="1"/>
  <c r="H68" i="1"/>
  <c r="N68" i="1"/>
  <c r="I93" i="1"/>
  <c r="O94" i="1" s="1"/>
  <c r="O93" i="1"/>
  <c r="O122" i="1"/>
  <c r="F124" i="1"/>
  <c r="N137" i="1"/>
  <c r="F136" i="1"/>
  <c r="N149" i="1"/>
  <c r="F148" i="1"/>
  <c r="I173" i="1"/>
  <c r="O174" i="1" s="1"/>
  <c r="O173" i="1"/>
  <c r="F180" i="1"/>
  <c r="N181" i="1"/>
  <c r="P183" i="1"/>
  <c r="H200" i="1"/>
  <c r="N200" i="1"/>
  <c r="N205" i="1"/>
  <c r="F204" i="1"/>
  <c r="P179" i="1"/>
  <c r="N157" i="1"/>
  <c r="G8" i="1"/>
  <c r="R9" i="1" l="1"/>
  <c r="O191" i="1"/>
  <c r="AK39" i="1"/>
  <c r="AK40" i="1" s="1"/>
  <c r="AK41" i="1" s="1"/>
  <c r="AK42" i="1" s="1"/>
  <c r="C201" i="1"/>
  <c r="I201" i="1" s="1"/>
  <c r="O202" i="1" s="1"/>
  <c r="C197" i="1"/>
  <c r="B184" i="1"/>
  <c r="B168" i="1"/>
  <c r="H168" i="1" s="1"/>
  <c r="D150" i="1"/>
  <c r="D146" i="1"/>
  <c r="C125" i="1"/>
  <c r="B116" i="1"/>
  <c r="H116" i="1" s="1"/>
  <c r="C113" i="1"/>
  <c r="I113" i="1" s="1"/>
  <c r="B100" i="1"/>
  <c r="D90" i="1"/>
  <c r="J90" i="1" s="1"/>
  <c r="P91" i="1" s="1"/>
  <c r="B84" i="1"/>
  <c r="C81" i="1"/>
  <c r="C77" i="1"/>
  <c r="I77" i="1" s="1"/>
  <c r="D70" i="1"/>
  <c r="D54" i="1"/>
  <c r="D49" i="1"/>
  <c r="J49" i="1" s="1"/>
  <c r="C48" i="1"/>
  <c r="B43" i="1"/>
  <c r="B41" i="1"/>
  <c r="H41" i="1" s="1"/>
  <c r="C36" i="1"/>
  <c r="C32" i="1"/>
  <c r="B29" i="1"/>
  <c r="H29" i="1" s="1"/>
  <c r="C26" i="1"/>
  <c r="B15" i="1"/>
  <c r="H15" i="1" s="1"/>
  <c r="D185" i="1"/>
  <c r="J185" i="1" s="1"/>
  <c r="P186" i="1" s="1"/>
  <c r="B171" i="1"/>
  <c r="B167" i="1"/>
  <c r="H167" i="1" s="1"/>
  <c r="D129" i="1"/>
  <c r="D125" i="1"/>
  <c r="B123" i="1"/>
  <c r="D117" i="1"/>
  <c r="J117" i="1" s="1"/>
  <c r="P118" i="1" s="1"/>
  <c r="B115" i="1"/>
  <c r="H115" i="1" s="1"/>
  <c r="C112" i="1"/>
  <c r="I112" i="1" s="1"/>
  <c r="C104" i="1"/>
  <c r="B95" i="1"/>
  <c r="D89" i="1"/>
  <c r="J89" i="1" s="1"/>
  <c r="P90" i="1" s="1"/>
  <c r="D81" i="1"/>
  <c r="D77" i="1"/>
  <c r="J77" i="1" s="1"/>
  <c r="B75" i="1"/>
  <c r="H75" i="1" s="1"/>
  <c r="B71" i="1"/>
  <c r="H71" i="1" s="1"/>
  <c r="C15" i="1"/>
  <c r="I15" i="1" s="1"/>
  <c r="O16" i="1" s="1"/>
  <c r="B18" i="1"/>
  <c r="D24" i="1"/>
  <c r="D36" i="1"/>
  <c r="C43" i="1"/>
  <c r="B50" i="1"/>
  <c r="H50" i="1" s="1"/>
  <c r="C71" i="1"/>
  <c r="I71" i="1" s="1"/>
  <c r="D76" i="1"/>
  <c r="J76" i="1" s="1"/>
  <c r="P77" i="1" s="1"/>
  <c r="B82" i="1"/>
  <c r="H82" i="1" s="1"/>
  <c r="B90" i="1"/>
  <c r="H90" i="1" s="1"/>
  <c r="D100" i="1"/>
  <c r="D116" i="1"/>
  <c r="J116" i="1" s="1"/>
  <c r="P117" i="1" s="1"/>
  <c r="C127" i="1"/>
  <c r="B146" i="1"/>
  <c r="C167" i="1"/>
  <c r="I167" i="1" s="1"/>
  <c r="D188" i="1"/>
  <c r="B194" i="1"/>
  <c r="B197" i="1"/>
  <c r="D167" i="1"/>
  <c r="J167" i="1" s="1"/>
  <c r="C158" i="1"/>
  <c r="I158" i="1" s="1"/>
  <c r="O159" i="1" s="1"/>
  <c r="C150" i="1"/>
  <c r="B113" i="1"/>
  <c r="H113" i="1" s="1"/>
  <c r="D95" i="1"/>
  <c r="C90" i="1"/>
  <c r="I90" i="1" s="1"/>
  <c r="O91" i="1" s="1"/>
  <c r="C78" i="1"/>
  <c r="I78" i="1" s="1"/>
  <c r="O79" i="1" s="1"/>
  <c r="D71" i="1"/>
  <c r="J71" i="1" s="1"/>
  <c r="D26" i="1"/>
  <c r="B36" i="1"/>
  <c r="C49" i="1"/>
  <c r="I49" i="1" s="1"/>
  <c r="B70" i="1"/>
  <c r="B158" i="1"/>
  <c r="B129" i="1"/>
  <c r="B125" i="1"/>
  <c r="D119" i="1"/>
  <c r="C114" i="1"/>
  <c r="I114" i="1" s="1"/>
  <c r="C117" i="1"/>
  <c r="I117" i="1" s="1"/>
  <c r="O118" i="1" s="1"/>
  <c r="B112" i="1"/>
  <c r="H112" i="1" s="1"/>
  <c r="B104" i="1"/>
  <c r="C89" i="1"/>
  <c r="I89" i="1" s="1"/>
  <c r="D78" i="1"/>
  <c r="J78" i="1" s="1"/>
  <c r="P79" i="1" s="1"/>
  <c r="B49" i="1"/>
  <c r="H49" i="1" s="1"/>
  <c r="D41" i="1"/>
  <c r="J41" i="1" s="1"/>
  <c r="P42" i="1" s="1"/>
  <c r="C14" i="1"/>
  <c r="I14" i="1" s="1"/>
  <c r="O15" i="1" s="1"/>
  <c r="D201" i="1"/>
  <c r="J201" i="1" s="1"/>
  <c r="P202" i="1" s="1"/>
  <c r="D197" i="1"/>
  <c r="B191" i="1"/>
  <c r="C188" i="1"/>
  <c r="C168" i="1"/>
  <c r="I168" i="1" s="1"/>
  <c r="O169" i="1" s="1"/>
  <c r="B127" i="1"/>
  <c r="B119" i="1"/>
  <c r="D113" i="1"/>
  <c r="J113" i="1" s="1"/>
  <c r="C100" i="1"/>
  <c r="C84" i="1"/>
  <c r="C76" i="1"/>
  <c r="I76" i="1" s="1"/>
  <c r="O77" i="1" s="1"/>
  <c r="B14" i="1"/>
  <c r="H14" i="1" s="1"/>
  <c r="D40" i="1"/>
  <c r="C95" i="1"/>
  <c r="B114" i="1"/>
  <c r="H114" i="1" s="1"/>
  <c r="B201" i="1"/>
  <c r="H201" i="1" s="1"/>
  <c r="D171" i="1"/>
  <c r="B153" i="1"/>
  <c r="C82" i="1"/>
  <c r="I82" i="1" s="1"/>
  <c r="O83" i="1" s="1"/>
  <c r="D14" i="1"/>
  <c r="J14" i="1" s="1"/>
  <c r="B24" i="1"/>
  <c r="C41" i="1"/>
  <c r="I41" i="1" s="1"/>
  <c r="O42" i="1" s="1"/>
  <c r="C75" i="1"/>
  <c r="I75" i="1" s="1"/>
  <c r="O76" i="1" s="1"/>
  <c r="C115" i="1"/>
  <c r="I115" i="1" s="1"/>
  <c r="B150" i="1"/>
  <c r="D191" i="1"/>
  <c r="B185" i="1"/>
  <c r="H185" i="1" s="1"/>
  <c r="D127" i="1"/>
  <c r="B117" i="1"/>
  <c r="H117" i="1" s="1"/>
  <c r="B89" i="1"/>
  <c r="H89" i="1" s="1"/>
  <c r="B81" i="1"/>
  <c r="B77" i="1"/>
  <c r="H77" i="1" s="1"/>
  <c r="C70" i="1"/>
  <c r="C29" i="1"/>
  <c r="I29" i="1" s="1"/>
  <c r="O30" i="1" s="1"/>
  <c r="B48" i="1"/>
  <c r="B54" i="1"/>
  <c r="B78" i="1"/>
  <c r="H78" i="1" s="1"/>
  <c r="D112" i="1"/>
  <c r="J112" i="1" s="1"/>
  <c r="P113" i="1" s="1"/>
  <c r="D168" i="1"/>
  <c r="J168" i="1" s="1"/>
  <c r="P169" i="1" s="1"/>
  <c r="D194" i="1"/>
  <c r="B188" i="1"/>
  <c r="C185" i="1"/>
  <c r="I185" i="1" s="1"/>
  <c r="O186" i="1" s="1"/>
  <c r="D166" i="1"/>
  <c r="J166" i="1" s="1"/>
  <c r="P167" i="1" s="1"/>
  <c r="D158" i="1"/>
  <c r="J158" i="1" s="1"/>
  <c r="P159" i="1" s="1"/>
  <c r="C153" i="1"/>
  <c r="C129" i="1"/>
  <c r="D114" i="1"/>
  <c r="J114" i="1" s="1"/>
  <c r="P115" i="1" s="1"/>
  <c r="D82" i="1"/>
  <c r="J82" i="1" s="1"/>
  <c r="P83" i="1" s="1"/>
  <c r="B76" i="1"/>
  <c r="H76" i="1" s="1"/>
  <c r="B72" i="1"/>
  <c r="H72" i="1" s="1"/>
  <c r="C50" i="1"/>
  <c r="I50" i="1" s="1"/>
  <c r="O51" i="1" s="1"/>
  <c r="D43" i="1"/>
  <c r="C40" i="1"/>
  <c r="D29" i="1"/>
  <c r="J29" i="1" s="1"/>
  <c r="P30" i="1" s="1"/>
  <c r="C24" i="1"/>
  <c r="C18" i="1"/>
  <c r="D15" i="1"/>
  <c r="J15" i="1" s="1"/>
  <c r="P16" i="1" s="1"/>
  <c r="C184" i="1"/>
  <c r="D153" i="1"/>
  <c r="B147" i="1"/>
  <c r="H147" i="1" s="1"/>
  <c r="C116" i="1"/>
  <c r="I116" i="1" s="1"/>
  <c r="O117" i="1" s="1"/>
  <c r="C72" i="1"/>
  <c r="I72" i="1" s="1"/>
  <c r="O73" i="1" s="1"/>
  <c r="B26" i="1"/>
  <c r="D32" i="1"/>
  <c r="D48" i="1"/>
  <c r="D84" i="1"/>
  <c r="C119" i="1"/>
  <c r="C191" i="1"/>
  <c r="I191" i="1" s="1"/>
  <c r="O192" i="1" s="1"/>
  <c r="C194" i="1"/>
  <c r="C146" i="1"/>
  <c r="D123" i="1"/>
  <c r="D115" i="1"/>
  <c r="J115" i="1" s="1"/>
  <c r="D75" i="1"/>
  <c r="J75" i="1" s="1"/>
  <c r="P76" i="1" s="1"/>
  <c r="B166" i="1"/>
  <c r="H166" i="1" s="1"/>
  <c r="C166" i="1"/>
  <c r="I166" i="1" s="1"/>
  <c r="O167" i="1" s="1"/>
  <c r="D147" i="1"/>
  <c r="J147" i="1" s="1"/>
  <c r="P148" i="1" s="1"/>
  <c r="C54" i="1"/>
  <c r="D18" i="1"/>
  <c r="B32" i="1"/>
  <c r="B40" i="1"/>
  <c r="D50" i="1"/>
  <c r="J50" i="1" s="1"/>
  <c r="P51" i="1" s="1"/>
  <c r="D72" i="1"/>
  <c r="J72" i="1" s="1"/>
  <c r="P73" i="1" s="1"/>
  <c r="D104" i="1"/>
  <c r="C123" i="1"/>
  <c r="C147" i="1"/>
  <c r="I147" i="1" s="1"/>
  <c r="O148" i="1" s="1"/>
  <c r="C171" i="1"/>
  <c r="D184" i="1"/>
  <c r="O29" i="1"/>
  <c r="O89" i="1"/>
  <c r="O14" i="1"/>
  <c r="O182" i="1"/>
  <c r="O158" i="1"/>
  <c r="O201" i="1"/>
  <c r="P158" i="1"/>
  <c r="P29" i="1"/>
  <c r="F190" i="1"/>
  <c r="P182" i="1"/>
  <c r="P106" i="1"/>
  <c r="N201" i="1"/>
  <c r="F200" i="1"/>
  <c r="N14" i="1"/>
  <c r="F13" i="1"/>
  <c r="N10" i="1"/>
  <c r="R10" i="1" s="1"/>
  <c r="F9" i="1"/>
  <c r="N180" i="1"/>
  <c r="F179" i="1"/>
  <c r="N89" i="1"/>
  <c r="F88" i="1"/>
  <c r="M10" i="1"/>
  <c r="M11" i="1" s="1"/>
  <c r="M12" i="1" s="1"/>
  <c r="N35" i="1"/>
  <c r="F34" i="1"/>
  <c r="N67" i="1"/>
  <c r="F66" i="1"/>
  <c r="N174" i="1"/>
  <c r="F173" i="1"/>
  <c r="N178" i="1"/>
  <c r="F177" i="1"/>
  <c r="F157" i="1"/>
  <c r="N110" i="1"/>
  <c r="F109" i="1"/>
  <c r="L10" i="1"/>
  <c r="L11" i="1" s="1"/>
  <c r="L12" i="1" s="1"/>
  <c r="Q10" i="1"/>
  <c r="N69" i="1"/>
  <c r="F68" i="1"/>
  <c r="N65" i="1"/>
  <c r="F64" i="1"/>
  <c r="N61" i="1"/>
  <c r="F60" i="1"/>
  <c r="N112" i="1"/>
  <c r="F111" i="1"/>
  <c r="N23" i="1"/>
  <c r="F22" i="1"/>
  <c r="N75" i="1"/>
  <c r="F74" i="1"/>
  <c r="N166" i="1"/>
  <c r="F165" i="1"/>
  <c r="N94" i="1"/>
  <c r="F93" i="1"/>
  <c r="F28" i="1"/>
  <c r="N145" i="1"/>
  <c r="F144" i="1"/>
  <c r="N204" i="1"/>
  <c r="F203" i="1"/>
  <c r="N135" i="1"/>
  <c r="F134" i="1"/>
  <c r="G9" i="1"/>
  <c r="L13" i="1"/>
  <c r="T9" i="1" l="1"/>
  <c r="S9" i="1"/>
  <c r="S10" i="1" s="1"/>
  <c r="T10" i="1"/>
  <c r="P14" i="1"/>
  <c r="P72" i="1"/>
  <c r="O114" i="1"/>
  <c r="K10" i="1"/>
  <c r="R11" i="1" s="1"/>
  <c r="J184" i="1"/>
  <c r="P185" i="1" s="1"/>
  <c r="P184" i="1"/>
  <c r="J104" i="1"/>
  <c r="P105" i="1" s="1"/>
  <c r="P104" i="1"/>
  <c r="H32" i="1"/>
  <c r="N32" i="1"/>
  <c r="I54" i="1"/>
  <c r="O55" i="1" s="1"/>
  <c r="O54" i="1"/>
  <c r="J123" i="1"/>
  <c r="P124" i="1" s="1"/>
  <c r="P123" i="1"/>
  <c r="I194" i="1"/>
  <c r="O195" i="1" s="1"/>
  <c r="O194" i="1"/>
  <c r="I119" i="1"/>
  <c r="O120" i="1" s="1"/>
  <c r="O119" i="1"/>
  <c r="J48" i="1"/>
  <c r="P49" i="1" s="1"/>
  <c r="P48" i="1"/>
  <c r="H26" i="1"/>
  <c r="N26" i="1"/>
  <c r="J153" i="1"/>
  <c r="P154" i="1" s="1"/>
  <c r="P153" i="1"/>
  <c r="I24" i="1"/>
  <c r="O25" i="1" s="1"/>
  <c r="O24" i="1"/>
  <c r="O40" i="1"/>
  <c r="I40" i="1"/>
  <c r="O41" i="1" s="1"/>
  <c r="F76" i="1"/>
  <c r="N77" i="1"/>
  <c r="I153" i="1"/>
  <c r="O154" i="1" s="1"/>
  <c r="O153" i="1"/>
  <c r="N188" i="1"/>
  <c r="H188" i="1"/>
  <c r="F78" i="1"/>
  <c r="N79" i="1"/>
  <c r="N48" i="1"/>
  <c r="H48" i="1"/>
  <c r="O70" i="1"/>
  <c r="I70" i="1"/>
  <c r="O71" i="1" s="1"/>
  <c r="H81" i="1"/>
  <c r="N81" i="1"/>
  <c r="N118" i="1"/>
  <c r="F117" i="1"/>
  <c r="F185" i="1"/>
  <c r="N186" i="1"/>
  <c r="N150" i="1"/>
  <c r="H150" i="1"/>
  <c r="N24" i="1"/>
  <c r="H24" i="1"/>
  <c r="P171" i="1"/>
  <c r="J171" i="1"/>
  <c r="P172" i="1" s="1"/>
  <c r="N115" i="1"/>
  <c r="F114" i="1"/>
  <c r="J40" i="1"/>
  <c r="P41" i="1" s="1"/>
  <c r="P40" i="1"/>
  <c r="I100" i="1"/>
  <c r="O101" i="1" s="1"/>
  <c r="O100" i="1"/>
  <c r="H119" i="1"/>
  <c r="N119" i="1"/>
  <c r="H191" i="1"/>
  <c r="N191" i="1"/>
  <c r="N104" i="1"/>
  <c r="H104" i="1"/>
  <c r="J119" i="1"/>
  <c r="P120" i="1" s="1"/>
  <c r="P119" i="1"/>
  <c r="H129" i="1"/>
  <c r="N129" i="1"/>
  <c r="H70" i="1"/>
  <c r="N70" i="1"/>
  <c r="H36" i="1"/>
  <c r="N36" i="1"/>
  <c r="F113" i="1"/>
  <c r="N114" i="1"/>
  <c r="N197" i="1"/>
  <c r="H197" i="1"/>
  <c r="P188" i="1"/>
  <c r="J188" i="1"/>
  <c r="P189" i="1" s="1"/>
  <c r="H146" i="1"/>
  <c r="N146" i="1"/>
  <c r="F90" i="1"/>
  <c r="N91" i="1"/>
  <c r="N51" i="1"/>
  <c r="F50" i="1"/>
  <c r="J36" i="1"/>
  <c r="P37" i="1" s="1"/>
  <c r="P36" i="1"/>
  <c r="H18" i="1"/>
  <c r="N18" i="1"/>
  <c r="N72" i="1"/>
  <c r="F71" i="1"/>
  <c r="P78" i="1"/>
  <c r="I104" i="1"/>
  <c r="O105" i="1" s="1"/>
  <c r="O104" i="1"/>
  <c r="N116" i="1"/>
  <c r="F115" i="1"/>
  <c r="H123" i="1"/>
  <c r="N123" i="1"/>
  <c r="J129" i="1"/>
  <c r="P130" i="1" s="1"/>
  <c r="P129" i="1"/>
  <c r="H171" i="1"/>
  <c r="N171" i="1"/>
  <c r="N16" i="1"/>
  <c r="F15" i="1"/>
  <c r="N30" i="1"/>
  <c r="F29" i="1"/>
  <c r="I36" i="1"/>
  <c r="O37" i="1" s="1"/>
  <c r="O36" i="1"/>
  <c r="H43" i="1"/>
  <c r="N43" i="1"/>
  <c r="P50" i="1"/>
  <c r="P70" i="1"/>
  <c r="J70" i="1"/>
  <c r="P71" i="1" s="1"/>
  <c r="I81" i="1"/>
  <c r="O82" i="1" s="1"/>
  <c r="O81" i="1"/>
  <c r="I125" i="1"/>
  <c r="O126" i="1" s="1"/>
  <c r="O125" i="1"/>
  <c r="J150" i="1"/>
  <c r="P151" i="1" s="1"/>
  <c r="P150" i="1"/>
  <c r="H184" i="1"/>
  <c r="N184" i="1"/>
  <c r="P75" i="1"/>
  <c r="N29" i="1"/>
  <c r="P89" i="1"/>
  <c r="O166" i="1"/>
  <c r="P201" i="1"/>
  <c r="O75" i="1"/>
  <c r="P166" i="1"/>
  <c r="I171" i="1"/>
  <c r="O172" i="1" s="1"/>
  <c r="O171" i="1"/>
  <c r="I123" i="1"/>
  <c r="O124" i="1" s="1"/>
  <c r="O123" i="1"/>
  <c r="H40" i="1"/>
  <c r="N40" i="1"/>
  <c r="J18" i="1"/>
  <c r="P19" i="1" s="1"/>
  <c r="P18" i="1"/>
  <c r="F166" i="1"/>
  <c r="N167" i="1"/>
  <c r="R167" i="1" s="1"/>
  <c r="P116" i="1"/>
  <c r="I146" i="1"/>
  <c r="O147" i="1" s="1"/>
  <c r="O146" i="1"/>
  <c r="J84" i="1"/>
  <c r="P85" i="1" s="1"/>
  <c r="P84" i="1"/>
  <c r="J32" i="1"/>
  <c r="P33" i="1" s="1"/>
  <c r="P32" i="1"/>
  <c r="N148" i="1"/>
  <c r="F147" i="1"/>
  <c r="I184" i="1"/>
  <c r="O185" i="1" s="1"/>
  <c r="O184" i="1"/>
  <c r="I18" i="1"/>
  <c r="O19" i="1" s="1"/>
  <c r="O18" i="1"/>
  <c r="P43" i="1"/>
  <c r="J43" i="1"/>
  <c r="P44" i="1" s="1"/>
  <c r="F72" i="1"/>
  <c r="N73" i="1"/>
  <c r="O129" i="1"/>
  <c r="I129" i="1"/>
  <c r="O130" i="1" s="1"/>
  <c r="J194" i="1"/>
  <c r="P195" i="1" s="1"/>
  <c r="P194" i="1"/>
  <c r="N54" i="1"/>
  <c r="H54" i="1"/>
  <c r="F77" i="1"/>
  <c r="N78" i="1"/>
  <c r="F89" i="1"/>
  <c r="N90" i="1"/>
  <c r="J127" i="1"/>
  <c r="P128" i="1" s="1"/>
  <c r="P127" i="1"/>
  <c r="J191" i="1"/>
  <c r="P192" i="1" s="1"/>
  <c r="P191" i="1"/>
  <c r="O116" i="1"/>
  <c r="P15" i="1"/>
  <c r="N153" i="1"/>
  <c r="H153" i="1"/>
  <c r="N202" i="1"/>
  <c r="F201" i="1"/>
  <c r="I95" i="1"/>
  <c r="O96" i="1" s="1"/>
  <c r="O95" i="1"/>
  <c r="N15" i="1"/>
  <c r="F14" i="1"/>
  <c r="I84" i="1"/>
  <c r="O85" i="1" s="1"/>
  <c r="O84" i="1"/>
  <c r="P114" i="1"/>
  <c r="H127" i="1"/>
  <c r="N127" i="1"/>
  <c r="I188" i="1"/>
  <c r="O189" i="1" s="1"/>
  <c r="O188" i="1"/>
  <c r="P197" i="1"/>
  <c r="J197" i="1"/>
  <c r="P198" i="1" s="1"/>
  <c r="F49" i="1"/>
  <c r="N50" i="1"/>
  <c r="O90" i="1"/>
  <c r="F112" i="1"/>
  <c r="N113" i="1"/>
  <c r="O115" i="1"/>
  <c r="H125" i="1"/>
  <c r="N125" i="1"/>
  <c r="H158" i="1"/>
  <c r="N158" i="1"/>
  <c r="O50" i="1"/>
  <c r="J26" i="1"/>
  <c r="P27" i="1" s="1"/>
  <c r="P26" i="1"/>
  <c r="J95" i="1"/>
  <c r="P96" i="1" s="1"/>
  <c r="P95" i="1"/>
  <c r="O150" i="1"/>
  <c r="I150" i="1"/>
  <c r="O151" i="1" s="1"/>
  <c r="P168" i="1"/>
  <c r="N194" i="1"/>
  <c r="R194" i="1" s="1"/>
  <c r="H194" i="1"/>
  <c r="O168" i="1"/>
  <c r="O127" i="1"/>
  <c r="I127" i="1"/>
  <c r="O128" i="1" s="1"/>
  <c r="P100" i="1"/>
  <c r="J100" i="1"/>
  <c r="P101" i="1" s="1"/>
  <c r="F82" i="1"/>
  <c r="N83" i="1"/>
  <c r="O72" i="1"/>
  <c r="I43" i="1"/>
  <c r="O44" i="1" s="1"/>
  <c r="O43" i="1"/>
  <c r="J24" i="1"/>
  <c r="P25" i="1" s="1"/>
  <c r="P24" i="1"/>
  <c r="N76" i="1"/>
  <c r="F75" i="1"/>
  <c r="J81" i="1"/>
  <c r="P82" i="1" s="1"/>
  <c r="P81" i="1"/>
  <c r="H95" i="1"/>
  <c r="N95" i="1"/>
  <c r="O113" i="1"/>
  <c r="J125" i="1"/>
  <c r="P126" i="1" s="1"/>
  <c r="P125" i="1"/>
  <c r="N168" i="1"/>
  <c r="F167" i="1"/>
  <c r="I26" i="1"/>
  <c r="O27" i="1" s="1"/>
  <c r="O26" i="1"/>
  <c r="I32" i="1"/>
  <c r="O33" i="1" s="1"/>
  <c r="O32" i="1"/>
  <c r="N42" i="1"/>
  <c r="F41" i="1"/>
  <c r="I48" i="1"/>
  <c r="O49" i="1" s="1"/>
  <c r="O48" i="1"/>
  <c r="P54" i="1"/>
  <c r="J54" i="1"/>
  <c r="P55" i="1" s="1"/>
  <c r="O78" i="1"/>
  <c r="H84" i="1"/>
  <c r="N84" i="1"/>
  <c r="H100" i="1"/>
  <c r="N100" i="1"/>
  <c r="N117" i="1"/>
  <c r="F116" i="1"/>
  <c r="J146" i="1"/>
  <c r="P147" i="1" s="1"/>
  <c r="P146" i="1"/>
  <c r="N169" i="1"/>
  <c r="F168" i="1"/>
  <c r="I197" i="1"/>
  <c r="O198" i="1" s="1"/>
  <c r="O197" i="1"/>
  <c r="O112" i="1"/>
  <c r="P112" i="1"/>
  <c r="Q11" i="1"/>
  <c r="M13" i="1"/>
  <c r="L14" i="1"/>
  <c r="S11" i="1" l="1"/>
  <c r="K11" i="1"/>
  <c r="G10" i="1"/>
  <c r="N101" i="1"/>
  <c r="F100" i="1"/>
  <c r="N85" i="1"/>
  <c r="F84" i="1"/>
  <c r="F95" i="1"/>
  <c r="N96" i="1"/>
  <c r="N159" i="1"/>
  <c r="R159" i="1" s="1"/>
  <c r="F158" i="1"/>
  <c r="F125" i="1"/>
  <c r="N126" i="1"/>
  <c r="N128" i="1"/>
  <c r="F127" i="1"/>
  <c r="N154" i="1"/>
  <c r="F153" i="1"/>
  <c r="F54" i="1"/>
  <c r="N55" i="1"/>
  <c r="F40" i="1"/>
  <c r="N41" i="1"/>
  <c r="N44" i="1"/>
  <c r="F43" i="1"/>
  <c r="F171" i="1"/>
  <c r="N172" i="1"/>
  <c r="R172" i="1" s="1"/>
  <c r="N124" i="1"/>
  <c r="F123" i="1"/>
  <c r="N198" i="1"/>
  <c r="R198" i="1" s="1"/>
  <c r="F197" i="1"/>
  <c r="N105" i="1"/>
  <c r="F104" i="1"/>
  <c r="N25" i="1"/>
  <c r="F24" i="1"/>
  <c r="N151" i="1"/>
  <c r="F150" i="1"/>
  <c r="F48" i="1"/>
  <c r="N49" i="1"/>
  <c r="F188" i="1"/>
  <c r="N189" i="1"/>
  <c r="F194" i="1"/>
  <c r="N195" i="1"/>
  <c r="F184" i="1"/>
  <c r="N185" i="1"/>
  <c r="R185" i="1" s="1"/>
  <c r="F18" i="1"/>
  <c r="N19" i="1"/>
  <c r="F146" i="1"/>
  <c r="N147" i="1"/>
  <c r="N37" i="1"/>
  <c r="F36" i="1"/>
  <c r="F70" i="1"/>
  <c r="N71" i="1"/>
  <c r="F129" i="1"/>
  <c r="N130" i="1"/>
  <c r="N192" i="1"/>
  <c r="F191" i="1"/>
  <c r="N120" i="1"/>
  <c r="F119" i="1"/>
  <c r="R150" i="1"/>
  <c r="F81" i="1"/>
  <c r="N82" i="1"/>
  <c r="F26" i="1"/>
  <c r="N27" i="1"/>
  <c r="F32" i="1"/>
  <c r="N33" i="1"/>
  <c r="Q12" i="1"/>
  <c r="L15" i="1"/>
  <c r="M14" i="1"/>
  <c r="S12" i="1" l="1"/>
  <c r="T11" i="1"/>
  <c r="K12" i="1"/>
  <c r="K13" i="1" s="1"/>
  <c r="R14" i="1" s="1"/>
  <c r="R12" i="1"/>
  <c r="G11" i="1"/>
  <c r="M15" i="1"/>
  <c r="L16" i="1"/>
  <c r="R13" i="1" l="1"/>
  <c r="G12" i="1"/>
  <c r="Q13" i="1"/>
  <c r="S13" i="1" s="1"/>
  <c r="T12" i="1"/>
  <c r="Q14" i="1"/>
  <c r="G13" i="1"/>
  <c r="K14" i="1"/>
  <c r="K15" i="1" s="1"/>
  <c r="Q16" i="1" s="1"/>
  <c r="L17" i="1"/>
  <c r="M16" i="1"/>
  <c r="K16" i="1"/>
  <c r="S14" i="1" l="1"/>
  <c r="G15" i="1"/>
  <c r="R16" i="1"/>
  <c r="G14" i="1"/>
  <c r="R15" i="1"/>
  <c r="S15" i="1" s="1"/>
  <c r="S16" i="1" s="1"/>
  <c r="Q15" i="1"/>
  <c r="T13" i="1"/>
  <c r="Q17" i="1"/>
  <c r="R17" i="1"/>
  <c r="M17" i="1"/>
  <c r="L18" i="1"/>
  <c r="K17" i="1"/>
  <c r="Q18" i="1" s="1"/>
  <c r="G16" i="1"/>
  <c r="S17" i="1" l="1"/>
  <c r="R18" i="1"/>
  <c r="T14" i="1"/>
  <c r="L19" i="1"/>
  <c r="M18" i="1"/>
  <c r="K18" i="1"/>
  <c r="G17" i="1"/>
  <c r="S18" i="1" l="1"/>
  <c r="T15" i="1"/>
  <c r="Q19" i="1"/>
  <c r="R19" i="1"/>
  <c r="M19" i="1"/>
  <c r="L20" i="1"/>
  <c r="K19" i="1"/>
  <c r="G18" i="1"/>
  <c r="S19" i="1" l="1"/>
  <c r="T16" i="1"/>
  <c r="Q20" i="1"/>
  <c r="R20" i="1"/>
  <c r="L21" i="1"/>
  <c r="M20" i="1"/>
  <c r="K20" i="1"/>
  <c r="G19" i="1"/>
  <c r="S20" i="1" l="1"/>
  <c r="R21" i="1"/>
  <c r="Q21" i="1"/>
  <c r="T17" i="1"/>
  <c r="M21" i="1"/>
  <c r="L22" i="1"/>
  <c r="K21" i="1"/>
  <c r="G20" i="1"/>
  <c r="S21" i="1" l="1"/>
  <c r="T18" i="1"/>
  <c r="Q22" i="1"/>
  <c r="R22" i="1"/>
  <c r="L23" i="1"/>
  <c r="M22" i="1"/>
  <c r="K22" i="1"/>
  <c r="G21" i="1"/>
  <c r="S22" i="1" l="1"/>
  <c r="R23" i="1"/>
  <c r="T19" i="1"/>
  <c r="Q23" i="1"/>
  <c r="G22" i="1"/>
  <c r="M23" i="1"/>
  <c r="L24" i="1"/>
  <c r="K23" i="1"/>
  <c r="S23" i="1" l="1"/>
  <c r="Q24" i="1"/>
  <c r="R24" i="1"/>
  <c r="S24" i="1" s="1"/>
  <c r="T20" i="1"/>
  <c r="K24" i="1"/>
  <c r="G23" i="1"/>
  <c r="L25" i="1"/>
  <c r="M24" i="1"/>
  <c r="R25" i="1" l="1"/>
  <c r="T21" i="1"/>
  <c r="Q25" i="1"/>
  <c r="M25" i="1"/>
  <c r="L26" i="1"/>
  <c r="K25" i="1"/>
  <c r="G24" i="1"/>
  <c r="S25" i="1" l="1"/>
  <c r="T22" i="1"/>
  <c r="Q26" i="1"/>
  <c r="R26" i="1"/>
  <c r="K26" i="1"/>
  <c r="M26" i="1"/>
  <c r="G25" i="1"/>
  <c r="L27" i="1"/>
  <c r="S26" i="1" l="1"/>
  <c r="T23" i="1"/>
  <c r="Q27" i="1"/>
  <c r="R27" i="1"/>
  <c r="L28" i="1"/>
  <c r="M27" i="1"/>
  <c r="K27" i="1"/>
  <c r="G26" i="1"/>
  <c r="S27" i="1" l="1"/>
  <c r="T24" i="1"/>
  <c r="Q28" i="1"/>
  <c r="R28" i="1"/>
  <c r="G27" i="1"/>
  <c r="L29" i="1"/>
  <c r="K28" i="1"/>
  <c r="M28" i="1"/>
  <c r="S28" i="1" l="1"/>
  <c r="T25" i="1"/>
  <c r="Q29" i="1"/>
  <c r="R29" i="1"/>
  <c r="M29" i="1"/>
  <c r="K29" i="1"/>
  <c r="G28" i="1"/>
  <c r="L30" i="1"/>
  <c r="S29" i="1" l="1"/>
  <c r="R30" i="1"/>
  <c r="Q30" i="1"/>
  <c r="T26" i="1"/>
  <c r="L31" i="1"/>
  <c r="K30" i="1"/>
  <c r="M30" i="1"/>
  <c r="G29" i="1"/>
  <c r="S30" i="1" l="1"/>
  <c r="T27" i="1"/>
  <c r="Q31" i="1"/>
  <c r="R31" i="1"/>
  <c r="M31" i="1"/>
  <c r="K31" i="1"/>
  <c r="G30" i="1"/>
  <c r="L32" i="1"/>
  <c r="S31" i="1" l="1"/>
  <c r="T28" i="1"/>
  <c r="Q32" i="1"/>
  <c r="R32" i="1"/>
  <c r="G31" i="1"/>
  <c r="L33" i="1"/>
  <c r="K32" i="1"/>
  <c r="M32" i="1"/>
  <c r="S32" i="1" l="1"/>
  <c r="R33" i="1"/>
  <c r="Q33" i="1"/>
  <c r="T29" i="1"/>
  <c r="M33" i="1"/>
  <c r="K33" i="1"/>
  <c r="G32" i="1"/>
  <c r="L34" i="1"/>
  <c r="S33" i="1" l="1"/>
  <c r="T30" i="1"/>
  <c r="Q34" i="1"/>
  <c r="R34" i="1"/>
  <c r="L35" i="1"/>
  <c r="K34" i="1"/>
  <c r="M34" i="1"/>
  <c r="G33" i="1"/>
  <c r="S34" i="1" l="1"/>
  <c r="R35" i="1"/>
  <c r="Q35" i="1"/>
  <c r="T31" i="1"/>
  <c r="M35" i="1"/>
  <c r="K35" i="1"/>
  <c r="G34" i="1"/>
  <c r="L36" i="1"/>
  <c r="S35" i="1" l="1"/>
  <c r="T32" i="1"/>
  <c r="Q36" i="1"/>
  <c r="R36" i="1"/>
  <c r="G35" i="1"/>
  <c r="L37" i="1"/>
  <c r="K36" i="1"/>
  <c r="M36" i="1"/>
  <c r="S36" i="1" l="1"/>
  <c r="T33" i="1"/>
  <c r="Q37" i="1"/>
  <c r="R37" i="1"/>
  <c r="M37" i="1"/>
  <c r="K37" i="1"/>
  <c r="G36" i="1"/>
  <c r="L38" i="1"/>
  <c r="S37" i="1" l="1"/>
  <c r="T34" i="1"/>
  <c r="Q38" i="1"/>
  <c r="R38" i="1"/>
  <c r="L39" i="1"/>
  <c r="K38" i="1"/>
  <c r="M38" i="1"/>
  <c r="G37" i="1"/>
  <c r="S38" i="1" l="1"/>
  <c r="T35" i="1"/>
  <c r="Q39" i="1"/>
  <c r="R39" i="1"/>
  <c r="M39" i="1"/>
  <c r="K39" i="1"/>
  <c r="G38" i="1"/>
  <c r="L40" i="1"/>
  <c r="S39" i="1" l="1"/>
  <c r="T36" i="1"/>
  <c r="Q40" i="1"/>
  <c r="R40" i="1"/>
  <c r="G39" i="1"/>
  <c r="L41" i="1"/>
  <c r="L42" i="1" s="1"/>
  <c r="K40" i="1"/>
  <c r="M40" i="1"/>
  <c r="S40" i="1" l="1"/>
  <c r="R41" i="1"/>
  <c r="T37" i="1"/>
  <c r="Q41" i="1"/>
  <c r="M41" i="1"/>
  <c r="M42" i="1" s="1"/>
  <c r="K41" i="1"/>
  <c r="G40" i="1"/>
  <c r="L43" i="1"/>
  <c r="S41" i="1" l="1"/>
  <c r="R42" i="1"/>
  <c r="T38" i="1"/>
  <c r="Q42" i="1"/>
  <c r="L44" i="1"/>
  <c r="M43" i="1"/>
  <c r="G41" i="1"/>
  <c r="K42" i="1"/>
  <c r="S42" i="1" l="1"/>
  <c r="Q43" i="1"/>
  <c r="R43" i="1"/>
  <c r="S43" i="1" s="1"/>
  <c r="T39" i="1"/>
  <c r="G42" i="1"/>
  <c r="L45" i="1"/>
  <c r="M44" i="1"/>
  <c r="K43" i="1"/>
  <c r="Q44" i="1" l="1"/>
  <c r="R44" i="1"/>
  <c r="T40" i="1"/>
  <c r="K44" i="1"/>
  <c r="G43" i="1"/>
  <c r="M45" i="1"/>
  <c r="L46" i="1"/>
  <c r="S44" i="1" l="1"/>
  <c r="T41" i="1"/>
  <c r="Q45" i="1"/>
  <c r="R45" i="1"/>
  <c r="M46" i="1"/>
  <c r="G44" i="1"/>
  <c r="L47" i="1"/>
  <c r="K45" i="1"/>
  <c r="S45" i="1" l="1"/>
  <c r="T42" i="1"/>
  <c r="Q46" i="1"/>
  <c r="R46" i="1"/>
  <c r="K46" i="1"/>
  <c r="G45" i="1"/>
  <c r="L48" i="1"/>
  <c r="M47" i="1"/>
  <c r="S46" i="1" l="1"/>
  <c r="T43" i="1"/>
  <c r="Q47" i="1"/>
  <c r="R47" i="1"/>
  <c r="M48" i="1"/>
  <c r="G46" i="1"/>
  <c r="L49" i="1"/>
  <c r="K47" i="1"/>
  <c r="S47" i="1" l="1"/>
  <c r="T44" i="1"/>
  <c r="Q48" i="1"/>
  <c r="R48" i="1"/>
  <c r="K48" i="1"/>
  <c r="L50" i="1"/>
  <c r="G47" i="1"/>
  <c r="M49" i="1"/>
  <c r="S48" i="1" l="1"/>
  <c r="T45" i="1"/>
  <c r="Q49" i="1"/>
  <c r="R49" i="1"/>
  <c r="G48" i="1"/>
  <c r="M50" i="1"/>
  <c r="L51" i="1"/>
  <c r="K49" i="1"/>
  <c r="S49" i="1" l="1"/>
  <c r="T46" i="1"/>
  <c r="Q50" i="1"/>
  <c r="R50" i="1"/>
  <c r="K50" i="1"/>
  <c r="Q51" i="1" s="1"/>
  <c r="G49" i="1"/>
  <c r="L52" i="1"/>
  <c r="M51" i="1"/>
  <c r="S50" i="1" l="1"/>
  <c r="R51" i="1"/>
  <c r="T47" i="1"/>
  <c r="M52" i="1"/>
  <c r="K51" i="1"/>
  <c r="L53" i="1"/>
  <c r="G50" i="1"/>
  <c r="S51" i="1" l="1"/>
  <c r="T48" i="1"/>
  <c r="Q52" i="1"/>
  <c r="R52" i="1"/>
  <c r="L54" i="1"/>
  <c r="G51" i="1"/>
  <c r="K52" i="1"/>
  <c r="Q53" i="1" s="1"/>
  <c r="M53" i="1"/>
  <c r="S52" i="1" l="1"/>
  <c r="R53" i="1"/>
  <c r="T49" i="1"/>
  <c r="K53" i="1"/>
  <c r="Q54" i="1" s="1"/>
  <c r="M54" i="1"/>
  <c r="G52" i="1"/>
  <c r="L55" i="1"/>
  <c r="S53" i="1" l="1"/>
  <c r="R54" i="1"/>
  <c r="T50" i="1"/>
  <c r="L56" i="1"/>
  <c r="M55" i="1"/>
  <c r="K54" i="1"/>
  <c r="G53" i="1"/>
  <c r="S54" i="1" l="1"/>
  <c r="T51" i="1"/>
  <c r="Q55" i="1"/>
  <c r="R55" i="1"/>
  <c r="K55" i="1"/>
  <c r="L57" i="1"/>
  <c r="G54" i="1"/>
  <c r="M56" i="1"/>
  <c r="S55" i="1" l="1"/>
  <c r="T52" i="1"/>
  <c r="Q56" i="1"/>
  <c r="R56" i="1"/>
  <c r="M57" i="1"/>
  <c r="L58" i="1"/>
  <c r="G55" i="1"/>
  <c r="K56" i="1"/>
  <c r="S56" i="1" l="1"/>
  <c r="T53" i="1"/>
  <c r="Q57" i="1"/>
  <c r="R57" i="1"/>
  <c r="K57" i="1"/>
  <c r="M58" i="1"/>
  <c r="G56" i="1"/>
  <c r="L59" i="1"/>
  <c r="S57" i="1" l="1"/>
  <c r="T54" i="1"/>
  <c r="Q58" i="1"/>
  <c r="R58" i="1"/>
  <c r="L60" i="1"/>
  <c r="M59" i="1"/>
  <c r="K58" i="1"/>
  <c r="G57" i="1"/>
  <c r="S58" i="1" l="1"/>
  <c r="T55" i="1"/>
  <c r="Q59" i="1"/>
  <c r="R59" i="1"/>
  <c r="K59" i="1"/>
  <c r="G58" i="1"/>
  <c r="L61" i="1"/>
  <c r="M60" i="1"/>
  <c r="S59" i="1" l="1"/>
  <c r="Q60" i="1"/>
  <c r="R60" i="1"/>
  <c r="S60" i="1" s="1"/>
  <c r="T56" i="1"/>
  <c r="M61" i="1"/>
  <c r="R62" i="1" s="1"/>
  <c r="L62" i="1"/>
  <c r="G59" i="1"/>
  <c r="K60" i="1"/>
  <c r="Q61" i="1" l="1"/>
  <c r="R61" i="1"/>
  <c r="T57" i="1"/>
  <c r="K61" i="1"/>
  <c r="Q62" i="1" s="1"/>
  <c r="M62" i="1"/>
  <c r="G60" i="1"/>
  <c r="L63" i="1"/>
  <c r="S61" i="1" l="1"/>
  <c r="S62" i="1" s="1"/>
  <c r="T58" i="1"/>
  <c r="L64" i="1"/>
  <c r="M63" i="1"/>
  <c r="K62" i="1"/>
  <c r="G61" i="1"/>
  <c r="T59" i="1" l="1"/>
  <c r="Q63" i="1"/>
  <c r="R63" i="1"/>
  <c r="K63" i="1"/>
  <c r="Q64" i="1" s="1"/>
  <c r="L65" i="1"/>
  <c r="G62" i="1"/>
  <c r="M64" i="1"/>
  <c r="R64" i="1" l="1"/>
  <c r="S63" i="1"/>
  <c r="T60" i="1"/>
  <c r="M65" i="1"/>
  <c r="L66" i="1"/>
  <c r="G63" i="1"/>
  <c r="K64" i="1"/>
  <c r="S64" i="1" l="1"/>
  <c r="T61" i="1"/>
  <c r="Q65" i="1"/>
  <c r="R65" i="1"/>
  <c r="K65" i="1"/>
  <c r="M66" i="1"/>
  <c r="G64" i="1"/>
  <c r="L67" i="1"/>
  <c r="S65" i="1" l="1"/>
  <c r="Q66" i="1"/>
  <c r="R66" i="1"/>
  <c r="S66" i="1" s="1"/>
  <c r="T62" i="1"/>
  <c r="L68" i="1"/>
  <c r="M67" i="1"/>
  <c r="K66" i="1"/>
  <c r="Q67" i="1" s="1"/>
  <c r="G65" i="1"/>
  <c r="S67" i="1" l="1"/>
  <c r="R67" i="1"/>
  <c r="T63" i="1"/>
  <c r="K67" i="1"/>
  <c r="L69" i="1"/>
  <c r="G66" i="1"/>
  <c r="M68" i="1"/>
  <c r="T64" i="1" l="1"/>
  <c r="Q68" i="1"/>
  <c r="S68" i="1" s="1"/>
  <c r="R68" i="1"/>
  <c r="M69" i="1"/>
  <c r="L70" i="1"/>
  <c r="G67" i="1"/>
  <c r="K68" i="1"/>
  <c r="T65" i="1" l="1"/>
  <c r="Q69" i="1"/>
  <c r="S69" i="1" s="1"/>
  <c r="R69" i="1"/>
  <c r="K69" i="1"/>
  <c r="M70" i="1"/>
  <c r="G68" i="1"/>
  <c r="L71" i="1"/>
  <c r="T66" i="1" l="1"/>
  <c r="Q70" i="1"/>
  <c r="S70" i="1" s="1"/>
  <c r="R70" i="1"/>
  <c r="L72" i="1"/>
  <c r="M71" i="1"/>
  <c r="K70" i="1"/>
  <c r="G69" i="1"/>
  <c r="T67" i="1" l="1"/>
  <c r="Q71" i="1"/>
  <c r="S71" i="1" s="1"/>
  <c r="R71" i="1"/>
  <c r="K71" i="1"/>
  <c r="L73" i="1"/>
  <c r="G70" i="1"/>
  <c r="M72" i="1"/>
  <c r="T68" i="1" l="1"/>
  <c r="Q72" i="1"/>
  <c r="S72" i="1" s="1"/>
  <c r="R72" i="1"/>
  <c r="M73" i="1"/>
  <c r="L74" i="1"/>
  <c r="G71" i="1"/>
  <c r="K72" i="1"/>
  <c r="T69" i="1" l="1"/>
  <c r="Q73" i="1"/>
  <c r="S73" i="1" s="1"/>
  <c r="R73" i="1"/>
  <c r="K73" i="1"/>
  <c r="M74" i="1"/>
  <c r="G72" i="1"/>
  <c r="L75" i="1"/>
  <c r="T70" i="1" l="1"/>
  <c r="Q74" i="1"/>
  <c r="S74" i="1" s="1"/>
  <c r="R74" i="1"/>
  <c r="L76" i="1"/>
  <c r="M75" i="1"/>
  <c r="K74" i="1"/>
  <c r="G73" i="1"/>
  <c r="T71" i="1" l="1"/>
  <c r="Q75" i="1"/>
  <c r="S75" i="1" s="1"/>
  <c r="R75" i="1"/>
  <c r="K75" i="1"/>
  <c r="L77" i="1"/>
  <c r="G74" i="1"/>
  <c r="M76" i="1"/>
  <c r="T72" i="1" l="1"/>
  <c r="Q76" i="1"/>
  <c r="S76" i="1" s="1"/>
  <c r="R76" i="1"/>
  <c r="M77" i="1"/>
  <c r="L78" i="1"/>
  <c r="G75" i="1"/>
  <c r="K76" i="1"/>
  <c r="T73" i="1" l="1"/>
  <c r="Q77" i="1"/>
  <c r="S77" i="1" s="1"/>
  <c r="R77" i="1"/>
  <c r="K77" i="1"/>
  <c r="M78" i="1"/>
  <c r="G76" i="1"/>
  <c r="L79" i="1"/>
  <c r="Q78" i="1" l="1"/>
  <c r="R78" i="1"/>
  <c r="S78" i="1" s="1"/>
  <c r="T74" i="1"/>
  <c r="L80" i="1"/>
  <c r="M79" i="1"/>
  <c r="K78" i="1"/>
  <c r="G77" i="1"/>
  <c r="T75" i="1" l="1"/>
  <c r="Q79" i="1"/>
  <c r="S79" i="1" s="1"/>
  <c r="S80" i="1" s="1"/>
  <c r="R79" i="1"/>
  <c r="K79" i="1"/>
  <c r="Q80" i="1" s="1"/>
  <c r="L81" i="1"/>
  <c r="G78" i="1"/>
  <c r="M80" i="1"/>
  <c r="T76" i="1" l="1"/>
  <c r="M81" i="1"/>
  <c r="L82" i="1"/>
  <c r="G79" i="1"/>
  <c r="K80" i="1"/>
  <c r="T77" i="1" l="1"/>
  <c r="Q81" i="1"/>
  <c r="R81" i="1"/>
  <c r="S81" i="1" s="1"/>
  <c r="K81" i="1"/>
  <c r="M82" i="1"/>
  <c r="G80" i="1"/>
  <c r="L83" i="1"/>
  <c r="T78" i="1" l="1"/>
  <c r="Q82" i="1"/>
  <c r="S82" i="1" s="1"/>
  <c r="R82" i="1"/>
  <c r="L84" i="1"/>
  <c r="M83" i="1"/>
  <c r="K82" i="1"/>
  <c r="G81" i="1"/>
  <c r="T79" i="1" l="1"/>
  <c r="Q83" i="1"/>
  <c r="S83" i="1" s="1"/>
  <c r="R83" i="1"/>
  <c r="K83" i="1"/>
  <c r="L85" i="1"/>
  <c r="G82" i="1"/>
  <c r="M84" i="1"/>
  <c r="T80" i="1" l="1"/>
  <c r="Q84" i="1"/>
  <c r="S84" i="1" s="1"/>
  <c r="R84" i="1"/>
  <c r="M85" i="1"/>
  <c r="L86" i="1"/>
  <c r="G83" i="1"/>
  <c r="K84" i="1"/>
  <c r="Q85" i="1" s="1"/>
  <c r="S85" i="1" l="1"/>
  <c r="R85" i="1"/>
  <c r="T81" i="1"/>
  <c r="K85" i="1"/>
  <c r="M86" i="1"/>
  <c r="G84" i="1"/>
  <c r="L87" i="1"/>
  <c r="Q86" i="1" l="1"/>
  <c r="R86" i="1"/>
  <c r="S86" i="1" s="1"/>
  <c r="T82" i="1"/>
  <c r="L88" i="1"/>
  <c r="M87" i="1"/>
  <c r="K86" i="1"/>
  <c r="G85" i="1"/>
  <c r="T83" i="1" l="1"/>
  <c r="Q87" i="1"/>
  <c r="S87" i="1" s="1"/>
  <c r="R87" i="1"/>
  <c r="K87" i="1"/>
  <c r="L89" i="1"/>
  <c r="G86" i="1"/>
  <c r="M88" i="1"/>
  <c r="Q88" i="1" l="1"/>
  <c r="S88" i="1" s="1"/>
  <c r="R88" i="1"/>
  <c r="T84" i="1"/>
  <c r="M89" i="1"/>
  <c r="L90" i="1"/>
  <c r="G87" i="1"/>
  <c r="K88" i="1"/>
  <c r="Q89" i="1" s="1"/>
  <c r="S89" i="1" l="1"/>
  <c r="R89" i="1"/>
  <c r="T85" i="1"/>
  <c r="K89" i="1"/>
  <c r="M90" i="1"/>
  <c r="G88" i="1"/>
  <c r="L91" i="1"/>
  <c r="L92" i="1" s="1"/>
  <c r="T86" i="1" l="1"/>
  <c r="Q90" i="1"/>
  <c r="S90" i="1" s="1"/>
  <c r="R90" i="1"/>
  <c r="L93" i="1"/>
  <c r="M91" i="1"/>
  <c r="M92" i="1" s="1"/>
  <c r="K90" i="1"/>
  <c r="G89" i="1"/>
  <c r="T87" i="1" l="1"/>
  <c r="Q91" i="1"/>
  <c r="S91" i="1" s="1"/>
  <c r="R91" i="1"/>
  <c r="K91" i="1"/>
  <c r="G90" i="1"/>
  <c r="M93" i="1"/>
  <c r="L94" i="1"/>
  <c r="R95" i="1" s="1"/>
  <c r="Q92" i="1" l="1"/>
  <c r="R92" i="1"/>
  <c r="S92" i="1" s="1"/>
  <c r="T88" i="1"/>
  <c r="L95" i="1"/>
  <c r="G91" i="1"/>
  <c r="K92" i="1"/>
  <c r="M94" i="1"/>
  <c r="Q93" i="1" l="1"/>
  <c r="R93" i="1"/>
  <c r="S93" i="1" s="1"/>
  <c r="T89" i="1"/>
  <c r="G92" i="1"/>
  <c r="K93" i="1"/>
  <c r="M95" i="1"/>
  <c r="L96" i="1"/>
  <c r="T90" i="1" l="1"/>
  <c r="Q94" i="1"/>
  <c r="S94" i="1" s="1"/>
  <c r="S95" i="1" s="1"/>
  <c r="R94" i="1"/>
  <c r="L97" i="1"/>
  <c r="G93" i="1"/>
  <c r="M96" i="1"/>
  <c r="K94" i="1"/>
  <c r="Q95" i="1" s="1"/>
  <c r="T91" i="1" l="1"/>
  <c r="G94" i="1"/>
  <c r="M97" i="1"/>
  <c r="R98" i="1" s="1"/>
  <c r="L98" i="1"/>
  <c r="K95" i="1"/>
  <c r="Q96" i="1" l="1"/>
  <c r="R96" i="1"/>
  <c r="T92" i="1"/>
  <c r="G95" i="1"/>
  <c r="M98" i="1"/>
  <c r="K96" i="1"/>
  <c r="L99" i="1"/>
  <c r="S96" i="1" l="1"/>
  <c r="Q97" i="1"/>
  <c r="R97" i="1"/>
  <c r="T93" i="1"/>
  <c r="L100" i="1"/>
  <c r="K97" i="1"/>
  <c r="Q98" i="1" s="1"/>
  <c r="M99" i="1"/>
  <c r="G96" i="1"/>
  <c r="S97" i="1" l="1"/>
  <c r="S98" i="1" s="1"/>
  <c r="T94" i="1"/>
  <c r="M100" i="1"/>
  <c r="K98" i="1"/>
  <c r="L101" i="1"/>
  <c r="G97" i="1"/>
  <c r="Q99" i="1" l="1"/>
  <c r="R99" i="1"/>
  <c r="S99" i="1" s="1"/>
  <c r="T95" i="1"/>
  <c r="G98" i="1"/>
  <c r="M101" i="1"/>
  <c r="L102" i="1"/>
  <c r="K99" i="1"/>
  <c r="Q100" i="1" l="1"/>
  <c r="R100" i="1"/>
  <c r="S100" i="1" s="1"/>
  <c r="T96" i="1"/>
  <c r="K100" i="1"/>
  <c r="L103" i="1"/>
  <c r="G99" i="1"/>
  <c r="M102" i="1"/>
  <c r="T97" i="1" l="1"/>
  <c r="Q101" i="1"/>
  <c r="S101" i="1" s="1"/>
  <c r="R101" i="1"/>
  <c r="M103" i="1"/>
  <c r="R104" i="1" s="1"/>
  <c r="G100" i="1"/>
  <c r="L104" i="1"/>
  <c r="K101" i="1"/>
  <c r="T98" i="1" l="1"/>
  <c r="Q102" i="1"/>
  <c r="S102" i="1" s="1"/>
  <c r="R102" i="1"/>
  <c r="K102" i="1"/>
  <c r="L105" i="1"/>
  <c r="G101" i="1"/>
  <c r="M104" i="1"/>
  <c r="T99" i="1" l="1"/>
  <c r="Q103" i="1"/>
  <c r="R103" i="1"/>
  <c r="S103" i="1" s="1"/>
  <c r="S104" i="1" s="1"/>
  <c r="M105" i="1"/>
  <c r="L106" i="1"/>
  <c r="K103" i="1"/>
  <c r="Q104" i="1" s="1"/>
  <c r="G102" i="1"/>
  <c r="T100" i="1" l="1"/>
  <c r="G103" i="1"/>
  <c r="M106" i="1"/>
  <c r="K104" i="1"/>
  <c r="L107" i="1"/>
  <c r="Q105" i="1" l="1"/>
  <c r="R105" i="1"/>
  <c r="T101" i="1"/>
  <c r="L108" i="1"/>
  <c r="K105" i="1"/>
  <c r="G104" i="1"/>
  <c r="M107" i="1"/>
  <c r="S105" i="1" l="1"/>
  <c r="T102" i="1"/>
  <c r="Q106" i="1"/>
  <c r="R106" i="1"/>
  <c r="M108" i="1"/>
  <c r="K106" i="1"/>
  <c r="L109" i="1"/>
  <c r="G105" i="1"/>
  <c r="S106" i="1" l="1"/>
  <c r="T103" i="1"/>
  <c r="Q107" i="1"/>
  <c r="R107" i="1"/>
  <c r="L110" i="1"/>
  <c r="K107" i="1"/>
  <c r="G106" i="1"/>
  <c r="M109" i="1"/>
  <c r="S107" i="1" l="1"/>
  <c r="T104" i="1"/>
  <c r="Q108" i="1"/>
  <c r="R108" i="1"/>
  <c r="G107" i="1"/>
  <c r="M110" i="1"/>
  <c r="K108" i="1"/>
  <c r="L111" i="1"/>
  <c r="S108" i="1" l="1"/>
  <c r="T105" i="1"/>
  <c r="Q109" i="1"/>
  <c r="R109" i="1"/>
  <c r="L112" i="1"/>
  <c r="K109" i="1"/>
  <c r="G108" i="1"/>
  <c r="M111" i="1"/>
  <c r="S109" i="1" l="1"/>
  <c r="Q110" i="1"/>
  <c r="R110" i="1"/>
  <c r="T106" i="1"/>
  <c r="M112" i="1"/>
  <c r="K110" i="1"/>
  <c r="L113" i="1"/>
  <c r="G109" i="1"/>
  <c r="S110" i="1" l="1"/>
  <c r="T107" i="1"/>
  <c r="Q111" i="1"/>
  <c r="R111" i="1"/>
  <c r="L114" i="1"/>
  <c r="K111" i="1"/>
  <c r="G110" i="1"/>
  <c r="M113" i="1"/>
  <c r="S111" i="1" l="1"/>
  <c r="T108" i="1"/>
  <c r="Q112" i="1"/>
  <c r="R112" i="1"/>
  <c r="G111" i="1"/>
  <c r="M114" i="1"/>
  <c r="K112" i="1"/>
  <c r="L115" i="1"/>
  <c r="Q113" i="1" l="1"/>
  <c r="R113" i="1"/>
  <c r="S112" i="1"/>
  <c r="S113" i="1" s="1"/>
  <c r="T109" i="1"/>
  <c r="L116" i="1"/>
  <c r="K113" i="1"/>
  <c r="G112" i="1"/>
  <c r="M115" i="1"/>
  <c r="T110" i="1" l="1"/>
  <c r="Q114" i="1"/>
  <c r="S114" i="1" s="1"/>
  <c r="R114" i="1"/>
  <c r="M116" i="1"/>
  <c r="K114" i="1"/>
  <c r="L117" i="1"/>
  <c r="G113" i="1"/>
  <c r="Q115" i="1" l="1"/>
  <c r="R115" i="1"/>
  <c r="S115" i="1" s="1"/>
  <c r="T111" i="1"/>
  <c r="L118" i="1"/>
  <c r="K115" i="1"/>
  <c r="G114" i="1"/>
  <c r="M117" i="1"/>
  <c r="T112" i="1" l="1"/>
  <c r="Q116" i="1"/>
  <c r="S116" i="1" s="1"/>
  <c r="R116" i="1"/>
  <c r="G115" i="1"/>
  <c r="M118" i="1"/>
  <c r="K116" i="1"/>
  <c r="L119" i="1"/>
  <c r="Q117" i="1" l="1"/>
  <c r="R117" i="1"/>
  <c r="S117" i="1" s="1"/>
  <c r="T113" i="1"/>
  <c r="L120" i="1"/>
  <c r="K117" i="1"/>
  <c r="G116" i="1"/>
  <c r="M119" i="1"/>
  <c r="Q118" i="1" l="1"/>
  <c r="S118" i="1" s="1"/>
  <c r="R118" i="1"/>
  <c r="T114" i="1"/>
  <c r="M120" i="1"/>
  <c r="K118" i="1"/>
  <c r="L121" i="1"/>
  <c r="G117" i="1"/>
  <c r="T115" i="1" l="1"/>
  <c r="Q119" i="1"/>
  <c r="R119" i="1"/>
  <c r="S119" i="1" s="1"/>
  <c r="L122" i="1"/>
  <c r="K119" i="1"/>
  <c r="G118" i="1"/>
  <c r="M121" i="1"/>
  <c r="Q120" i="1" l="1"/>
  <c r="R120" i="1"/>
  <c r="S120" i="1" s="1"/>
  <c r="T116" i="1"/>
  <c r="G119" i="1"/>
  <c r="M122" i="1"/>
  <c r="K120" i="1"/>
  <c r="L123" i="1"/>
  <c r="T117" i="1" l="1"/>
  <c r="Q121" i="1"/>
  <c r="S121" i="1" s="1"/>
  <c r="R121" i="1"/>
  <c r="L124" i="1"/>
  <c r="K121" i="1"/>
  <c r="G120" i="1"/>
  <c r="M123" i="1"/>
  <c r="Q122" i="1" l="1"/>
  <c r="R122" i="1"/>
  <c r="S122" i="1" s="1"/>
  <c r="T118" i="1"/>
  <c r="M124" i="1"/>
  <c r="K122" i="1"/>
  <c r="L125" i="1"/>
  <c r="G121" i="1"/>
  <c r="T119" i="1" l="1"/>
  <c r="Q123" i="1"/>
  <c r="S123" i="1" s="1"/>
  <c r="R123" i="1"/>
  <c r="L126" i="1"/>
  <c r="K123" i="1"/>
  <c r="G122" i="1"/>
  <c r="M125" i="1"/>
  <c r="Q124" i="1" l="1"/>
  <c r="R124" i="1"/>
  <c r="S124" i="1" s="1"/>
  <c r="T120" i="1"/>
  <c r="G123" i="1"/>
  <c r="M126" i="1"/>
  <c r="K124" i="1"/>
  <c r="L127" i="1"/>
  <c r="T121" i="1" l="1"/>
  <c r="Q125" i="1"/>
  <c r="S125" i="1" s="1"/>
  <c r="R125" i="1"/>
  <c r="L128" i="1"/>
  <c r="K125" i="1"/>
  <c r="G124" i="1"/>
  <c r="M127" i="1"/>
  <c r="T122" i="1" l="1"/>
  <c r="Q126" i="1"/>
  <c r="S126" i="1" s="1"/>
  <c r="R126" i="1"/>
  <c r="M128" i="1"/>
  <c r="K126" i="1"/>
  <c r="L129" i="1"/>
  <c r="G125" i="1"/>
  <c r="Q127" i="1" l="1"/>
  <c r="R127" i="1"/>
  <c r="S127" i="1" s="1"/>
  <c r="T123" i="1"/>
  <c r="L130" i="1"/>
  <c r="K127" i="1"/>
  <c r="G126" i="1"/>
  <c r="M129" i="1"/>
  <c r="T124" i="1" l="1"/>
  <c r="Q128" i="1"/>
  <c r="S128" i="1" s="1"/>
  <c r="R128" i="1"/>
  <c r="G127" i="1"/>
  <c r="M130" i="1"/>
  <c r="R131" i="1" s="1"/>
  <c r="K128" i="1"/>
  <c r="L131" i="1"/>
  <c r="T125" i="1" l="1"/>
  <c r="Q129" i="1"/>
  <c r="S129" i="1" s="1"/>
  <c r="R129" i="1"/>
  <c r="L132" i="1"/>
  <c r="K129" i="1"/>
  <c r="G128" i="1"/>
  <c r="M131" i="1"/>
  <c r="T126" i="1" l="1"/>
  <c r="Q130" i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R130" i="1"/>
  <c r="M132" i="1"/>
  <c r="K130" i="1"/>
  <c r="Q131" i="1" s="1"/>
  <c r="L133" i="1"/>
  <c r="G129" i="1"/>
  <c r="T127" i="1" l="1"/>
  <c r="L134" i="1"/>
  <c r="K131" i="1"/>
  <c r="G130" i="1"/>
  <c r="M133" i="1"/>
  <c r="Q132" i="1" l="1"/>
  <c r="R132" i="1"/>
  <c r="T128" i="1"/>
  <c r="G131" i="1"/>
  <c r="M134" i="1"/>
  <c r="K132" i="1"/>
  <c r="L135" i="1"/>
  <c r="Q133" i="1" l="1"/>
  <c r="R133" i="1"/>
  <c r="T129" i="1"/>
  <c r="L136" i="1"/>
  <c r="R137" i="1" s="1"/>
  <c r="K133" i="1"/>
  <c r="G132" i="1"/>
  <c r="M135" i="1"/>
  <c r="Q134" i="1" l="1"/>
  <c r="R134" i="1"/>
  <c r="T130" i="1"/>
  <c r="M136" i="1"/>
  <c r="K134" i="1"/>
  <c r="L137" i="1"/>
  <c r="G133" i="1"/>
  <c r="Q135" i="1" l="1"/>
  <c r="R135" i="1"/>
  <c r="T131" i="1"/>
  <c r="L138" i="1"/>
  <c r="K135" i="1"/>
  <c r="G134" i="1"/>
  <c r="M137" i="1"/>
  <c r="R138" i="1" s="1"/>
  <c r="T132" i="1" l="1"/>
  <c r="Q136" i="1"/>
  <c r="R136" i="1"/>
  <c r="G135" i="1"/>
  <c r="M138" i="1"/>
  <c r="K136" i="1"/>
  <c r="Q137" i="1" s="1"/>
  <c r="L139" i="1"/>
  <c r="T133" i="1" l="1"/>
  <c r="L140" i="1"/>
  <c r="K137" i="1"/>
  <c r="Q138" i="1" s="1"/>
  <c r="G136" i="1"/>
  <c r="M139" i="1"/>
  <c r="T134" i="1" l="1"/>
  <c r="M140" i="1"/>
  <c r="K138" i="1"/>
  <c r="L141" i="1"/>
  <c r="G137" i="1"/>
  <c r="T135" i="1" l="1"/>
  <c r="Q139" i="1"/>
  <c r="R139" i="1"/>
  <c r="L142" i="1"/>
  <c r="K139" i="1"/>
  <c r="G138" i="1"/>
  <c r="M141" i="1"/>
  <c r="T136" i="1" l="1"/>
  <c r="Q140" i="1"/>
  <c r="R140" i="1"/>
  <c r="G139" i="1"/>
  <c r="M142" i="1"/>
  <c r="K140" i="1"/>
  <c r="L143" i="1"/>
  <c r="T137" i="1" l="1"/>
  <c r="Q141" i="1"/>
  <c r="R141" i="1"/>
  <c r="L144" i="1"/>
  <c r="K141" i="1"/>
  <c r="G140" i="1"/>
  <c r="M143" i="1"/>
  <c r="R144" i="1" s="1"/>
  <c r="Q142" i="1" l="1"/>
  <c r="R142" i="1"/>
  <c r="T138" i="1"/>
  <c r="M144" i="1"/>
  <c r="K142" i="1"/>
  <c r="L145" i="1"/>
  <c r="G141" i="1"/>
  <c r="T139" i="1" l="1"/>
  <c r="Q143" i="1"/>
  <c r="R143" i="1"/>
  <c r="L146" i="1"/>
  <c r="K143" i="1"/>
  <c r="Q144" i="1" s="1"/>
  <c r="G142" i="1"/>
  <c r="M145" i="1"/>
  <c r="T140" i="1" l="1"/>
  <c r="G143" i="1"/>
  <c r="M146" i="1"/>
  <c r="K144" i="1"/>
  <c r="L147" i="1"/>
  <c r="Q145" i="1" l="1"/>
  <c r="R145" i="1"/>
  <c r="T141" i="1"/>
  <c r="L148" i="1"/>
  <c r="K145" i="1"/>
  <c r="G144" i="1"/>
  <c r="M147" i="1"/>
  <c r="T142" i="1" l="1"/>
  <c r="Q146" i="1"/>
  <c r="R146" i="1"/>
  <c r="M148" i="1"/>
  <c r="R149" i="1" s="1"/>
  <c r="K146" i="1"/>
  <c r="L149" i="1"/>
  <c r="G145" i="1"/>
  <c r="T143" i="1" l="1"/>
  <c r="Q147" i="1"/>
  <c r="R147" i="1"/>
  <c r="L150" i="1"/>
  <c r="K147" i="1"/>
  <c r="G146" i="1"/>
  <c r="M149" i="1"/>
  <c r="T144" i="1" l="1"/>
  <c r="Q148" i="1"/>
  <c r="R148" i="1"/>
  <c r="G147" i="1"/>
  <c r="M150" i="1"/>
  <c r="K148" i="1"/>
  <c r="Q149" i="1" s="1"/>
  <c r="L151" i="1"/>
  <c r="R152" i="1" s="1"/>
  <c r="T145" i="1" l="1"/>
  <c r="L152" i="1"/>
  <c r="K149" i="1"/>
  <c r="Q150" i="1" s="1"/>
  <c r="G148" i="1"/>
  <c r="M151" i="1"/>
  <c r="T146" i="1" l="1"/>
  <c r="M152" i="1"/>
  <c r="R153" i="1" s="1"/>
  <c r="K150" i="1"/>
  <c r="L153" i="1"/>
  <c r="G149" i="1"/>
  <c r="T147" i="1" l="1"/>
  <c r="Q151" i="1"/>
  <c r="R151" i="1"/>
  <c r="L154" i="1"/>
  <c r="K151" i="1"/>
  <c r="Q152" i="1" s="1"/>
  <c r="G150" i="1"/>
  <c r="M153" i="1"/>
  <c r="R154" i="1" s="1"/>
  <c r="T148" i="1" l="1"/>
  <c r="G151" i="1"/>
  <c r="M154" i="1"/>
  <c r="K152" i="1"/>
  <c r="Q153" i="1" s="1"/>
  <c r="L155" i="1"/>
  <c r="T149" i="1" l="1"/>
  <c r="L156" i="1"/>
  <c r="K153" i="1"/>
  <c r="Q154" i="1" s="1"/>
  <c r="G152" i="1"/>
  <c r="M155" i="1"/>
  <c r="R156" i="1" s="1"/>
  <c r="T150" i="1" l="1"/>
  <c r="M156" i="1"/>
  <c r="R157" i="1" s="1"/>
  <c r="K154" i="1"/>
  <c r="L157" i="1"/>
  <c r="G153" i="1"/>
  <c r="T151" i="1" l="1"/>
  <c r="Q155" i="1"/>
  <c r="R155" i="1"/>
  <c r="L158" i="1"/>
  <c r="L159" i="1" s="1"/>
  <c r="K155" i="1"/>
  <c r="Q156" i="1" s="1"/>
  <c r="G154" i="1"/>
  <c r="M157" i="1"/>
  <c r="T152" i="1" l="1"/>
  <c r="G155" i="1"/>
  <c r="M158" i="1"/>
  <c r="M159" i="1" s="1"/>
  <c r="K156" i="1"/>
  <c r="Q157" i="1" s="1"/>
  <c r="L160" i="1"/>
  <c r="L161" i="1" s="1"/>
  <c r="T153" i="1" l="1"/>
  <c r="K157" i="1"/>
  <c r="L162" i="1"/>
  <c r="G156" i="1"/>
  <c r="M160" i="1"/>
  <c r="M161" i="1" s="1"/>
  <c r="T154" i="1" l="1"/>
  <c r="Q158" i="1"/>
  <c r="R158" i="1"/>
  <c r="M162" i="1"/>
  <c r="R163" i="1" s="1"/>
  <c r="L163" i="1"/>
  <c r="K158" i="1"/>
  <c r="Q159" i="1" s="1"/>
  <c r="G157" i="1"/>
  <c r="T155" i="1" l="1"/>
  <c r="K159" i="1"/>
  <c r="G158" i="1"/>
  <c r="L164" i="1"/>
  <c r="M163" i="1"/>
  <c r="T156" i="1" l="1"/>
  <c r="G159" i="1"/>
  <c r="M164" i="1"/>
  <c r="L165" i="1"/>
  <c r="K160" i="1"/>
  <c r="Q161" i="1" s="1"/>
  <c r="T157" i="1" l="1"/>
  <c r="K161" i="1"/>
  <c r="G160" i="1"/>
  <c r="L166" i="1"/>
  <c r="M165" i="1"/>
  <c r="T158" i="1" l="1"/>
  <c r="G161" i="1"/>
  <c r="M166" i="1"/>
  <c r="L167" i="1"/>
  <c r="R168" i="1" s="1"/>
  <c r="K162" i="1"/>
  <c r="Q163" i="1" s="1"/>
  <c r="T159" i="1" l="1"/>
  <c r="K163" i="1"/>
  <c r="L168" i="1"/>
  <c r="G162" i="1"/>
  <c r="M167" i="1"/>
  <c r="T160" i="1" l="1"/>
  <c r="Q164" i="1"/>
  <c r="R164" i="1"/>
  <c r="M168" i="1"/>
  <c r="G163" i="1"/>
  <c r="L169" i="1"/>
  <c r="R170" i="1" s="1"/>
  <c r="K164" i="1"/>
  <c r="T161" i="1" l="1"/>
  <c r="Q165" i="1"/>
  <c r="R165" i="1"/>
  <c r="K165" i="1"/>
  <c r="M169" i="1"/>
  <c r="G164" i="1"/>
  <c r="L170" i="1"/>
  <c r="T162" i="1" l="1"/>
  <c r="Q166" i="1"/>
  <c r="R166" i="1"/>
  <c r="L171" i="1"/>
  <c r="K166" i="1"/>
  <c r="Q167" i="1" s="1"/>
  <c r="M170" i="1"/>
  <c r="G165" i="1"/>
  <c r="T163" i="1" l="1"/>
  <c r="M171" i="1"/>
  <c r="K167" i="1"/>
  <c r="Q168" i="1" s="1"/>
  <c r="G166" i="1"/>
  <c r="L172" i="1"/>
  <c r="T164" i="1" l="1"/>
  <c r="G167" i="1"/>
  <c r="L173" i="1"/>
  <c r="K168" i="1"/>
  <c r="M172" i="1"/>
  <c r="T165" i="1" l="1"/>
  <c r="Q169" i="1"/>
  <c r="R169" i="1"/>
  <c r="M173" i="1"/>
  <c r="K169" i="1"/>
  <c r="Q170" i="1" s="1"/>
  <c r="G168" i="1"/>
  <c r="L174" i="1"/>
  <c r="T166" i="1" l="1"/>
  <c r="L175" i="1"/>
  <c r="K170" i="1"/>
  <c r="M174" i="1"/>
  <c r="G169" i="1"/>
  <c r="T167" i="1" l="1"/>
  <c r="Q171" i="1"/>
  <c r="R171" i="1"/>
  <c r="M175" i="1"/>
  <c r="R176" i="1" s="1"/>
  <c r="K171" i="1"/>
  <c r="Q172" i="1" s="1"/>
  <c r="G170" i="1"/>
  <c r="L176" i="1"/>
  <c r="T168" i="1" l="1"/>
  <c r="G171" i="1"/>
  <c r="L177" i="1"/>
  <c r="K172" i="1"/>
  <c r="M176" i="1"/>
  <c r="T169" i="1" l="1"/>
  <c r="Q173" i="1"/>
  <c r="R173" i="1"/>
  <c r="M177" i="1"/>
  <c r="R178" i="1" s="1"/>
  <c r="K173" i="1"/>
  <c r="G172" i="1"/>
  <c r="L178" i="1"/>
  <c r="T170" i="1" l="1"/>
  <c r="Q174" i="1"/>
  <c r="R174" i="1"/>
  <c r="L179" i="1"/>
  <c r="K174" i="1"/>
  <c r="M178" i="1"/>
  <c r="R179" i="1" s="1"/>
  <c r="G173" i="1"/>
  <c r="T171" i="1" l="1"/>
  <c r="Q175" i="1"/>
  <c r="R175" i="1"/>
  <c r="M179" i="1"/>
  <c r="K175" i="1"/>
  <c r="Q176" i="1" s="1"/>
  <c r="G174" i="1"/>
  <c r="L180" i="1"/>
  <c r="T172" i="1" l="1"/>
  <c r="G175" i="1"/>
  <c r="L181" i="1"/>
  <c r="R182" i="1" s="1"/>
  <c r="K176" i="1"/>
  <c r="M180" i="1"/>
  <c r="T173" i="1" l="1"/>
  <c r="Q177" i="1"/>
  <c r="R177" i="1"/>
  <c r="M181" i="1"/>
  <c r="K177" i="1"/>
  <c r="Q178" i="1" s="1"/>
  <c r="G176" i="1"/>
  <c r="L182" i="1"/>
  <c r="T174" i="1" l="1"/>
  <c r="L183" i="1"/>
  <c r="K178" i="1"/>
  <c r="Q179" i="1" s="1"/>
  <c r="M182" i="1"/>
  <c r="G177" i="1"/>
  <c r="T175" i="1" l="1"/>
  <c r="M183" i="1"/>
  <c r="K179" i="1"/>
  <c r="G178" i="1"/>
  <c r="L184" i="1"/>
  <c r="T176" i="1" l="1"/>
  <c r="Q180" i="1"/>
  <c r="R180" i="1"/>
  <c r="G179" i="1"/>
  <c r="L185" i="1"/>
  <c r="K180" i="1"/>
  <c r="M184" i="1"/>
  <c r="T177" i="1" l="1"/>
  <c r="Q181" i="1"/>
  <c r="R181" i="1"/>
  <c r="M185" i="1"/>
  <c r="K181" i="1"/>
  <c r="Q182" i="1" s="1"/>
  <c r="G180" i="1"/>
  <c r="L186" i="1"/>
  <c r="T178" i="1" l="1"/>
  <c r="L187" i="1"/>
  <c r="K182" i="1"/>
  <c r="G181" i="1"/>
  <c r="M186" i="1"/>
  <c r="T179" i="1" l="1"/>
  <c r="Q183" i="1"/>
  <c r="R183" i="1"/>
  <c r="M187" i="1"/>
  <c r="R188" i="1" s="1"/>
  <c r="K183" i="1"/>
  <c r="G182" i="1"/>
  <c r="L188" i="1"/>
  <c r="T180" i="1" l="1"/>
  <c r="Q184" i="1"/>
  <c r="R184" i="1"/>
  <c r="L189" i="1"/>
  <c r="R190" i="1" s="1"/>
  <c r="G183" i="1"/>
  <c r="K184" i="1"/>
  <c r="Q185" i="1" s="1"/>
  <c r="M188" i="1"/>
  <c r="R189" i="1" s="1"/>
  <c r="T181" i="1" l="1"/>
  <c r="M189" i="1"/>
  <c r="K185" i="1"/>
  <c r="G184" i="1"/>
  <c r="L190" i="1"/>
  <c r="T182" i="1" l="1"/>
  <c r="Q186" i="1"/>
  <c r="R186" i="1"/>
  <c r="L191" i="1"/>
  <c r="K186" i="1"/>
  <c r="M190" i="1"/>
  <c r="R191" i="1" s="1"/>
  <c r="G185" i="1"/>
  <c r="T183" i="1" l="1"/>
  <c r="Q187" i="1"/>
  <c r="R187" i="1"/>
  <c r="M191" i="1"/>
  <c r="R192" i="1" s="1"/>
  <c r="K187" i="1"/>
  <c r="Q188" i="1" s="1"/>
  <c r="G186" i="1"/>
  <c r="L192" i="1"/>
  <c r="T184" i="1" l="1"/>
  <c r="G187" i="1"/>
  <c r="L193" i="1"/>
  <c r="K188" i="1"/>
  <c r="Q189" i="1" s="1"/>
  <c r="M192" i="1"/>
  <c r="T185" i="1" l="1"/>
  <c r="M193" i="1"/>
  <c r="K189" i="1"/>
  <c r="Q190" i="1" s="1"/>
  <c r="G188" i="1"/>
  <c r="L194" i="1"/>
  <c r="T186" i="1" l="1"/>
  <c r="L195" i="1"/>
  <c r="K190" i="1"/>
  <c r="Q191" i="1" s="1"/>
  <c r="G189" i="1"/>
  <c r="M194" i="1"/>
  <c r="R195" i="1" s="1"/>
  <c r="T187" i="1" l="1"/>
  <c r="M195" i="1"/>
  <c r="R196" i="1" s="1"/>
  <c r="K191" i="1"/>
  <c r="Q192" i="1" s="1"/>
  <c r="G190" i="1"/>
  <c r="L196" i="1"/>
  <c r="T188" i="1" l="1"/>
  <c r="L197" i="1"/>
  <c r="K192" i="1"/>
  <c r="G191" i="1"/>
  <c r="M196" i="1"/>
  <c r="R197" i="1" s="1"/>
  <c r="T189" i="1" l="1"/>
  <c r="Q193" i="1"/>
  <c r="R193" i="1"/>
  <c r="M197" i="1"/>
  <c r="K193" i="1"/>
  <c r="Q194" i="1" s="1"/>
  <c r="G192" i="1"/>
  <c r="L198" i="1"/>
  <c r="T190" i="1" l="1"/>
  <c r="L199" i="1"/>
  <c r="K194" i="1"/>
  <c r="Q195" i="1" s="1"/>
  <c r="M198" i="1"/>
  <c r="R199" i="1" s="1"/>
  <c r="G193" i="1"/>
  <c r="T191" i="1" l="1"/>
  <c r="M199" i="1"/>
  <c r="K195" i="1"/>
  <c r="Q196" i="1" s="1"/>
  <c r="G194" i="1"/>
  <c r="L200" i="1"/>
  <c r="T192" i="1" l="1"/>
  <c r="G195" i="1"/>
  <c r="L201" i="1"/>
  <c r="K196" i="1"/>
  <c r="Q197" i="1" s="1"/>
  <c r="M200" i="1"/>
  <c r="R201" i="1" s="1"/>
  <c r="T193" i="1" l="1"/>
  <c r="M201" i="1"/>
  <c r="R202" i="1" s="1"/>
  <c r="K197" i="1"/>
  <c r="Q198" i="1" s="1"/>
  <c r="G196" i="1"/>
  <c r="L202" i="1"/>
  <c r="T194" i="1" l="1"/>
  <c r="L203" i="1"/>
  <c r="K198" i="1"/>
  <c r="Q199" i="1" s="1"/>
  <c r="G197" i="1"/>
  <c r="M202" i="1"/>
  <c r="T195" i="1" l="1"/>
  <c r="M203" i="1"/>
  <c r="K199" i="1"/>
  <c r="G198" i="1"/>
  <c r="L204" i="1"/>
  <c r="T196" i="1" l="1"/>
  <c r="Q200" i="1"/>
  <c r="R200" i="1"/>
  <c r="L205" i="1"/>
  <c r="K200" i="1"/>
  <c r="Q201" i="1" s="1"/>
  <c r="G199" i="1"/>
  <c r="M204" i="1"/>
  <c r="T197" i="1" l="1"/>
  <c r="M205" i="1"/>
  <c r="K201" i="1"/>
  <c r="Q202" i="1" s="1"/>
  <c r="G200" i="1"/>
  <c r="L206" i="1"/>
  <c r="T198" i="1" l="1"/>
  <c r="K202" i="1"/>
  <c r="M206" i="1"/>
  <c r="G201" i="1"/>
  <c r="T199" i="1" l="1"/>
  <c r="Q203" i="1"/>
  <c r="R203" i="1"/>
  <c r="K203" i="1"/>
  <c r="G202" i="1"/>
  <c r="T200" i="1" l="1"/>
  <c r="Q204" i="1"/>
  <c r="R204" i="1"/>
  <c r="G203" i="1"/>
  <c r="K204" i="1"/>
  <c r="T201" i="1" l="1"/>
  <c r="Q205" i="1"/>
  <c r="R205" i="1"/>
  <c r="K205" i="1"/>
  <c r="G204" i="1"/>
  <c r="T202" i="1" l="1"/>
  <c r="Q206" i="1"/>
  <c r="R206" i="1"/>
  <c r="K206" i="1"/>
  <c r="G205" i="1"/>
  <c r="T203" i="1" l="1"/>
  <c r="G206" i="1"/>
  <c r="T204" i="1" l="1"/>
  <c r="T205" i="1" l="1"/>
  <c r="T206" i="1" l="1"/>
  <c r="G3" i="1" l="1"/>
  <c r="F5" i="1" s="1"/>
</calcChain>
</file>

<file path=xl/sharedStrings.xml><?xml version="1.0" encoding="utf-8"?>
<sst xmlns="http://schemas.openxmlformats.org/spreadsheetml/2006/main" count="134" uniqueCount="32">
  <si>
    <t>R</t>
  </si>
  <si>
    <t>B</t>
  </si>
  <si>
    <t>L</t>
  </si>
  <si>
    <t>H</t>
  </si>
  <si>
    <t>O</t>
  </si>
  <si>
    <t>E</t>
  </si>
  <si>
    <t>Spins</t>
  </si>
  <si>
    <t>R/B</t>
  </si>
  <si>
    <t>H/L</t>
  </si>
  <si>
    <t>O/E</t>
  </si>
  <si>
    <t>F/A</t>
  </si>
  <si>
    <t>What?</t>
  </si>
  <si>
    <t>R/B what</t>
  </si>
  <si>
    <t>H/L what</t>
  </si>
  <si>
    <t>O/E what</t>
  </si>
  <si>
    <t>R/B how</t>
  </si>
  <si>
    <t>H/L how</t>
  </si>
  <si>
    <t>O/E how</t>
  </si>
  <si>
    <t>R/B WL</t>
  </si>
  <si>
    <t>H/L WL</t>
  </si>
  <si>
    <t>O/E WL</t>
  </si>
  <si>
    <t>How much?</t>
  </si>
  <si>
    <t>Out</t>
  </si>
  <si>
    <t>In</t>
  </si>
  <si>
    <t>BR</t>
  </si>
  <si>
    <t>Starting BR</t>
  </si>
  <si>
    <t>Unit size</t>
  </si>
  <si>
    <t>Profit/Loss</t>
  </si>
  <si>
    <t>Profit Target</t>
  </si>
  <si>
    <t>Stop loss</t>
  </si>
  <si>
    <t>Total spins</t>
  </si>
  <si>
    <t>0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</si>
</sst>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\u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Protection="1">
      <protection hidden="1"/>
    </xf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hidden="1"/>
    </xf>
    <xf numFmtId="164" fontId="0" fillId="2" borderId="1" xfId="0" applyNumberFormat="1" applyFill="1" applyBorder="1" applyProtection="1">
      <protection locked="0"/>
    </xf>
    <xf numFmtId="0" fontId="3" fillId="2" borderId="0" xfId="0" applyFont="1" applyFill="1" applyProtection="1">
      <protection hidden="1"/>
    </xf>
    <xf numFmtId="0" fontId="0" fillId="2" borderId="0" xfId="0" applyFill="1" applyBorder="1" applyProtection="1">
      <protection hidden="1"/>
    </xf>
    <xf numFmtId="0" fontId="2" fillId="2" borderId="0" xfId="0" applyFont="1" applyFill="1" applyProtection="1">
      <protection hidden="1"/>
    </xf>
    <xf numFmtId="0" fontId="1" fillId="4" borderId="1" xfId="0" applyFont="1" applyFill="1" applyBorder="1" applyAlignment="1">
      <alignment horizontal="right"/>
    </xf>
    <xf numFmtId="0" fontId="0" fillId="3" borderId="1" xfId="0" applyFill="1" applyBorder="1" applyProtection="1">
      <protection hidden="1"/>
    </xf>
    <xf numFmtId="164" fontId="0" fillId="3" borderId="1" xfId="0" applyNumberFormat="1" applyFill="1" applyBorder="1" applyProtection="1">
      <protection hidden="1"/>
    </xf>
    <xf numFmtId="0" fontId="2" fillId="2" borderId="0" xfId="0" applyFont="1" applyFill="1" applyBorder="1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Sheet1!$T$7:$T$206</c:f>
              <c:numCache>
                <c:formatCode>General</c:formatCode>
                <c:ptCount val="200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4</c:v>
                </c:pt>
                <c:pt idx="4">
                  <c:v>7</c:v>
                </c:pt>
                <c:pt idx="5">
                  <c:v>9</c:v>
                </c:pt>
                <c:pt idx="6">
                  <c:v>13</c:v>
                </c:pt>
                <c:pt idx="7">
                  <c:v>14</c:v>
                </c:pt>
                <c:pt idx="8">
                  <c:v>12</c:v>
                </c:pt>
                <c:pt idx="9">
                  <c:v>18</c:v>
                </c:pt>
                <c:pt idx="10">
                  <c:v>19</c:v>
                </c:pt>
                <c:pt idx="11">
                  <c:v>17</c:v>
                </c:pt>
                <c:pt idx="12">
                  <c:v>19</c:v>
                </c:pt>
                <c:pt idx="13">
                  <c:v>20</c:v>
                </c:pt>
                <c:pt idx="14">
                  <c:v>21</c:v>
                </c:pt>
                <c:pt idx="15">
                  <c:v>26</c:v>
                </c:pt>
                <c:pt idx="16">
                  <c:v>25</c:v>
                </c:pt>
                <c:pt idx="17">
                  <c:v>26</c:v>
                </c:pt>
                <c:pt idx="18">
                  <c:v>21</c:v>
                </c:pt>
                <c:pt idx="19">
                  <c:v>27</c:v>
                </c:pt>
                <c:pt idx="20">
                  <c:v>22</c:v>
                </c:pt>
                <c:pt idx="21">
                  <c:v>16</c:v>
                </c:pt>
                <c:pt idx="22">
                  <c:v>13</c:v>
                </c:pt>
                <c:pt idx="23">
                  <c:v>20</c:v>
                </c:pt>
                <c:pt idx="24">
                  <c:v>24</c:v>
                </c:pt>
                <c:pt idx="25">
                  <c:v>21</c:v>
                </c:pt>
                <c:pt idx="26">
                  <c:v>21</c:v>
                </c:pt>
                <c:pt idx="27">
                  <c:v>19</c:v>
                </c:pt>
                <c:pt idx="28">
                  <c:v>18</c:v>
                </c:pt>
                <c:pt idx="29">
                  <c:v>13</c:v>
                </c:pt>
                <c:pt idx="30">
                  <c:v>15</c:v>
                </c:pt>
                <c:pt idx="31">
                  <c:v>17</c:v>
                </c:pt>
                <c:pt idx="32">
                  <c:v>19</c:v>
                </c:pt>
                <c:pt idx="33">
                  <c:v>21</c:v>
                </c:pt>
                <c:pt idx="34">
                  <c:v>21</c:v>
                </c:pt>
                <c:pt idx="35">
                  <c:v>26</c:v>
                </c:pt>
                <c:pt idx="36">
                  <c:v>23</c:v>
                </c:pt>
                <c:pt idx="37">
                  <c:v>25</c:v>
                </c:pt>
                <c:pt idx="38">
                  <c:v>22</c:v>
                </c:pt>
                <c:pt idx="39">
                  <c:v>31</c:v>
                </c:pt>
                <c:pt idx="40">
                  <c:v>30</c:v>
                </c:pt>
                <c:pt idx="41">
                  <c:v>31</c:v>
                </c:pt>
                <c:pt idx="42">
                  <c:v>34</c:v>
                </c:pt>
                <c:pt idx="43">
                  <c:v>36</c:v>
                </c:pt>
                <c:pt idx="44">
                  <c:v>38</c:v>
                </c:pt>
                <c:pt idx="45">
                  <c:v>40</c:v>
                </c:pt>
                <c:pt idx="46">
                  <c:v>42</c:v>
                </c:pt>
                <c:pt idx="47">
                  <c:v>42</c:v>
                </c:pt>
                <c:pt idx="48">
                  <c:v>43</c:v>
                </c:pt>
                <c:pt idx="49">
                  <c:v>42</c:v>
                </c:pt>
                <c:pt idx="50">
                  <c:v>36</c:v>
                </c:pt>
                <c:pt idx="51">
                  <c:v>43</c:v>
                </c:pt>
                <c:pt idx="52">
                  <c:v>40</c:v>
                </c:pt>
                <c:pt idx="53">
                  <c:v>35</c:v>
                </c:pt>
                <c:pt idx="54">
                  <c:v>35</c:v>
                </c:pt>
                <c:pt idx="55">
                  <c:v>30</c:v>
                </c:pt>
                <c:pt idx="56">
                  <c:v>30</c:v>
                </c:pt>
                <c:pt idx="57">
                  <c:v>34</c:v>
                </c:pt>
                <c:pt idx="58">
                  <c:v>39</c:v>
                </c:pt>
                <c:pt idx="59">
                  <c:v>38</c:v>
                </c:pt>
                <c:pt idx="60">
                  <c:v>37</c:v>
                </c:pt>
                <c:pt idx="61">
                  <c:v>37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29</c:v>
                </c:pt>
                <c:pt idx="66">
                  <c:v>29</c:v>
                </c:pt>
                <c:pt idx="67">
                  <c:v>29</c:v>
                </c:pt>
                <c:pt idx="68">
                  <c:v>29</c:v>
                </c:pt>
                <c:pt idx="69">
                  <c:v>29</c:v>
                </c:pt>
                <c:pt idx="70">
                  <c:v>29</c:v>
                </c:pt>
                <c:pt idx="71">
                  <c:v>29</c:v>
                </c:pt>
                <c:pt idx="72">
                  <c:v>29</c:v>
                </c:pt>
                <c:pt idx="73">
                  <c:v>29</c:v>
                </c:pt>
                <c:pt idx="74">
                  <c:v>29</c:v>
                </c:pt>
                <c:pt idx="75">
                  <c:v>29</c:v>
                </c:pt>
                <c:pt idx="76">
                  <c:v>29</c:v>
                </c:pt>
                <c:pt idx="77">
                  <c:v>29</c:v>
                </c:pt>
                <c:pt idx="78">
                  <c:v>29</c:v>
                </c:pt>
                <c:pt idx="79">
                  <c:v>29</c:v>
                </c:pt>
                <c:pt idx="80">
                  <c:v>29</c:v>
                </c:pt>
                <c:pt idx="81">
                  <c:v>29</c:v>
                </c:pt>
                <c:pt idx="82">
                  <c:v>29</c:v>
                </c:pt>
                <c:pt idx="83">
                  <c:v>29</c:v>
                </c:pt>
                <c:pt idx="84">
                  <c:v>29</c:v>
                </c:pt>
                <c:pt idx="85">
                  <c:v>29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</c:v>
                </c:pt>
                <c:pt idx="92">
                  <c:v>29</c:v>
                </c:pt>
                <c:pt idx="93">
                  <c:v>29</c:v>
                </c:pt>
                <c:pt idx="94">
                  <c:v>29</c:v>
                </c:pt>
                <c:pt idx="95">
                  <c:v>29</c:v>
                </c:pt>
                <c:pt idx="96">
                  <c:v>29</c:v>
                </c:pt>
                <c:pt idx="97">
                  <c:v>29</c:v>
                </c:pt>
                <c:pt idx="98">
                  <c:v>29</c:v>
                </c:pt>
                <c:pt idx="99">
                  <c:v>29</c:v>
                </c:pt>
                <c:pt idx="100">
                  <c:v>29</c:v>
                </c:pt>
                <c:pt idx="101">
                  <c:v>29</c:v>
                </c:pt>
                <c:pt idx="102">
                  <c:v>29</c:v>
                </c:pt>
                <c:pt idx="103">
                  <c:v>29</c:v>
                </c:pt>
                <c:pt idx="104">
                  <c:v>29</c:v>
                </c:pt>
                <c:pt idx="105">
                  <c:v>29</c:v>
                </c:pt>
                <c:pt idx="106">
                  <c:v>29</c:v>
                </c:pt>
                <c:pt idx="107">
                  <c:v>29</c:v>
                </c:pt>
                <c:pt idx="108">
                  <c:v>29</c:v>
                </c:pt>
                <c:pt idx="109">
                  <c:v>29</c:v>
                </c:pt>
                <c:pt idx="110">
                  <c:v>29</c:v>
                </c:pt>
                <c:pt idx="111">
                  <c:v>29</c:v>
                </c:pt>
                <c:pt idx="112">
                  <c:v>29</c:v>
                </c:pt>
                <c:pt idx="113">
                  <c:v>29</c:v>
                </c:pt>
                <c:pt idx="114">
                  <c:v>29</c:v>
                </c:pt>
                <c:pt idx="115">
                  <c:v>29</c:v>
                </c:pt>
                <c:pt idx="116">
                  <c:v>29</c:v>
                </c:pt>
                <c:pt idx="117">
                  <c:v>29</c:v>
                </c:pt>
                <c:pt idx="118">
                  <c:v>29</c:v>
                </c:pt>
                <c:pt idx="119">
                  <c:v>29</c:v>
                </c:pt>
                <c:pt idx="120">
                  <c:v>29</c:v>
                </c:pt>
                <c:pt idx="121">
                  <c:v>29</c:v>
                </c:pt>
                <c:pt idx="122">
                  <c:v>29</c:v>
                </c:pt>
                <c:pt idx="123">
                  <c:v>29</c:v>
                </c:pt>
                <c:pt idx="124">
                  <c:v>29</c:v>
                </c:pt>
                <c:pt idx="125">
                  <c:v>29</c:v>
                </c:pt>
                <c:pt idx="126">
                  <c:v>29</c:v>
                </c:pt>
                <c:pt idx="127">
                  <c:v>29</c:v>
                </c:pt>
                <c:pt idx="128">
                  <c:v>29</c:v>
                </c:pt>
                <c:pt idx="129">
                  <c:v>29</c:v>
                </c:pt>
                <c:pt idx="130">
                  <c:v>29</c:v>
                </c:pt>
                <c:pt idx="131">
                  <c:v>29</c:v>
                </c:pt>
                <c:pt idx="132">
                  <c:v>29</c:v>
                </c:pt>
                <c:pt idx="133">
                  <c:v>29</c:v>
                </c:pt>
                <c:pt idx="134">
                  <c:v>29</c:v>
                </c:pt>
                <c:pt idx="135">
                  <c:v>29</c:v>
                </c:pt>
                <c:pt idx="136">
                  <c:v>29</c:v>
                </c:pt>
                <c:pt idx="137">
                  <c:v>29</c:v>
                </c:pt>
                <c:pt idx="138">
                  <c:v>29</c:v>
                </c:pt>
                <c:pt idx="139">
                  <c:v>29</c:v>
                </c:pt>
                <c:pt idx="140">
                  <c:v>29</c:v>
                </c:pt>
                <c:pt idx="141">
                  <c:v>29</c:v>
                </c:pt>
                <c:pt idx="142">
                  <c:v>29</c:v>
                </c:pt>
                <c:pt idx="143">
                  <c:v>29</c:v>
                </c:pt>
                <c:pt idx="144">
                  <c:v>29</c:v>
                </c:pt>
                <c:pt idx="145">
                  <c:v>29</c:v>
                </c:pt>
                <c:pt idx="146">
                  <c:v>29</c:v>
                </c:pt>
                <c:pt idx="147">
                  <c:v>29</c:v>
                </c:pt>
                <c:pt idx="148">
                  <c:v>29</c:v>
                </c:pt>
                <c:pt idx="149">
                  <c:v>29</c:v>
                </c:pt>
                <c:pt idx="150">
                  <c:v>29</c:v>
                </c:pt>
                <c:pt idx="151">
                  <c:v>29</c:v>
                </c:pt>
                <c:pt idx="152">
                  <c:v>29</c:v>
                </c:pt>
                <c:pt idx="153">
                  <c:v>29</c:v>
                </c:pt>
                <c:pt idx="154">
                  <c:v>29</c:v>
                </c:pt>
                <c:pt idx="155">
                  <c:v>29</c:v>
                </c:pt>
                <c:pt idx="156">
                  <c:v>29</c:v>
                </c:pt>
                <c:pt idx="157">
                  <c:v>29</c:v>
                </c:pt>
                <c:pt idx="158">
                  <c:v>29</c:v>
                </c:pt>
                <c:pt idx="159">
                  <c:v>29</c:v>
                </c:pt>
                <c:pt idx="160">
                  <c:v>29</c:v>
                </c:pt>
                <c:pt idx="161">
                  <c:v>29</c:v>
                </c:pt>
                <c:pt idx="162">
                  <c:v>29</c:v>
                </c:pt>
                <c:pt idx="163">
                  <c:v>29</c:v>
                </c:pt>
                <c:pt idx="164">
                  <c:v>29</c:v>
                </c:pt>
                <c:pt idx="165">
                  <c:v>29</c:v>
                </c:pt>
                <c:pt idx="166">
                  <c:v>29</c:v>
                </c:pt>
                <c:pt idx="167">
                  <c:v>29</c:v>
                </c:pt>
                <c:pt idx="168">
                  <c:v>29</c:v>
                </c:pt>
                <c:pt idx="169">
                  <c:v>29</c:v>
                </c:pt>
                <c:pt idx="170">
                  <c:v>29</c:v>
                </c:pt>
                <c:pt idx="171">
                  <c:v>29</c:v>
                </c:pt>
                <c:pt idx="172">
                  <c:v>29</c:v>
                </c:pt>
                <c:pt idx="173">
                  <c:v>29</c:v>
                </c:pt>
                <c:pt idx="174">
                  <c:v>29</c:v>
                </c:pt>
                <c:pt idx="175">
                  <c:v>29</c:v>
                </c:pt>
                <c:pt idx="176">
                  <c:v>29</c:v>
                </c:pt>
                <c:pt idx="177">
                  <c:v>29</c:v>
                </c:pt>
                <c:pt idx="178">
                  <c:v>29</c:v>
                </c:pt>
                <c:pt idx="179">
                  <c:v>29</c:v>
                </c:pt>
                <c:pt idx="180">
                  <c:v>29</c:v>
                </c:pt>
                <c:pt idx="181">
                  <c:v>29</c:v>
                </c:pt>
                <c:pt idx="182">
                  <c:v>29</c:v>
                </c:pt>
                <c:pt idx="183">
                  <c:v>29</c:v>
                </c:pt>
                <c:pt idx="184">
                  <c:v>29</c:v>
                </c:pt>
                <c:pt idx="185">
                  <c:v>29</c:v>
                </c:pt>
                <c:pt idx="186">
                  <c:v>29</c:v>
                </c:pt>
                <c:pt idx="187">
                  <c:v>29</c:v>
                </c:pt>
                <c:pt idx="188">
                  <c:v>29</c:v>
                </c:pt>
                <c:pt idx="189">
                  <c:v>29</c:v>
                </c:pt>
                <c:pt idx="190">
                  <c:v>29</c:v>
                </c:pt>
                <c:pt idx="191">
                  <c:v>29</c:v>
                </c:pt>
                <c:pt idx="192">
                  <c:v>29</c:v>
                </c:pt>
                <c:pt idx="193">
                  <c:v>29</c:v>
                </c:pt>
                <c:pt idx="194">
                  <c:v>29</c:v>
                </c:pt>
                <c:pt idx="195">
                  <c:v>29</c:v>
                </c:pt>
                <c:pt idx="196">
                  <c:v>29</c:v>
                </c:pt>
                <c:pt idx="197">
                  <c:v>29</c:v>
                </c:pt>
                <c:pt idx="198">
                  <c:v>29</c:v>
                </c:pt>
                <c:pt idx="199">
                  <c:v>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085576"/>
        <c:axId val="180117728"/>
      </c:lineChart>
      <c:catAx>
        <c:axId val="18008557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117728"/>
        <c:crosses val="autoZero"/>
        <c:auto val="1"/>
        <c:lblAlgn val="ctr"/>
        <c:lblOffset val="100"/>
        <c:noMultiLvlLbl val="0"/>
      </c:catAx>
      <c:valAx>
        <c:axId val="180117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085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409575</xdr:colOff>
      <xdr:row>0</xdr:row>
      <xdr:rowOff>57150</xdr:rowOff>
    </xdr:from>
    <xdr:to>
      <xdr:col>32</xdr:col>
      <xdr:colOff>466724</xdr:colOff>
      <xdr:row>5</xdr:row>
      <xdr:rowOff>133350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06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5" x14ac:dyDescent="0.25"/>
  <cols>
    <col min="1" max="1" width="9.140625" style="1"/>
    <col min="2" max="5" width="9.140625" style="1" hidden="1" customWidth="1"/>
    <col min="6" max="6" width="10.5703125" style="1" bestFit="1" customWidth="1"/>
    <col min="7" max="7" width="11.28515625" style="1" bestFit="1" customWidth="1"/>
    <col min="8" max="18" width="9.140625" style="1" hidden="1" customWidth="1"/>
    <col min="19" max="19" width="12" style="1" bestFit="1" customWidth="1"/>
    <col min="20" max="16384" width="9.140625" style="1"/>
  </cols>
  <sheetData>
    <row r="1" spans="1:40" x14ac:dyDescent="0.25">
      <c r="F1" s="8" t="s">
        <v>25</v>
      </c>
      <c r="G1" s="2">
        <v>100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28</v>
      </c>
      <c r="T1" s="4">
        <v>10</v>
      </c>
    </row>
    <row r="2" spans="1:40" x14ac:dyDescent="0.25">
      <c r="F2" s="8" t="s">
        <v>26</v>
      </c>
      <c r="G2" s="2">
        <v>1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8" t="s">
        <v>29</v>
      </c>
      <c r="T2" s="4">
        <v>-10</v>
      </c>
    </row>
    <row r="3" spans="1:40" x14ac:dyDescent="0.25">
      <c r="F3" s="8" t="s">
        <v>27</v>
      </c>
      <c r="G3" s="10">
        <f>(SUM(R8:R206)-SUM(Q8:Q206))/G2</f>
        <v>29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8" t="s">
        <v>30</v>
      </c>
      <c r="T3" s="9">
        <f>COUNT(A7:A206)</f>
        <v>64</v>
      </c>
    </row>
    <row r="5" spans="1:40" ht="26.25" x14ac:dyDescent="0.4">
      <c r="F5" s="5" t="str">
        <f>IF(G3&gt;=T1,"Profit Target Achieved", IF(G3&lt;=T2,"Stop Loss Reached",""))</f>
        <v>Profit Target Achieved</v>
      </c>
    </row>
    <row r="6" spans="1:40" x14ac:dyDescent="0.25">
      <c r="A6" s="8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21</v>
      </c>
      <c r="H6" s="8" t="s">
        <v>12</v>
      </c>
      <c r="I6" s="8" t="s">
        <v>13</v>
      </c>
      <c r="J6" s="8" t="s">
        <v>14</v>
      </c>
      <c r="K6" s="8" t="s">
        <v>15</v>
      </c>
      <c r="L6" s="8" t="s">
        <v>16</v>
      </c>
      <c r="M6" s="8" t="s">
        <v>17</v>
      </c>
      <c r="N6" s="8" t="s">
        <v>18</v>
      </c>
      <c r="O6" s="8" t="s">
        <v>19</v>
      </c>
      <c r="P6" s="8" t="s">
        <v>20</v>
      </c>
      <c r="Q6" s="8" t="s">
        <v>22</v>
      </c>
      <c r="R6" s="8" t="s">
        <v>23</v>
      </c>
      <c r="S6" s="8" t="s">
        <v>24</v>
      </c>
      <c r="T6" s="11" t="s">
        <v>31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7">
        <v>0</v>
      </c>
      <c r="AL6" s="7">
        <v>0</v>
      </c>
      <c r="AM6" s="7">
        <v>0</v>
      </c>
      <c r="AN6" s="7">
        <v>0</v>
      </c>
    </row>
    <row r="7" spans="1:40" x14ac:dyDescent="0.25">
      <c r="A7" s="2">
        <v>34</v>
      </c>
      <c r="B7" s="3" t="str">
        <f t="shared" ref="B7:B38" si="0">IF($A7="","",VLOOKUP($A7,$AK$6:$AN$42,2))</f>
        <v>R</v>
      </c>
      <c r="C7" s="3" t="str">
        <f t="shared" ref="C7:C38" si="1">IF($A7="","",VLOOKUP($A7,$AK$6:$AN$42,3))</f>
        <v>H</v>
      </c>
      <c r="D7" s="3" t="str">
        <f t="shared" ref="D7:D38" si="2">IF($A7="","",VLOOKUP($A7,$AK$6:$AN$42,4))</f>
        <v>E</v>
      </c>
      <c r="E7" s="3" t="str">
        <f>IF(A7="","","F")</f>
        <v>F</v>
      </c>
      <c r="F7" s="9" t="str">
        <f>IF(A7="","",H7&amp;I7&amp;J7)</f>
        <v>RHE</v>
      </c>
      <c r="G7" s="9" t="str">
        <f>IF(OR(A7=0,A7=""),"",K7&amp;L7&amp;M7)</f>
        <v>111</v>
      </c>
      <c r="H7" s="9" t="str">
        <f>IF(OR(A7="",A7=0),"",IF(E7="F",B7,IF(B7="R","B","R")))</f>
        <v>R</v>
      </c>
      <c r="I7" s="9" t="str">
        <f>IF(OR(A7="",A7=0),"",IF(E7="F",C7,IF(C7="H","L","H")))</f>
        <v>H</v>
      </c>
      <c r="J7" s="9" t="str">
        <f>IF(OR(A7="",A7=0),"",IF(E7="F",D7,IF(D7="O","E","O")))</f>
        <v>E</v>
      </c>
      <c r="K7" s="9">
        <f>IF($A7="","",1)</f>
        <v>1</v>
      </c>
      <c r="L7" s="9">
        <f>IF($A7="","",1)</f>
        <v>1</v>
      </c>
      <c r="M7" s="9">
        <f>IF($A7="","",1)</f>
        <v>1</v>
      </c>
      <c r="N7" s="9"/>
      <c r="O7" s="9"/>
      <c r="P7" s="9"/>
      <c r="Q7" s="9"/>
      <c r="R7" s="9"/>
      <c r="S7" s="9">
        <f>G1</f>
        <v>100</v>
      </c>
      <c r="T7" s="11">
        <v>0</v>
      </c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7">
        <v>1</v>
      </c>
      <c r="AL7" s="7" t="s">
        <v>0</v>
      </c>
      <c r="AM7" s="7" t="s">
        <v>2</v>
      </c>
      <c r="AN7" s="7" t="s">
        <v>4</v>
      </c>
    </row>
    <row r="8" spans="1:40" x14ac:dyDescent="0.25">
      <c r="A8" s="2">
        <v>28</v>
      </c>
      <c r="B8" s="3" t="str">
        <f t="shared" si="0"/>
        <v>B</v>
      </c>
      <c r="C8" s="3" t="str">
        <f t="shared" si="1"/>
        <v>H</v>
      </c>
      <c r="D8" s="3" t="str">
        <f t="shared" si="2"/>
        <v>E</v>
      </c>
      <c r="E8" s="3" t="str">
        <f>IF(A8="","","A")</f>
        <v>A</v>
      </c>
      <c r="F8" s="9" t="str">
        <f t="shared" ref="F8:F71" si="3">IF(A8="","",H8&amp;I8&amp;J8)</f>
        <v>RLO</v>
      </c>
      <c r="G8" s="9" t="str">
        <f t="shared" ref="G8:G71" si="4">IF(OR(A8=0,A8=""),"",K8&amp;L8&amp;M8)</f>
        <v>211</v>
      </c>
      <c r="H8" s="9" t="str">
        <f t="shared" ref="H8:H71" si="5">IF(OR(A8="",A8=0),"",IF(E8="F",B8,IF(B8="R","B","R")))</f>
        <v>R</v>
      </c>
      <c r="I8" s="9" t="str">
        <f t="shared" ref="I8:I71" si="6">IF(OR(A8="",A8=0),"",IF(E8="F",C8,IF(C8="H","L","H")))</f>
        <v>L</v>
      </c>
      <c r="J8" s="9" t="str">
        <f t="shared" ref="J8:J71" si="7">IF(OR(A8="",A8=0),"",IF(E8="F",D8,IF(D8="O","E","O")))</f>
        <v>O</v>
      </c>
      <c r="K8" s="9">
        <f>IF($A8="","",IF($A8=0,K7,IF(N8="W",1,IF(K7=1,2,IF(K7=2,3,IF(K7=3,6,1))))))</f>
        <v>2</v>
      </c>
      <c r="L8" s="9">
        <f>IF($A8="","",IF($A8=0,L7,IF(O8="W",1,IF(L7=1,2,IF(L7=2,3,IF(L7=3,6,1))))))</f>
        <v>1</v>
      </c>
      <c r="M8" s="9">
        <f>IF($A8="","",IF($A8=0,M7,IF(P8="W",1,IF(M7=1,2,IF(M7=2,3,IF(M7=3,6,1))))))</f>
        <v>1</v>
      </c>
      <c r="N8" s="9" t="str">
        <f>IF($A8="","",IF(H7=B8,"W","L"))</f>
        <v>L</v>
      </c>
      <c r="O8" s="9" t="str">
        <f>IF($A8="","",IF(I7=C8,"W","L"))</f>
        <v>W</v>
      </c>
      <c r="P8" s="9" t="str">
        <f>IF($A8="","",IF(J7=D8,"W","L"))</f>
        <v>W</v>
      </c>
      <c r="Q8" s="9">
        <f>IF(OR(A7=0,A8=""),0,SUM(K7:M7))*$G$2</f>
        <v>3</v>
      </c>
      <c r="R8" s="9">
        <f>IF(OR(A8="",A7=0),0,IF(N8="W",K7*2,0)+IF(O8="W",L7*2,0)+IF(P8="W",M7*2))*$G$2</f>
        <v>4</v>
      </c>
      <c r="S8" s="9">
        <f>IF(A8="",S7,S7+R8-Q8)</f>
        <v>101</v>
      </c>
      <c r="T8" s="11">
        <f>S8-$G$1</f>
        <v>1</v>
      </c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7">
        <v>2</v>
      </c>
      <c r="AL8" s="7" t="s">
        <v>1</v>
      </c>
      <c r="AM8" s="7" t="s">
        <v>2</v>
      </c>
      <c r="AN8" s="7" t="s">
        <v>5</v>
      </c>
    </row>
    <row r="9" spans="1:40" x14ac:dyDescent="0.25">
      <c r="A9" s="2">
        <v>3</v>
      </c>
      <c r="B9" s="3" t="str">
        <f t="shared" si="0"/>
        <v>R</v>
      </c>
      <c r="C9" s="3" t="str">
        <f t="shared" si="1"/>
        <v>L</v>
      </c>
      <c r="D9" s="3" t="str">
        <f t="shared" si="2"/>
        <v>O</v>
      </c>
      <c r="E9" s="3" t="str">
        <f>IF(A9="","","F")</f>
        <v>F</v>
      </c>
      <c r="F9" s="9" t="str">
        <f t="shared" si="3"/>
        <v>RLO</v>
      </c>
      <c r="G9" s="9" t="str">
        <f t="shared" si="4"/>
        <v>111</v>
      </c>
      <c r="H9" s="9" t="str">
        <f t="shared" si="5"/>
        <v>R</v>
      </c>
      <c r="I9" s="9" t="str">
        <f t="shared" si="6"/>
        <v>L</v>
      </c>
      <c r="J9" s="9" t="str">
        <f t="shared" si="7"/>
        <v>O</v>
      </c>
      <c r="K9" s="9">
        <f t="shared" ref="K9:K72" si="8">IF($A9="","",IF($A9=0,K8,IF(N9="W",1,IF(K8=1,2,IF(K8=2,3,IF(K8=3,6,1))))))</f>
        <v>1</v>
      </c>
      <c r="L9" s="9">
        <f t="shared" ref="L9:L72" si="9">IF($A9="","",IF($A9=0,L8,IF(O9="W",1,IF(L8=1,2,IF(L8=2,3,IF(L8=3,6,1))))))</f>
        <v>1</v>
      </c>
      <c r="M9" s="9">
        <f t="shared" ref="M9:M72" si="10">IF($A9="","",IF($A9=0,M8,IF(P9="W",1,IF(M8=1,2,IF(M8=2,3,IF(M8=3,6,1))))))</f>
        <v>1</v>
      </c>
      <c r="N9" s="9" t="str">
        <f t="shared" ref="N9:N72" si="11">IF($A9="","",IF(H8=B9,"W","L"))</f>
        <v>W</v>
      </c>
      <c r="O9" s="9" t="str">
        <f t="shared" ref="O9:O72" si="12">IF($A9="","",IF(I8=C9,"W","L"))</f>
        <v>W</v>
      </c>
      <c r="P9" s="9" t="str">
        <f t="shared" ref="P9:P72" si="13">IF($A9="","",IF(J8=D9,"W","L"))</f>
        <v>W</v>
      </c>
      <c r="Q9" s="9">
        <f t="shared" ref="Q9:Q72" si="14">IF(OR(A8=0,A9=""),0,SUM(K8:M8))*$G$2</f>
        <v>4</v>
      </c>
      <c r="R9" s="9">
        <f t="shared" ref="R9:R72" si="15">IF(OR(A9="",A8=0),0,IF(N9="W",K8*2,0)+IF(O9="W",L8*2,0)+IF(P9="W",M8*2))*$G$2</f>
        <v>8</v>
      </c>
      <c r="S9" s="9">
        <f t="shared" ref="S9:S72" si="16">IF(A9="",S8,S8+R9-Q9)</f>
        <v>105</v>
      </c>
      <c r="T9" s="11">
        <f t="shared" ref="T9:T72" si="17">S9-$G$1</f>
        <v>5</v>
      </c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7">
        <v>3</v>
      </c>
      <c r="AL9" s="7" t="s">
        <v>0</v>
      </c>
      <c r="AM9" s="7" t="s">
        <v>2</v>
      </c>
      <c r="AN9" s="7" t="s">
        <v>4</v>
      </c>
    </row>
    <row r="10" spans="1:40" x14ac:dyDescent="0.25">
      <c r="A10" s="2">
        <v>32</v>
      </c>
      <c r="B10" s="3" t="str">
        <f t="shared" si="0"/>
        <v>R</v>
      </c>
      <c r="C10" s="3" t="str">
        <f t="shared" si="1"/>
        <v>H</v>
      </c>
      <c r="D10" s="3" t="str">
        <f t="shared" si="2"/>
        <v>E</v>
      </c>
      <c r="E10" s="3" t="str">
        <f>IF(A10="","","A")</f>
        <v>A</v>
      </c>
      <c r="F10" s="9" t="str">
        <f t="shared" si="3"/>
        <v>BLO</v>
      </c>
      <c r="G10" s="9" t="str">
        <f t="shared" si="4"/>
        <v>122</v>
      </c>
      <c r="H10" s="9" t="str">
        <f t="shared" si="5"/>
        <v>B</v>
      </c>
      <c r="I10" s="9" t="str">
        <f t="shared" si="6"/>
        <v>L</v>
      </c>
      <c r="J10" s="9" t="str">
        <f t="shared" si="7"/>
        <v>O</v>
      </c>
      <c r="K10" s="9">
        <f t="shared" si="8"/>
        <v>1</v>
      </c>
      <c r="L10" s="9">
        <f t="shared" si="9"/>
        <v>2</v>
      </c>
      <c r="M10" s="9">
        <f t="shared" si="10"/>
        <v>2</v>
      </c>
      <c r="N10" s="9" t="str">
        <f t="shared" si="11"/>
        <v>W</v>
      </c>
      <c r="O10" s="9" t="str">
        <f t="shared" si="12"/>
        <v>L</v>
      </c>
      <c r="P10" s="9" t="str">
        <f t="shared" si="13"/>
        <v>L</v>
      </c>
      <c r="Q10" s="9">
        <f t="shared" si="14"/>
        <v>3</v>
      </c>
      <c r="R10" s="9">
        <f t="shared" si="15"/>
        <v>2</v>
      </c>
      <c r="S10" s="9">
        <f t="shared" si="16"/>
        <v>104</v>
      </c>
      <c r="T10" s="11">
        <f t="shared" si="17"/>
        <v>4</v>
      </c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7">
        <v>4</v>
      </c>
      <c r="AL10" s="7" t="s">
        <v>1</v>
      </c>
      <c r="AM10" s="7" t="s">
        <v>2</v>
      </c>
      <c r="AN10" s="7" t="s">
        <v>5</v>
      </c>
    </row>
    <row r="11" spans="1:40" x14ac:dyDescent="0.25">
      <c r="A11" s="2">
        <v>7</v>
      </c>
      <c r="B11" s="3" t="str">
        <f t="shared" si="0"/>
        <v>R</v>
      </c>
      <c r="C11" s="3" t="str">
        <f t="shared" si="1"/>
        <v>L</v>
      </c>
      <c r="D11" s="3" t="str">
        <f t="shared" si="2"/>
        <v>O</v>
      </c>
      <c r="E11" s="3" t="str">
        <f t="shared" ref="E11" si="18">IF(A11="","","F")</f>
        <v>F</v>
      </c>
      <c r="F11" s="9" t="str">
        <f t="shared" si="3"/>
        <v>RLO</v>
      </c>
      <c r="G11" s="9" t="str">
        <f t="shared" si="4"/>
        <v>211</v>
      </c>
      <c r="H11" s="9" t="str">
        <f t="shared" si="5"/>
        <v>R</v>
      </c>
      <c r="I11" s="9" t="str">
        <f t="shared" si="6"/>
        <v>L</v>
      </c>
      <c r="J11" s="9" t="str">
        <f t="shared" si="7"/>
        <v>O</v>
      </c>
      <c r="K11" s="9">
        <f t="shared" si="8"/>
        <v>2</v>
      </c>
      <c r="L11" s="9">
        <f t="shared" si="9"/>
        <v>1</v>
      </c>
      <c r="M11" s="9">
        <f t="shared" si="10"/>
        <v>1</v>
      </c>
      <c r="N11" s="9" t="str">
        <f t="shared" si="11"/>
        <v>L</v>
      </c>
      <c r="O11" s="9" t="str">
        <f t="shared" si="12"/>
        <v>W</v>
      </c>
      <c r="P11" s="9" t="str">
        <f t="shared" si="13"/>
        <v>W</v>
      </c>
      <c r="Q11" s="9">
        <f t="shared" si="14"/>
        <v>5</v>
      </c>
      <c r="R11" s="9">
        <f t="shared" si="15"/>
        <v>8</v>
      </c>
      <c r="S11" s="9">
        <f t="shared" si="16"/>
        <v>107</v>
      </c>
      <c r="T11" s="11">
        <f t="shared" si="17"/>
        <v>7</v>
      </c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7">
        <f>AK10+1</f>
        <v>5</v>
      </c>
      <c r="AL11" s="7" t="s">
        <v>0</v>
      </c>
      <c r="AM11" s="7" t="s">
        <v>2</v>
      </c>
      <c r="AN11" s="7" t="s">
        <v>4</v>
      </c>
    </row>
    <row r="12" spans="1:40" x14ac:dyDescent="0.25">
      <c r="A12" s="2">
        <v>27</v>
      </c>
      <c r="B12" s="3" t="str">
        <f t="shared" si="0"/>
        <v>R</v>
      </c>
      <c r="C12" s="3" t="str">
        <f t="shared" si="1"/>
        <v>H</v>
      </c>
      <c r="D12" s="3" t="str">
        <f t="shared" si="2"/>
        <v>O</v>
      </c>
      <c r="E12" s="3" t="str">
        <f t="shared" ref="E12" si="19">IF(A12="","","A")</f>
        <v>A</v>
      </c>
      <c r="F12" s="9" t="str">
        <f t="shared" si="3"/>
        <v>BLE</v>
      </c>
      <c r="G12" s="9" t="str">
        <f t="shared" si="4"/>
        <v>121</v>
      </c>
      <c r="H12" s="9" t="str">
        <f t="shared" si="5"/>
        <v>B</v>
      </c>
      <c r="I12" s="9" t="str">
        <f t="shared" si="6"/>
        <v>L</v>
      </c>
      <c r="J12" s="9" t="str">
        <f t="shared" si="7"/>
        <v>E</v>
      </c>
      <c r="K12" s="9">
        <f t="shared" si="8"/>
        <v>1</v>
      </c>
      <c r="L12" s="9">
        <f t="shared" si="9"/>
        <v>2</v>
      </c>
      <c r="M12" s="9">
        <f t="shared" si="10"/>
        <v>1</v>
      </c>
      <c r="N12" s="9" t="str">
        <f t="shared" si="11"/>
        <v>W</v>
      </c>
      <c r="O12" s="9" t="str">
        <f t="shared" si="12"/>
        <v>L</v>
      </c>
      <c r="P12" s="9" t="str">
        <f t="shared" si="13"/>
        <v>W</v>
      </c>
      <c r="Q12" s="9">
        <f t="shared" si="14"/>
        <v>4</v>
      </c>
      <c r="R12" s="9">
        <f t="shared" si="15"/>
        <v>6</v>
      </c>
      <c r="S12" s="9">
        <f t="shared" si="16"/>
        <v>109</v>
      </c>
      <c r="T12" s="11">
        <f t="shared" si="17"/>
        <v>9</v>
      </c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7">
        <f t="shared" ref="AK12:AK42" si="20">AK11+1</f>
        <v>6</v>
      </c>
      <c r="AL12" s="7" t="s">
        <v>1</v>
      </c>
      <c r="AM12" s="7" t="s">
        <v>2</v>
      </c>
      <c r="AN12" s="7" t="s">
        <v>5</v>
      </c>
    </row>
    <row r="13" spans="1:40" x14ac:dyDescent="0.25">
      <c r="A13" s="2">
        <v>4</v>
      </c>
      <c r="B13" s="3" t="str">
        <f t="shared" si="0"/>
        <v>B</v>
      </c>
      <c r="C13" s="3" t="str">
        <f t="shared" si="1"/>
        <v>L</v>
      </c>
      <c r="D13" s="3" t="str">
        <f t="shared" si="2"/>
        <v>E</v>
      </c>
      <c r="E13" s="3" t="str">
        <f t="shared" ref="E13" si="21">IF(A13="","","F")</f>
        <v>F</v>
      </c>
      <c r="F13" s="9" t="str">
        <f t="shared" si="3"/>
        <v>BLE</v>
      </c>
      <c r="G13" s="9" t="str">
        <f t="shared" si="4"/>
        <v>111</v>
      </c>
      <c r="H13" s="9" t="str">
        <f t="shared" si="5"/>
        <v>B</v>
      </c>
      <c r="I13" s="9" t="str">
        <f t="shared" si="6"/>
        <v>L</v>
      </c>
      <c r="J13" s="9" t="str">
        <f t="shared" si="7"/>
        <v>E</v>
      </c>
      <c r="K13" s="9">
        <f t="shared" si="8"/>
        <v>1</v>
      </c>
      <c r="L13" s="9">
        <f t="shared" si="9"/>
        <v>1</v>
      </c>
      <c r="M13" s="9">
        <f t="shared" si="10"/>
        <v>1</v>
      </c>
      <c r="N13" s="9" t="str">
        <f t="shared" si="11"/>
        <v>W</v>
      </c>
      <c r="O13" s="9" t="str">
        <f t="shared" si="12"/>
        <v>W</v>
      </c>
      <c r="P13" s="9" t="str">
        <f t="shared" si="13"/>
        <v>W</v>
      </c>
      <c r="Q13" s="9">
        <f t="shared" si="14"/>
        <v>4</v>
      </c>
      <c r="R13" s="9">
        <f t="shared" si="15"/>
        <v>8</v>
      </c>
      <c r="S13" s="9">
        <f t="shared" si="16"/>
        <v>113</v>
      </c>
      <c r="T13" s="11">
        <f t="shared" si="17"/>
        <v>13</v>
      </c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>
        <f t="shared" si="20"/>
        <v>7</v>
      </c>
      <c r="AL13" s="7" t="s">
        <v>0</v>
      </c>
      <c r="AM13" s="7" t="s">
        <v>2</v>
      </c>
      <c r="AN13" s="7" t="s">
        <v>4</v>
      </c>
    </row>
    <row r="14" spans="1:40" x14ac:dyDescent="0.25">
      <c r="A14" s="2">
        <v>24</v>
      </c>
      <c r="B14" s="3" t="str">
        <f t="shared" si="0"/>
        <v>B</v>
      </c>
      <c r="C14" s="3" t="str">
        <f t="shared" si="1"/>
        <v>H</v>
      </c>
      <c r="D14" s="3" t="str">
        <f t="shared" si="2"/>
        <v>E</v>
      </c>
      <c r="E14" s="3" t="str">
        <f t="shared" ref="E14" si="22">IF(A14="","","A")</f>
        <v>A</v>
      </c>
      <c r="F14" s="9" t="str">
        <f t="shared" si="3"/>
        <v>RLO</v>
      </c>
      <c r="G14" s="9" t="str">
        <f t="shared" si="4"/>
        <v>121</v>
      </c>
      <c r="H14" s="9" t="str">
        <f t="shared" si="5"/>
        <v>R</v>
      </c>
      <c r="I14" s="9" t="str">
        <f t="shared" si="6"/>
        <v>L</v>
      </c>
      <c r="J14" s="9" t="str">
        <f t="shared" si="7"/>
        <v>O</v>
      </c>
      <c r="K14" s="9">
        <f t="shared" si="8"/>
        <v>1</v>
      </c>
      <c r="L14" s="9">
        <f t="shared" si="9"/>
        <v>2</v>
      </c>
      <c r="M14" s="9">
        <f t="shared" si="10"/>
        <v>1</v>
      </c>
      <c r="N14" s="9" t="str">
        <f t="shared" si="11"/>
        <v>W</v>
      </c>
      <c r="O14" s="9" t="str">
        <f t="shared" si="12"/>
        <v>L</v>
      </c>
      <c r="P14" s="9" t="str">
        <f t="shared" si="13"/>
        <v>W</v>
      </c>
      <c r="Q14" s="9">
        <f t="shared" si="14"/>
        <v>3</v>
      </c>
      <c r="R14" s="9">
        <f t="shared" si="15"/>
        <v>4</v>
      </c>
      <c r="S14" s="9">
        <f t="shared" si="16"/>
        <v>114</v>
      </c>
      <c r="T14" s="11">
        <f t="shared" si="17"/>
        <v>14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7">
        <f t="shared" si="20"/>
        <v>8</v>
      </c>
      <c r="AL14" s="7" t="s">
        <v>1</v>
      </c>
      <c r="AM14" s="7" t="s">
        <v>2</v>
      </c>
      <c r="AN14" s="7" t="s">
        <v>5</v>
      </c>
    </row>
    <row r="15" spans="1:40" x14ac:dyDescent="0.25">
      <c r="A15" s="2">
        <v>33</v>
      </c>
      <c r="B15" s="3" t="str">
        <f t="shared" si="0"/>
        <v>B</v>
      </c>
      <c r="C15" s="3" t="str">
        <f t="shared" si="1"/>
        <v>H</v>
      </c>
      <c r="D15" s="3" t="str">
        <f t="shared" si="2"/>
        <v>O</v>
      </c>
      <c r="E15" s="3" t="str">
        <f t="shared" ref="E15" si="23">IF(A15="","","F")</f>
        <v>F</v>
      </c>
      <c r="F15" s="9" t="str">
        <f t="shared" si="3"/>
        <v>BHO</v>
      </c>
      <c r="G15" s="9" t="str">
        <f t="shared" si="4"/>
        <v>231</v>
      </c>
      <c r="H15" s="9" t="str">
        <f t="shared" si="5"/>
        <v>B</v>
      </c>
      <c r="I15" s="9" t="str">
        <f t="shared" si="6"/>
        <v>H</v>
      </c>
      <c r="J15" s="9" t="str">
        <f t="shared" si="7"/>
        <v>O</v>
      </c>
      <c r="K15" s="9">
        <f t="shared" si="8"/>
        <v>2</v>
      </c>
      <c r="L15" s="9">
        <f t="shared" si="9"/>
        <v>3</v>
      </c>
      <c r="M15" s="9">
        <f t="shared" si="10"/>
        <v>1</v>
      </c>
      <c r="N15" s="9" t="str">
        <f t="shared" si="11"/>
        <v>L</v>
      </c>
      <c r="O15" s="9" t="str">
        <f t="shared" si="12"/>
        <v>L</v>
      </c>
      <c r="P15" s="9" t="str">
        <f t="shared" si="13"/>
        <v>W</v>
      </c>
      <c r="Q15" s="9">
        <f t="shared" si="14"/>
        <v>4</v>
      </c>
      <c r="R15" s="9">
        <f t="shared" si="15"/>
        <v>2</v>
      </c>
      <c r="S15" s="9">
        <f t="shared" si="16"/>
        <v>112</v>
      </c>
      <c r="T15" s="11">
        <f t="shared" si="17"/>
        <v>12</v>
      </c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7">
        <f t="shared" si="20"/>
        <v>9</v>
      </c>
      <c r="AL15" s="7" t="s">
        <v>0</v>
      </c>
      <c r="AM15" s="7" t="s">
        <v>2</v>
      </c>
      <c r="AN15" s="7" t="s">
        <v>4</v>
      </c>
    </row>
    <row r="16" spans="1:40" x14ac:dyDescent="0.25">
      <c r="A16" s="2">
        <v>29</v>
      </c>
      <c r="B16" s="3" t="str">
        <f t="shared" si="0"/>
        <v>B</v>
      </c>
      <c r="C16" s="3" t="str">
        <f t="shared" si="1"/>
        <v>H</v>
      </c>
      <c r="D16" s="3" t="str">
        <f t="shared" si="2"/>
        <v>O</v>
      </c>
      <c r="E16" s="3" t="str">
        <f t="shared" ref="E16" si="24">IF(A16="","","A")</f>
        <v>A</v>
      </c>
      <c r="F16" s="9" t="str">
        <f t="shared" si="3"/>
        <v>RLE</v>
      </c>
      <c r="G16" s="9" t="str">
        <f t="shared" si="4"/>
        <v>111</v>
      </c>
      <c r="H16" s="9" t="str">
        <f t="shared" si="5"/>
        <v>R</v>
      </c>
      <c r="I16" s="9" t="str">
        <f t="shared" si="6"/>
        <v>L</v>
      </c>
      <c r="J16" s="9" t="str">
        <f t="shared" si="7"/>
        <v>E</v>
      </c>
      <c r="K16" s="9">
        <f t="shared" si="8"/>
        <v>1</v>
      </c>
      <c r="L16" s="9">
        <f t="shared" si="9"/>
        <v>1</v>
      </c>
      <c r="M16" s="9">
        <f t="shared" si="10"/>
        <v>1</v>
      </c>
      <c r="N16" s="9" t="str">
        <f t="shared" si="11"/>
        <v>W</v>
      </c>
      <c r="O16" s="9" t="str">
        <f t="shared" si="12"/>
        <v>W</v>
      </c>
      <c r="P16" s="9" t="str">
        <f t="shared" si="13"/>
        <v>W</v>
      </c>
      <c r="Q16" s="9">
        <f t="shared" si="14"/>
        <v>6</v>
      </c>
      <c r="R16" s="9">
        <f t="shared" si="15"/>
        <v>12</v>
      </c>
      <c r="S16" s="9">
        <f t="shared" si="16"/>
        <v>118</v>
      </c>
      <c r="T16" s="11">
        <f t="shared" si="17"/>
        <v>18</v>
      </c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7">
        <f t="shared" si="20"/>
        <v>10</v>
      </c>
      <c r="AL16" s="7" t="s">
        <v>1</v>
      </c>
      <c r="AM16" s="7" t="s">
        <v>2</v>
      </c>
      <c r="AN16" s="7" t="s">
        <v>5</v>
      </c>
    </row>
    <row r="17" spans="1:40" x14ac:dyDescent="0.25">
      <c r="A17" s="2">
        <v>10</v>
      </c>
      <c r="B17" s="3" t="str">
        <f t="shared" si="0"/>
        <v>B</v>
      </c>
      <c r="C17" s="3" t="str">
        <f t="shared" si="1"/>
        <v>L</v>
      </c>
      <c r="D17" s="3" t="str">
        <f t="shared" si="2"/>
        <v>E</v>
      </c>
      <c r="E17" s="3" t="str">
        <f t="shared" ref="E17" si="25">IF(A17="","","F")</f>
        <v>F</v>
      </c>
      <c r="F17" s="9" t="str">
        <f t="shared" si="3"/>
        <v>BLE</v>
      </c>
      <c r="G17" s="9" t="str">
        <f t="shared" si="4"/>
        <v>211</v>
      </c>
      <c r="H17" s="9" t="str">
        <f t="shared" si="5"/>
        <v>B</v>
      </c>
      <c r="I17" s="9" t="str">
        <f t="shared" si="6"/>
        <v>L</v>
      </c>
      <c r="J17" s="9" t="str">
        <f t="shared" si="7"/>
        <v>E</v>
      </c>
      <c r="K17" s="9">
        <f t="shared" si="8"/>
        <v>2</v>
      </c>
      <c r="L17" s="9">
        <f t="shared" si="9"/>
        <v>1</v>
      </c>
      <c r="M17" s="9">
        <f t="shared" si="10"/>
        <v>1</v>
      </c>
      <c r="N17" s="9" t="str">
        <f t="shared" si="11"/>
        <v>L</v>
      </c>
      <c r="O17" s="9" t="str">
        <f t="shared" si="12"/>
        <v>W</v>
      </c>
      <c r="P17" s="9" t="str">
        <f t="shared" si="13"/>
        <v>W</v>
      </c>
      <c r="Q17" s="9">
        <f t="shared" si="14"/>
        <v>3</v>
      </c>
      <c r="R17" s="9">
        <f t="shared" si="15"/>
        <v>4</v>
      </c>
      <c r="S17" s="9">
        <f t="shared" si="16"/>
        <v>119</v>
      </c>
      <c r="T17" s="11">
        <f t="shared" si="17"/>
        <v>19</v>
      </c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7">
        <f t="shared" si="20"/>
        <v>11</v>
      </c>
      <c r="AL17" s="7" t="s">
        <v>1</v>
      </c>
      <c r="AM17" s="7" t="s">
        <v>2</v>
      </c>
      <c r="AN17" s="7" t="s">
        <v>4</v>
      </c>
    </row>
    <row r="18" spans="1:40" x14ac:dyDescent="0.25">
      <c r="A18" s="2">
        <v>5</v>
      </c>
      <c r="B18" s="3" t="str">
        <f t="shared" si="0"/>
        <v>R</v>
      </c>
      <c r="C18" s="3" t="str">
        <f t="shared" si="1"/>
        <v>L</v>
      </c>
      <c r="D18" s="3" t="str">
        <f t="shared" si="2"/>
        <v>O</v>
      </c>
      <c r="E18" s="3" t="str">
        <f t="shared" ref="E18" si="26">IF(A18="","","A")</f>
        <v>A</v>
      </c>
      <c r="F18" s="9" t="str">
        <f t="shared" si="3"/>
        <v>BHE</v>
      </c>
      <c r="G18" s="9" t="str">
        <f t="shared" si="4"/>
        <v>312</v>
      </c>
      <c r="H18" s="9" t="str">
        <f t="shared" si="5"/>
        <v>B</v>
      </c>
      <c r="I18" s="9" t="str">
        <f t="shared" si="6"/>
        <v>H</v>
      </c>
      <c r="J18" s="9" t="str">
        <f t="shared" si="7"/>
        <v>E</v>
      </c>
      <c r="K18" s="9">
        <f t="shared" si="8"/>
        <v>3</v>
      </c>
      <c r="L18" s="9">
        <f t="shared" si="9"/>
        <v>1</v>
      </c>
      <c r="M18" s="9">
        <f t="shared" si="10"/>
        <v>2</v>
      </c>
      <c r="N18" s="9" t="str">
        <f t="shared" si="11"/>
        <v>L</v>
      </c>
      <c r="O18" s="9" t="str">
        <f t="shared" si="12"/>
        <v>W</v>
      </c>
      <c r="P18" s="9" t="str">
        <f t="shared" si="13"/>
        <v>L</v>
      </c>
      <c r="Q18" s="9">
        <f t="shared" si="14"/>
        <v>4</v>
      </c>
      <c r="R18" s="9">
        <f t="shared" si="15"/>
        <v>2</v>
      </c>
      <c r="S18" s="9">
        <f t="shared" si="16"/>
        <v>117</v>
      </c>
      <c r="T18" s="11">
        <f t="shared" si="17"/>
        <v>17</v>
      </c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7">
        <f t="shared" si="20"/>
        <v>12</v>
      </c>
      <c r="AL18" s="7" t="s">
        <v>0</v>
      </c>
      <c r="AM18" s="7" t="s">
        <v>2</v>
      </c>
      <c r="AN18" s="7" t="s">
        <v>5</v>
      </c>
    </row>
    <row r="19" spans="1:40" x14ac:dyDescent="0.25">
      <c r="A19" s="2">
        <v>29</v>
      </c>
      <c r="B19" s="3" t="str">
        <f t="shared" si="0"/>
        <v>B</v>
      </c>
      <c r="C19" s="3" t="str">
        <f t="shared" si="1"/>
        <v>H</v>
      </c>
      <c r="D19" s="3" t="str">
        <f t="shared" si="2"/>
        <v>O</v>
      </c>
      <c r="E19" s="3" t="str">
        <f t="shared" ref="E19" si="27">IF(A19="","","F")</f>
        <v>F</v>
      </c>
      <c r="F19" s="9" t="str">
        <f t="shared" si="3"/>
        <v>BHO</v>
      </c>
      <c r="G19" s="9" t="str">
        <f t="shared" si="4"/>
        <v>113</v>
      </c>
      <c r="H19" s="9" t="str">
        <f t="shared" si="5"/>
        <v>B</v>
      </c>
      <c r="I19" s="9" t="str">
        <f t="shared" si="6"/>
        <v>H</v>
      </c>
      <c r="J19" s="9" t="str">
        <f t="shared" si="7"/>
        <v>O</v>
      </c>
      <c r="K19" s="9">
        <f t="shared" si="8"/>
        <v>1</v>
      </c>
      <c r="L19" s="9">
        <f t="shared" si="9"/>
        <v>1</v>
      </c>
      <c r="M19" s="9">
        <f t="shared" si="10"/>
        <v>3</v>
      </c>
      <c r="N19" s="9" t="str">
        <f t="shared" si="11"/>
        <v>W</v>
      </c>
      <c r="O19" s="9" t="str">
        <f t="shared" si="12"/>
        <v>W</v>
      </c>
      <c r="P19" s="9" t="str">
        <f t="shared" si="13"/>
        <v>L</v>
      </c>
      <c r="Q19" s="9">
        <f t="shared" si="14"/>
        <v>6</v>
      </c>
      <c r="R19" s="9">
        <f t="shared" si="15"/>
        <v>8</v>
      </c>
      <c r="S19" s="9">
        <f t="shared" si="16"/>
        <v>119</v>
      </c>
      <c r="T19" s="11">
        <f t="shared" si="17"/>
        <v>19</v>
      </c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7">
        <f t="shared" si="20"/>
        <v>13</v>
      </c>
      <c r="AL19" s="7" t="s">
        <v>1</v>
      </c>
      <c r="AM19" s="7" t="s">
        <v>2</v>
      </c>
      <c r="AN19" s="7" t="s">
        <v>4</v>
      </c>
    </row>
    <row r="20" spans="1:40" x14ac:dyDescent="0.25">
      <c r="A20" s="2">
        <v>5</v>
      </c>
      <c r="B20" s="3" t="str">
        <f t="shared" si="0"/>
        <v>R</v>
      </c>
      <c r="C20" s="3" t="str">
        <f t="shared" si="1"/>
        <v>L</v>
      </c>
      <c r="D20" s="3" t="str">
        <f t="shared" si="2"/>
        <v>O</v>
      </c>
      <c r="E20" s="3" t="str">
        <f t="shared" ref="E20" si="28">IF(A20="","","A")</f>
        <v>A</v>
      </c>
      <c r="F20" s="9" t="str">
        <f t="shared" si="3"/>
        <v>BHE</v>
      </c>
      <c r="G20" s="9" t="str">
        <f t="shared" si="4"/>
        <v>221</v>
      </c>
      <c r="H20" s="9" t="str">
        <f t="shared" si="5"/>
        <v>B</v>
      </c>
      <c r="I20" s="9" t="str">
        <f t="shared" si="6"/>
        <v>H</v>
      </c>
      <c r="J20" s="9" t="str">
        <f t="shared" si="7"/>
        <v>E</v>
      </c>
      <c r="K20" s="9">
        <f t="shared" si="8"/>
        <v>2</v>
      </c>
      <c r="L20" s="9">
        <f t="shared" si="9"/>
        <v>2</v>
      </c>
      <c r="M20" s="9">
        <f t="shared" si="10"/>
        <v>1</v>
      </c>
      <c r="N20" s="9" t="str">
        <f t="shared" si="11"/>
        <v>L</v>
      </c>
      <c r="O20" s="9" t="str">
        <f t="shared" si="12"/>
        <v>L</v>
      </c>
      <c r="P20" s="9" t="str">
        <f t="shared" si="13"/>
        <v>W</v>
      </c>
      <c r="Q20" s="9">
        <f t="shared" si="14"/>
        <v>5</v>
      </c>
      <c r="R20" s="9">
        <f t="shared" si="15"/>
        <v>6</v>
      </c>
      <c r="S20" s="9">
        <f t="shared" si="16"/>
        <v>120</v>
      </c>
      <c r="T20" s="11">
        <f t="shared" si="17"/>
        <v>20</v>
      </c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7">
        <f t="shared" si="20"/>
        <v>14</v>
      </c>
      <c r="AL20" s="7" t="s">
        <v>0</v>
      </c>
      <c r="AM20" s="7" t="s">
        <v>2</v>
      </c>
      <c r="AN20" s="7" t="s">
        <v>5</v>
      </c>
    </row>
    <row r="21" spans="1:40" x14ac:dyDescent="0.25">
      <c r="A21" s="2">
        <v>4</v>
      </c>
      <c r="B21" s="3" t="str">
        <f t="shared" si="0"/>
        <v>B</v>
      </c>
      <c r="C21" s="3" t="str">
        <f t="shared" si="1"/>
        <v>L</v>
      </c>
      <c r="D21" s="3" t="str">
        <f t="shared" si="2"/>
        <v>E</v>
      </c>
      <c r="E21" s="3" t="str">
        <f t="shared" ref="E21" si="29">IF(A21="","","F")</f>
        <v>F</v>
      </c>
      <c r="F21" s="9" t="str">
        <f t="shared" si="3"/>
        <v>BLE</v>
      </c>
      <c r="G21" s="9" t="str">
        <f t="shared" si="4"/>
        <v>131</v>
      </c>
      <c r="H21" s="9" t="str">
        <f t="shared" si="5"/>
        <v>B</v>
      </c>
      <c r="I21" s="9" t="str">
        <f t="shared" si="6"/>
        <v>L</v>
      </c>
      <c r="J21" s="9" t="str">
        <f t="shared" si="7"/>
        <v>E</v>
      </c>
      <c r="K21" s="9">
        <f t="shared" si="8"/>
        <v>1</v>
      </c>
      <c r="L21" s="9">
        <f t="shared" si="9"/>
        <v>3</v>
      </c>
      <c r="M21" s="9">
        <f t="shared" si="10"/>
        <v>1</v>
      </c>
      <c r="N21" s="9" t="str">
        <f t="shared" si="11"/>
        <v>W</v>
      </c>
      <c r="O21" s="9" t="str">
        <f t="shared" si="12"/>
        <v>L</v>
      </c>
      <c r="P21" s="9" t="str">
        <f t="shared" si="13"/>
        <v>W</v>
      </c>
      <c r="Q21" s="9">
        <f t="shared" si="14"/>
        <v>5</v>
      </c>
      <c r="R21" s="9">
        <f t="shared" si="15"/>
        <v>6</v>
      </c>
      <c r="S21" s="9">
        <f t="shared" si="16"/>
        <v>121</v>
      </c>
      <c r="T21" s="11">
        <f t="shared" si="17"/>
        <v>21</v>
      </c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7">
        <f t="shared" si="20"/>
        <v>15</v>
      </c>
      <c r="AL21" s="7" t="s">
        <v>1</v>
      </c>
      <c r="AM21" s="7" t="s">
        <v>2</v>
      </c>
      <c r="AN21" s="7" t="s">
        <v>4</v>
      </c>
    </row>
    <row r="22" spans="1:40" x14ac:dyDescent="0.25">
      <c r="A22" s="2">
        <v>4</v>
      </c>
      <c r="B22" s="3" t="str">
        <f t="shared" si="0"/>
        <v>B</v>
      </c>
      <c r="C22" s="3" t="str">
        <f t="shared" si="1"/>
        <v>L</v>
      </c>
      <c r="D22" s="3" t="str">
        <f t="shared" si="2"/>
        <v>E</v>
      </c>
      <c r="E22" s="3" t="str">
        <f t="shared" ref="E22" si="30">IF(A22="","","A")</f>
        <v>A</v>
      </c>
      <c r="F22" s="9" t="str">
        <f t="shared" si="3"/>
        <v>RHO</v>
      </c>
      <c r="G22" s="9" t="str">
        <f t="shared" si="4"/>
        <v>111</v>
      </c>
      <c r="H22" s="9" t="str">
        <f t="shared" si="5"/>
        <v>R</v>
      </c>
      <c r="I22" s="9" t="str">
        <f t="shared" si="6"/>
        <v>H</v>
      </c>
      <c r="J22" s="9" t="str">
        <f t="shared" si="7"/>
        <v>O</v>
      </c>
      <c r="K22" s="9">
        <f t="shared" si="8"/>
        <v>1</v>
      </c>
      <c r="L22" s="9">
        <f t="shared" si="9"/>
        <v>1</v>
      </c>
      <c r="M22" s="9">
        <f t="shared" si="10"/>
        <v>1</v>
      </c>
      <c r="N22" s="9" t="str">
        <f t="shared" si="11"/>
        <v>W</v>
      </c>
      <c r="O22" s="9" t="str">
        <f t="shared" si="12"/>
        <v>W</v>
      </c>
      <c r="P22" s="9" t="str">
        <f t="shared" si="13"/>
        <v>W</v>
      </c>
      <c r="Q22" s="9">
        <f t="shared" si="14"/>
        <v>5</v>
      </c>
      <c r="R22" s="9">
        <f t="shared" si="15"/>
        <v>10</v>
      </c>
      <c r="S22" s="9">
        <f t="shared" si="16"/>
        <v>126</v>
      </c>
      <c r="T22" s="11">
        <f t="shared" si="17"/>
        <v>26</v>
      </c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7">
        <f t="shared" si="20"/>
        <v>16</v>
      </c>
      <c r="AL22" s="7" t="s">
        <v>0</v>
      </c>
      <c r="AM22" s="7" t="s">
        <v>2</v>
      </c>
      <c r="AN22" s="7" t="s">
        <v>5</v>
      </c>
    </row>
    <row r="23" spans="1:40" x14ac:dyDescent="0.25">
      <c r="A23" s="2">
        <v>22</v>
      </c>
      <c r="B23" s="3" t="str">
        <f t="shared" si="0"/>
        <v>B</v>
      </c>
      <c r="C23" s="3" t="str">
        <f t="shared" si="1"/>
        <v>H</v>
      </c>
      <c r="D23" s="3" t="str">
        <f t="shared" si="2"/>
        <v>E</v>
      </c>
      <c r="E23" s="3" t="str">
        <f t="shared" ref="E23" si="31">IF(A23="","","F")</f>
        <v>F</v>
      </c>
      <c r="F23" s="9" t="str">
        <f t="shared" si="3"/>
        <v>BHE</v>
      </c>
      <c r="G23" s="9" t="str">
        <f t="shared" si="4"/>
        <v>212</v>
      </c>
      <c r="H23" s="9" t="str">
        <f t="shared" si="5"/>
        <v>B</v>
      </c>
      <c r="I23" s="9" t="str">
        <f t="shared" si="6"/>
        <v>H</v>
      </c>
      <c r="J23" s="9" t="str">
        <f t="shared" si="7"/>
        <v>E</v>
      </c>
      <c r="K23" s="9">
        <f t="shared" si="8"/>
        <v>2</v>
      </c>
      <c r="L23" s="9">
        <f t="shared" si="9"/>
        <v>1</v>
      </c>
      <c r="M23" s="9">
        <f t="shared" si="10"/>
        <v>2</v>
      </c>
      <c r="N23" s="9" t="str">
        <f t="shared" si="11"/>
        <v>L</v>
      </c>
      <c r="O23" s="9" t="str">
        <f t="shared" si="12"/>
        <v>W</v>
      </c>
      <c r="P23" s="9" t="str">
        <f t="shared" si="13"/>
        <v>L</v>
      </c>
      <c r="Q23" s="9">
        <f t="shared" si="14"/>
        <v>3</v>
      </c>
      <c r="R23" s="9">
        <f t="shared" si="15"/>
        <v>2</v>
      </c>
      <c r="S23" s="9">
        <f t="shared" si="16"/>
        <v>125</v>
      </c>
      <c r="T23" s="11">
        <f t="shared" si="17"/>
        <v>25</v>
      </c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7">
        <f t="shared" si="20"/>
        <v>17</v>
      </c>
      <c r="AL23" s="7" t="s">
        <v>1</v>
      </c>
      <c r="AM23" s="7" t="s">
        <v>2</v>
      </c>
      <c r="AN23" s="7" t="s">
        <v>4</v>
      </c>
    </row>
    <row r="24" spans="1:40" x14ac:dyDescent="0.25">
      <c r="A24" s="2">
        <v>33</v>
      </c>
      <c r="B24" s="3" t="str">
        <f t="shared" si="0"/>
        <v>B</v>
      </c>
      <c r="C24" s="3" t="str">
        <f t="shared" si="1"/>
        <v>H</v>
      </c>
      <c r="D24" s="3" t="str">
        <f t="shared" si="2"/>
        <v>O</v>
      </c>
      <c r="E24" s="3" t="str">
        <f t="shared" ref="E24" si="32">IF(A24="","","A")</f>
        <v>A</v>
      </c>
      <c r="F24" s="9" t="str">
        <f t="shared" si="3"/>
        <v>RLE</v>
      </c>
      <c r="G24" s="9" t="str">
        <f t="shared" si="4"/>
        <v>113</v>
      </c>
      <c r="H24" s="9" t="str">
        <f t="shared" si="5"/>
        <v>R</v>
      </c>
      <c r="I24" s="9" t="str">
        <f t="shared" si="6"/>
        <v>L</v>
      </c>
      <c r="J24" s="9" t="str">
        <f t="shared" si="7"/>
        <v>E</v>
      </c>
      <c r="K24" s="9">
        <f t="shared" si="8"/>
        <v>1</v>
      </c>
      <c r="L24" s="9">
        <f t="shared" si="9"/>
        <v>1</v>
      </c>
      <c r="M24" s="9">
        <f t="shared" si="10"/>
        <v>3</v>
      </c>
      <c r="N24" s="9" t="str">
        <f t="shared" si="11"/>
        <v>W</v>
      </c>
      <c r="O24" s="9" t="str">
        <f t="shared" si="12"/>
        <v>W</v>
      </c>
      <c r="P24" s="9" t="str">
        <f t="shared" si="13"/>
        <v>L</v>
      </c>
      <c r="Q24" s="9">
        <f t="shared" si="14"/>
        <v>5</v>
      </c>
      <c r="R24" s="9">
        <f t="shared" si="15"/>
        <v>6</v>
      </c>
      <c r="S24" s="9">
        <f t="shared" si="16"/>
        <v>126</v>
      </c>
      <c r="T24" s="11">
        <f t="shared" si="17"/>
        <v>26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7">
        <f t="shared" si="20"/>
        <v>18</v>
      </c>
      <c r="AL24" s="7" t="s">
        <v>0</v>
      </c>
      <c r="AM24" s="7" t="s">
        <v>2</v>
      </c>
      <c r="AN24" s="7" t="s">
        <v>5</v>
      </c>
    </row>
    <row r="25" spans="1:40" x14ac:dyDescent="0.25">
      <c r="A25" s="2">
        <v>35</v>
      </c>
      <c r="B25" s="3" t="str">
        <f t="shared" si="0"/>
        <v>B</v>
      </c>
      <c r="C25" s="3" t="str">
        <f t="shared" si="1"/>
        <v>H</v>
      </c>
      <c r="D25" s="3" t="str">
        <f t="shared" si="2"/>
        <v>O</v>
      </c>
      <c r="E25" s="3" t="str">
        <f t="shared" ref="E25" si="33">IF(A25="","","F")</f>
        <v>F</v>
      </c>
      <c r="F25" s="9" t="str">
        <f t="shared" si="3"/>
        <v>BHO</v>
      </c>
      <c r="G25" s="9" t="str">
        <f t="shared" si="4"/>
        <v>226</v>
      </c>
      <c r="H25" s="9" t="str">
        <f t="shared" si="5"/>
        <v>B</v>
      </c>
      <c r="I25" s="9" t="str">
        <f t="shared" si="6"/>
        <v>H</v>
      </c>
      <c r="J25" s="9" t="str">
        <f t="shared" si="7"/>
        <v>O</v>
      </c>
      <c r="K25" s="9">
        <f t="shared" si="8"/>
        <v>2</v>
      </c>
      <c r="L25" s="9">
        <f t="shared" si="9"/>
        <v>2</v>
      </c>
      <c r="M25" s="9">
        <f t="shared" si="10"/>
        <v>6</v>
      </c>
      <c r="N25" s="9" t="str">
        <f t="shared" si="11"/>
        <v>L</v>
      </c>
      <c r="O25" s="9" t="str">
        <f t="shared" si="12"/>
        <v>L</v>
      </c>
      <c r="P25" s="9" t="str">
        <f t="shared" si="13"/>
        <v>L</v>
      </c>
      <c r="Q25" s="9">
        <f t="shared" si="14"/>
        <v>5</v>
      </c>
      <c r="R25" s="9">
        <f t="shared" si="15"/>
        <v>0</v>
      </c>
      <c r="S25" s="9">
        <f t="shared" si="16"/>
        <v>121</v>
      </c>
      <c r="T25" s="11">
        <f t="shared" si="17"/>
        <v>21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7">
        <f t="shared" si="20"/>
        <v>19</v>
      </c>
      <c r="AL25" s="7" t="s">
        <v>0</v>
      </c>
      <c r="AM25" s="7" t="s">
        <v>3</v>
      </c>
      <c r="AN25" s="7" t="s">
        <v>4</v>
      </c>
    </row>
    <row r="26" spans="1:40" x14ac:dyDescent="0.25">
      <c r="A26" s="2">
        <v>17</v>
      </c>
      <c r="B26" s="3" t="str">
        <f t="shared" si="0"/>
        <v>B</v>
      </c>
      <c r="C26" s="3" t="str">
        <f t="shared" si="1"/>
        <v>L</v>
      </c>
      <c r="D26" s="3" t="str">
        <f t="shared" si="2"/>
        <v>O</v>
      </c>
      <c r="E26" s="3" t="str">
        <f t="shared" ref="E26" si="34">IF(A26="","","A")</f>
        <v>A</v>
      </c>
      <c r="F26" s="9" t="str">
        <f t="shared" si="3"/>
        <v>RHE</v>
      </c>
      <c r="G26" s="9" t="str">
        <f t="shared" si="4"/>
        <v>131</v>
      </c>
      <c r="H26" s="9" t="str">
        <f t="shared" si="5"/>
        <v>R</v>
      </c>
      <c r="I26" s="9" t="str">
        <f t="shared" si="6"/>
        <v>H</v>
      </c>
      <c r="J26" s="9" t="str">
        <f t="shared" si="7"/>
        <v>E</v>
      </c>
      <c r="K26" s="9">
        <f t="shared" si="8"/>
        <v>1</v>
      </c>
      <c r="L26" s="9">
        <f t="shared" si="9"/>
        <v>3</v>
      </c>
      <c r="M26" s="9">
        <f t="shared" si="10"/>
        <v>1</v>
      </c>
      <c r="N26" s="9" t="str">
        <f t="shared" si="11"/>
        <v>W</v>
      </c>
      <c r="O26" s="9" t="str">
        <f t="shared" si="12"/>
        <v>L</v>
      </c>
      <c r="P26" s="9" t="str">
        <f t="shared" si="13"/>
        <v>W</v>
      </c>
      <c r="Q26" s="9">
        <f t="shared" si="14"/>
        <v>10</v>
      </c>
      <c r="R26" s="9">
        <f t="shared" si="15"/>
        <v>16</v>
      </c>
      <c r="S26" s="9">
        <f t="shared" si="16"/>
        <v>127</v>
      </c>
      <c r="T26" s="11">
        <f t="shared" si="17"/>
        <v>27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7">
        <f t="shared" si="20"/>
        <v>20</v>
      </c>
      <c r="AL26" s="7" t="s">
        <v>1</v>
      </c>
      <c r="AM26" s="7" t="s">
        <v>3</v>
      </c>
      <c r="AN26" s="7" t="s">
        <v>5</v>
      </c>
    </row>
    <row r="27" spans="1:40" x14ac:dyDescent="0.25">
      <c r="A27" s="2">
        <v>13</v>
      </c>
      <c r="B27" s="3" t="str">
        <f t="shared" si="0"/>
        <v>B</v>
      </c>
      <c r="C27" s="3" t="str">
        <f t="shared" si="1"/>
        <v>L</v>
      </c>
      <c r="D27" s="3" t="str">
        <f t="shared" si="2"/>
        <v>O</v>
      </c>
      <c r="E27" s="3" t="str">
        <f t="shared" ref="E27" si="35">IF(A27="","","F")</f>
        <v>F</v>
      </c>
      <c r="F27" s="9" t="str">
        <f t="shared" si="3"/>
        <v>BLO</v>
      </c>
      <c r="G27" s="9" t="str">
        <f t="shared" si="4"/>
        <v>262</v>
      </c>
      <c r="H27" s="9" t="str">
        <f t="shared" si="5"/>
        <v>B</v>
      </c>
      <c r="I27" s="9" t="str">
        <f t="shared" si="6"/>
        <v>L</v>
      </c>
      <c r="J27" s="9" t="str">
        <f t="shared" si="7"/>
        <v>O</v>
      </c>
      <c r="K27" s="9">
        <f t="shared" si="8"/>
        <v>2</v>
      </c>
      <c r="L27" s="9">
        <f t="shared" si="9"/>
        <v>6</v>
      </c>
      <c r="M27" s="9">
        <f t="shared" si="10"/>
        <v>2</v>
      </c>
      <c r="N27" s="9" t="str">
        <f t="shared" si="11"/>
        <v>L</v>
      </c>
      <c r="O27" s="9" t="str">
        <f t="shared" si="12"/>
        <v>L</v>
      </c>
      <c r="P27" s="9" t="str">
        <f t="shared" si="13"/>
        <v>L</v>
      </c>
      <c r="Q27" s="9">
        <f t="shared" si="14"/>
        <v>5</v>
      </c>
      <c r="R27" s="9">
        <f t="shared" si="15"/>
        <v>0</v>
      </c>
      <c r="S27" s="9">
        <f t="shared" si="16"/>
        <v>122</v>
      </c>
      <c r="T27" s="11">
        <f t="shared" si="17"/>
        <v>22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7">
        <f t="shared" si="20"/>
        <v>21</v>
      </c>
      <c r="AL27" s="7" t="s">
        <v>0</v>
      </c>
      <c r="AM27" s="7" t="s">
        <v>3</v>
      </c>
      <c r="AN27" s="7" t="s">
        <v>4</v>
      </c>
    </row>
    <row r="28" spans="1:40" x14ac:dyDescent="0.25">
      <c r="A28" s="2">
        <v>25</v>
      </c>
      <c r="B28" s="3" t="str">
        <f t="shared" si="0"/>
        <v>R</v>
      </c>
      <c r="C28" s="3" t="str">
        <f t="shared" si="1"/>
        <v>H</v>
      </c>
      <c r="D28" s="3" t="str">
        <f t="shared" si="2"/>
        <v>O</v>
      </c>
      <c r="E28" s="3" t="str">
        <f t="shared" ref="E28" si="36">IF(A28="","","A")</f>
        <v>A</v>
      </c>
      <c r="F28" s="9" t="str">
        <f t="shared" si="3"/>
        <v>BLE</v>
      </c>
      <c r="G28" s="9" t="str">
        <f t="shared" si="4"/>
        <v>311</v>
      </c>
      <c r="H28" s="9" t="str">
        <f t="shared" si="5"/>
        <v>B</v>
      </c>
      <c r="I28" s="9" t="str">
        <f t="shared" si="6"/>
        <v>L</v>
      </c>
      <c r="J28" s="9" t="str">
        <f t="shared" si="7"/>
        <v>E</v>
      </c>
      <c r="K28" s="9">
        <f t="shared" si="8"/>
        <v>3</v>
      </c>
      <c r="L28" s="9">
        <f t="shared" si="9"/>
        <v>1</v>
      </c>
      <c r="M28" s="9">
        <f t="shared" si="10"/>
        <v>1</v>
      </c>
      <c r="N28" s="9" t="str">
        <f t="shared" si="11"/>
        <v>L</v>
      </c>
      <c r="O28" s="9" t="str">
        <f t="shared" si="12"/>
        <v>L</v>
      </c>
      <c r="P28" s="9" t="str">
        <f t="shared" si="13"/>
        <v>W</v>
      </c>
      <c r="Q28" s="9">
        <f t="shared" si="14"/>
        <v>10</v>
      </c>
      <c r="R28" s="9">
        <f t="shared" si="15"/>
        <v>4</v>
      </c>
      <c r="S28" s="9">
        <f t="shared" si="16"/>
        <v>116</v>
      </c>
      <c r="T28" s="11">
        <f t="shared" si="17"/>
        <v>16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7">
        <f t="shared" si="20"/>
        <v>22</v>
      </c>
      <c r="AL28" s="7" t="s">
        <v>1</v>
      </c>
      <c r="AM28" s="7" t="s">
        <v>3</v>
      </c>
      <c r="AN28" s="7" t="s">
        <v>5</v>
      </c>
    </row>
    <row r="29" spans="1:40" x14ac:dyDescent="0.25">
      <c r="A29" s="2">
        <v>5</v>
      </c>
      <c r="B29" s="3" t="str">
        <f t="shared" si="0"/>
        <v>R</v>
      </c>
      <c r="C29" s="3" t="str">
        <f t="shared" si="1"/>
        <v>L</v>
      </c>
      <c r="D29" s="3" t="str">
        <f t="shared" si="2"/>
        <v>O</v>
      </c>
      <c r="E29" s="3" t="str">
        <f t="shared" ref="E29" si="37">IF(A29="","","F")</f>
        <v>F</v>
      </c>
      <c r="F29" s="9" t="str">
        <f t="shared" si="3"/>
        <v>RLO</v>
      </c>
      <c r="G29" s="9" t="str">
        <f t="shared" si="4"/>
        <v>612</v>
      </c>
      <c r="H29" s="9" t="str">
        <f t="shared" si="5"/>
        <v>R</v>
      </c>
      <c r="I29" s="9" t="str">
        <f t="shared" si="6"/>
        <v>L</v>
      </c>
      <c r="J29" s="9" t="str">
        <f t="shared" si="7"/>
        <v>O</v>
      </c>
      <c r="K29" s="9">
        <f t="shared" si="8"/>
        <v>6</v>
      </c>
      <c r="L29" s="9">
        <f t="shared" si="9"/>
        <v>1</v>
      </c>
      <c r="M29" s="9">
        <f t="shared" si="10"/>
        <v>2</v>
      </c>
      <c r="N29" s="9" t="str">
        <f t="shared" si="11"/>
        <v>L</v>
      </c>
      <c r="O29" s="9" t="str">
        <f t="shared" si="12"/>
        <v>W</v>
      </c>
      <c r="P29" s="9" t="str">
        <f t="shared" si="13"/>
        <v>L</v>
      </c>
      <c r="Q29" s="9">
        <f t="shared" si="14"/>
        <v>5</v>
      </c>
      <c r="R29" s="9">
        <f t="shared" si="15"/>
        <v>2</v>
      </c>
      <c r="S29" s="9">
        <f t="shared" si="16"/>
        <v>113</v>
      </c>
      <c r="T29" s="11">
        <f t="shared" si="17"/>
        <v>13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7">
        <f t="shared" si="20"/>
        <v>23</v>
      </c>
      <c r="AL29" s="7" t="s">
        <v>0</v>
      </c>
      <c r="AM29" s="7" t="s">
        <v>3</v>
      </c>
      <c r="AN29" s="7" t="s">
        <v>4</v>
      </c>
    </row>
    <row r="30" spans="1:40" x14ac:dyDescent="0.25">
      <c r="A30" s="2">
        <v>23</v>
      </c>
      <c r="B30" s="3" t="str">
        <f t="shared" si="0"/>
        <v>R</v>
      </c>
      <c r="C30" s="3" t="str">
        <f t="shared" si="1"/>
        <v>H</v>
      </c>
      <c r="D30" s="3" t="str">
        <f t="shared" si="2"/>
        <v>O</v>
      </c>
      <c r="E30" s="3" t="str">
        <f t="shared" ref="E30" si="38">IF(A30="","","A")</f>
        <v>A</v>
      </c>
      <c r="F30" s="9" t="str">
        <f t="shared" si="3"/>
        <v>BLE</v>
      </c>
      <c r="G30" s="9" t="str">
        <f t="shared" si="4"/>
        <v>121</v>
      </c>
      <c r="H30" s="9" t="str">
        <f t="shared" si="5"/>
        <v>B</v>
      </c>
      <c r="I30" s="9" t="str">
        <f t="shared" si="6"/>
        <v>L</v>
      </c>
      <c r="J30" s="9" t="str">
        <f t="shared" si="7"/>
        <v>E</v>
      </c>
      <c r="K30" s="9">
        <f t="shared" si="8"/>
        <v>1</v>
      </c>
      <c r="L30" s="9">
        <f t="shared" si="9"/>
        <v>2</v>
      </c>
      <c r="M30" s="9">
        <f t="shared" si="10"/>
        <v>1</v>
      </c>
      <c r="N30" s="9" t="str">
        <f t="shared" si="11"/>
        <v>W</v>
      </c>
      <c r="O30" s="9" t="str">
        <f t="shared" si="12"/>
        <v>L</v>
      </c>
      <c r="P30" s="9" t="str">
        <f t="shared" si="13"/>
        <v>W</v>
      </c>
      <c r="Q30" s="9">
        <f t="shared" si="14"/>
        <v>9</v>
      </c>
      <c r="R30" s="9">
        <f t="shared" si="15"/>
        <v>16</v>
      </c>
      <c r="S30" s="9">
        <f t="shared" si="16"/>
        <v>120</v>
      </c>
      <c r="T30" s="11">
        <f t="shared" si="17"/>
        <v>20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7">
        <f t="shared" si="20"/>
        <v>24</v>
      </c>
      <c r="AL30" s="7" t="s">
        <v>1</v>
      </c>
      <c r="AM30" s="7" t="s">
        <v>3</v>
      </c>
      <c r="AN30" s="7" t="s">
        <v>5</v>
      </c>
    </row>
    <row r="31" spans="1:40" x14ac:dyDescent="0.25">
      <c r="A31" s="2">
        <v>6</v>
      </c>
      <c r="B31" s="3" t="str">
        <f t="shared" si="0"/>
        <v>B</v>
      </c>
      <c r="C31" s="3" t="str">
        <f t="shared" si="1"/>
        <v>L</v>
      </c>
      <c r="D31" s="3" t="str">
        <f t="shared" si="2"/>
        <v>E</v>
      </c>
      <c r="E31" s="3" t="str">
        <f t="shared" ref="E31" si="39">IF(A31="","","F")</f>
        <v>F</v>
      </c>
      <c r="F31" s="9" t="str">
        <f t="shared" si="3"/>
        <v>BLE</v>
      </c>
      <c r="G31" s="9" t="str">
        <f t="shared" si="4"/>
        <v>111</v>
      </c>
      <c r="H31" s="9" t="str">
        <f t="shared" si="5"/>
        <v>B</v>
      </c>
      <c r="I31" s="9" t="str">
        <f t="shared" si="6"/>
        <v>L</v>
      </c>
      <c r="J31" s="9" t="str">
        <f t="shared" si="7"/>
        <v>E</v>
      </c>
      <c r="K31" s="9">
        <f t="shared" si="8"/>
        <v>1</v>
      </c>
      <c r="L31" s="9">
        <f t="shared" si="9"/>
        <v>1</v>
      </c>
      <c r="M31" s="9">
        <f t="shared" si="10"/>
        <v>1</v>
      </c>
      <c r="N31" s="9" t="str">
        <f t="shared" si="11"/>
        <v>W</v>
      </c>
      <c r="O31" s="9" t="str">
        <f t="shared" si="12"/>
        <v>W</v>
      </c>
      <c r="P31" s="9" t="str">
        <f t="shared" si="13"/>
        <v>W</v>
      </c>
      <c r="Q31" s="9">
        <f t="shared" si="14"/>
        <v>4</v>
      </c>
      <c r="R31" s="9">
        <f t="shared" si="15"/>
        <v>8</v>
      </c>
      <c r="S31" s="9">
        <f t="shared" si="16"/>
        <v>124</v>
      </c>
      <c r="T31" s="11">
        <f t="shared" si="17"/>
        <v>24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7">
        <f t="shared" si="20"/>
        <v>25</v>
      </c>
      <c r="AL31" s="7" t="s">
        <v>0</v>
      </c>
      <c r="AM31" s="7" t="s">
        <v>3</v>
      </c>
      <c r="AN31" s="7" t="s">
        <v>4</v>
      </c>
    </row>
    <row r="32" spans="1:40" x14ac:dyDescent="0.25">
      <c r="A32" s="2">
        <v>0</v>
      </c>
      <c r="B32" s="3">
        <f t="shared" si="0"/>
        <v>0</v>
      </c>
      <c r="C32" s="3">
        <f t="shared" si="1"/>
        <v>0</v>
      </c>
      <c r="D32" s="3">
        <f t="shared" si="2"/>
        <v>0</v>
      </c>
      <c r="E32" s="3" t="str">
        <f t="shared" ref="E32" si="40">IF(A32="","","A")</f>
        <v>A</v>
      </c>
      <c r="F32" s="9" t="str">
        <f t="shared" si="3"/>
        <v/>
      </c>
      <c r="G32" s="9" t="str">
        <f t="shared" si="4"/>
        <v/>
      </c>
      <c r="H32" s="9" t="str">
        <f t="shared" si="5"/>
        <v/>
      </c>
      <c r="I32" s="9" t="str">
        <f t="shared" si="6"/>
        <v/>
      </c>
      <c r="J32" s="9" t="str">
        <f t="shared" si="7"/>
        <v/>
      </c>
      <c r="K32" s="9">
        <f t="shared" si="8"/>
        <v>1</v>
      </c>
      <c r="L32" s="9">
        <f t="shared" si="9"/>
        <v>1</v>
      </c>
      <c r="M32" s="9">
        <f t="shared" si="10"/>
        <v>1</v>
      </c>
      <c r="N32" s="9" t="str">
        <f t="shared" si="11"/>
        <v>L</v>
      </c>
      <c r="O32" s="9" t="str">
        <f t="shared" si="12"/>
        <v>L</v>
      </c>
      <c r="P32" s="9" t="str">
        <f t="shared" si="13"/>
        <v>L</v>
      </c>
      <c r="Q32" s="9">
        <f t="shared" si="14"/>
        <v>3</v>
      </c>
      <c r="R32" s="9">
        <f t="shared" si="15"/>
        <v>0</v>
      </c>
      <c r="S32" s="9">
        <f t="shared" si="16"/>
        <v>121</v>
      </c>
      <c r="T32" s="11">
        <f t="shared" si="17"/>
        <v>21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7">
        <f t="shared" si="20"/>
        <v>26</v>
      </c>
      <c r="AL32" s="7" t="s">
        <v>1</v>
      </c>
      <c r="AM32" s="7" t="s">
        <v>3</v>
      </c>
      <c r="AN32" s="7" t="s">
        <v>5</v>
      </c>
    </row>
    <row r="33" spans="1:40" x14ac:dyDescent="0.25">
      <c r="A33" s="2">
        <v>20</v>
      </c>
      <c r="B33" s="3" t="str">
        <f t="shared" si="0"/>
        <v>B</v>
      </c>
      <c r="C33" s="3" t="str">
        <f t="shared" si="1"/>
        <v>H</v>
      </c>
      <c r="D33" s="3" t="str">
        <f t="shared" si="2"/>
        <v>E</v>
      </c>
      <c r="E33" s="3" t="str">
        <f t="shared" ref="E33" si="41">IF(A33="","","F")</f>
        <v>F</v>
      </c>
      <c r="F33" s="9" t="str">
        <f t="shared" si="3"/>
        <v>BHE</v>
      </c>
      <c r="G33" s="9" t="str">
        <f t="shared" si="4"/>
        <v>222</v>
      </c>
      <c r="H33" s="9" t="str">
        <f t="shared" si="5"/>
        <v>B</v>
      </c>
      <c r="I33" s="9" t="str">
        <f t="shared" si="6"/>
        <v>H</v>
      </c>
      <c r="J33" s="9" t="str">
        <f t="shared" si="7"/>
        <v>E</v>
      </c>
      <c r="K33" s="9">
        <f t="shared" si="8"/>
        <v>2</v>
      </c>
      <c r="L33" s="9">
        <f t="shared" si="9"/>
        <v>2</v>
      </c>
      <c r="M33" s="9">
        <f t="shared" si="10"/>
        <v>2</v>
      </c>
      <c r="N33" s="9" t="str">
        <f t="shared" si="11"/>
        <v>L</v>
      </c>
      <c r="O33" s="9" t="str">
        <f t="shared" si="12"/>
        <v>L</v>
      </c>
      <c r="P33" s="9" t="str">
        <f t="shared" si="13"/>
        <v>L</v>
      </c>
      <c r="Q33" s="9">
        <f t="shared" si="14"/>
        <v>0</v>
      </c>
      <c r="R33" s="9">
        <f t="shared" si="15"/>
        <v>0</v>
      </c>
      <c r="S33" s="9">
        <f t="shared" si="16"/>
        <v>121</v>
      </c>
      <c r="T33" s="11">
        <f t="shared" si="17"/>
        <v>21</v>
      </c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7">
        <f t="shared" si="20"/>
        <v>27</v>
      </c>
      <c r="AL33" s="7" t="s">
        <v>0</v>
      </c>
      <c r="AM33" s="7" t="s">
        <v>3</v>
      </c>
      <c r="AN33" s="7" t="s">
        <v>4</v>
      </c>
    </row>
    <row r="34" spans="1:40" x14ac:dyDescent="0.25">
      <c r="A34" s="2">
        <v>25</v>
      </c>
      <c r="B34" s="3" t="str">
        <f t="shared" si="0"/>
        <v>R</v>
      </c>
      <c r="C34" s="3" t="str">
        <f t="shared" si="1"/>
        <v>H</v>
      </c>
      <c r="D34" s="3" t="str">
        <f t="shared" si="2"/>
        <v>O</v>
      </c>
      <c r="E34" s="3" t="str">
        <f t="shared" ref="E34" si="42">IF(A34="","","A")</f>
        <v>A</v>
      </c>
      <c r="F34" s="9" t="str">
        <f t="shared" si="3"/>
        <v>BLE</v>
      </c>
      <c r="G34" s="9" t="str">
        <f t="shared" si="4"/>
        <v>313</v>
      </c>
      <c r="H34" s="9" t="str">
        <f t="shared" si="5"/>
        <v>B</v>
      </c>
      <c r="I34" s="9" t="str">
        <f t="shared" si="6"/>
        <v>L</v>
      </c>
      <c r="J34" s="9" t="str">
        <f t="shared" si="7"/>
        <v>E</v>
      </c>
      <c r="K34" s="9">
        <f t="shared" si="8"/>
        <v>3</v>
      </c>
      <c r="L34" s="9">
        <f t="shared" si="9"/>
        <v>1</v>
      </c>
      <c r="M34" s="9">
        <f t="shared" si="10"/>
        <v>3</v>
      </c>
      <c r="N34" s="9" t="str">
        <f t="shared" si="11"/>
        <v>L</v>
      </c>
      <c r="O34" s="9" t="str">
        <f t="shared" si="12"/>
        <v>W</v>
      </c>
      <c r="P34" s="9" t="str">
        <f t="shared" si="13"/>
        <v>L</v>
      </c>
      <c r="Q34" s="9">
        <f t="shared" si="14"/>
        <v>6</v>
      </c>
      <c r="R34" s="9">
        <f t="shared" si="15"/>
        <v>4</v>
      </c>
      <c r="S34" s="9">
        <f t="shared" si="16"/>
        <v>119</v>
      </c>
      <c r="T34" s="11">
        <f t="shared" si="17"/>
        <v>19</v>
      </c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7">
        <f t="shared" si="20"/>
        <v>28</v>
      </c>
      <c r="AL34" s="7" t="s">
        <v>1</v>
      </c>
      <c r="AM34" s="7" t="s">
        <v>3</v>
      </c>
      <c r="AN34" s="7" t="s">
        <v>5</v>
      </c>
    </row>
    <row r="35" spans="1:40" x14ac:dyDescent="0.25">
      <c r="A35" s="2">
        <v>29</v>
      </c>
      <c r="B35" s="3" t="str">
        <f t="shared" si="0"/>
        <v>B</v>
      </c>
      <c r="C35" s="3" t="str">
        <f t="shared" si="1"/>
        <v>H</v>
      </c>
      <c r="D35" s="3" t="str">
        <f t="shared" si="2"/>
        <v>O</v>
      </c>
      <c r="E35" s="3" t="str">
        <f t="shared" ref="E35" si="43">IF(A35="","","F")</f>
        <v>F</v>
      </c>
      <c r="F35" s="9" t="str">
        <f t="shared" si="3"/>
        <v>BHO</v>
      </c>
      <c r="G35" s="9" t="str">
        <f t="shared" si="4"/>
        <v>126</v>
      </c>
      <c r="H35" s="9" t="str">
        <f t="shared" si="5"/>
        <v>B</v>
      </c>
      <c r="I35" s="9" t="str">
        <f t="shared" si="6"/>
        <v>H</v>
      </c>
      <c r="J35" s="9" t="str">
        <f t="shared" si="7"/>
        <v>O</v>
      </c>
      <c r="K35" s="9">
        <f t="shared" si="8"/>
        <v>1</v>
      </c>
      <c r="L35" s="9">
        <f t="shared" si="9"/>
        <v>2</v>
      </c>
      <c r="M35" s="9">
        <f t="shared" si="10"/>
        <v>6</v>
      </c>
      <c r="N35" s="9" t="str">
        <f t="shared" si="11"/>
        <v>W</v>
      </c>
      <c r="O35" s="9" t="str">
        <f t="shared" si="12"/>
        <v>L</v>
      </c>
      <c r="P35" s="9" t="str">
        <f t="shared" si="13"/>
        <v>L</v>
      </c>
      <c r="Q35" s="9">
        <f t="shared" si="14"/>
        <v>7</v>
      </c>
      <c r="R35" s="9">
        <f t="shared" si="15"/>
        <v>6</v>
      </c>
      <c r="S35" s="9">
        <f t="shared" si="16"/>
        <v>118</v>
      </c>
      <c r="T35" s="11">
        <f t="shared" si="17"/>
        <v>18</v>
      </c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7">
        <f t="shared" si="20"/>
        <v>29</v>
      </c>
      <c r="AL35" s="7" t="s">
        <v>1</v>
      </c>
      <c r="AM35" s="7" t="s">
        <v>3</v>
      </c>
      <c r="AN35" s="7" t="s">
        <v>4</v>
      </c>
    </row>
    <row r="36" spans="1:40" x14ac:dyDescent="0.25">
      <c r="A36" s="2">
        <v>36</v>
      </c>
      <c r="B36" s="3" t="str">
        <f t="shared" si="0"/>
        <v>R</v>
      </c>
      <c r="C36" s="3" t="str">
        <f t="shared" si="1"/>
        <v>H</v>
      </c>
      <c r="D36" s="3" t="str">
        <f t="shared" si="2"/>
        <v>E</v>
      </c>
      <c r="E36" s="3" t="str">
        <f t="shared" ref="E36" si="44">IF(A36="","","A")</f>
        <v>A</v>
      </c>
      <c r="F36" s="9" t="str">
        <f t="shared" si="3"/>
        <v>BLO</v>
      </c>
      <c r="G36" s="9" t="str">
        <f t="shared" si="4"/>
        <v>211</v>
      </c>
      <c r="H36" s="9" t="str">
        <f t="shared" si="5"/>
        <v>B</v>
      </c>
      <c r="I36" s="9" t="str">
        <f t="shared" si="6"/>
        <v>L</v>
      </c>
      <c r="J36" s="9" t="str">
        <f t="shared" si="7"/>
        <v>O</v>
      </c>
      <c r="K36" s="9">
        <f t="shared" si="8"/>
        <v>2</v>
      </c>
      <c r="L36" s="9">
        <f t="shared" si="9"/>
        <v>1</v>
      </c>
      <c r="M36" s="9">
        <f t="shared" si="10"/>
        <v>1</v>
      </c>
      <c r="N36" s="9" t="str">
        <f t="shared" si="11"/>
        <v>L</v>
      </c>
      <c r="O36" s="9" t="str">
        <f t="shared" si="12"/>
        <v>W</v>
      </c>
      <c r="P36" s="9" t="str">
        <f t="shared" si="13"/>
        <v>L</v>
      </c>
      <c r="Q36" s="9">
        <f t="shared" si="14"/>
        <v>9</v>
      </c>
      <c r="R36" s="9">
        <f t="shared" si="15"/>
        <v>4</v>
      </c>
      <c r="S36" s="9">
        <f t="shared" si="16"/>
        <v>113</v>
      </c>
      <c r="T36" s="11">
        <f t="shared" si="17"/>
        <v>13</v>
      </c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7">
        <f t="shared" si="20"/>
        <v>30</v>
      </c>
      <c r="AL36" s="7" t="s">
        <v>0</v>
      </c>
      <c r="AM36" s="7" t="s">
        <v>3</v>
      </c>
      <c r="AN36" s="7" t="s">
        <v>5</v>
      </c>
    </row>
    <row r="37" spans="1:40" x14ac:dyDescent="0.25">
      <c r="A37" s="2">
        <v>10</v>
      </c>
      <c r="B37" s="3" t="str">
        <f t="shared" si="0"/>
        <v>B</v>
      </c>
      <c r="C37" s="3" t="str">
        <f t="shared" si="1"/>
        <v>L</v>
      </c>
      <c r="D37" s="3" t="str">
        <f t="shared" si="2"/>
        <v>E</v>
      </c>
      <c r="E37" s="3" t="str">
        <f t="shared" ref="E37" si="45">IF(A37="","","F")</f>
        <v>F</v>
      </c>
      <c r="F37" s="9" t="str">
        <f t="shared" si="3"/>
        <v>BLE</v>
      </c>
      <c r="G37" s="9" t="str">
        <f t="shared" si="4"/>
        <v>112</v>
      </c>
      <c r="H37" s="9" t="str">
        <f t="shared" si="5"/>
        <v>B</v>
      </c>
      <c r="I37" s="9" t="str">
        <f t="shared" si="6"/>
        <v>L</v>
      </c>
      <c r="J37" s="9" t="str">
        <f t="shared" si="7"/>
        <v>E</v>
      </c>
      <c r="K37" s="9">
        <f t="shared" si="8"/>
        <v>1</v>
      </c>
      <c r="L37" s="9">
        <f t="shared" si="9"/>
        <v>1</v>
      </c>
      <c r="M37" s="9">
        <f t="shared" si="10"/>
        <v>2</v>
      </c>
      <c r="N37" s="9" t="str">
        <f t="shared" si="11"/>
        <v>W</v>
      </c>
      <c r="O37" s="9" t="str">
        <f t="shared" si="12"/>
        <v>W</v>
      </c>
      <c r="P37" s="9" t="str">
        <f t="shared" si="13"/>
        <v>L</v>
      </c>
      <c r="Q37" s="9">
        <f t="shared" si="14"/>
        <v>4</v>
      </c>
      <c r="R37" s="9">
        <f t="shared" si="15"/>
        <v>6</v>
      </c>
      <c r="S37" s="9">
        <f t="shared" si="16"/>
        <v>115</v>
      </c>
      <c r="T37" s="11">
        <f t="shared" si="17"/>
        <v>15</v>
      </c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7">
        <f t="shared" si="20"/>
        <v>31</v>
      </c>
      <c r="AL37" s="7" t="s">
        <v>1</v>
      </c>
      <c r="AM37" s="7" t="s">
        <v>3</v>
      </c>
      <c r="AN37" s="7" t="s">
        <v>4</v>
      </c>
    </row>
    <row r="38" spans="1:40" x14ac:dyDescent="0.25">
      <c r="A38" s="2">
        <v>28</v>
      </c>
      <c r="B38" s="3" t="str">
        <f t="shared" si="0"/>
        <v>B</v>
      </c>
      <c r="C38" s="3" t="str">
        <f t="shared" si="1"/>
        <v>H</v>
      </c>
      <c r="D38" s="3" t="str">
        <f t="shared" si="2"/>
        <v>E</v>
      </c>
      <c r="E38" s="3" t="str">
        <f t="shared" ref="E38" si="46">IF(A38="","","A")</f>
        <v>A</v>
      </c>
      <c r="F38" s="9" t="str">
        <f t="shared" si="3"/>
        <v>RLO</v>
      </c>
      <c r="G38" s="9" t="str">
        <f t="shared" si="4"/>
        <v>121</v>
      </c>
      <c r="H38" s="9" t="str">
        <f t="shared" si="5"/>
        <v>R</v>
      </c>
      <c r="I38" s="9" t="str">
        <f t="shared" si="6"/>
        <v>L</v>
      </c>
      <c r="J38" s="9" t="str">
        <f t="shared" si="7"/>
        <v>O</v>
      </c>
      <c r="K38" s="9">
        <f t="shared" si="8"/>
        <v>1</v>
      </c>
      <c r="L38" s="9">
        <f t="shared" si="9"/>
        <v>2</v>
      </c>
      <c r="M38" s="9">
        <f t="shared" si="10"/>
        <v>1</v>
      </c>
      <c r="N38" s="9" t="str">
        <f t="shared" si="11"/>
        <v>W</v>
      </c>
      <c r="O38" s="9" t="str">
        <f t="shared" si="12"/>
        <v>L</v>
      </c>
      <c r="P38" s="9" t="str">
        <f t="shared" si="13"/>
        <v>W</v>
      </c>
      <c r="Q38" s="9">
        <f t="shared" si="14"/>
        <v>4</v>
      </c>
      <c r="R38" s="9">
        <f t="shared" si="15"/>
        <v>6</v>
      </c>
      <c r="S38" s="9">
        <f t="shared" si="16"/>
        <v>117</v>
      </c>
      <c r="T38" s="11">
        <f t="shared" si="17"/>
        <v>17</v>
      </c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7">
        <f t="shared" si="20"/>
        <v>32</v>
      </c>
      <c r="AL38" s="7" t="s">
        <v>0</v>
      </c>
      <c r="AM38" s="7" t="s">
        <v>3</v>
      </c>
      <c r="AN38" s="7" t="s">
        <v>5</v>
      </c>
    </row>
    <row r="39" spans="1:40" x14ac:dyDescent="0.25">
      <c r="A39" s="2">
        <v>18</v>
      </c>
      <c r="B39" s="3" t="str">
        <f t="shared" ref="B39:B70" si="47">IF($A39="","",VLOOKUP($A39,$AK$6:$AN$42,2))</f>
        <v>R</v>
      </c>
      <c r="C39" s="3" t="str">
        <f t="shared" ref="C39:C70" si="48">IF($A39="","",VLOOKUP($A39,$AK$6:$AN$42,3))</f>
        <v>L</v>
      </c>
      <c r="D39" s="3" t="str">
        <f t="shared" ref="D39:D70" si="49">IF($A39="","",VLOOKUP($A39,$AK$6:$AN$42,4))</f>
        <v>E</v>
      </c>
      <c r="E39" s="3" t="str">
        <f t="shared" ref="E39" si="50">IF(A39="","","F")</f>
        <v>F</v>
      </c>
      <c r="F39" s="9" t="str">
        <f t="shared" si="3"/>
        <v>RLE</v>
      </c>
      <c r="G39" s="9" t="str">
        <f t="shared" si="4"/>
        <v>112</v>
      </c>
      <c r="H39" s="9" t="str">
        <f t="shared" si="5"/>
        <v>R</v>
      </c>
      <c r="I39" s="9" t="str">
        <f t="shared" si="6"/>
        <v>L</v>
      </c>
      <c r="J39" s="9" t="str">
        <f t="shared" si="7"/>
        <v>E</v>
      </c>
      <c r="K39" s="9">
        <f t="shared" si="8"/>
        <v>1</v>
      </c>
      <c r="L39" s="9">
        <f t="shared" si="9"/>
        <v>1</v>
      </c>
      <c r="M39" s="9">
        <f t="shared" si="10"/>
        <v>2</v>
      </c>
      <c r="N39" s="9" t="str">
        <f t="shared" si="11"/>
        <v>W</v>
      </c>
      <c r="O39" s="9" t="str">
        <f t="shared" si="12"/>
        <v>W</v>
      </c>
      <c r="P39" s="9" t="str">
        <f t="shared" si="13"/>
        <v>L</v>
      </c>
      <c r="Q39" s="9">
        <f t="shared" si="14"/>
        <v>4</v>
      </c>
      <c r="R39" s="9">
        <f t="shared" si="15"/>
        <v>6</v>
      </c>
      <c r="S39" s="9">
        <f t="shared" si="16"/>
        <v>119</v>
      </c>
      <c r="T39" s="11">
        <f t="shared" si="17"/>
        <v>19</v>
      </c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7">
        <f t="shared" si="20"/>
        <v>33</v>
      </c>
      <c r="AL39" s="7" t="s">
        <v>1</v>
      </c>
      <c r="AM39" s="7" t="s">
        <v>3</v>
      </c>
      <c r="AN39" s="7" t="s">
        <v>4</v>
      </c>
    </row>
    <row r="40" spans="1:40" x14ac:dyDescent="0.25">
      <c r="A40" s="2">
        <v>10</v>
      </c>
      <c r="B40" s="3" t="str">
        <f t="shared" si="47"/>
        <v>B</v>
      </c>
      <c r="C40" s="3" t="str">
        <f t="shared" si="48"/>
        <v>L</v>
      </c>
      <c r="D40" s="3" t="str">
        <f t="shared" si="49"/>
        <v>E</v>
      </c>
      <c r="E40" s="3" t="str">
        <f t="shared" ref="E40" si="51">IF(A40="","","A")</f>
        <v>A</v>
      </c>
      <c r="F40" s="9" t="str">
        <f t="shared" si="3"/>
        <v>RHO</v>
      </c>
      <c r="G40" s="9" t="str">
        <f t="shared" si="4"/>
        <v>211</v>
      </c>
      <c r="H40" s="9" t="str">
        <f t="shared" si="5"/>
        <v>R</v>
      </c>
      <c r="I40" s="9" t="str">
        <f t="shared" si="6"/>
        <v>H</v>
      </c>
      <c r="J40" s="9" t="str">
        <f t="shared" si="7"/>
        <v>O</v>
      </c>
      <c r="K40" s="9">
        <f t="shared" si="8"/>
        <v>2</v>
      </c>
      <c r="L40" s="9">
        <f t="shared" si="9"/>
        <v>1</v>
      </c>
      <c r="M40" s="9">
        <f t="shared" si="10"/>
        <v>1</v>
      </c>
      <c r="N40" s="9" t="str">
        <f t="shared" si="11"/>
        <v>L</v>
      </c>
      <c r="O40" s="9" t="str">
        <f t="shared" si="12"/>
        <v>W</v>
      </c>
      <c r="P40" s="9" t="str">
        <f t="shared" si="13"/>
        <v>W</v>
      </c>
      <c r="Q40" s="9">
        <f t="shared" si="14"/>
        <v>4</v>
      </c>
      <c r="R40" s="9">
        <f t="shared" si="15"/>
        <v>6</v>
      </c>
      <c r="S40" s="9">
        <f t="shared" si="16"/>
        <v>121</v>
      </c>
      <c r="T40" s="11">
        <f t="shared" si="17"/>
        <v>21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7">
        <f t="shared" si="20"/>
        <v>34</v>
      </c>
      <c r="AL40" s="7" t="s">
        <v>0</v>
      </c>
      <c r="AM40" s="7" t="s">
        <v>3</v>
      </c>
      <c r="AN40" s="7" t="s">
        <v>5</v>
      </c>
    </row>
    <row r="41" spans="1:40" x14ac:dyDescent="0.25">
      <c r="A41" s="2">
        <v>33</v>
      </c>
      <c r="B41" s="3" t="str">
        <f t="shared" si="47"/>
        <v>B</v>
      </c>
      <c r="C41" s="3" t="str">
        <f t="shared" si="48"/>
        <v>H</v>
      </c>
      <c r="D41" s="3" t="str">
        <f t="shared" si="49"/>
        <v>O</v>
      </c>
      <c r="E41" s="3" t="str">
        <f t="shared" ref="E41" si="52">IF(A41="","","F")</f>
        <v>F</v>
      </c>
      <c r="F41" s="9" t="str">
        <f t="shared" si="3"/>
        <v>BHO</v>
      </c>
      <c r="G41" s="9" t="str">
        <f t="shared" si="4"/>
        <v>311</v>
      </c>
      <c r="H41" s="9" t="str">
        <f t="shared" si="5"/>
        <v>B</v>
      </c>
      <c r="I41" s="9" t="str">
        <f t="shared" si="6"/>
        <v>H</v>
      </c>
      <c r="J41" s="9" t="str">
        <f t="shared" si="7"/>
        <v>O</v>
      </c>
      <c r="K41" s="9">
        <f t="shared" si="8"/>
        <v>3</v>
      </c>
      <c r="L41" s="9">
        <f t="shared" si="9"/>
        <v>1</v>
      </c>
      <c r="M41" s="9">
        <f t="shared" si="10"/>
        <v>1</v>
      </c>
      <c r="N41" s="9" t="str">
        <f t="shared" si="11"/>
        <v>L</v>
      </c>
      <c r="O41" s="9" t="str">
        <f t="shared" si="12"/>
        <v>W</v>
      </c>
      <c r="P41" s="9" t="str">
        <f t="shared" si="13"/>
        <v>W</v>
      </c>
      <c r="Q41" s="9">
        <f t="shared" si="14"/>
        <v>4</v>
      </c>
      <c r="R41" s="9">
        <f t="shared" si="15"/>
        <v>4</v>
      </c>
      <c r="S41" s="9">
        <f t="shared" si="16"/>
        <v>121</v>
      </c>
      <c r="T41" s="11">
        <f t="shared" si="17"/>
        <v>21</v>
      </c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7">
        <f t="shared" si="20"/>
        <v>35</v>
      </c>
      <c r="AL41" s="7" t="s">
        <v>1</v>
      </c>
      <c r="AM41" s="7" t="s">
        <v>3</v>
      </c>
      <c r="AN41" s="7" t="s">
        <v>4</v>
      </c>
    </row>
    <row r="42" spans="1:40" x14ac:dyDescent="0.25">
      <c r="A42" s="2">
        <v>29</v>
      </c>
      <c r="B42" s="3" t="str">
        <f t="shared" si="47"/>
        <v>B</v>
      </c>
      <c r="C42" s="3" t="str">
        <f t="shared" si="48"/>
        <v>H</v>
      </c>
      <c r="D42" s="3" t="str">
        <f t="shared" si="49"/>
        <v>O</v>
      </c>
      <c r="E42" s="3" t="str">
        <f t="shared" ref="E42" si="53">IF(A42="","","A")</f>
        <v>A</v>
      </c>
      <c r="F42" s="9" t="str">
        <f t="shared" si="3"/>
        <v>RLE</v>
      </c>
      <c r="G42" s="9" t="str">
        <f t="shared" si="4"/>
        <v>111</v>
      </c>
      <c r="H42" s="9" t="str">
        <f t="shared" si="5"/>
        <v>R</v>
      </c>
      <c r="I42" s="9" t="str">
        <f t="shared" si="6"/>
        <v>L</v>
      </c>
      <c r="J42" s="9" t="str">
        <f t="shared" si="7"/>
        <v>E</v>
      </c>
      <c r="K42" s="9">
        <f t="shared" si="8"/>
        <v>1</v>
      </c>
      <c r="L42" s="9">
        <f t="shared" si="9"/>
        <v>1</v>
      </c>
      <c r="M42" s="9">
        <f t="shared" si="10"/>
        <v>1</v>
      </c>
      <c r="N42" s="9" t="str">
        <f t="shared" si="11"/>
        <v>W</v>
      </c>
      <c r="O42" s="9" t="str">
        <f t="shared" si="12"/>
        <v>W</v>
      </c>
      <c r="P42" s="9" t="str">
        <f t="shared" si="13"/>
        <v>W</v>
      </c>
      <c r="Q42" s="9">
        <f t="shared" si="14"/>
        <v>5</v>
      </c>
      <c r="R42" s="9">
        <f t="shared" si="15"/>
        <v>10</v>
      </c>
      <c r="S42" s="9">
        <f t="shared" si="16"/>
        <v>126</v>
      </c>
      <c r="T42" s="11">
        <f t="shared" si="17"/>
        <v>26</v>
      </c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7">
        <f t="shared" si="20"/>
        <v>36</v>
      </c>
      <c r="AL42" s="7" t="s">
        <v>0</v>
      </c>
      <c r="AM42" s="7" t="s">
        <v>3</v>
      </c>
      <c r="AN42" s="7" t="s">
        <v>5</v>
      </c>
    </row>
    <row r="43" spans="1:40" x14ac:dyDescent="0.25">
      <c r="A43" s="2">
        <v>33</v>
      </c>
      <c r="B43" s="3" t="str">
        <f t="shared" si="47"/>
        <v>B</v>
      </c>
      <c r="C43" s="3" t="str">
        <f t="shared" si="48"/>
        <v>H</v>
      </c>
      <c r="D43" s="3" t="str">
        <f t="shared" si="49"/>
        <v>O</v>
      </c>
      <c r="E43" s="3" t="str">
        <f t="shared" ref="E43" si="54">IF(A43="","","F")</f>
        <v>F</v>
      </c>
      <c r="F43" s="9" t="str">
        <f t="shared" si="3"/>
        <v>BHO</v>
      </c>
      <c r="G43" s="9" t="str">
        <f t="shared" si="4"/>
        <v>222</v>
      </c>
      <c r="H43" s="9" t="str">
        <f t="shared" si="5"/>
        <v>B</v>
      </c>
      <c r="I43" s="9" t="str">
        <f t="shared" si="6"/>
        <v>H</v>
      </c>
      <c r="J43" s="9" t="str">
        <f t="shared" si="7"/>
        <v>O</v>
      </c>
      <c r="K43" s="9">
        <f t="shared" si="8"/>
        <v>2</v>
      </c>
      <c r="L43" s="9">
        <f t="shared" si="9"/>
        <v>2</v>
      </c>
      <c r="M43" s="9">
        <f t="shared" si="10"/>
        <v>2</v>
      </c>
      <c r="N43" s="9" t="str">
        <f t="shared" si="11"/>
        <v>L</v>
      </c>
      <c r="O43" s="9" t="str">
        <f t="shared" si="12"/>
        <v>L</v>
      </c>
      <c r="P43" s="9" t="str">
        <f t="shared" si="13"/>
        <v>L</v>
      </c>
      <c r="Q43" s="9">
        <f t="shared" si="14"/>
        <v>3</v>
      </c>
      <c r="R43" s="9">
        <f t="shared" si="15"/>
        <v>0</v>
      </c>
      <c r="S43" s="9">
        <f t="shared" si="16"/>
        <v>123</v>
      </c>
      <c r="T43" s="11">
        <f t="shared" si="17"/>
        <v>23</v>
      </c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</row>
    <row r="44" spans="1:40" x14ac:dyDescent="0.25">
      <c r="A44" s="2">
        <v>17</v>
      </c>
      <c r="B44" s="3" t="str">
        <f t="shared" si="47"/>
        <v>B</v>
      </c>
      <c r="C44" s="3" t="str">
        <f t="shared" si="48"/>
        <v>L</v>
      </c>
      <c r="D44" s="3" t="str">
        <f t="shared" si="49"/>
        <v>O</v>
      </c>
      <c r="E44" s="3" t="str">
        <f t="shared" ref="E44" si="55">IF(A44="","","A")</f>
        <v>A</v>
      </c>
      <c r="F44" s="9" t="str">
        <f t="shared" si="3"/>
        <v>RHE</v>
      </c>
      <c r="G44" s="9" t="str">
        <f t="shared" si="4"/>
        <v>131</v>
      </c>
      <c r="H44" s="9" t="str">
        <f t="shared" si="5"/>
        <v>R</v>
      </c>
      <c r="I44" s="9" t="str">
        <f t="shared" si="6"/>
        <v>H</v>
      </c>
      <c r="J44" s="9" t="str">
        <f t="shared" si="7"/>
        <v>E</v>
      </c>
      <c r="K44" s="9">
        <f t="shared" si="8"/>
        <v>1</v>
      </c>
      <c r="L44" s="9">
        <f t="shared" si="9"/>
        <v>3</v>
      </c>
      <c r="M44" s="9">
        <f t="shared" si="10"/>
        <v>1</v>
      </c>
      <c r="N44" s="9" t="str">
        <f t="shared" si="11"/>
        <v>W</v>
      </c>
      <c r="O44" s="9" t="str">
        <f t="shared" si="12"/>
        <v>L</v>
      </c>
      <c r="P44" s="9" t="str">
        <f t="shared" si="13"/>
        <v>W</v>
      </c>
      <c r="Q44" s="9">
        <f t="shared" si="14"/>
        <v>6</v>
      </c>
      <c r="R44" s="9">
        <f t="shared" si="15"/>
        <v>8</v>
      </c>
      <c r="S44" s="9">
        <f t="shared" si="16"/>
        <v>125</v>
      </c>
      <c r="T44" s="11">
        <f t="shared" si="17"/>
        <v>25</v>
      </c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</row>
    <row r="45" spans="1:40" x14ac:dyDescent="0.25">
      <c r="A45" s="2">
        <v>7</v>
      </c>
      <c r="B45" s="3" t="str">
        <f t="shared" si="47"/>
        <v>R</v>
      </c>
      <c r="C45" s="3" t="str">
        <f t="shared" si="48"/>
        <v>L</v>
      </c>
      <c r="D45" s="3" t="str">
        <f t="shared" si="49"/>
        <v>O</v>
      </c>
      <c r="E45" s="3" t="str">
        <f t="shared" ref="E45" si="56">IF(A45="","","F")</f>
        <v>F</v>
      </c>
      <c r="F45" s="9" t="str">
        <f t="shared" si="3"/>
        <v>RLO</v>
      </c>
      <c r="G45" s="9" t="str">
        <f t="shared" si="4"/>
        <v>162</v>
      </c>
      <c r="H45" s="9" t="str">
        <f t="shared" si="5"/>
        <v>R</v>
      </c>
      <c r="I45" s="9" t="str">
        <f t="shared" si="6"/>
        <v>L</v>
      </c>
      <c r="J45" s="9" t="str">
        <f t="shared" si="7"/>
        <v>O</v>
      </c>
      <c r="K45" s="9">
        <f t="shared" si="8"/>
        <v>1</v>
      </c>
      <c r="L45" s="9">
        <f t="shared" si="9"/>
        <v>6</v>
      </c>
      <c r="M45" s="9">
        <f t="shared" si="10"/>
        <v>2</v>
      </c>
      <c r="N45" s="9" t="str">
        <f t="shared" si="11"/>
        <v>W</v>
      </c>
      <c r="O45" s="9" t="str">
        <f t="shared" si="12"/>
        <v>L</v>
      </c>
      <c r="P45" s="9" t="str">
        <f t="shared" si="13"/>
        <v>L</v>
      </c>
      <c r="Q45" s="9">
        <f t="shared" si="14"/>
        <v>5</v>
      </c>
      <c r="R45" s="9">
        <f t="shared" si="15"/>
        <v>2</v>
      </c>
      <c r="S45" s="9">
        <f t="shared" si="16"/>
        <v>122</v>
      </c>
      <c r="T45" s="11">
        <f t="shared" si="17"/>
        <v>22</v>
      </c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1:40" x14ac:dyDescent="0.25">
      <c r="A46" s="2">
        <v>1</v>
      </c>
      <c r="B46" s="3" t="str">
        <f t="shared" si="47"/>
        <v>R</v>
      </c>
      <c r="C46" s="3" t="str">
        <f t="shared" si="48"/>
        <v>L</v>
      </c>
      <c r="D46" s="3" t="str">
        <f t="shared" si="49"/>
        <v>O</v>
      </c>
      <c r="E46" s="3" t="str">
        <f t="shared" ref="E46" si="57">IF(A46="","","A")</f>
        <v>A</v>
      </c>
      <c r="F46" s="9" t="str">
        <f t="shared" si="3"/>
        <v>BHE</v>
      </c>
      <c r="G46" s="9" t="str">
        <f t="shared" si="4"/>
        <v>111</v>
      </c>
      <c r="H46" s="9" t="str">
        <f t="shared" si="5"/>
        <v>B</v>
      </c>
      <c r="I46" s="9" t="str">
        <f t="shared" si="6"/>
        <v>H</v>
      </c>
      <c r="J46" s="9" t="str">
        <f t="shared" si="7"/>
        <v>E</v>
      </c>
      <c r="K46" s="9">
        <f t="shared" si="8"/>
        <v>1</v>
      </c>
      <c r="L46" s="9">
        <f t="shared" si="9"/>
        <v>1</v>
      </c>
      <c r="M46" s="9">
        <f t="shared" si="10"/>
        <v>1</v>
      </c>
      <c r="N46" s="9" t="str">
        <f t="shared" si="11"/>
        <v>W</v>
      </c>
      <c r="O46" s="9" t="str">
        <f t="shared" si="12"/>
        <v>W</v>
      </c>
      <c r="P46" s="9" t="str">
        <f t="shared" si="13"/>
        <v>W</v>
      </c>
      <c r="Q46" s="9">
        <f t="shared" si="14"/>
        <v>9</v>
      </c>
      <c r="R46" s="9">
        <f t="shared" si="15"/>
        <v>18</v>
      </c>
      <c r="S46" s="9">
        <f t="shared" si="16"/>
        <v>131</v>
      </c>
      <c r="T46" s="11">
        <f t="shared" si="17"/>
        <v>31</v>
      </c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</row>
    <row r="47" spans="1:40" x14ac:dyDescent="0.25">
      <c r="A47" s="2">
        <v>25</v>
      </c>
      <c r="B47" s="3" t="str">
        <f t="shared" si="47"/>
        <v>R</v>
      </c>
      <c r="C47" s="3" t="str">
        <f t="shared" si="48"/>
        <v>H</v>
      </c>
      <c r="D47" s="3" t="str">
        <f t="shared" si="49"/>
        <v>O</v>
      </c>
      <c r="E47" s="3" t="str">
        <f t="shared" ref="E47" si="58">IF(A47="","","F")</f>
        <v>F</v>
      </c>
      <c r="F47" s="9" t="str">
        <f t="shared" si="3"/>
        <v>RHO</v>
      </c>
      <c r="G47" s="9" t="str">
        <f t="shared" si="4"/>
        <v>212</v>
      </c>
      <c r="H47" s="9" t="str">
        <f t="shared" si="5"/>
        <v>R</v>
      </c>
      <c r="I47" s="9" t="str">
        <f t="shared" si="6"/>
        <v>H</v>
      </c>
      <c r="J47" s="9" t="str">
        <f t="shared" si="7"/>
        <v>O</v>
      </c>
      <c r="K47" s="9">
        <f t="shared" si="8"/>
        <v>2</v>
      </c>
      <c r="L47" s="9">
        <f t="shared" si="9"/>
        <v>1</v>
      </c>
      <c r="M47" s="9">
        <f t="shared" si="10"/>
        <v>2</v>
      </c>
      <c r="N47" s="9" t="str">
        <f t="shared" si="11"/>
        <v>L</v>
      </c>
      <c r="O47" s="9" t="str">
        <f t="shared" si="12"/>
        <v>W</v>
      </c>
      <c r="P47" s="9" t="str">
        <f t="shared" si="13"/>
        <v>L</v>
      </c>
      <c r="Q47" s="9">
        <f t="shared" si="14"/>
        <v>3</v>
      </c>
      <c r="R47" s="9">
        <f t="shared" si="15"/>
        <v>2</v>
      </c>
      <c r="S47" s="9">
        <f t="shared" si="16"/>
        <v>130</v>
      </c>
      <c r="T47" s="11">
        <f t="shared" si="17"/>
        <v>30</v>
      </c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</row>
    <row r="48" spans="1:40" x14ac:dyDescent="0.25">
      <c r="A48" s="2">
        <v>34</v>
      </c>
      <c r="B48" s="3" t="str">
        <f t="shared" si="47"/>
        <v>R</v>
      </c>
      <c r="C48" s="3" t="str">
        <f t="shared" si="48"/>
        <v>H</v>
      </c>
      <c r="D48" s="3" t="str">
        <f t="shared" si="49"/>
        <v>E</v>
      </c>
      <c r="E48" s="3" t="str">
        <f t="shared" ref="E48" si="59">IF(A48="","","A")</f>
        <v>A</v>
      </c>
      <c r="F48" s="9" t="str">
        <f t="shared" si="3"/>
        <v>BLO</v>
      </c>
      <c r="G48" s="9" t="str">
        <f t="shared" si="4"/>
        <v>113</v>
      </c>
      <c r="H48" s="9" t="str">
        <f t="shared" si="5"/>
        <v>B</v>
      </c>
      <c r="I48" s="9" t="str">
        <f t="shared" si="6"/>
        <v>L</v>
      </c>
      <c r="J48" s="9" t="str">
        <f t="shared" si="7"/>
        <v>O</v>
      </c>
      <c r="K48" s="9">
        <f t="shared" si="8"/>
        <v>1</v>
      </c>
      <c r="L48" s="9">
        <f t="shared" si="9"/>
        <v>1</v>
      </c>
      <c r="M48" s="9">
        <f t="shared" si="10"/>
        <v>3</v>
      </c>
      <c r="N48" s="9" t="str">
        <f t="shared" si="11"/>
        <v>W</v>
      </c>
      <c r="O48" s="9" t="str">
        <f t="shared" si="12"/>
        <v>W</v>
      </c>
      <c r="P48" s="9" t="str">
        <f t="shared" si="13"/>
        <v>L</v>
      </c>
      <c r="Q48" s="9">
        <f t="shared" si="14"/>
        <v>5</v>
      </c>
      <c r="R48" s="9">
        <f t="shared" si="15"/>
        <v>6</v>
      </c>
      <c r="S48" s="9">
        <f t="shared" si="16"/>
        <v>131</v>
      </c>
      <c r="T48" s="11">
        <f t="shared" si="17"/>
        <v>31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</row>
    <row r="49" spans="1:36" x14ac:dyDescent="0.25">
      <c r="A49" s="2">
        <v>1</v>
      </c>
      <c r="B49" s="3" t="str">
        <f t="shared" si="47"/>
        <v>R</v>
      </c>
      <c r="C49" s="3" t="str">
        <f t="shared" si="48"/>
        <v>L</v>
      </c>
      <c r="D49" s="3" t="str">
        <f t="shared" si="49"/>
        <v>O</v>
      </c>
      <c r="E49" s="3" t="str">
        <f t="shared" ref="E49" si="60">IF(A49="","","F")</f>
        <v>F</v>
      </c>
      <c r="F49" s="9" t="str">
        <f t="shared" si="3"/>
        <v>RLO</v>
      </c>
      <c r="G49" s="9" t="str">
        <f t="shared" si="4"/>
        <v>211</v>
      </c>
      <c r="H49" s="9" t="str">
        <f t="shared" si="5"/>
        <v>R</v>
      </c>
      <c r="I49" s="9" t="str">
        <f t="shared" si="6"/>
        <v>L</v>
      </c>
      <c r="J49" s="9" t="str">
        <f t="shared" si="7"/>
        <v>O</v>
      </c>
      <c r="K49" s="9">
        <f t="shared" si="8"/>
        <v>2</v>
      </c>
      <c r="L49" s="9">
        <f t="shared" si="9"/>
        <v>1</v>
      </c>
      <c r="M49" s="9">
        <f t="shared" si="10"/>
        <v>1</v>
      </c>
      <c r="N49" s="9" t="str">
        <f t="shared" si="11"/>
        <v>L</v>
      </c>
      <c r="O49" s="9" t="str">
        <f t="shared" si="12"/>
        <v>W</v>
      </c>
      <c r="P49" s="9" t="str">
        <f t="shared" si="13"/>
        <v>W</v>
      </c>
      <c r="Q49" s="9">
        <f t="shared" si="14"/>
        <v>5</v>
      </c>
      <c r="R49" s="9">
        <f t="shared" si="15"/>
        <v>8</v>
      </c>
      <c r="S49" s="9">
        <f t="shared" si="16"/>
        <v>134</v>
      </c>
      <c r="T49" s="11">
        <f t="shared" si="17"/>
        <v>34</v>
      </c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1:36" x14ac:dyDescent="0.25">
      <c r="A50" s="2">
        <v>14</v>
      </c>
      <c r="B50" s="3" t="str">
        <f t="shared" si="47"/>
        <v>R</v>
      </c>
      <c r="C50" s="3" t="str">
        <f t="shared" si="48"/>
        <v>L</v>
      </c>
      <c r="D50" s="3" t="str">
        <f t="shared" si="49"/>
        <v>E</v>
      </c>
      <c r="E50" s="3" t="str">
        <f t="shared" ref="E50" si="61">IF(A50="","","A")</f>
        <v>A</v>
      </c>
      <c r="F50" s="9" t="str">
        <f t="shared" si="3"/>
        <v>BHO</v>
      </c>
      <c r="G50" s="9" t="str">
        <f t="shared" si="4"/>
        <v>112</v>
      </c>
      <c r="H50" s="9" t="str">
        <f t="shared" si="5"/>
        <v>B</v>
      </c>
      <c r="I50" s="9" t="str">
        <f t="shared" si="6"/>
        <v>H</v>
      </c>
      <c r="J50" s="9" t="str">
        <f t="shared" si="7"/>
        <v>O</v>
      </c>
      <c r="K50" s="9">
        <f t="shared" si="8"/>
        <v>1</v>
      </c>
      <c r="L50" s="9">
        <f t="shared" si="9"/>
        <v>1</v>
      </c>
      <c r="M50" s="9">
        <f t="shared" si="10"/>
        <v>2</v>
      </c>
      <c r="N50" s="9" t="str">
        <f t="shared" si="11"/>
        <v>W</v>
      </c>
      <c r="O50" s="9" t="str">
        <f t="shared" si="12"/>
        <v>W</v>
      </c>
      <c r="P50" s="9" t="str">
        <f t="shared" si="13"/>
        <v>L</v>
      </c>
      <c r="Q50" s="9">
        <f t="shared" si="14"/>
        <v>4</v>
      </c>
      <c r="R50" s="9">
        <f t="shared" si="15"/>
        <v>6</v>
      </c>
      <c r="S50" s="9">
        <f t="shared" si="16"/>
        <v>136</v>
      </c>
      <c r="T50" s="11">
        <f t="shared" si="17"/>
        <v>36</v>
      </c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</row>
    <row r="51" spans="1:36" x14ac:dyDescent="0.25">
      <c r="A51" s="2">
        <v>23</v>
      </c>
      <c r="B51" s="3" t="str">
        <f t="shared" si="47"/>
        <v>R</v>
      </c>
      <c r="C51" s="3" t="str">
        <f t="shared" si="48"/>
        <v>H</v>
      </c>
      <c r="D51" s="3" t="str">
        <f t="shared" si="49"/>
        <v>O</v>
      </c>
      <c r="E51" s="3" t="str">
        <f t="shared" ref="E51" si="62">IF(A51="","","F")</f>
        <v>F</v>
      </c>
      <c r="F51" s="9" t="str">
        <f t="shared" si="3"/>
        <v>RHO</v>
      </c>
      <c r="G51" s="9" t="str">
        <f t="shared" si="4"/>
        <v>211</v>
      </c>
      <c r="H51" s="9" t="str">
        <f t="shared" si="5"/>
        <v>R</v>
      </c>
      <c r="I51" s="9" t="str">
        <f t="shared" si="6"/>
        <v>H</v>
      </c>
      <c r="J51" s="9" t="str">
        <f t="shared" si="7"/>
        <v>O</v>
      </c>
      <c r="K51" s="9">
        <f t="shared" si="8"/>
        <v>2</v>
      </c>
      <c r="L51" s="9">
        <f t="shared" si="9"/>
        <v>1</v>
      </c>
      <c r="M51" s="9">
        <f t="shared" si="10"/>
        <v>1</v>
      </c>
      <c r="N51" s="9" t="str">
        <f t="shared" si="11"/>
        <v>L</v>
      </c>
      <c r="O51" s="9" t="str">
        <f t="shared" si="12"/>
        <v>W</v>
      </c>
      <c r="P51" s="9" t="str">
        <f t="shared" si="13"/>
        <v>W</v>
      </c>
      <c r="Q51" s="9">
        <f t="shared" si="14"/>
        <v>4</v>
      </c>
      <c r="R51" s="9">
        <f t="shared" si="15"/>
        <v>6</v>
      </c>
      <c r="S51" s="9">
        <f t="shared" si="16"/>
        <v>138</v>
      </c>
      <c r="T51" s="11">
        <f t="shared" si="17"/>
        <v>38</v>
      </c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</row>
    <row r="52" spans="1:36" x14ac:dyDescent="0.25">
      <c r="A52" s="2">
        <v>36</v>
      </c>
      <c r="B52" s="3" t="str">
        <f t="shared" si="47"/>
        <v>R</v>
      </c>
      <c r="C52" s="3" t="str">
        <f t="shared" si="48"/>
        <v>H</v>
      </c>
      <c r="D52" s="3" t="str">
        <f t="shared" si="49"/>
        <v>E</v>
      </c>
      <c r="E52" s="3" t="str">
        <f t="shared" ref="E52" si="63">IF(A52="","","A")</f>
        <v>A</v>
      </c>
      <c r="F52" s="9" t="str">
        <f t="shared" si="3"/>
        <v>BLO</v>
      </c>
      <c r="G52" s="9" t="str">
        <f t="shared" si="4"/>
        <v>112</v>
      </c>
      <c r="H52" s="9" t="str">
        <f t="shared" si="5"/>
        <v>B</v>
      </c>
      <c r="I52" s="9" t="str">
        <f t="shared" si="6"/>
        <v>L</v>
      </c>
      <c r="J52" s="9" t="str">
        <f t="shared" si="7"/>
        <v>O</v>
      </c>
      <c r="K52" s="9">
        <f t="shared" si="8"/>
        <v>1</v>
      </c>
      <c r="L52" s="9">
        <f t="shared" si="9"/>
        <v>1</v>
      </c>
      <c r="M52" s="9">
        <f t="shared" si="10"/>
        <v>2</v>
      </c>
      <c r="N52" s="9" t="str">
        <f t="shared" si="11"/>
        <v>W</v>
      </c>
      <c r="O52" s="9" t="str">
        <f t="shared" si="12"/>
        <v>W</v>
      </c>
      <c r="P52" s="9" t="str">
        <f t="shared" si="13"/>
        <v>L</v>
      </c>
      <c r="Q52" s="9">
        <f t="shared" si="14"/>
        <v>4</v>
      </c>
      <c r="R52" s="9">
        <f t="shared" si="15"/>
        <v>6</v>
      </c>
      <c r="S52" s="9">
        <f t="shared" si="16"/>
        <v>140</v>
      </c>
      <c r="T52" s="11">
        <f t="shared" si="17"/>
        <v>40</v>
      </c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</row>
    <row r="53" spans="1:36" x14ac:dyDescent="0.25">
      <c r="A53" s="2">
        <v>29</v>
      </c>
      <c r="B53" s="3" t="str">
        <f t="shared" si="47"/>
        <v>B</v>
      </c>
      <c r="C53" s="3" t="str">
        <f t="shared" si="48"/>
        <v>H</v>
      </c>
      <c r="D53" s="3" t="str">
        <f t="shared" si="49"/>
        <v>O</v>
      </c>
      <c r="E53" s="3" t="str">
        <f t="shared" ref="E53" si="64">IF(A53="","","F")</f>
        <v>F</v>
      </c>
      <c r="F53" s="9" t="str">
        <f t="shared" si="3"/>
        <v>BHO</v>
      </c>
      <c r="G53" s="9" t="str">
        <f t="shared" si="4"/>
        <v>121</v>
      </c>
      <c r="H53" s="9" t="str">
        <f t="shared" si="5"/>
        <v>B</v>
      </c>
      <c r="I53" s="9" t="str">
        <f t="shared" si="6"/>
        <v>H</v>
      </c>
      <c r="J53" s="9" t="str">
        <f t="shared" si="7"/>
        <v>O</v>
      </c>
      <c r="K53" s="9">
        <f t="shared" si="8"/>
        <v>1</v>
      </c>
      <c r="L53" s="9">
        <f t="shared" si="9"/>
        <v>2</v>
      </c>
      <c r="M53" s="9">
        <f t="shared" si="10"/>
        <v>1</v>
      </c>
      <c r="N53" s="9" t="str">
        <f t="shared" si="11"/>
        <v>W</v>
      </c>
      <c r="O53" s="9" t="str">
        <f t="shared" si="12"/>
        <v>L</v>
      </c>
      <c r="P53" s="9" t="str">
        <f t="shared" si="13"/>
        <v>W</v>
      </c>
      <c r="Q53" s="9">
        <f t="shared" si="14"/>
        <v>4</v>
      </c>
      <c r="R53" s="9">
        <f t="shared" si="15"/>
        <v>6</v>
      </c>
      <c r="S53" s="9">
        <f t="shared" si="16"/>
        <v>142</v>
      </c>
      <c r="T53" s="11">
        <f t="shared" si="17"/>
        <v>42</v>
      </c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</row>
    <row r="54" spans="1:36" x14ac:dyDescent="0.25">
      <c r="A54" s="2">
        <v>17</v>
      </c>
      <c r="B54" s="3" t="str">
        <f t="shared" si="47"/>
        <v>B</v>
      </c>
      <c r="C54" s="3" t="str">
        <f t="shared" si="48"/>
        <v>L</v>
      </c>
      <c r="D54" s="3" t="str">
        <f t="shared" si="49"/>
        <v>O</v>
      </c>
      <c r="E54" s="3" t="str">
        <f t="shared" ref="E54" si="65">IF(A54="","","A")</f>
        <v>A</v>
      </c>
      <c r="F54" s="9" t="str">
        <f t="shared" si="3"/>
        <v>RHE</v>
      </c>
      <c r="G54" s="9" t="str">
        <f t="shared" si="4"/>
        <v>131</v>
      </c>
      <c r="H54" s="9" t="str">
        <f t="shared" si="5"/>
        <v>R</v>
      </c>
      <c r="I54" s="9" t="str">
        <f t="shared" si="6"/>
        <v>H</v>
      </c>
      <c r="J54" s="9" t="str">
        <f t="shared" si="7"/>
        <v>E</v>
      </c>
      <c r="K54" s="9">
        <f t="shared" si="8"/>
        <v>1</v>
      </c>
      <c r="L54" s="9">
        <f t="shared" si="9"/>
        <v>3</v>
      </c>
      <c r="M54" s="9">
        <f t="shared" si="10"/>
        <v>1</v>
      </c>
      <c r="N54" s="9" t="str">
        <f t="shared" si="11"/>
        <v>W</v>
      </c>
      <c r="O54" s="9" t="str">
        <f t="shared" si="12"/>
        <v>L</v>
      </c>
      <c r="P54" s="9" t="str">
        <f t="shared" si="13"/>
        <v>W</v>
      </c>
      <c r="Q54" s="9">
        <f t="shared" si="14"/>
        <v>4</v>
      </c>
      <c r="R54" s="9">
        <f t="shared" si="15"/>
        <v>4</v>
      </c>
      <c r="S54" s="9">
        <f t="shared" si="16"/>
        <v>142</v>
      </c>
      <c r="T54" s="11">
        <f t="shared" si="17"/>
        <v>42</v>
      </c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</row>
    <row r="55" spans="1:36" x14ac:dyDescent="0.25">
      <c r="A55" s="2">
        <v>31</v>
      </c>
      <c r="B55" s="3" t="str">
        <f t="shared" si="47"/>
        <v>B</v>
      </c>
      <c r="C55" s="3" t="str">
        <f t="shared" si="48"/>
        <v>H</v>
      </c>
      <c r="D55" s="3" t="str">
        <f t="shared" si="49"/>
        <v>O</v>
      </c>
      <c r="E55" s="3" t="str">
        <f t="shared" ref="E55" si="66">IF(A55="","","F")</f>
        <v>F</v>
      </c>
      <c r="F55" s="9" t="str">
        <f t="shared" si="3"/>
        <v>BHO</v>
      </c>
      <c r="G55" s="9" t="str">
        <f t="shared" si="4"/>
        <v>212</v>
      </c>
      <c r="H55" s="9" t="str">
        <f t="shared" si="5"/>
        <v>B</v>
      </c>
      <c r="I55" s="9" t="str">
        <f t="shared" si="6"/>
        <v>H</v>
      </c>
      <c r="J55" s="9" t="str">
        <f t="shared" si="7"/>
        <v>O</v>
      </c>
      <c r="K55" s="9">
        <f t="shared" si="8"/>
        <v>2</v>
      </c>
      <c r="L55" s="9">
        <f t="shared" si="9"/>
        <v>1</v>
      </c>
      <c r="M55" s="9">
        <f t="shared" si="10"/>
        <v>2</v>
      </c>
      <c r="N55" s="9" t="str">
        <f t="shared" si="11"/>
        <v>L</v>
      </c>
      <c r="O55" s="9" t="str">
        <f t="shared" si="12"/>
        <v>W</v>
      </c>
      <c r="P55" s="9" t="str">
        <f t="shared" si="13"/>
        <v>L</v>
      </c>
      <c r="Q55" s="9">
        <f t="shared" si="14"/>
        <v>5</v>
      </c>
      <c r="R55" s="9">
        <f t="shared" si="15"/>
        <v>6</v>
      </c>
      <c r="S55" s="9">
        <f t="shared" si="16"/>
        <v>143</v>
      </c>
      <c r="T55" s="11">
        <f t="shared" si="17"/>
        <v>43</v>
      </c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</row>
    <row r="56" spans="1:36" x14ac:dyDescent="0.25">
      <c r="A56" s="2">
        <v>2</v>
      </c>
      <c r="B56" s="3" t="str">
        <f t="shared" si="47"/>
        <v>B</v>
      </c>
      <c r="C56" s="3" t="str">
        <f t="shared" si="48"/>
        <v>L</v>
      </c>
      <c r="D56" s="3" t="str">
        <f t="shared" si="49"/>
        <v>E</v>
      </c>
      <c r="E56" s="3" t="str">
        <f t="shared" ref="E56" si="67">IF(A56="","","A")</f>
        <v>A</v>
      </c>
      <c r="F56" s="9" t="str">
        <f t="shared" si="3"/>
        <v>RHO</v>
      </c>
      <c r="G56" s="9" t="str">
        <f t="shared" si="4"/>
        <v>123</v>
      </c>
      <c r="H56" s="9" t="str">
        <f t="shared" si="5"/>
        <v>R</v>
      </c>
      <c r="I56" s="9" t="str">
        <f t="shared" si="6"/>
        <v>H</v>
      </c>
      <c r="J56" s="9" t="str">
        <f t="shared" si="7"/>
        <v>O</v>
      </c>
      <c r="K56" s="9">
        <f t="shared" si="8"/>
        <v>1</v>
      </c>
      <c r="L56" s="9">
        <f t="shared" si="9"/>
        <v>2</v>
      </c>
      <c r="M56" s="9">
        <f t="shared" si="10"/>
        <v>3</v>
      </c>
      <c r="N56" s="9" t="str">
        <f t="shared" si="11"/>
        <v>W</v>
      </c>
      <c r="O56" s="9" t="str">
        <f t="shared" si="12"/>
        <v>L</v>
      </c>
      <c r="P56" s="9" t="str">
        <f t="shared" si="13"/>
        <v>L</v>
      </c>
      <c r="Q56" s="9">
        <f t="shared" si="14"/>
        <v>5</v>
      </c>
      <c r="R56" s="9">
        <f t="shared" si="15"/>
        <v>4</v>
      </c>
      <c r="S56" s="9">
        <f t="shared" si="16"/>
        <v>142</v>
      </c>
      <c r="T56" s="11">
        <f t="shared" si="17"/>
        <v>42</v>
      </c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</row>
    <row r="57" spans="1:36" x14ac:dyDescent="0.25">
      <c r="A57" s="2">
        <v>6</v>
      </c>
      <c r="B57" s="3" t="str">
        <f t="shared" si="47"/>
        <v>B</v>
      </c>
      <c r="C57" s="3" t="str">
        <f t="shared" si="48"/>
        <v>L</v>
      </c>
      <c r="D57" s="3" t="str">
        <f t="shared" si="49"/>
        <v>E</v>
      </c>
      <c r="E57" s="3" t="str">
        <f t="shared" ref="E57" si="68">IF(A57="","","F")</f>
        <v>F</v>
      </c>
      <c r="F57" s="9" t="str">
        <f t="shared" si="3"/>
        <v>BLE</v>
      </c>
      <c r="G57" s="9" t="str">
        <f t="shared" si="4"/>
        <v>236</v>
      </c>
      <c r="H57" s="9" t="str">
        <f t="shared" si="5"/>
        <v>B</v>
      </c>
      <c r="I57" s="9" t="str">
        <f t="shared" si="6"/>
        <v>L</v>
      </c>
      <c r="J57" s="9" t="str">
        <f t="shared" si="7"/>
        <v>E</v>
      </c>
      <c r="K57" s="9">
        <f t="shared" si="8"/>
        <v>2</v>
      </c>
      <c r="L57" s="9">
        <f t="shared" si="9"/>
        <v>3</v>
      </c>
      <c r="M57" s="9">
        <f t="shared" si="10"/>
        <v>6</v>
      </c>
      <c r="N57" s="9" t="str">
        <f t="shared" si="11"/>
        <v>L</v>
      </c>
      <c r="O57" s="9" t="str">
        <f t="shared" si="12"/>
        <v>L</v>
      </c>
      <c r="P57" s="9" t="str">
        <f t="shared" si="13"/>
        <v>L</v>
      </c>
      <c r="Q57" s="9">
        <f t="shared" si="14"/>
        <v>6</v>
      </c>
      <c r="R57" s="9">
        <f t="shared" si="15"/>
        <v>0</v>
      </c>
      <c r="S57" s="9">
        <f t="shared" si="16"/>
        <v>136</v>
      </c>
      <c r="T57" s="11">
        <f t="shared" si="17"/>
        <v>36</v>
      </c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</row>
    <row r="58" spans="1:36" x14ac:dyDescent="0.25">
      <c r="A58" s="2">
        <v>12</v>
      </c>
      <c r="B58" s="3" t="str">
        <f t="shared" si="47"/>
        <v>R</v>
      </c>
      <c r="C58" s="3" t="str">
        <f t="shared" si="48"/>
        <v>L</v>
      </c>
      <c r="D58" s="3" t="str">
        <f t="shared" si="49"/>
        <v>E</v>
      </c>
      <c r="E58" s="3" t="str">
        <f t="shared" ref="E58" si="69">IF(A58="","","A")</f>
        <v>A</v>
      </c>
      <c r="F58" s="9" t="str">
        <f t="shared" si="3"/>
        <v>BHO</v>
      </c>
      <c r="G58" s="9" t="str">
        <f t="shared" si="4"/>
        <v>311</v>
      </c>
      <c r="H58" s="9" t="str">
        <f t="shared" si="5"/>
        <v>B</v>
      </c>
      <c r="I58" s="9" t="str">
        <f t="shared" si="6"/>
        <v>H</v>
      </c>
      <c r="J58" s="9" t="str">
        <f t="shared" si="7"/>
        <v>O</v>
      </c>
      <c r="K58" s="9">
        <f t="shared" si="8"/>
        <v>3</v>
      </c>
      <c r="L58" s="9">
        <f t="shared" si="9"/>
        <v>1</v>
      </c>
      <c r="M58" s="9">
        <f t="shared" si="10"/>
        <v>1</v>
      </c>
      <c r="N58" s="9" t="str">
        <f t="shared" si="11"/>
        <v>L</v>
      </c>
      <c r="O58" s="9" t="str">
        <f t="shared" si="12"/>
        <v>W</v>
      </c>
      <c r="P58" s="9" t="str">
        <f t="shared" si="13"/>
        <v>W</v>
      </c>
      <c r="Q58" s="9">
        <f t="shared" si="14"/>
        <v>11</v>
      </c>
      <c r="R58" s="9">
        <f t="shared" si="15"/>
        <v>18</v>
      </c>
      <c r="S58" s="9">
        <f t="shared" si="16"/>
        <v>143</v>
      </c>
      <c r="T58" s="11">
        <f t="shared" si="17"/>
        <v>43</v>
      </c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1:36" x14ac:dyDescent="0.25">
      <c r="A59" s="2">
        <v>36</v>
      </c>
      <c r="B59" s="3" t="str">
        <f t="shared" si="47"/>
        <v>R</v>
      </c>
      <c r="C59" s="3" t="str">
        <f t="shared" si="48"/>
        <v>H</v>
      </c>
      <c r="D59" s="3" t="str">
        <f t="shared" si="49"/>
        <v>E</v>
      </c>
      <c r="E59" s="3" t="str">
        <f t="shared" ref="E59" si="70">IF(A59="","","F")</f>
        <v>F</v>
      </c>
      <c r="F59" s="9" t="str">
        <f t="shared" si="3"/>
        <v>RHE</v>
      </c>
      <c r="G59" s="9" t="str">
        <f t="shared" si="4"/>
        <v>612</v>
      </c>
      <c r="H59" s="9" t="str">
        <f t="shared" si="5"/>
        <v>R</v>
      </c>
      <c r="I59" s="9" t="str">
        <f t="shared" si="6"/>
        <v>H</v>
      </c>
      <c r="J59" s="9" t="str">
        <f t="shared" si="7"/>
        <v>E</v>
      </c>
      <c r="K59" s="9">
        <f t="shared" si="8"/>
        <v>6</v>
      </c>
      <c r="L59" s="9">
        <f t="shared" si="9"/>
        <v>1</v>
      </c>
      <c r="M59" s="9">
        <f t="shared" si="10"/>
        <v>2</v>
      </c>
      <c r="N59" s="9" t="str">
        <f t="shared" si="11"/>
        <v>L</v>
      </c>
      <c r="O59" s="9" t="str">
        <f t="shared" si="12"/>
        <v>W</v>
      </c>
      <c r="P59" s="9" t="str">
        <f t="shared" si="13"/>
        <v>L</v>
      </c>
      <c r="Q59" s="9">
        <f t="shared" si="14"/>
        <v>5</v>
      </c>
      <c r="R59" s="9">
        <f t="shared" si="15"/>
        <v>2</v>
      </c>
      <c r="S59" s="9">
        <f t="shared" si="16"/>
        <v>140</v>
      </c>
      <c r="T59" s="11">
        <f t="shared" si="17"/>
        <v>40</v>
      </c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</row>
    <row r="60" spans="1:36" x14ac:dyDescent="0.25">
      <c r="A60" s="2">
        <v>6</v>
      </c>
      <c r="B60" s="3" t="str">
        <f t="shared" si="47"/>
        <v>B</v>
      </c>
      <c r="C60" s="3" t="str">
        <f t="shared" si="48"/>
        <v>L</v>
      </c>
      <c r="D60" s="3" t="str">
        <f t="shared" si="49"/>
        <v>E</v>
      </c>
      <c r="E60" s="3" t="str">
        <f t="shared" ref="E60" si="71">IF(A60="","","A")</f>
        <v>A</v>
      </c>
      <c r="F60" s="9" t="str">
        <f t="shared" si="3"/>
        <v>RHO</v>
      </c>
      <c r="G60" s="9" t="str">
        <f t="shared" si="4"/>
        <v>121</v>
      </c>
      <c r="H60" s="9" t="str">
        <f t="shared" si="5"/>
        <v>R</v>
      </c>
      <c r="I60" s="9" t="str">
        <f t="shared" si="6"/>
        <v>H</v>
      </c>
      <c r="J60" s="9" t="str">
        <f t="shared" si="7"/>
        <v>O</v>
      </c>
      <c r="K60" s="9">
        <f t="shared" si="8"/>
        <v>1</v>
      </c>
      <c r="L60" s="9">
        <f t="shared" si="9"/>
        <v>2</v>
      </c>
      <c r="M60" s="9">
        <f t="shared" si="10"/>
        <v>1</v>
      </c>
      <c r="N60" s="9" t="str">
        <f t="shared" si="11"/>
        <v>L</v>
      </c>
      <c r="O60" s="9" t="str">
        <f t="shared" si="12"/>
        <v>L</v>
      </c>
      <c r="P60" s="9" t="str">
        <f t="shared" si="13"/>
        <v>W</v>
      </c>
      <c r="Q60" s="9">
        <f t="shared" si="14"/>
        <v>9</v>
      </c>
      <c r="R60" s="9">
        <f t="shared" si="15"/>
        <v>4</v>
      </c>
      <c r="S60" s="9">
        <f t="shared" si="16"/>
        <v>135</v>
      </c>
      <c r="T60" s="11">
        <f t="shared" si="17"/>
        <v>35</v>
      </c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</row>
    <row r="61" spans="1:36" x14ac:dyDescent="0.25">
      <c r="A61" s="2">
        <v>20</v>
      </c>
      <c r="B61" s="3" t="str">
        <f t="shared" si="47"/>
        <v>B</v>
      </c>
      <c r="C61" s="3" t="str">
        <f t="shared" si="48"/>
        <v>H</v>
      </c>
      <c r="D61" s="3" t="str">
        <f t="shared" si="49"/>
        <v>E</v>
      </c>
      <c r="E61" s="3" t="str">
        <f t="shared" ref="E61" si="72">IF(A61="","","F")</f>
        <v>F</v>
      </c>
      <c r="F61" s="9" t="str">
        <f t="shared" si="3"/>
        <v>BHE</v>
      </c>
      <c r="G61" s="9" t="str">
        <f t="shared" si="4"/>
        <v>212</v>
      </c>
      <c r="H61" s="9" t="str">
        <f t="shared" si="5"/>
        <v>B</v>
      </c>
      <c r="I61" s="9" t="str">
        <f t="shared" si="6"/>
        <v>H</v>
      </c>
      <c r="J61" s="9" t="str">
        <f t="shared" si="7"/>
        <v>E</v>
      </c>
      <c r="K61" s="9">
        <f t="shared" si="8"/>
        <v>2</v>
      </c>
      <c r="L61" s="9">
        <f t="shared" si="9"/>
        <v>1</v>
      </c>
      <c r="M61" s="9">
        <f t="shared" si="10"/>
        <v>2</v>
      </c>
      <c r="N61" s="9" t="str">
        <f t="shared" si="11"/>
        <v>L</v>
      </c>
      <c r="O61" s="9" t="str">
        <f t="shared" si="12"/>
        <v>W</v>
      </c>
      <c r="P61" s="9" t="str">
        <f t="shared" si="13"/>
        <v>L</v>
      </c>
      <c r="Q61" s="9">
        <f t="shared" si="14"/>
        <v>4</v>
      </c>
      <c r="R61" s="9">
        <f t="shared" si="15"/>
        <v>4</v>
      </c>
      <c r="S61" s="9">
        <f t="shared" si="16"/>
        <v>135</v>
      </c>
      <c r="T61" s="11">
        <f t="shared" si="17"/>
        <v>35</v>
      </c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1:36" x14ac:dyDescent="0.25">
      <c r="A62" s="2">
        <v>0</v>
      </c>
      <c r="B62" s="3">
        <f t="shared" si="47"/>
        <v>0</v>
      </c>
      <c r="C62" s="3">
        <f t="shared" si="48"/>
        <v>0</v>
      </c>
      <c r="D62" s="3">
        <f t="shared" si="49"/>
        <v>0</v>
      </c>
      <c r="E62" s="3" t="str">
        <f t="shared" ref="E62" si="73">IF(A62="","","A")</f>
        <v>A</v>
      </c>
      <c r="F62" s="9" t="str">
        <f t="shared" si="3"/>
        <v/>
      </c>
      <c r="G62" s="9" t="str">
        <f t="shared" si="4"/>
        <v/>
      </c>
      <c r="H62" s="9" t="str">
        <f t="shared" si="5"/>
        <v/>
      </c>
      <c r="I62" s="9" t="str">
        <f t="shared" si="6"/>
        <v/>
      </c>
      <c r="J62" s="9" t="str">
        <f t="shared" si="7"/>
        <v/>
      </c>
      <c r="K62" s="9">
        <f t="shared" si="8"/>
        <v>2</v>
      </c>
      <c r="L62" s="9">
        <f t="shared" si="9"/>
        <v>1</v>
      </c>
      <c r="M62" s="9">
        <f t="shared" si="10"/>
        <v>2</v>
      </c>
      <c r="N62" s="9" t="str">
        <f t="shared" si="11"/>
        <v>L</v>
      </c>
      <c r="O62" s="9" t="str">
        <f t="shared" si="12"/>
        <v>L</v>
      </c>
      <c r="P62" s="9" t="str">
        <f t="shared" si="13"/>
        <v>L</v>
      </c>
      <c r="Q62" s="9">
        <f t="shared" si="14"/>
        <v>5</v>
      </c>
      <c r="R62" s="9">
        <f t="shared" si="15"/>
        <v>0</v>
      </c>
      <c r="S62" s="9">
        <f t="shared" si="16"/>
        <v>130</v>
      </c>
      <c r="T62" s="11">
        <f t="shared" si="17"/>
        <v>30</v>
      </c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</row>
    <row r="63" spans="1:36" x14ac:dyDescent="0.25">
      <c r="A63" s="2">
        <v>3</v>
      </c>
      <c r="B63" s="3" t="str">
        <f t="shared" si="47"/>
        <v>R</v>
      </c>
      <c r="C63" s="3" t="str">
        <f t="shared" si="48"/>
        <v>L</v>
      </c>
      <c r="D63" s="3" t="str">
        <f t="shared" si="49"/>
        <v>O</v>
      </c>
      <c r="E63" s="3" t="str">
        <f t="shared" ref="E63" si="74">IF(A63="","","F")</f>
        <v>F</v>
      </c>
      <c r="F63" s="9" t="str">
        <f t="shared" si="3"/>
        <v>RLO</v>
      </c>
      <c r="G63" s="9" t="str">
        <f t="shared" si="4"/>
        <v>323</v>
      </c>
      <c r="H63" s="9" t="str">
        <f t="shared" si="5"/>
        <v>R</v>
      </c>
      <c r="I63" s="9" t="str">
        <f t="shared" si="6"/>
        <v>L</v>
      </c>
      <c r="J63" s="9" t="str">
        <f t="shared" si="7"/>
        <v>O</v>
      </c>
      <c r="K63" s="9">
        <f t="shared" si="8"/>
        <v>3</v>
      </c>
      <c r="L63" s="9">
        <f t="shared" si="9"/>
        <v>2</v>
      </c>
      <c r="M63" s="9">
        <f t="shared" si="10"/>
        <v>3</v>
      </c>
      <c r="N63" s="9" t="str">
        <f t="shared" si="11"/>
        <v>L</v>
      </c>
      <c r="O63" s="9" t="str">
        <f t="shared" si="12"/>
        <v>L</v>
      </c>
      <c r="P63" s="9" t="str">
        <f t="shared" si="13"/>
        <v>L</v>
      </c>
      <c r="Q63" s="9">
        <f t="shared" si="14"/>
        <v>0</v>
      </c>
      <c r="R63" s="9">
        <f t="shared" si="15"/>
        <v>0</v>
      </c>
      <c r="S63" s="9">
        <f t="shared" si="16"/>
        <v>130</v>
      </c>
      <c r="T63" s="11">
        <f t="shared" si="17"/>
        <v>30</v>
      </c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</row>
    <row r="64" spans="1:36" x14ac:dyDescent="0.25">
      <c r="A64" s="2">
        <v>25</v>
      </c>
      <c r="B64" s="3" t="str">
        <f t="shared" si="47"/>
        <v>R</v>
      </c>
      <c r="C64" s="3" t="str">
        <f t="shared" si="48"/>
        <v>H</v>
      </c>
      <c r="D64" s="3" t="str">
        <f t="shared" si="49"/>
        <v>O</v>
      </c>
      <c r="E64" s="3" t="str">
        <f t="shared" ref="E64" si="75">IF(A64="","","A")</f>
        <v>A</v>
      </c>
      <c r="F64" s="9" t="str">
        <f t="shared" si="3"/>
        <v>BLE</v>
      </c>
      <c r="G64" s="9" t="str">
        <f t="shared" si="4"/>
        <v>131</v>
      </c>
      <c r="H64" s="9" t="str">
        <f t="shared" si="5"/>
        <v>B</v>
      </c>
      <c r="I64" s="9" t="str">
        <f t="shared" si="6"/>
        <v>L</v>
      </c>
      <c r="J64" s="9" t="str">
        <f t="shared" si="7"/>
        <v>E</v>
      </c>
      <c r="K64" s="9">
        <f t="shared" si="8"/>
        <v>1</v>
      </c>
      <c r="L64" s="9">
        <f t="shared" si="9"/>
        <v>3</v>
      </c>
      <c r="M64" s="9">
        <f t="shared" si="10"/>
        <v>1</v>
      </c>
      <c r="N64" s="9" t="str">
        <f t="shared" si="11"/>
        <v>W</v>
      </c>
      <c r="O64" s="9" t="str">
        <f t="shared" si="12"/>
        <v>L</v>
      </c>
      <c r="P64" s="9" t="str">
        <f t="shared" si="13"/>
        <v>W</v>
      </c>
      <c r="Q64" s="9">
        <f t="shared" si="14"/>
        <v>8</v>
      </c>
      <c r="R64" s="9">
        <f t="shared" si="15"/>
        <v>12</v>
      </c>
      <c r="S64" s="9">
        <f t="shared" si="16"/>
        <v>134</v>
      </c>
      <c r="T64" s="11">
        <f t="shared" si="17"/>
        <v>34</v>
      </c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</row>
    <row r="65" spans="1:36" x14ac:dyDescent="0.25">
      <c r="A65" s="2">
        <v>4</v>
      </c>
      <c r="B65" s="3" t="str">
        <f t="shared" si="47"/>
        <v>B</v>
      </c>
      <c r="C65" s="3" t="str">
        <f t="shared" si="48"/>
        <v>L</v>
      </c>
      <c r="D65" s="3" t="str">
        <f t="shared" si="49"/>
        <v>E</v>
      </c>
      <c r="E65" s="3" t="str">
        <f t="shared" ref="E65" si="76">IF(A65="","","F")</f>
        <v>F</v>
      </c>
      <c r="F65" s="9" t="str">
        <f t="shared" si="3"/>
        <v>BLE</v>
      </c>
      <c r="G65" s="9" t="str">
        <f t="shared" si="4"/>
        <v>111</v>
      </c>
      <c r="H65" s="9" t="str">
        <f t="shared" si="5"/>
        <v>B</v>
      </c>
      <c r="I65" s="9" t="str">
        <f t="shared" si="6"/>
        <v>L</v>
      </c>
      <c r="J65" s="9" t="str">
        <f t="shared" si="7"/>
        <v>E</v>
      </c>
      <c r="K65" s="9">
        <f t="shared" si="8"/>
        <v>1</v>
      </c>
      <c r="L65" s="9">
        <f t="shared" si="9"/>
        <v>1</v>
      </c>
      <c r="M65" s="9">
        <f t="shared" si="10"/>
        <v>1</v>
      </c>
      <c r="N65" s="9" t="str">
        <f t="shared" si="11"/>
        <v>W</v>
      </c>
      <c r="O65" s="9" t="str">
        <f t="shared" si="12"/>
        <v>W</v>
      </c>
      <c r="P65" s="9" t="str">
        <f t="shared" si="13"/>
        <v>W</v>
      </c>
      <c r="Q65" s="9">
        <f t="shared" si="14"/>
        <v>5</v>
      </c>
      <c r="R65" s="9">
        <f t="shared" si="15"/>
        <v>10</v>
      </c>
      <c r="S65" s="9">
        <f t="shared" si="16"/>
        <v>139</v>
      </c>
      <c r="T65" s="11">
        <f t="shared" si="17"/>
        <v>39</v>
      </c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1:36" x14ac:dyDescent="0.25">
      <c r="A66" s="2">
        <v>32</v>
      </c>
      <c r="B66" s="3" t="str">
        <f t="shared" si="47"/>
        <v>R</v>
      </c>
      <c r="C66" s="3" t="str">
        <f t="shared" si="48"/>
        <v>H</v>
      </c>
      <c r="D66" s="3" t="str">
        <f t="shared" si="49"/>
        <v>E</v>
      </c>
      <c r="E66" s="3" t="str">
        <f t="shared" ref="E66" si="77">IF(A66="","","A")</f>
        <v>A</v>
      </c>
      <c r="F66" s="9" t="str">
        <f t="shared" si="3"/>
        <v>BLO</v>
      </c>
      <c r="G66" s="9" t="str">
        <f t="shared" si="4"/>
        <v>221</v>
      </c>
      <c r="H66" s="9" t="str">
        <f t="shared" si="5"/>
        <v>B</v>
      </c>
      <c r="I66" s="9" t="str">
        <f t="shared" si="6"/>
        <v>L</v>
      </c>
      <c r="J66" s="9" t="str">
        <f t="shared" si="7"/>
        <v>O</v>
      </c>
      <c r="K66" s="9">
        <f t="shared" si="8"/>
        <v>2</v>
      </c>
      <c r="L66" s="9">
        <f t="shared" si="9"/>
        <v>2</v>
      </c>
      <c r="M66" s="9">
        <f t="shared" si="10"/>
        <v>1</v>
      </c>
      <c r="N66" s="9" t="str">
        <f t="shared" si="11"/>
        <v>L</v>
      </c>
      <c r="O66" s="9" t="str">
        <f t="shared" si="12"/>
        <v>L</v>
      </c>
      <c r="P66" s="9" t="str">
        <f t="shared" si="13"/>
        <v>W</v>
      </c>
      <c r="Q66" s="9">
        <f t="shared" si="14"/>
        <v>3</v>
      </c>
      <c r="R66" s="9">
        <f t="shared" si="15"/>
        <v>2</v>
      </c>
      <c r="S66" s="9">
        <f t="shared" si="16"/>
        <v>138</v>
      </c>
      <c r="T66" s="11">
        <f t="shared" si="17"/>
        <v>38</v>
      </c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</row>
    <row r="67" spans="1:36" x14ac:dyDescent="0.25">
      <c r="A67" s="2">
        <v>24</v>
      </c>
      <c r="B67" s="3" t="str">
        <f t="shared" si="47"/>
        <v>B</v>
      </c>
      <c r="C67" s="3" t="str">
        <f t="shared" si="48"/>
        <v>H</v>
      </c>
      <c r="D67" s="3" t="str">
        <f t="shared" si="49"/>
        <v>E</v>
      </c>
      <c r="E67" s="3" t="str">
        <f t="shared" ref="E67" si="78">IF(A67="","","F")</f>
        <v>F</v>
      </c>
      <c r="F67" s="9" t="str">
        <f t="shared" si="3"/>
        <v>BHE</v>
      </c>
      <c r="G67" s="9" t="str">
        <f t="shared" si="4"/>
        <v>132</v>
      </c>
      <c r="H67" s="9" t="str">
        <f t="shared" si="5"/>
        <v>B</v>
      </c>
      <c r="I67" s="9" t="str">
        <f t="shared" si="6"/>
        <v>H</v>
      </c>
      <c r="J67" s="9" t="str">
        <f t="shared" si="7"/>
        <v>E</v>
      </c>
      <c r="K67" s="9">
        <f t="shared" si="8"/>
        <v>1</v>
      </c>
      <c r="L67" s="9">
        <f t="shared" si="9"/>
        <v>3</v>
      </c>
      <c r="M67" s="9">
        <f t="shared" si="10"/>
        <v>2</v>
      </c>
      <c r="N67" s="9" t="str">
        <f t="shared" si="11"/>
        <v>W</v>
      </c>
      <c r="O67" s="9" t="str">
        <f t="shared" si="12"/>
        <v>L</v>
      </c>
      <c r="P67" s="9" t="str">
        <f t="shared" si="13"/>
        <v>L</v>
      </c>
      <c r="Q67" s="9">
        <f t="shared" si="14"/>
        <v>5</v>
      </c>
      <c r="R67" s="9">
        <f t="shared" si="15"/>
        <v>4</v>
      </c>
      <c r="S67" s="9">
        <f t="shared" si="16"/>
        <v>137</v>
      </c>
      <c r="T67" s="11">
        <f t="shared" si="17"/>
        <v>37</v>
      </c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</row>
    <row r="68" spans="1:36" x14ac:dyDescent="0.25">
      <c r="A68" s="2">
        <v>2</v>
      </c>
      <c r="B68" s="3" t="str">
        <f t="shared" si="47"/>
        <v>B</v>
      </c>
      <c r="C68" s="3" t="str">
        <f t="shared" si="48"/>
        <v>L</v>
      </c>
      <c r="D68" s="3" t="str">
        <f t="shared" si="49"/>
        <v>E</v>
      </c>
      <c r="E68" s="3" t="str">
        <f t="shared" ref="E68" si="79">IF(A68="","","A")</f>
        <v>A</v>
      </c>
      <c r="F68" s="9" t="str">
        <f t="shared" si="3"/>
        <v>RHO</v>
      </c>
      <c r="G68" s="9" t="str">
        <f t="shared" si="4"/>
        <v>161</v>
      </c>
      <c r="H68" s="9" t="str">
        <f t="shared" si="5"/>
        <v>R</v>
      </c>
      <c r="I68" s="9" t="str">
        <f t="shared" si="6"/>
        <v>H</v>
      </c>
      <c r="J68" s="9" t="str">
        <f t="shared" si="7"/>
        <v>O</v>
      </c>
      <c r="K68" s="9">
        <f t="shared" si="8"/>
        <v>1</v>
      </c>
      <c r="L68" s="9">
        <f t="shared" si="9"/>
        <v>6</v>
      </c>
      <c r="M68" s="9">
        <f t="shared" si="10"/>
        <v>1</v>
      </c>
      <c r="N68" s="9" t="str">
        <f t="shared" si="11"/>
        <v>W</v>
      </c>
      <c r="O68" s="9" t="str">
        <f t="shared" si="12"/>
        <v>L</v>
      </c>
      <c r="P68" s="9" t="str">
        <f t="shared" si="13"/>
        <v>W</v>
      </c>
      <c r="Q68" s="9">
        <f t="shared" si="14"/>
        <v>6</v>
      </c>
      <c r="R68" s="9">
        <f t="shared" si="15"/>
        <v>6</v>
      </c>
      <c r="S68" s="9">
        <f t="shared" si="16"/>
        <v>137</v>
      </c>
      <c r="T68" s="11">
        <f t="shared" si="17"/>
        <v>37</v>
      </c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</row>
    <row r="69" spans="1:36" x14ac:dyDescent="0.25">
      <c r="A69" s="2">
        <v>0</v>
      </c>
      <c r="B69" s="3">
        <f t="shared" si="47"/>
        <v>0</v>
      </c>
      <c r="C69" s="3">
        <f t="shared" si="48"/>
        <v>0</v>
      </c>
      <c r="D69" s="3">
        <f t="shared" si="49"/>
        <v>0</v>
      </c>
      <c r="E69" s="3" t="str">
        <f t="shared" ref="E69" si="80">IF(A69="","","F")</f>
        <v>F</v>
      </c>
      <c r="F69" s="9" t="str">
        <f t="shared" si="3"/>
        <v/>
      </c>
      <c r="G69" s="9" t="str">
        <f t="shared" si="4"/>
        <v/>
      </c>
      <c r="H69" s="9" t="str">
        <f t="shared" si="5"/>
        <v/>
      </c>
      <c r="I69" s="9" t="str">
        <f t="shared" si="6"/>
        <v/>
      </c>
      <c r="J69" s="9" t="str">
        <f t="shared" si="7"/>
        <v/>
      </c>
      <c r="K69" s="9">
        <f t="shared" si="8"/>
        <v>1</v>
      </c>
      <c r="L69" s="9">
        <f t="shared" si="9"/>
        <v>6</v>
      </c>
      <c r="M69" s="9">
        <f t="shared" si="10"/>
        <v>1</v>
      </c>
      <c r="N69" s="9" t="str">
        <f t="shared" si="11"/>
        <v>L</v>
      </c>
      <c r="O69" s="9" t="str">
        <f t="shared" si="12"/>
        <v>L</v>
      </c>
      <c r="P69" s="9" t="str">
        <f t="shared" si="13"/>
        <v>L</v>
      </c>
      <c r="Q69" s="9">
        <f t="shared" si="14"/>
        <v>8</v>
      </c>
      <c r="R69" s="9">
        <f t="shared" si="15"/>
        <v>0</v>
      </c>
      <c r="S69" s="9">
        <f t="shared" si="16"/>
        <v>129</v>
      </c>
      <c r="T69" s="11">
        <f t="shared" si="17"/>
        <v>29</v>
      </c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</row>
    <row r="70" spans="1:36" x14ac:dyDescent="0.25">
      <c r="A70" s="2">
        <v>30</v>
      </c>
      <c r="B70" s="3" t="str">
        <f t="shared" si="47"/>
        <v>R</v>
      </c>
      <c r="C70" s="3" t="str">
        <f t="shared" si="48"/>
        <v>H</v>
      </c>
      <c r="D70" s="3" t="str">
        <f t="shared" si="49"/>
        <v>E</v>
      </c>
      <c r="E70" s="3" t="str">
        <f t="shared" ref="E70" si="81">IF(A70="","","A")</f>
        <v>A</v>
      </c>
      <c r="F70" s="9" t="str">
        <f t="shared" si="3"/>
        <v>BLO</v>
      </c>
      <c r="G70" s="9" t="str">
        <f t="shared" si="4"/>
        <v>212</v>
      </c>
      <c r="H70" s="9" t="str">
        <f t="shared" si="5"/>
        <v>B</v>
      </c>
      <c r="I70" s="9" t="str">
        <f t="shared" si="6"/>
        <v>L</v>
      </c>
      <c r="J70" s="9" t="str">
        <f t="shared" si="7"/>
        <v>O</v>
      </c>
      <c r="K70" s="9">
        <f t="shared" si="8"/>
        <v>2</v>
      </c>
      <c r="L70" s="9">
        <f t="shared" si="9"/>
        <v>1</v>
      </c>
      <c r="M70" s="9">
        <f t="shared" si="10"/>
        <v>2</v>
      </c>
      <c r="N70" s="9" t="str">
        <f t="shared" si="11"/>
        <v>L</v>
      </c>
      <c r="O70" s="9" t="str">
        <f t="shared" si="12"/>
        <v>L</v>
      </c>
      <c r="P70" s="9" t="str">
        <f t="shared" si="13"/>
        <v>L</v>
      </c>
      <c r="Q70" s="9">
        <f t="shared" si="14"/>
        <v>0</v>
      </c>
      <c r="R70" s="9">
        <f t="shared" si="15"/>
        <v>0</v>
      </c>
      <c r="S70" s="9">
        <f t="shared" si="16"/>
        <v>129</v>
      </c>
      <c r="T70" s="11">
        <f t="shared" si="17"/>
        <v>29</v>
      </c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</row>
    <row r="71" spans="1:36" x14ac:dyDescent="0.25">
      <c r="A71" s="2"/>
      <c r="B71" s="3" t="str">
        <f t="shared" ref="B71:B102" si="82">IF($A71="","",VLOOKUP($A71,$AK$6:$AN$42,2))</f>
        <v/>
      </c>
      <c r="C71" s="3" t="str">
        <f t="shared" ref="C71:C102" si="83">IF($A71="","",VLOOKUP($A71,$AK$6:$AN$42,3))</f>
        <v/>
      </c>
      <c r="D71" s="3" t="str">
        <f t="shared" ref="D71:D102" si="84">IF($A71="","",VLOOKUP($A71,$AK$6:$AN$42,4))</f>
        <v/>
      </c>
      <c r="E71" s="3" t="str">
        <f t="shared" ref="E71" si="85">IF(A71="","","F")</f>
        <v/>
      </c>
      <c r="F71" s="9" t="str">
        <f t="shared" si="3"/>
        <v/>
      </c>
      <c r="G71" s="9" t="str">
        <f t="shared" si="4"/>
        <v/>
      </c>
      <c r="H71" s="9" t="str">
        <f t="shared" si="5"/>
        <v/>
      </c>
      <c r="I71" s="9" t="str">
        <f t="shared" si="6"/>
        <v/>
      </c>
      <c r="J71" s="9" t="str">
        <f t="shared" si="7"/>
        <v/>
      </c>
      <c r="K71" s="9" t="str">
        <f t="shared" si="8"/>
        <v/>
      </c>
      <c r="L71" s="9" t="str">
        <f t="shared" si="9"/>
        <v/>
      </c>
      <c r="M71" s="9" t="str">
        <f t="shared" si="10"/>
        <v/>
      </c>
      <c r="N71" s="9" t="str">
        <f t="shared" si="11"/>
        <v/>
      </c>
      <c r="O71" s="9" t="str">
        <f t="shared" si="12"/>
        <v/>
      </c>
      <c r="P71" s="9" t="str">
        <f t="shared" si="13"/>
        <v/>
      </c>
      <c r="Q71" s="9">
        <f t="shared" si="14"/>
        <v>0</v>
      </c>
      <c r="R71" s="9">
        <f t="shared" si="15"/>
        <v>0</v>
      </c>
      <c r="S71" s="9">
        <f t="shared" si="16"/>
        <v>129</v>
      </c>
      <c r="T71" s="11">
        <f t="shared" si="17"/>
        <v>29</v>
      </c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</row>
    <row r="72" spans="1:36" x14ac:dyDescent="0.25">
      <c r="A72" s="2"/>
      <c r="B72" s="3" t="str">
        <f t="shared" si="82"/>
        <v/>
      </c>
      <c r="C72" s="3" t="str">
        <f t="shared" si="83"/>
        <v/>
      </c>
      <c r="D72" s="3" t="str">
        <f t="shared" si="84"/>
        <v/>
      </c>
      <c r="E72" s="3" t="str">
        <f t="shared" ref="E72" si="86">IF(A72="","","A")</f>
        <v/>
      </c>
      <c r="F72" s="9" t="str">
        <f t="shared" ref="F72:F135" si="87">IF(A72="","",H72&amp;I72&amp;J72)</f>
        <v/>
      </c>
      <c r="G72" s="9" t="str">
        <f t="shared" ref="G72:G135" si="88">IF(OR(A72=0,A72=""),"",K72&amp;L72&amp;M72)</f>
        <v/>
      </c>
      <c r="H72" s="9" t="str">
        <f t="shared" ref="H72:H135" si="89">IF(OR(A72="",A72=0),"",IF(E72="F",B72,IF(B72="R","B","R")))</f>
        <v/>
      </c>
      <c r="I72" s="9" t="str">
        <f t="shared" ref="I72:I135" si="90">IF(OR(A72="",A72=0),"",IF(E72="F",C72,IF(C72="H","L","H")))</f>
        <v/>
      </c>
      <c r="J72" s="9" t="str">
        <f t="shared" ref="J72:J135" si="91">IF(OR(A72="",A72=0),"",IF(E72="F",D72,IF(D72="O","E","O")))</f>
        <v/>
      </c>
      <c r="K72" s="9" t="str">
        <f t="shared" si="8"/>
        <v/>
      </c>
      <c r="L72" s="9" t="str">
        <f t="shared" si="9"/>
        <v/>
      </c>
      <c r="M72" s="9" t="str">
        <f t="shared" si="10"/>
        <v/>
      </c>
      <c r="N72" s="9" t="str">
        <f t="shared" si="11"/>
        <v/>
      </c>
      <c r="O72" s="9" t="str">
        <f t="shared" si="12"/>
        <v/>
      </c>
      <c r="P72" s="9" t="str">
        <f t="shared" si="13"/>
        <v/>
      </c>
      <c r="Q72" s="9">
        <f t="shared" si="14"/>
        <v>0</v>
      </c>
      <c r="R72" s="9">
        <f t="shared" si="15"/>
        <v>0</v>
      </c>
      <c r="S72" s="9">
        <f t="shared" si="16"/>
        <v>129</v>
      </c>
      <c r="T72" s="11">
        <f t="shared" si="17"/>
        <v>29</v>
      </c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</row>
    <row r="73" spans="1:36" x14ac:dyDescent="0.25">
      <c r="A73" s="2"/>
      <c r="B73" s="3" t="str">
        <f t="shared" si="82"/>
        <v/>
      </c>
      <c r="C73" s="3" t="str">
        <f t="shared" si="83"/>
        <v/>
      </c>
      <c r="D73" s="3" t="str">
        <f t="shared" si="84"/>
        <v/>
      </c>
      <c r="E73" s="3" t="str">
        <f t="shared" ref="E73" si="92">IF(A73="","","F")</f>
        <v/>
      </c>
      <c r="F73" s="9" t="str">
        <f t="shared" si="87"/>
        <v/>
      </c>
      <c r="G73" s="9" t="str">
        <f t="shared" si="88"/>
        <v/>
      </c>
      <c r="H73" s="9" t="str">
        <f t="shared" si="89"/>
        <v/>
      </c>
      <c r="I73" s="9" t="str">
        <f t="shared" si="90"/>
        <v/>
      </c>
      <c r="J73" s="9" t="str">
        <f t="shared" si="91"/>
        <v/>
      </c>
      <c r="K73" s="9" t="str">
        <f t="shared" ref="K73:K136" si="93">IF($A73="","",IF($A73=0,K72,IF(N73="W",1,IF(K72=1,2,IF(K72=2,3,IF(K72=3,6,1))))))</f>
        <v/>
      </c>
      <c r="L73" s="9" t="str">
        <f t="shared" ref="L73:L136" si="94">IF($A73="","",IF($A73=0,L72,IF(O73="W",1,IF(L72=1,2,IF(L72=2,3,IF(L72=3,6,1))))))</f>
        <v/>
      </c>
      <c r="M73" s="9" t="str">
        <f t="shared" ref="M73:M136" si="95">IF($A73="","",IF($A73=0,M72,IF(P73="W",1,IF(M72=1,2,IF(M72=2,3,IF(M72=3,6,1))))))</f>
        <v/>
      </c>
      <c r="N73" s="9" t="str">
        <f t="shared" ref="N73:N136" si="96">IF($A73="","",IF(H72=B73,"W","L"))</f>
        <v/>
      </c>
      <c r="O73" s="9" t="str">
        <f t="shared" ref="O73:O136" si="97">IF($A73="","",IF(I72=C73,"W","L"))</f>
        <v/>
      </c>
      <c r="P73" s="9" t="str">
        <f t="shared" ref="P73:P136" si="98">IF($A73="","",IF(J72=D73,"W","L"))</f>
        <v/>
      </c>
      <c r="Q73" s="9">
        <f t="shared" ref="Q73:Q136" si="99">IF(OR(A72=0,A73=""),0,SUM(K72:M72))*$G$2</f>
        <v>0</v>
      </c>
      <c r="R73" s="9">
        <f t="shared" ref="R73:R136" si="100">IF(OR(A73="",A72=0),0,IF(N73="W",K72*2,0)+IF(O73="W",L72*2,0)+IF(P73="W",M72*2))*$G$2</f>
        <v>0</v>
      </c>
      <c r="S73" s="9">
        <f t="shared" ref="S73:S136" si="101">IF(A73="",S72,S72+R73-Q73)</f>
        <v>129</v>
      </c>
      <c r="T73" s="11">
        <f t="shared" ref="T73:T136" si="102">S73-$G$1</f>
        <v>29</v>
      </c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</row>
    <row r="74" spans="1:36" x14ac:dyDescent="0.25">
      <c r="A74" s="2"/>
      <c r="B74" s="3" t="str">
        <f t="shared" si="82"/>
        <v/>
      </c>
      <c r="C74" s="3" t="str">
        <f t="shared" si="83"/>
        <v/>
      </c>
      <c r="D74" s="3" t="str">
        <f t="shared" si="84"/>
        <v/>
      </c>
      <c r="E74" s="3" t="str">
        <f t="shared" ref="E74" si="103">IF(A74="","","A")</f>
        <v/>
      </c>
      <c r="F74" s="9" t="str">
        <f t="shared" si="87"/>
        <v/>
      </c>
      <c r="G74" s="9" t="str">
        <f t="shared" si="88"/>
        <v/>
      </c>
      <c r="H74" s="9" t="str">
        <f t="shared" si="89"/>
        <v/>
      </c>
      <c r="I74" s="9" t="str">
        <f t="shared" si="90"/>
        <v/>
      </c>
      <c r="J74" s="9" t="str">
        <f t="shared" si="91"/>
        <v/>
      </c>
      <c r="K74" s="9" t="str">
        <f t="shared" si="93"/>
        <v/>
      </c>
      <c r="L74" s="9" t="str">
        <f t="shared" si="94"/>
        <v/>
      </c>
      <c r="M74" s="9" t="str">
        <f t="shared" si="95"/>
        <v/>
      </c>
      <c r="N74" s="9" t="str">
        <f t="shared" si="96"/>
        <v/>
      </c>
      <c r="O74" s="9" t="str">
        <f t="shared" si="97"/>
        <v/>
      </c>
      <c r="P74" s="9" t="str">
        <f t="shared" si="98"/>
        <v/>
      </c>
      <c r="Q74" s="9">
        <f t="shared" si="99"/>
        <v>0</v>
      </c>
      <c r="R74" s="9">
        <f t="shared" si="100"/>
        <v>0</v>
      </c>
      <c r="S74" s="9">
        <f t="shared" si="101"/>
        <v>129</v>
      </c>
      <c r="T74" s="11">
        <f t="shared" si="102"/>
        <v>29</v>
      </c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1:36" x14ac:dyDescent="0.25">
      <c r="A75" s="2"/>
      <c r="B75" s="3" t="str">
        <f t="shared" si="82"/>
        <v/>
      </c>
      <c r="C75" s="3" t="str">
        <f t="shared" si="83"/>
        <v/>
      </c>
      <c r="D75" s="3" t="str">
        <f t="shared" si="84"/>
        <v/>
      </c>
      <c r="E75" s="3" t="str">
        <f t="shared" ref="E75" si="104">IF(A75="","","F")</f>
        <v/>
      </c>
      <c r="F75" s="9" t="str">
        <f t="shared" si="87"/>
        <v/>
      </c>
      <c r="G75" s="9" t="str">
        <f t="shared" si="88"/>
        <v/>
      </c>
      <c r="H75" s="9" t="str">
        <f t="shared" si="89"/>
        <v/>
      </c>
      <c r="I75" s="9" t="str">
        <f t="shared" si="90"/>
        <v/>
      </c>
      <c r="J75" s="9" t="str">
        <f t="shared" si="91"/>
        <v/>
      </c>
      <c r="K75" s="9" t="str">
        <f t="shared" si="93"/>
        <v/>
      </c>
      <c r="L75" s="9" t="str">
        <f t="shared" si="94"/>
        <v/>
      </c>
      <c r="M75" s="9" t="str">
        <f t="shared" si="95"/>
        <v/>
      </c>
      <c r="N75" s="9" t="str">
        <f t="shared" si="96"/>
        <v/>
      </c>
      <c r="O75" s="9" t="str">
        <f t="shared" si="97"/>
        <v/>
      </c>
      <c r="P75" s="9" t="str">
        <f t="shared" si="98"/>
        <v/>
      </c>
      <c r="Q75" s="9">
        <f t="shared" si="99"/>
        <v>0</v>
      </c>
      <c r="R75" s="9">
        <f t="shared" si="100"/>
        <v>0</v>
      </c>
      <c r="S75" s="9">
        <f t="shared" si="101"/>
        <v>129</v>
      </c>
      <c r="T75" s="11">
        <f t="shared" si="102"/>
        <v>29</v>
      </c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</row>
    <row r="76" spans="1:36" x14ac:dyDescent="0.25">
      <c r="A76" s="2"/>
      <c r="B76" s="3" t="str">
        <f t="shared" si="82"/>
        <v/>
      </c>
      <c r="C76" s="3" t="str">
        <f t="shared" si="83"/>
        <v/>
      </c>
      <c r="D76" s="3" t="str">
        <f t="shared" si="84"/>
        <v/>
      </c>
      <c r="E76" s="3" t="str">
        <f t="shared" ref="E76" si="105">IF(A76="","","A")</f>
        <v/>
      </c>
      <c r="F76" s="9" t="str">
        <f t="shared" si="87"/>
        <v/>
      </c>
      <c r="G76" s="9" t="str">
        <f t="shared" si="88"/>
        <v/>
      </c>
      <c r="H76" s="9" t="str">
        <f t="shared" si="89"/>
        <v/>
      </c>
      <c r="I76" s="9" t="str">
        <f t="shared" si="90"/>
        <v/>
      </c>
      <c r="J76" s="9" t="str">
        <f t="shared" si="91"/>
        <v/>
      </c>
      <c r="K76" s="9" t="str">
        <f t="shared" si="93"/>
        <v/>
      </c>
      <c r="L76" s="9" t="str">
        <f t="shared" si="94"/>
        <v/>
      </c>
      <c r="M76" s="9" t="str">
        <f t="shared" si="95"/>
        <v/>
      </c>
      <c r="N76" s="9" t="str">
        <f t="shared" si="96"/>
        <v/>
      </c>
      <c r="O76" s="9" t="str">
        <f t="shared" si="97"/>
        <v/>
      </c>
      <c r="P76" s="9" t="str">
        <f t="shared" si="98"/>
        <v/>
      </c>
      <c r="Q76" s="9">
        <f t="shared" si="99"/>
        <v>0</v>
      </c>
      <c r="R76" s="9">
        <f t="shared" si="100"/>
        <v>0</v>
      </c>
      <c r="S76" s="9">
        <f t="shared" si="101"/>
        <v>129</v>
      </c>
      <c r="T76" s="11">
        <f t="shared" si="102"/>
        <v>29</v>
      </c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</row>
    <row r="77" spans="1:36" x14ac:dyDescent="0.25">
      <c r="A77" s="2"/>
      <c r="B77" s="3" t="str">
        <f t="shared" si="82"/>
        <v/>
      </c>
      <c r="C77" s="3" t="str">
        <f t="shared" si="83"/>
        <v/>
      </c>
      <c r="D77" s="3" t="str">
        <f t="shared" si="84"/>
        <v/>
      </c>
      <c r="E77" s="3" t="str">
        <f t="shared" ref="E77" si="106">IF(A77="","","F")</f>
        <v/>
      </c>
      <c r="F77" s="9" t="str">
        <f t="shared" si="87"/>
        <v/>
      </c>
      <c r="G77" s="9" t="str">
        <f t="shared" si="88"/>
        <v/>
      </c>
      <c r="H77" s="9" t="str">
        <f t="shared" si="89"/>
        <v/>
      </c>
      <c r="I77" s="9" t="str">
        <f t="shared" si="90"/>
        <v/>
      </c>
      <c r="J77" s="9" t="str">
        <f t="shared" si="91"/>
        <v/>
      </c>
      <c r="K77" s="9" t="str">
        <f t="shared" si="93"/>
        <v/>
      </c>
      <c r="L77" s="9" t="str">
        <f t="shared" si="94"/>
        <v/>
      </c>
      <c r="M77" s="9" t="str">
        <f t="shared" si="95"/>
        <v/>
      </c>
      <c r="N77" s="9" t="str">
        <f t="shared" si="96"/>
        <v/>
      </c>
      <c r="O77" s="9" t="str">
        <f t="shared" si="97"/>
        <v/>
      </c>
      <c r="P77" s="9" t="str">
        <f t="shared" si="98"/>
        <v/>
      </c>
      <c r="Q77" s="9">
        <f t="shared" si="99"/>
        <v>0</v>
      </c>
      <c r="R77" s="9">
        <f t="shared" si="100"/>
        <v>0</v>
      </c>
      <c r="S77" s="9">
        <f t="shared" si="101"/>
        <v>129</v>
      </c>
      <c r="T77" s="11">
        <f t="shared" si="102"/>
        <v>29</v>
      </c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1:36" x14ac:dyDescent="0.25">
      <c r="A78" s="2"/>
      <c r="B78" s="3" t="str">
        <f t="shared" si="82"/>
        <v/>
      </c>
      <c r="C78" s="3" t="str">
        <f t="shared" si="83"/>
        <v/>
      </c>
      <c r="D78" s="3" t="str">
        <f t="shared" si="84"/>
        <v/>
      </c>
      <c r="E78" s="3" t="str">
        <f t="shared" ref="E78" si="107">IF(A78="","","A")</f>
        <v/>
      </c>
      <c r="F78" s="9" t="str">
        <f t="shared" si="87"/>
        <v/>
      </c>
      <c r="G78" s="9" t="str">
        <f t="shared" si="88"/>
        <v/>
      </c>
      <c r="H78" s="9" t="str">
        <f t="shared" si="89"/>
        <v/>
      </c>
      <c r="I78" s="9" t="str">
        <f t="shared" si="90"/>
        <v/>
      </c>
      <c r="J78" s="9" t="str">
        <f t="shared" si="91"/>
        <v/>
      </c>
      <c r="K78" s="9" t="str">
        <f t="shared" si="93"/>
        <v/>
      </c>
      <c r="L78" s="9" t="str">
        <f t="shared" si="94"/>
        <v/>
      </c>
      <c r="M78" s="9" t="str">
        <f t="shared" si="95"/>
        <v/>
      </c>
      <c r="N78" s="9" t="str">
        <f t="shared" si="96"/>
        <v/>
      </c>
      <c r="O78" s="9" t="str">
        <f t="shared" si="97"/>
        <v/>
      </c>
      <c r="P78" s="9" t="str">
        <f t="shared" si="98"/>
        <v/>
      </c>
      <c r="Q78" s="9">
        <f t="shared" si="99"/>
        <v>0</v>
      </c>
      <c r="R78" s="9">
        <f t="shared" si="100"/>
        <v>0</v>
      </c>
      <c r="S78" s="9">
        <f t="shared" si="101"/>
        <v>129</v>
      </c>
      <c r="T78" s="11">
        <f t="shared" si="102"/>
        <v>29</v>
      </c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</row>
    <row r="79" spans="1:36" x14ac:dyDescent="0.25">
      <c r="A79" s="2"/>
      <c r="B79" s="3" t="str">
        <f t="shared" si="82"/>
        <v/>
      </c>
      <c r="C79" s="3" t="str">
        <f t="shared" si="83"/>
        <v/>
      </c>
      <c r="D79" s="3" t="str">
        <f t="shared" si="84"/>
        <v/>
      </c>
      <c r="E79" s="3" t="str">
        <f t="shared" ref="E79" si="108">IF(A79="","","F")</f>
        <v/>
      </c>
      <c r="F79" s="9" t="str">
        <f t="shared" si="87"/>
        <v/>
      </c>
      <c r="G79" s="9" t="str">
        <f t="shared" si="88"/>
        <v/>
      </c>
      <c r="H79" s="9" t="str">
        <f t="shared" si="89"/>
        <v/>
      </c>
      <c r="I79" s="9" t="str">
        <f t="shared" si="90"/>
        <v/>
      </c>
      <c r="J79" s="9" t="str">
        <f t="shared" si="91"/>
        <v/>
      </c>
      <c r="K79" s="9" t="str">
        <f t="shared" si="93"/>
        <v/>
      </c>
      <c r="L79" s="9" t="str">
        <f t="shared" si="94"/>
        <v/>
      </c>
      <c r="M79" s="9" t="str">
        <f t="shared" si="95"/>
        <v/>
      </c>
      <c r="N79" s="9" t="str">
        <f t="shared" si="96"/>
        <v/>
      </c>
      <c r="O79" s="9" t="str">
        <f t="shared" si="97"/>
        <v/>
      </c>
      <c r="P79" s="9" t="str">
        <f t="shared" si="98"/>
        <v/>
      </c>
      <c r="Q79" s="9">
        <f t="shared" si="99"/>
        <v>0</v>
      </c>
      <c r="R79" s="9">
        <f t="shared" si="100"/>
        <v>0</v>
      </c>
      <c r="S79" s="9">
        <f t="shared" si="101"/>
        <v>129</v>
      </c>
      <c r="T79" s="11">
        <f t="shared" si="102"/>
        <v>29</v>
      </c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</row>
    <row r="80" spans="1:36" x14ac:dyDescent="0.25">
      <c r="A80" s="2"/>
      <c r="B80" s="3" t="str">
        <f t="shared" si="82"/>
        <v/>
      </c>
      <c r="C80" s="3" t="str">
        <f t="shared" si="83"/>
        <v/>
      </c>
      <c r="D80" s="3" t="str">
        <f t="shared" si="84"/>
        <v/>
      </c>
      <c r="E80" s="3" t="str">
        <f t="shared" ref="E80" si="109">IF(A80="","","A")</f>
        <v/>
      </c>
      <c r="F80" s="9" t="str">
        <f t="shared" si="87"/>
        <v/>
      </c>
      <c r="G80" s="9" t="str">
        <f t="shared" si="88"/>
        <v/>
      </c>
      <c r="H80" s="9" t="str">
        <f t="shared" si="89"/>
        <v/>
      </c>
      <c r="I80" s="9" t="str">
        <f t="shared" si="90"/>
        <v/>
      </c>
      <c r="J80" s="9" t="str">
        <f t="shared" si="91"/>
        <v/>
      </c>
      <c r="K80" s="9" t="str">
        <f t="shared" si="93"/>
        <v/>
      </c>
      <c r="L80" s="9" t="str">
        <f t="shared" si="94"/>
        <v/>
      </c>
      <c r="M80" s="9" t="str">
        <f t="shared" si="95"/>
        <v/>
      </c>
      <c r="N80" s="9" t="str">
        <f t="shared" si="96"/>
        <v/>
      </c>
      <c r="O80" s="9" t="str">
        <f t="shared" si="97"/>
        <v/>
      </c>
      <c r="P80" s="9" t="str">
        <f t="shared" si="98"/>
        <v/>
      </c>
      <c r="Q80" s="9">
        <f t="shared" si="99"/>
        <v>0</v>
      </c>
      <c r="R80" s="9">
        <f t="shared" si="100"/>
        <v>0</v>
      </c>
      <c r="S80" s="9">
        <f t="shared" si="101"/>
        <v>129</v>
      </c>
      <c r="T80" s="11">
        <f t="shared" si="102"/>
        <v>29</v>
      </c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</row>
    <row r="81" spans="1:36" x14ac:dyDescent="0.25">
      <c r="A81" s="2"/>
      <c r="B81" s="3" t="str">
        <f t="shared" si="82"/>
        <v/>
      </c>
      <c r="C81" s="3" t="str">
        <f t="shared" si="83"/>
        <v/>
      </c>
      <c r="D81" s="3" t="str">
        <f t="shared" si="84"/>
        <v/>
      </c>
      <c r="E81" s="3" t="str">
        <f t="shared" ref="E81" si="110">IF(A81="","","F")</f>
        <v/>
      </c>
      <c r="F81" s="9" t="str">
        <f t="shared" si="87"/>
        <v/>
      </c>
      <c r="G81" s="9" t="str">
        <f t="shared" si="88"/>
        <v/>
      </c>
      <c r="H81" s="9" t="str">
        <f t="shared" si="89"/>
        <v/>
      </c>
      <c r="I81" s="9" t="str">
        <f t="shared" si="90"/>
        <v/>
      </c>
      <c r="J81" s="9" t="str">
        <f t="shared" si="91"/>
        <v/>
      </c>
      <c r="K81" s="9" t="str">
        <f t="shared" si="93"/>
        <v/>
      </c>
      <c r="L81" s="9" t="str">
        <f t="shared" si="94"/>
        <v/>
      </c>
      <c r="M81" s="9" t="str">
        <f t="shared" si="95"/>
        <v/>
      </c>
      <c r="N81" s="9" t="str">
        <f t="shared" si="96"/>
        <v/>
      </c>
      <c r="O81" s="9" t="str">
        <f t="shared" si="97"/>
        <v/>
      </c>
      <c r="P81" s="9" t="str">
        <f t="shared" si="98"/>
        <v/>
      </c>
      <c r="Q81" s="9">
        <f t="shared" si="99"/>
        <v>0</v>
      </c>
      <c r="R81" s="9">
        <f t="shared" si="100"/>
        <v>0</v>
      </c>
      <c r="S81" s="9">
        <f t="shared" si="101"/>
        <v>129</v>
      </c>
      <c r="T81" s="11">
        <f t="shared" si="102"/>
        <v>29</v>
      </c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1:36" x14ac:dyDescent="0.25">
      <c r="A82" s="2"/>
      <c r="B82" s="3" t="str">
        <f t="shared" si="82"/>
        <v/>
      </c>
      <c r="C82" s="3" t="str">
        <f t="shared" si="83"/>
        <v/>
      </c>
      <c r="D82" s="3" t="str">
        <f t="shared" si="84"/>
        <v/>
      </c>
      <c r="E82" s="3" t="str">
        <f t="shared" ref="E82" si="111">IF(A82="","","A")</f>
        <v/>
      </c>
      <c r="F82" s="9" t="str">
        <f t="shared" si="87"/>
        <v/>
      </c>
      <c r="G82" s="9" t="str">
        <f t="shared" si="88"/>
        <v/>
      </c>
      <c r="H82" s="9" t="str">
        <f t="shared" si="89"/>
        <v/>
      </c>
      <c r="I82" s="9" t="str">
        <f t="shared" si="90"/>
        <v/>
      </c>
      <c r="J82" s="9" t="str">
        <f t="shared" si="91"/>
        <v/>
      </c>
      <c r="K82" s="9" t="str">
        <f t="shared" si="93"/>
        <v/>
      </c>
      <c r="L82" s="9" t="str">
        <f t="shared" si="94"/>
        <v/>
      </c>
      <c r="M82" s="9" t="str">
        <f t="shared" si="95"/>
        <v/>
      </c>
      <c r="N82" s="9" t="str">
        <f t="shared" si="96"/>
        <v/>
      </c>
      <c r="O82" s="9" t="str">
        <f t="shared" si="97"/>
        <v/>
      </c>
      <c r="P82" s="9" t="str">
        <f t="shared" si="98"/>
        <v/>
      </c>
      <c r="Q82" s="9">
        <f t="shared" si="99"/>
        <v>0</v>
      </c>
      <c r="R82" s="9">
        <f t="shared" si="100"/>
        <v>0</v>
      </c>
      <c r="S82" s="9">
        <f t="shared" si="101"/>
        <v>129</v>
      </c>
      <c r="T82" s="11">
        <f t="shared" si="102"/>
        <v>29</v>
      </c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</row>
    <row r="83" spans="1:36" x14ac:dyDescent="0.25">
      <c r="A83" s="2"/>
      <c r="B83" s="3" t="str">
        <f t="shared" si="82"/>
        <v/>
      </c>
      <c r="C83" s="3" t="str">
        <f t="shared" si="83"/>
        <v/>
      </c>
      <c r="D83" s="3" t="str">
        <f t="shared" si="84"/>
        <v/>
      </c>
      <c r="E83" s="3" t="str">
        <f t="shared" ref="E83" si="112">IF(A83="","","F")</f>
        <v/>
      </c>
      <c r="F83" s="9" t="str">
        <f t="shared" si="87"/>
        <v/>
      </c>
      <c r="G83" s="9" t="str">
        <f t="shared" si="88"/>
        <v/>
      </c>
      <c r="H83" s="9" t="str">
        <f t="shared" si="89"/>
        <v/>
      </c>
      <c r="I83" s="9" t="str">
        <f t="shared" si="90"/>
        <v/>
      </c>
      <c r="J83" s="9" t="str">
        <f t="shared" si="91"/>
        <v/>
      </c>
      <c r="K83" s="9" t="str">
        <f t="shared" si="93"/>
        <v/>
      </c>
      <c r="L83" s="9" t="str">
        <f t="shared" si="94"/>
        <v/>
      </c>
      <c r="M83" s="9" t="str">
        <f t="shared" si="95"/>
        <v/>
      </c>
      <c r="N83" s="9" t="str">
        <f t="shared" si="96"/>
        <v/>
      </c>
      <c r="O83" s="9" t="str">
        <f t="shared" si="97"/>
        <v/>
      </c>
      <c r="P83" s="9" t="str">
        <f t="shared" si="98"/>
        <v/>
      </c>
      <c r="Q83" s="9">
        <f t="shared" si="99"/>
        <v>0</v>
      </c>
      <c r="R83" s="9">
        <f t="shared" si="100"/>
        <v>0</v>
      </c>
      <c r="S83" s="9">
        <f t="shared" si="101"/>
        <v>129</v>
      </c>
      <c r="T83" s="11">
        <f t="shared" si="102"/>
        <v>29</v>
      </c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</row>
    <row r="84" spans="1:36" x14ac:dyDescent="0.25">
      <c r="A84" s="2"/>
      <c r="B84" s="3" t="str">
        <f t="shared" si="82"/>
        <v/>
      </c>
      <c r="C84" s="3" t="str">
        <f t="shared" si="83"/>
        <v/>
      </c>
      <c r="D84" s="3" t="str">
        <f t="shared" si="84"/>
        <v/>
      </c>
      <c r="E84" s="3" t="str">
        <f t="shared" ref="E84" si="113">IF(A84="","","A")</f>
        <v/>
      </c>
      <c r="F84" s="9" t="str">
        <f t="shared" si="87"/>
        <v/>
      </c>
      <c r="G84" s="9" t="str">
        <f t="shared" si="88"/>
        <v/>
      </c>
      <c r="H84" s="9" t="str">
        <f t="shared" si="89"/>
        <v/>
      </c>
      <c r="I84" s="9" t="str">
        <f t="shared" si="90"/>
        <v/>
      </c>
      <c r="J84" s="9" t="str">
        <f t="shared" si="91"/>
        <v/>
      </c>
      <c r="K84" s="9" t="str">
        <f t="shared" si="93"/>
        <v/>
      </c>
      <c r="L84" s="9" t="str">
        <f t="shared" si="94"/>
        <v/>
      </c>
      <c r="M84" s="9" t="str">
        <f t="shared" si="95"/>
        <v/>
      </c>
      <c r="N84" s="9" t="str">
        <f t="shared" si="96"/>
        <v/>
      </c>
      <c r="O84" s="9" t="str">
        <f t="shared" si="97"/>
        <v/>
      </c>
      <c r="P84" s="9" t="str">
        <f t="shared" si="98"/>
        <v/>
      </c>
      <c r="Q84" s="9">
        <f t="shared" si="99"/>
        <v>0</v>
      </c>
      <c r="R84" s="9">
        <f t="shared" si="100"/>
        <v>0</v>
      </c>
      <c r="S84" s="9">
        <f t="shared" si="101"/>
        <v>129</v>
      </c>
      <c r="T84" s="11">
        <f t="shared" si="102"/>
        <v>29</v>
      </c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</row>
    <row r="85" spans="1:36" x14ac:dyDescent="0.25">
      <c r="A85" s="2"/>
      <c r="B85" s="3" t="str">
        <f t="shared" si="82"/>
        <v/>
      </c>
      <c r="C85" s="3" t="str">
        <f t="shared" si="83"/>
        <v/>
      </c>
      <c r="D85" s="3" t="str">
        <f t="shared" si="84"/>
        <v/>
      </c>
      <c r="E85" s="3" t="str">
        <f t="shared" ref="E85" si="114">IF(A85="","","F")</f>
        <v/>
      </c>
      <c r="F85" s="9" t="str">
        <f t="shared" si="87"/>
        <v/>
      </c>
      <c r="G85" s="9" t="str">
        <f t="shared" si="88"/>
        <v/>
      </c>
      <c r="H85" s="9" t="str">
        <f t="shared" si="89"/>
        <v/>
      </c>
      <c r="I85" s="9" t="str">
        <f t="shared" si="90"/>
        <v/>
      </c>
      <c r="J85" s="9" t="str">
        <f t="shared" si="91"/>
        <v/>
      </c>
      <c r="K85" s="9" t="str">
        <f t="shared" si="93"/>
        <v/>
      </c>
      <c r="L85" s="9" t="str">
        <f t="shared" si="94"/>
        <v/>
      </c>
      <c r="M85" s="9" t="str">
        <f t="shared" si="95"/>
        <v/>
      </c>
      <c r="N85" s="9" t="str">
        <f t="shared" si="96"/>
        <v/>
      </c>
      <c r="O85" s="9" t="str">
        <f t="shared" si="97"/>
        <v/>
      </c>
      <c r="P85" s="9" t="str">
        <f t="shared" si="98"/>
        <v/>
      </c>
      <c r="Q85" s="9">
        <f t="shared" si="99"/>
        <v>0</v>
      </c>
      <c r="R85" s="9">
        <f t="shared" si="100"/>
        <v>0</v>
      </c>
      <c r="S85" s="9">
        <f t="shared" si="101"/>
        <v>129</v>
      </c>
      <c r="T85" s="11">
        <f t="shared" si="102"/>
        <v>29</v>
      </c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</row>
    <row r="86" spans="1:36" x14ac:dyDescent="0.25">
      <c r="A86" s="2"/>
      <c r="B86" s="3" t="str">
        <f t="shared" si="82"/>
        <v/>
      </c>
      <c r="C86" s="3" t="str">
        <f t="shared" si="83"/>
        <v/>
      </c>
      <c r="D86" s="3" t="str">
        <f t="shared" si="84"/>
        <v/>
      </c>
      <c r="E86" s="3" t="str">
        <f t="shared" ref="E86" si="115">IF(A86="","","A")</f>
        <v/>
      </c>
      <c r="F86" s="9" t="str">
        <f t="shared" si="87"/>
        <v/>
      </c>
      <c r="G86" s="9" t="str">
        <f t="shared" si="88"/>
        <v/>
      </c>
      <c r="H86" s="9" t="str">
        <f t="shared" si="89"/>
        <v/>
      </c>
      <c r="I86" s="9" t="str">
        <f t="shared" si="90"/>
        <v/>
      </c>
      <c r="J86" s="9" t="str">
        <f t="shared" si="91"/>
        <v/>
      </c>
      <c r="K86" s="9" t="str">
        <f t="shared" si="93"/>
        <v/>
      </c>
      <c r="L86" s="9" t="str">
        <f t="shared" si="94"/>
        <v/>
      </c>
      <c r="M86" s="9" t="str">
        <f t="shared" si="95"/>
        <v/>
      </c>
      <c r="N86" s="9" t="str">
        <f t="shared" si="96"/>
        <v/>
      </c>
      <c r="O86" s="9" t="str">
        <f t="shared" si="97"/>
        <v/>
      </c>
      <c r="P86" s="9" t="str">
        <f t="shared" si="98"/>
        <v/>
      </c>
      <c r="Q86" s="9">
        <f t="shared" si="99"/>
        <v>0</v>
      </c>
      <c r="R86" s="9">
        <f t="shared" si="100"/>
        <v>0</v>
      </c>
      <c r="S86" s="9">
        <f t="shared" si="101"/>
        <v>129</v>
      </c>
      <c r="T86" s="11">
        <f t="shared" si="102"/>
        <v>29</v>
      </c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</row>
    <row r="87" spans="1:36" x14ac:dyDescent="0.25">
      <c r="A87" s="2"/>
      <c r="B87" s="3" t="str">
        <f t="shared" si="82"/>
        <v/>
      </c>
      <c r="C87" s="3" t="str">
        <f t="shared" si="83"/>
        <v/>
      </c>
      <c r="D87" s="3" t="str">
        <f t="shared" si="84"/>
        <v/>
      </c>
      <c r="E87" s="3" t="str">
        <f t="shared" ref="E87" si="116">IF(A87="","","F")</f>
        <v/>
      </c>
      <c r="F87" s="9" t="str">
        <f t="shared" si="87"/>
        <v/>
      </c>
      <c r="G87" s="9" t="str">
        <f t="shared" si="88"/>
        <v/>
      </c>
      <c r="H87" s="9" t="str">
        <f t="shared" si="89"/>
        <v/>
      </c>
      <c r="I87" s="9" t="str">
        <f t="shared" si="90"/>
        <v/>
      </c>
      <c r="J87" s="9" t="str">
        <f t="shared" si="91"/>
        <v/>
      </c>
      <c r="K87" s="9" t="str">
        <f t="shared" si="93"/>
        <v/>
      </c>
      <c r="L87" s="9" t="str">
        <f t="shared" si="94"/>
        <v/>
      </c>
      <c r="M87" s="9" t="str">
        <f t="shared" si="95"/>
        <v/>
      </c>
      <c r="N87" s="9" t="str">
        <f t="shared" si="96"/>
        <v/>
      </c>
      <c r="O87" s="9" t="str">
        <f t="shared" si="97"/>
        <v/>
      </c>
      <c r="P87" s="9" t="str">
        <f t="shared" si="98"/>
        <v/>
      </c>
      <c r="Q87" s="9">
        <f t="shared" si="99"/>
        <v>0</v>
      </c>
      <c r="R87" s="9">
        <f t="shared" si="100"/>
        <v>0</v>
      </c>
      <c r="S87" s="9">
        <f t="shared" si="101"/>
        <v>129</v>
      </c>
      <c r="T87" s="11">
        <f t="shared" si="102"/>
        <v>29</v>
      </c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</row>
    <row r="88" spans="1:36" x14ac:dyDescent="0.25">
      <c r="A88" s="2"/>
      <c r="B88" s="3" t="str">
        <f t="shared" si="82"/>
        <v/>
      </c>
      <c r="C88" s="3" t="str">
        <f t="shared" si="83"/>
        <v/>
      </c>
      <c r="D88" s="3" t="str">
        <f t="shared" si="84"/>
        <v/>
      </c>
      <c r="E88" s="3" t="str">
        <f t="shared" ref="E88" si="117">IF(A88="","","A")</f>
        <v/>
      </c>
      <c r="F88" s="9" t="str">
        <f t="shared" si="87"/>
        <v/>
      </c>
      <c r="G88" s="9" t="str">
        <f t="shared" si="88"/>
        <v/>
      </c>
      <c r="H88" s="9" t="str">
        <f t="shared" si="89"/>
        <v/>
      </c>
      <c r="I88" s="9" t="str">
        <f t="shared" si="90"/>
        <v/>
      </c>
      <c r="J88" s="9" t="str">
        <f t="shared" si="91"/>
        <v/>
      </c>
      <c r="K88" s="9" t="str">
        <f t="shared" si="93"/>
        <v/>
      </c>
      <c r="L88" s="9" t="str">
        <f t="shared" si="94"/>
        <v/>
      </c>
      <c r="M88" s="9" t="str">
        <f t="shared" si="95"/>
        <v/>
      </c>
      <c r="N88" s="9" t="str">
        <f t="shared" si="96"/>
        <v/>
      </c>
      <c r="O88" s="9" t="str">
        <f t="shared" si="97"/>
        <v/>
      </c>
      <c r="P88" s="9" t="str">
        <f t="shared" si="98"/>
        <v/>
      </c>
      <c r="Q88" s="9">
        <f t="shared" si="99"/>
        <v>0</v>
      </c>
      <c r="R88" s="9">
        <f t="shared" si="100"/>
        <v>0</v>
      </c>
      <c r="S88" s="9">
        <f t="shared" si="101"/>
        <v>129</v>
      </c>
      <c r="T88" s="11">
        <f t="shared" si="102"/>
        <v>29</v>
      </c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</row>
    <row r="89" spans="1:36" x14ac:dyDescent="0.25">
      <c r="A89" s="2"/>
      <c r="B89" s="3" t="str">
        <f t="shared" si="82"/>
        <v/>
      </c>
      <c r="C89" s="3" t="str">
        <f t="shared" si="83"/>
        <v/>
      </c>
      <c r="D89" s="3" t="str">
        <f t="shared" si="84"/>
        <v/>
      </c>
      <c r="E89" s="3" t="str">
        <f t="shared" ref="E89" si="118">IF(A89="","","F")</f>
        <v/>
      </c>
      <c r="F89" s="9" t="str">
        <f t="shared" si="87"/>
        <v/>
      </c>
      <c r="G89" s="9" t="str">
        <f t="shared" si="88"/>
        <v/>
      </c>
      <c r="H89" s="9" t="str">
        <f t="shared" si="89"/>
        <v/>
      </c>
      <c r="I89" s="9" t="str">
        <f t="shared" si="90"/>
        <v/>
      </c>
      <c r="J89" s="9" t="str">
        <f t="shared" si="91"/>
        <v/>
      </c>
      <c r="K89" s="9" t="str">
        <f t="shared" si="93"/>
        <v/>
      </c>
      <c r="L89" s="9" t="str">
        <f t="shared" si="94"/>
        <v/>
      </c>
      <c r="M89" s="9" t="str">
        <f t="shared" si="95"/>
        <v/>
      </c>
      <c r="N89" s="9" t="str">
        <f t="shared" si="96"/>
        <v/>
      </c>
      <c r="O89" s="9" t="str">
        <f t="shared" si="97"/>
        <v/>
      </c>
      <c r="P89" s="9" t="str">
        <f t="shared" si="98"/>
        <v/>
      </c>
      <c r="Q89" s="9">
        <f t="shared" si="99"/>
        <v>0</v>
      </c>
      <c r="R89" s="9">
        <f t="shared" si="100"/>
        <v>0</v>
      </c>
      <c r="S89" s="9">
        <f t="shared" si="101"/>
        <v>129</v>
      </c>
      <c r="T89" s="11">
        <f t="shared" si="102"/>
        <v>29</v>
      </c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</row>
    <row r="90" spans="1:36" x14ac:dyDescent="0.25">
      <c r="A90" s="2"/>
      <c r="B90" s="3" t="str">
        <f t="shared" si="82"/>
        <v/>
      </c>
      <c r="C90" s="3" t="str">
        <f t="shared" si="83"/>
        <v/>
      </c>
      <c r="D90" s="3" t="str">
        <f t="shared" si="84"/>
        <v/>
      </c>
      <c r="E90" s="3" t="str">
        <f t="shared" ref="E90" si="119">IF(A90="","","A")</f>
        <v/>
      </c>
      <c r="F90" s="9" t="str">
        <f t="shared" si="87"/>
        <v/>
      </c>
      <c r="G90" s="9" t="str">
        <f t="shared" si="88"/>
        <v/>
      </c>
      <c r="H90" s="9" t="str">
        <f t="shared" si="89"/>
        <v/>
      </c>
      <c r="I90" s="9" t="str">
        <f t="shared" si="90"/>
        <v/>
      </c>
      <c r="J90" s="9" t="str">
        <f t="shared" si="91"/>
        <v/>
      </c>
      <c r="K90" s="9" t="str">
        <f t="shared" si="93"/>
        <v/>
      </c>
      <c r="L90" s="9" t="str">
        <f t="shared" si="94"/>
        <v/>
      </c>
      <c r="M90" s="9" t="str">
        <f t="shared" si="95"/>
        <v/>
      </c>
      <c r="N90" s="9" t="str">
        <f t="shared" si="96"/>
        <v/>
      </c>
      <c r="O90" s="9" t="str">
        <f t="shared" si="97"/>
        <v/>
      </c>
      <c r="P90" s="9" t="str">
        <f t="shared" si="98"/>
        <v/>
      </c>
      <c r="Q90" s="9">
        <f t="shared" si="99"/>
        <v>0</v>
      </c>
      <c r="R90" s="9">
        <f t="shared" si="100"/>
        <v>0</v>
      </c>
      <c r="S90" s="9">
        <f t="shared" si="101"/>
        <v>129</v>
      </c>
      <c r="T90" s="11">
        <f t="shared" si="102"/>
        <v>29</v>
      </c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</row>
    <row r="91" spans="1:36" x14ac:dyDescent="0.25">
      <c r="A91" s="2"/>
      <c r="B91" s="3" t="str">
        <f t="shared" si="82"/>
        <v/>
      </c>
      <c r="C91" s="3" t="str">
        <f t="shared" si="83"/>
        <v/>
      </c>
      <c r="D91" s="3" t="str">
        <f t="shared" si="84"/>
        <v/>
      </c>
      <c r="E91" s="3" t="str">
        <f t="shared" ref="E91" si="120">IF(A91="","","F")</f>
        <v/>
      </c>
      <c r="F91" s="9" t="str">
        <f t="shared" si="87"/>
        <v/>
      </c>
      <c r="G91" s="9" t="str">
        <f t="shared" si="88"/>
        <v/>
      </c>
      <c r="H91" s="9" t="str">
        <f t="shared" si="89"/>
        <v/>
      </c>
      <c r="I91" s="9" t="str">
        <f t="shared" si="90"/>
        <v/>
      </c>
      <c r="J91" s="9" t="str">
        <f t="shared" si="91"/>
        <v/>
      </c>
      <c r="K91" s="9" t="str">
        <f t="shared" si="93"/>
        <v/>
      </c>
      <c r="L91" s="9" t="str">
        <f t="shared" si="94"/>
        <v/>
      </c>
      <c r="M91" s="9" t="str">
        <f t="shared" si="95"/>
        <v/>
      </c>
      <c r="N91" s="9" t="str">
        <f t="shared" si="96"/>
        <v/>
      </c>
      <c r="O91" s="9" t="str">
        <f t="shared" si="97"/>
        <v/>
      </c>
      <c r="P91" s="9" t="str">
        <f t="shared" si="98"/>
        <v/>
      </c>
      <c r="Q91" s="9">
        <f t="shared" si="99"/>
        <v>0</v>
      </c>
      <c r="R91" s="9">
        <f t="shared" si="100"/>
        <v>0</v>
      </c>
      <c r="S91" s="9">
        <f t="shared" si="101"/>
        <v>129</v>
      </c>
      <c r="T91" s="11">
        <f t="shared" si="102"/>
        <v>29</v>
      </c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</row>
    <row r="92" spans="1:36" x14ac:dyDescent="0.25">
      <c r="A92" s="2"/>
      <c r="B92" s="3" t="str">
        <f t="shared" si="82"/>
        <v/>
      </c>
      <c r="C92" s="3" t="str">
        <f t="shared" si="83"/>
        <v/>
      </c>
      <c r="D92" s="3" t="str">
        <f t="shared" si="84"/>
        <v/>
      </c>
      <c r="E92" s="3" t="str">
        <f t="shared" ref="E92" si="121">IF(A92="","","A")</f>
        <v/>
      </c>
      <c r="F92" s="9" t="str">
        <f t="shared" si="87"/>
        <v/>
      </c>
      <c r="G92" s="9" t="str">
        <f t="shared" si="88"/>
        <v/>
      </c>
      <c r="H92" s="9" t="str">
        <f t="shared" si="89"/>
        <v/>
      </c>
      <c r="I92" s="9" t="str">
        <f t="shared" si="90"/>
        <v/>
      </c>
      <c r="J92" s="9" t="str">
        <f t="shared" si="91"/>
        <v/>
      </c>
      <c r="K92" s="9" t="str">
        <f t="shared" si="93"/>
        <v/>
      </c>
      <c r="L92" s="9" t="str">
        <f t="shared" si="94"/>
        <v/>
      </c>
      <c r="M92" s="9" t="str">
        <f t="shared" si="95"/>
        <v/>
      </c>
      <c r="N92" s="9" t="str">
        <f t="shared" si="96"/>
        <v/>
      </c>
      <c r="O92" s="9" t="str">
        <f t="shared" si="97"/>
        <v/>
      </c>
      <c r="P92" s="9" t="str">
        <f t="shared" si="98"/>
        <v/>
      </c>
      <c r="Q92" s="9">
        <f t="shared" si="99"/>
        <v>0</v>
      </c>
      <c r="R92" s="9">
        <f t="shared" si="100"/>
        <v>0</v>
      </c>
      <c r="S92" s="9">
        <f t="shared" si="101"/>
        <v>129</v>
      </c>
      <c r="T92" s="11">
        <f t="shared" si="102"/>
        <v>29</v>
      </c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</row>
    <row r="93" spans="1:36" x14ac:dyDescent="0.25">
      <c r="A93" s="2"/>
      <c r="B93" s="3" t="str">
        <f t="shared" si="82"/>
        <v/>
      </c>
      <c r="C93" s="3" t="str">
        <f t="shared" si="83"/>
        <v/>
      </c>
      <c r="D93" s="3" t="str">
        <f t="shared" si="84"/>
        <v/>
      </c>
      <c r="E93" s="3" t="str">
        <f t="shared" ref="E93" si="122">IF(A93="","","F")</f>
        <v/>
      </c>
      <c r="F93" s="9" t="str">
        <f t="shared" si="87"/>
        <v/>
      </c>
      <c r="G93" s="9" t="str">
        <f t="shared" si="88"/>
        <v/>
      </c>
      <c r="H93" s="9" t="str">
        <f t="shared" si="89"/>
        <v/>
      </c>
      <c r="I93" s="9" t="str">
        <f t="shared" si="90"/>
        <v/>
      </c>
      <c r="J93" s="9" t="str">
        <f t="shared" si="91"/>
        <v/>
      </c>
      <c r="K93" s="9" t="str">
        <f t="shared" si="93"/>
        <v/>
      </c>
      <c r="L93" s="9" t="str">
        <f t="shared" si="94"/>
        <v/>
      </c>
      <c r="M93" s="9" t="str">
        <f t="shared" si="95"/>
        <v/>
      </c>
      <c r="N93" s="9" t="str">
        <f t="shared" si="96"/>
        <v/>
      </c>
      <c r="O93" s="9" t="str">
        <f t="shared" si="97"/>
        <v/>
      </c>
      <c r="P93" s="9" t="str">
        <f t="shared" si="98"/>
        <v/>
      </c>
      <c r="Q93" s="9">
        <f t="shared" si="99"/>
        <v>0</v>
      </c>
      <c r="R93" s="9">
        <f t="shared" si="100"/>
        <v>0</v>
      </c>
      <c r="S93" s="9">
        <f t="shared" si="101"/>
        <v>129</v>
      </c>
      <c r="T93" s="11">
        <f t="shared" si="102"/>
        <v>29</v>
      </c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1:36" x14ac:dyDescent="0.25">
      <c r="A94" s="2"/>
      <c r="B94" s="3" t="str">
        <f t="shared" si="82"/>
        <v/>
      </c>
      <c r="C94" s="3" t="str">
        <f t="shared" si="83"/>
        <v/>
      </c>
      <c r="D94" s="3" t="str">
        <f t="shared" si="84"/>
        <v/>
      </c>
      <c r="E94" s="3" t="str">
        <f t="shared" ref="E94" si="123">IF(A94="","","A")</f>
        <v/>
      </c>
      <c r="F94" s="9" t="str">
        <f t="shared" si="87"/>
        <v/>
      </c>
      <c r="G94" s="9" t="str">
        <f t="shared" si="88"/>
        <v/>
      </c>
      <c r="H94" s="9" t="str">
        <f t="shared" si="89"/>
        <v/>
      </c>
      <c r="I94" s="9" t="str">
        <f t="shared" si="90"/>
        <v/>
      </c>
      <c r="J94" s="9" t="str">
        <f t="shared" si="91"/>
        <v/>
      </c>
      <c r="K94" s="9" t="str">
        <f t="shared" si="93"/>
        <v/>
      </c>
      <c r="L94" s="9" t="str">
        <f t="shared" si="94"/>
        <v/>
      </c>
      <c r="M94" s="9" t="str">
        <f t="shared" si="95"/>
        <v/>
      </c>
      <c r="N94" s="9" t="str">
        <f t="shared" si="96"/>
        <v/>
      </c>
      <c r="O94" s="9" t="str">
        <f t="shared" si="97"/>
        <v/>
      </c>
      <c r="P94" s="9" t="str">
        <f t="shared" si="98"/>
        <v/>
      </c>
      <c r="Q94" s="9">
        <f t="shared" si="99"/>
        <v>0</v>
      </c>
      <c r="R94" s="9">
        <f t="shared" si="100"/>
        <v>0</v>
      </c>
      <c r="S94" s="9">
        <f t="shared" si="101"/>
        <v>129</v>
      </c>
      <c r="T94" s="11">
        <f t="shared" si="102"/>
        <v>29</v>
      </c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</row>
    <row r="95" spans="1:36" x14ac:dyDescent="0.25">
      <c r="A95" s="2"/>
      <c r="B95" s="3" t="str">
        <f t="shared" si="82"/>
        <v/>
      </c>
      <c r="C95" s="3" t="str">
        <f t="shared" si="83"/>
        <v/>
      </c>
      <c r="D95" s="3" t="str">
        <f t="shared" si="84"/>
        <v/>
      </c>
      <c r="E95" s="3" t="str">
        <f t="shared" ref="E95" si="124">IF(A95="","","F")</f>
        <v/>
      </c>
      <c r="F95" s="9" t="str">
        <f t="shared" si="87"/>
        <v/>
      </c>
      <c r="G95" s="9" t="str">
        <f t="shared" si="88"/>
        <v/>
      </c>
      <c r="H95" s="9" t="str">
        <f t="shared" si="89"/>
        <v/>
      </c>
      <c r="I95" s="9" t="str">
        <f t="shared" si="90"/>
        <v/>
      </c>
      <c r="J95" s="9" t="str">
        <f t="shared" si="91"/>
        <v/>
      </c>
      <c r="K95" s="9" t="str">
        <f t="shared" si="93"/>
        <v/>
      </c>
      <c r="L95" s="9" t="str">
        <f t="shared" si="94"/>
        <v/>
      </c>
      <c r="M95" s="9" t="str">
        <f t="shared" si="95"/>
        <v/>
      </c>
      <c r="N95" s="9" t="str">
        <f t="shared" si="96"/>
        <v/>
      </c>
      <c r="O95" s="9" t="str">
        <f t="shared" si="97"/>
        <v/>
      </c>
      <c r="P95" s="9" t="str">
        <f t="shared" si="98"/>
        <v/>
      </c>
      <c r="Q95" s="9">
        <f t="shared" si="99"/>
        <v>0</v>
      </c>
      <c r="R95" s="9">
        <f t="shared" si="100"/>
        <v>0</v>
      </c>
      <c r="S95" s="9">
        <f t="shared" si="101"/>
        <v>129</v>
      </c>
      <c r="T95" s="11">
        <f t="shared" si="102"/>
        <v>29</v>
      </c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</row>
    <row r="96" spans="1:36" x14ac:dyDescent="0.25">
      <c r="A96" s="2"/>
      <c r="B96" s="3" t="str">
        <f t="shared" si="82"/>
        <v/>
      </c>
      <c r="C96" s="3" t="str">
        <f t="shared" si="83"/>
        <v/>
      </c>
      <c r="D96" s="3" t="str">
        <f t="shared" si="84"/>
        <v/>
      </c>
      <c r="E96" s="3" t="str">
        <f t="shared" ref="E96" si="125">IF(A96="","","A")</f>
        <v/>
      </c>
      <c r="F96" s="9" t="str">
        <f t="shared" si="87"/>
        <v/>
      </c>
      <c r="G96" s="9" t="str">
        <f t="shared" si="88"/>
        <v/>
      </c>
      <c r="H96" s="9" t="str">
        <f t="shared" si="89"/>
        <v/>
      </c>
      <c r="I96" s="9" t="str">
        <f t="shared" si="90"/>
        <v/>
      </c>
      <c r="J96" s="9" t="str">
        <f t="shared" si="91"/>
        <v/>
      </c>
      <c r="K96" s="9" t="str">
        <f t="shared" si="93"/>
        <v/>
      </c>
      <c r="L96" s="9" t="str">
        <f t="shared" si="94"/>
        <v/>
      </c>
      <c r="M96" s="9" t="str">
        <f t="shared" si="95"/>
        <v/>
      </c>
      <c r="N96" s="9" t="str">
        <f t="shared" si="96"/>
        <v/>
      </c>
      <c r="O96" s="9" t="str">
        <f t="shared" si="97"/>
        <v/>
      </c>
      <c r="P96" s="9" t="str">
        <f t="shared" si="98"/>
        <v/>
      </c>
      <c r="Q96" s="9">
        <f t="shared" si="99"/>
        <v>0</v>
      </c>
      <c r="R96" s="9">
        <f t="shared" si="100"/>
        <v>0</v>
      </c>
      <c r="S96" s="9">
        <f t="shared" si="101"/>
        <v>129</v>
      </c>
      <c r="T96" s="11">
        <f t="shared" si="102"/>
        <v>29</v>
      </c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</row>
    <row r="97" spans="1:36" x14ac:dyDescent="0.25">
      <c r="A97" s="2"/>
      <c r="B97" s="3" t="str">
        <f t="shared" si="82"/>
        <v/>
      </c>
      <c r="C97" s="3" t="str">
        <f t="shared" si="83"/>
        <v/>
      </c>
      <c r="D97" s="3" t="str">
        <f t="shared" si="84"/>
        <v/>
      </c>
      <c r="E97" s="3" t="str">
        <f t="shared" ref="E97" si="126">IF(A97="","","F")</f>
        <v/>
      </c>
      <c r="F97" s="9" t="str">
        <f t="shared" si="87"/>
        <v/>
      </c>
      <c r="G97" s="9" t="str">
        <f t="shared" si="88"/>
        <v/>
      </c>
      <c r="H97" s="9" t="str">
        <f t="shared" si="89"/>
        <v/>
      </c>
      <c r="I97" s="9" t="str">
        <f t="shared" si="90"/>
        <v/>
      </c>
      <c r="J97" s="9" t="str">
        <f t="shared" si="91"/>
        <v/>
      </c>
      <c r="K97" s="9" t="str">
        <f t="shared" si="93"/>
        <v/>
      </c>
      <c r="L97" s="9" t="str">
        <f t="shared" si="94"/>
        <v/>
      </c>
      <c r="M97" s="9" t="str">
        <f t="shared" si="95"/>
        <v/>
      </c>
      <c r="N97" s="9" t="str">
        <f t="shared" si="96"/>
        <v/>
      </c>
      <c r="O97" s="9" t="str">
        <f t="shared" si="97"/>
        <v/>
      </c>
      <c r="P97" s="9" t="str">
        <f t="shared" si="98"/>
        <v/>
      </c>
      <c r="Q97" s="9">
        <f t="shared" si="99"/>
        <v>0</v>
      </c>
      <c r="R97" s="9">
        <f t="shared" si="100"/>
        <v>0</v>
      </c>
      <c r="S97" s="9">
        <f t="shared" si="101"/>
        <v>129</v>
      </c>
      <c r="T97" s="11">
        <f t="shared" si="102"/>
        <v>29</v>
      </c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</row>
    <row r="98" spans="1:36" x14ac:dyDescent="0.25">
      <c r="A98" s="2"/>
      <c r="B98" s="3" t="str">
        <f t="shared" si="82"/>
        <v/>
      </c>
      <c r="C98" s="3" t="str">
        <f t="shared" si="83"/>
        <v/>
      </c>
      <c r="D98" s="3" t="str">
        <f t="shared" si="84"/>
        <v/>
      </c>
      <c r="E98" s="3" t="str">
        <f t="shared" ref="E98" si="127">IF(A98="","","A")</f>
        <v/>
      </c>
      <c r="F98" s="9" t="str">
        <f t="shared" si="87"/>
        <v/>
      </c>
      <c r="G98" s="9" t="str">
        <f t="shared" si="88"/>
        <v/>
      </c>
      <c r="H98" s="9" t="str">
        <f t="shared" si="89"/>
        <v/>
      </c>
      <c r="I98" s="9" t="str">
        <f t="shared" si="90"/>
        <v/>
      </c>
      <c r="J98" s="9" t="str">
        <f t="shared" si="91"/>
        <v/>
      </c>
      <c r="K98" s="9" t="str">
        <f t="shared" si="93"/>
        <v/>
      </c>
      <c r="L98" s="9" t="str">
        <f t="shared" si="94"/>
        <v/>
      </c>
      <c r="M98" s="9" t="str">
        <f t="shared" si="95"/>
        <v/>
      </c>
      <c r="N98" s="9" t="str">
        <f t="shared" si="96"/>
        <v/>
      </c>
      <c r="O98" s="9" t="str">
        <f t="shared" si="97"/>
        <v/>
      </c>
      <c r="P98" s="9" t="str">
        <f t="shared" si="98"/>
        <v/>
      </c>
      <c r="Q98" s="9">
        <f t="shared" si="99"/>
        <v>0</v>
      </c>
      <c r="R98" s="9">
        <f t="shared" si="100"/>
        <v>0</v>
      </c>
      <c r="S98" s="9">
        <f t="shared" si="101"/>
        <v>129</v>
      </c>
      <c r="T98" s="11">
        <f t="shared" si="102"/>
        <v>29</v>
      </c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</row>
    <row r="99" spans="1:36" x14ac:dyDescent="0.25">
      <c r="A99" s="2"/>
      <c r="B99" s="3" t="str">
        <f t="shared" si="82"/>
        <v/>
      </c>
      <c r="C99" s="3" t="str">
        <f t="shared" si="83"/>
        <v/>
      </c>
      <c r="D99" s="3" t="str">
        <f t="shared" si="84"/>
        <v/>
      </c>
      <c r="E99" s="3" t="str">
        <f t="shared" ref="E99" si="128">IF(A99="","","F")</f>
        <v/>
      </c>
      <c r="F99" s="9" t="str">
        <f t="shared" si="87"/>
        <v/>
      </c>
      <c r="G99" s="9" t="str">
        <f t="shared" si="88"/>
        <v/>
      </c>
      <c r="H99" s="9" t="str">
        <f t="shared" si="89"/>
        <v/>
      </c>
      <c r="I99" s="9" t="str">
        <f t="shared" si="90"/>
        <v/>
      </c>
      <c r="J99" s="9" t="str">
        <f t="shared" si="91"/>
        <v/>
      </c>
      <c r="K99" s="9" t="str">
        <f t="shared" si="93"/>
        <v/>
      </c>
      <c r="L99" s="9" t="str">
        <f t="shared" si="94"/>
        <v/>
      </c>
      <c r="M99" s="9" t="str">
        <f t="shared" si="95"/>
        <v/>
      </c>
      <c r="N99" s="9" t="str">
        <f t="shared" si="96"/>
        <v/>
      </c>
      <c r="O99" s="9" t="str">
        <f t="shared" si="97"/>
        <v/>
      </c>
      <c r="P99" s="9" t="str">
        <f t="shared" si="98"/>
        <v/>
      </c>
      <c r="Q99" s="9">
        <f t="shared" si="99"/>
        <v>0</v>
      </c>
      <c r="R99" s="9">
        <f t="shared" si="100"/>
        <v>0</v>
      </c>
      <c r="S99" s="9">
        <f t="shared" si="101"/>
        <v>129</v>
      </c>
      <c r="T99" s="11">
        <f t="shared" si="102"/>
        <v>29</v>
      </c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</row>
    <row r="100" spans="1:36" x14ac:dyDescent="0.25">
      <c r="A100" s="2"/>
      <c r="B100" s="3" t="str">
        <f t="shared" si="82"/>
        <v/>
      </c>
      <c r="C100" s="3" t="str">
        <f t="shared" si="83"/>
        <v/>
      </c>
      <c r="D100" s="3" t="str">
        <f t="shared" si="84"/>
        <v/>
      </c>
      <c r="E100" s="3" t="str">
        <f t="shared" ref="E100" si="129">IF(A100="","","A")</f>
        <v/>
      </c>
      <c r="F100" s="9" t="str">
        <f t="shared" si="87"/>
        <v/>
      </c>
      <c r="G100" s="9" t="str">
        <f t="shared" si="88"/>
        <v/>
      </c>
      <c r="H100" s="9" t="str">
        <f t="shared" si="89"/>
        <v/>
      </c>
      <c r="I100" s="9" t="str">
        <f t="shared" si="90"/>
        <v/>
      </c>
      <c r="J100" s="9" t="str">
        <f t="shared" si="91"/>
        <v/>
      </c>
      <c r="K100" s="9" t="str">
        <f t="shared" si="93"/>
        <v/>
      </c>
      <c r="L100" s="9" t="str">
        <f t="shared" si="94"/>
        <v/>
      </c>
      <c r="M100" s="9" t="str">
        <f t="shared" si="95"/>
        <v/>
      </c>
      <c r="N100" s="9" t="str">
        <f t="shared" si="96"/>
        <v/>
      </c>
      <c r="O100" s="9" t="str">
        <f t="shared" si="97"/>
        <v/>
      </c>
      <c r="P100" s="9" t="str">
        <f t="shared" si="98"/>
        <v/>
      </c>
      <c r="Q100" s="9">
        <f t="shared" si="99"/>
        <v>0</v>
      </c>
      <c r="R100" s="9">
        <f t="shared" si="100"/>
        <v>0</v>
      </c>
      <c r="S100" s="9">
        <f t="shared" si="101"/>
        <v>129</v>
      </c>
      <c r="T100" s="11">
        <f t="shared" si="102"/>
        <v>29</v>
      </c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</row>
    <row r="101" spans="1:36" x14ac:dyDescent="0.25">
      <c r="A101" s="2"/>
      <c r="B101" s="3" t="str">
        <f t="shared" si="82"/>
        <v/>
      </c>
      <c r="C101" s="3" t="str">
        <f t="shared" si="83"/>
        <v/>
      </c>
      <c r="D101" s="3" t="str">
        <f t="shared" si="84"/>
        <v/>
      </c>
      <c r="E101" s="3" t="str">
        <f t="shared" ref="E101" si="130">IF(A101="","","F")</f>
        <v/>
      </c>
      <c r="F101" s="9" t="str">
        <f t="shared" si="87"/>
        <v/>
      </c>
      <c r="G101" s="9" t="str">
        <f t="shared" si="88"/>
        <v/>
      </c>
      <c r="H101" s="9" t="str">
        <f t="shared" si="89"/>
        <v/>
      </c>
      <c r="I101" s="9" t="str">
        <f t="shared" si="90"/>
        <v/>
      </c>
      <c r="J101" s="9" t="str">
        <f t="shared" si="91"/>
        <v/>
      </c>
      <c r="K101" s="9" t="str">
        <f t="shared" si="93"/>
        <v/>
      </c>
      <c r="L101" s="9" t="str">
        <f t="shared" si="94"/>
        <v/>
      </c>
      <c r="M101" s="9" t="str">
        <f t="shared" si="95"/>
        <v/>
      </c>
      <c r="N101" s="9" t="str">
        <f t="shared" si="96"/>
        <v/>
      </c>
      <c r="O101" s="9" t="str">
        <f t="shared" si="97"/>
        <v/>
      </c>
      <c r="P101" s="9" t="str">
        <f t="shared" si="98"/>
        <v/>
      </c>
      <c r="Q101" s="9">
        <f t="shared" si="99"/>
        <v>0</v>
      </c>
      <c r="R101" s="9">
        <f t="shared" si="100"/>
        <v>0</v>
      </c>
      <c r="S101" s="9">
        <f t="shared" si="101"/>
        <v>129</v>
      </c>
      <c r="T101" s="11">
        <f t="shared" si="102"/>
        <v>29</v>
      </c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</row>
    <row r="102" spans="1:36" x14ac:dyDescent="0.25">
      <c r="A102" s="2"/>
      <c r="B102" s="3" t="str">
        <f t="shared" si="82"/>
        <v/>
      </c>
      <c r="C102" s="3" t="str">
        <f t="shared" si="83"/>
        <v/>
      </c>
      <c r="D102" s="3" t="str">
        <f t="shared" si="84"/>
        <v/>
      </c>
      <c r="E102" s="3" t="str">
        <f t="shared" ref="E102" si="131">IF(A102="","","A")</f>
        <v/>
      </c>
      <c r="F102" s="9" t="str">
        <f t="shared" si="87"/>
        <v/>
      </c>
      <c r="G102" s="9" t="str">
        <f t="shared" si="88"/>
        <v/>
      </c>
      <c r="H102" s="9" t="str">
        <f t="shared" si="89"/>
        <v/>
      </c>
      <c r="I102" s="9" t="str">
        <f t="shared" si="90"/>
        <v/>
      </c>
      <c r="J102" s="9" t="str">
        <f t="shared" si="91"/>
        <v/>
      </c>
      <c r="K102" s="9" t="str">
        <f t="shared" si="93"/>
        <v/>
      </c>
      <c r="L102" s="9" t="str">
        <f t="shared" si="94"/>
        <v/>
      </c>
      <c r="M102" s="9" t="str">
        <f t="shared" si="95"/>
        <v/>
      </c>
      <c r="N102" s="9" t="str">
        <f t="shared" si="96"/>
        <v/>
      </c>
      <c r="O102" s="9" t="str">
        <f t="shared" si="97"/>
        <v/>
      </c>
      <c r="P102" s="9" t="str">
        <f t="shared" si="98"/>
        <v/>
      </c>
      <c r="Q102" s="9">
        <f t="shared" si="99"/>
        <v>0</v>
      </c>
      <c r="R102" s="9">
        <f t="shared" si="100"/>
        <v>0</v>
      </c>
      <c r="S102" s="9">
        <f t="shared" si="101"/>
        <v>129</v>
      </c>
      <c r="T102" s="11">
        <f t="shared" si="102"/>
        <v>29</v>
      </c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</row>
    <row r="103" spans="1:36" x14ac:dyDescent="0.25">
      <c r="A103" s="2"/>
      <c r="B103" s="3" t="str">
        <f t="shared" ref="B103:B134" si="132">IF($A103="","",VLOOKUP($A103,$AK$6:$AN$42,2))</f>
        <v/>
      </c>
      <c r="C103" s="3" t="str">
        <f t="shared" ref="C103:C134" si="133">IF($A103="","",VLOOKUP($A103,$AK$6:$AN$42,3))</f>
        <v/>
      </c>
      <c r="D103" s="3" t="str">
        <f t="shared" ref="D103:D134" si="134">IF($A103="","",VLOOKUP($A103,$AK$6:$AN$42,4))</f>
        <v/>
      </c>
      <c r="E103" s="3" t="str">
        <f t="shared" ref="E103" si="135">IF(A103="","","F")</f>
        <v/>
      </c>
      <c r="F103" s="9" t="str">
        <f t="shared" si="87"/>
        <v/>
      </c>
      <c r="G103" s="9" t="str">
        <f t="shared" si="88"/>
        <v/>
      </c>
      <c r="H103" s="9" t="str">
        <f t="shared" si="89"/>
        <v/>
      </c>
      <c r="I103" s="9" t="str">
        <f t="shared" si="90"/>
        <v/>
      </c>
      <c r="J103" s="9" t="str">
        <f t="shared" si="91"/>
        <v/>
      </c>
      <c r="K103" s="9" t="str">
        <f t="shared" si="93"/>
        <v/>
      </c>
      <c r="L103" s="9" t="str">
        <f t="shared" si="94"/>
        <v/>
      </c>
      <c r="M103" s="9" t="str">
        <f t="shared" si="95"/>
        <v/>
      </c>
      <c r="N103" s="9" t="str">
        <f t="shared" si="96"/>
        <v/>
      </c>
      <c r="O103" s="9" t="str">
        <f t="shared" si="97"/>
        <v/>
      </c>
      <c r="P103" s="9" t="str">
        <f t="shared" si="98"/>
        <v/>
      </c>
      <c r="Q103" s="9">
        <f t="shared" si="99"/>
        <v>0</v>
      </c>
      <c r="R103" s="9">
        <f t="shared" si="100"/>
        <v>0</v>
      </c>
      <c r="S103" s="9">
        <f t="shared" si="101"/>
        <v>129</v>
      </c>
      <c r="T103" s="11">
        <f t="shared" si="102"/>
        <v>29</v>
      </c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</row>
    <row r="104" spans="1:36" x14ac:dyDescent="0.25">
      <c r="A104" s="2"/>
      <c r="B104" s="3" t="str">
        <f t="shared" si="132"/>
        <v/>
      </c>
      <c r="C104" s="3" t="str">
        <f t="shared" si="133"/>
        <v/>
      </c>
      <c r="D104" s="3" t="str">
        <f t="shared" si="134"/>
        <v/>
      </c>
      <c r="E104" s="3" t="str">
        <f t="shared" ref="E104" si="136">IF(A104="","","A")</f>
        <v/>
      </c>
      <c r="F104" s="9" t="str">
        <f t="shared" si="87"/>
        <v/>
      </c>
      <c r="G104" s="9" t="str">
        <f t="shared" si="88"/>
        <v/>
      </c>
      <c r="H104" s="9" t="str">
        <f t="shared" si="89"/>
        <v/>
      </c>
      <c r="I104" s="9" t="str">
        <f t="shared" si="90"/>
        <v/>
      </c>
      <c r="J104" s="9" t="str">
        <f t="shared" si="91"/>
        <v/>
      </c>
      <c r="K104" s="9" t="str">
        <f t="shared" si="93"/>
        <v/>
      </c>
      <c r="L104" s="9" t="str">
        <f t="shared" si="94"/>
        <v/>
      </c>
      <c r="M104" s="9" t="str">
        <f t="shared" si="95"/>
        <v/>
      </c>
      <c r="N104" s="9" t="str">
        <f t="shared" si="96"/>
        <v/>
      </c>
      <c r="O104" s="9" t="str">
        <f t="shared" si="97"/>
        <v/>
      </c>
      <c r="P104" s="9" t="str">
        <f t="shared" si="98"/>
        <v/>
      </c>
      <c r="Q104" s="9">
        <f t="shared" si="99"/>
        <v>0</v>
      </c>
      <c r="R104" s="9">
        <f t="shared" si="100"/>
        <v>0</v>
      </c>
      <c r="S104" s="9">
        <f t="shared" si="101"/>
        <v>129</v>
      </c>
      <c r="T104" s="11">
        <f t="shared" si="102"/>
        <v>29</v>
      </c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</row>
    <row r="105" spans="1:36" x14ac:dyDescent="0.25">
      <c r="A105" s="2"/>
      <c r="B105" s="3" t="str">
        <f t="shared" si="132"/>
        <v/>
      </c>
      <c r="C105" s="3" t="str">
        <f t="shared" si="133"/>
        <v/>
      </c>
      <c r="D105" s="3" t="str">
        <f t="shared" si="134"/>
        <v/>
      </c>
      <c r="E105" s="3" t="str">
        <f t="shared" ref="E105" si="137">IF(A105="","","F")</f>
        <v/>
      </c>
      <c r="F105" s="9" t="str">
        <f t="shared" si="87"/>
        <v/>
      </c>
      <c r="G105" s="9" t="str">
        <f t="shared" si="88"/>
        <v/>
      </c>
      <c r="H105" s="9" t="str">
        <f t="shared" si="89"/>
        <v/>
      </c>
      <c r="I105" s="9" t="str">
        <f t="shared" si="90"/>
        <v/>
      </c>
      <c r="J105" s="9" t="str">
        <f t="shared" si="91"/>
        <v/>
      </c>
      <c r="K105" s="9" t="str">
        <f t="shared" si="93"/>
        <v/>
      </c>
      <c r="L105" s="9" t="str">
        <f t="shared" si="94"/>
        <v/>
      </c>
      <c r="M105" s="9" t="str">
        <f t="shared" si="95"/>
        <v/>
      </c>
      <c r="N105" s="9" t="str">
        <f t="shared" si="96"/>
        <v/>
      </c>
      <c r="O105" s="9" t="str">
        <f t="shared" si="97"/>
        <v/>
      </c>
      <c r="P105" s="9" t="str">
        <f t="shared" si="98"/>
        <v/>
      </c>
      <c r="Q105" s="9">
        <f t="shared" si="99"/>
        <v>0</v>
      </c>
      <c r="R105" s="9">
        <f t="shared" si="100"/>
        <v>0</v>
      </c>
      <c r="S105" s="9">
        <f t="shared" si="101"/>
        <v>129</v>
      </c>
      <c r="T105" s="11">
        <f t="shared" si="102"/>
        <v>29</v>
      </c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</row>
    <row r="106" spans="1:36" x14ac:dyDescent="0.25">
      <c r="A106" s="2"/>
      <c r="B106" s="3" t="str">
        <f t="shared" si="132"/>
        <v/>
      </c>
      <c r="C106" s="3" t="str">
        <f t="shared" si="133"/>
        <v/>
      </c>
      <c r="D106" s="3" t="str">
        <f t="shared" si="134"/>
        <v/>
      </c>
      <c r="E106" s="3" t="str">
        <f t="shared" ref="E106" si="138">IF(A106="","","A")</f>
        <v/>
      </c>
      <c r="F106" s="9" t="str">
        <f t="shared" si="87"/>
        <v/>
      </c>
      <c r="G106" s="9" t="str">
        <f t="shared" si="88"/>
        <v/>
      </c>
      <c r="H106" s="9" t="str">
        <f t="shared" si="89"/>
        <v/>
      </c>
      <c r="I106" s="9" t="str">
        <f t="shared" si="90"/>
        <v/>
      </c>
      <c r="J106" s="9" t="str">
        <f t="shared" si="91"/>
        <v/>
      </c>
      <c r="K106" s="9" t="str">
        <f t="shared" si="93"/>
        <v/>
      </c>
      <c r="L106" s="9" t="str">
        <f t="shared" si="94"/>
        <v/>
      </c>
      <c r="M106" s="9" t="str">
        <f t="shared" si="95"/>
        <v/>
      </c>
      <c r="N106" s="9" t="str">
        <f t="shared" si="96"/>
        <v/>
      </c>
      <c r="O106" s="9" t="str">
        <f t="shared" si="97"/>
        <v/>
      </c>
      <c r="P106" s="9" t="str">
        <f t="shared" si="98"/>
        <v/>
      </c>
      <c r="Q106" s="9">
        <f t="shared" si="99"/>
        <v>0</v>
      </c>
      <c r="R106" s="9">
        <f t="shared" si="100"/>
        <v>0</v>
      </c>
      <c r="S106" s="9">
        <f t="shared" si="101"/>
        <v>129</v>
      </c>
      <c r="T106" s="11">
        <f t="shared" si="102"/>
        <v>29</v>
      </c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</row>
    <row r="107" spans="1:36" x14ac:dyDescent="0.25">
      <c r="A107" s="2"/>
      <c r="B107" s="3" t="str">
        <f t="shared" si="132"/>
        <v/>
      </c>
      <c r="C107" s="3" t="str">
        <f t="shared" si="133"/>
        <v/>
      </c>
      <c r="D107" s="3" t="str">
        <f t="shared" si="134"/>
        <v/>
      </c>
      <c r="E107" s="3" t="str">
        <f t="shared" ref="E107" si="139">IF(A107="","","F")</f>
        <v/>
      </c>
      <c r="F107" s="9" t="str">
        <f t="shared" si="87"/>
        <v/>
      </c>
      <c r="G107" s="9" t="str">
        <f t="shared" si="88"/>
        <v/>
      </c>
      <c r="H107" s="9" t="str">
        <f t="shared" si="89"/>
        <v/>
      </c>
      <c r="I107" s="9" t="str">
        <f t="shared" si="90"/>
        <v/>
      </c>
      <c r="J107" s="9" t="str">
        <f t="shared" si="91"/>
        <v/>
      </c>
      <c r="K107" s="9" t="str">
        <f t="shared" si="93"/>
        <v/>
      </c>
      <c r="L107" s="9" t="str">
        <f t="shared" si="94"/>
        <v/>
      </c>
      <c r="M107" s="9" t="str">
        <f t="shared" si="95"/>
        <v/>
      </c>
      <c r="N107" s="9" t="str">
        <f t="shared" si="96"/>
        <v/>
      </c>
      <c r="O107" s="9" t="str">
        <f t="shared" si="97"/>
        <v/>
      </c>
      <c r="P107" s="9" t="str">
        <f t="shared" si="98"/>
        <v/>
      </c>
      <c r="Q107" s="9">
        <f t="shared" si="99"/>
        <v>0</v>
      </c>
      <c r="R107" s="9">
        <f t="shared" si="100"/>
        <v>0</v>
      </c>
      <c r="S107" s="9">
        <f t="shared" si="101"/>
        <v>129</v>
      </c>
      <c r="T107" s="11">
        <f t="shared" si="102"/>
        <v>29</v>
      </c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</row>
    <row r="108" spans="1:36" x14ac:dyDescent="0.25">
      <c r="A108" s="2"/>
      <c r="B108" s="3" t="str">
        <f t="shared" si="132"/>
        <v/>
      </c>
      <c r="C108" s="3" t="str">
        <f t="shared" si="133"/>
        <v/>
      </c>
      <c r="D108" s="3" t="str">
        <f t="shared" si="134"/>
        <v/>
      </c>
      <c r="E108" s="3" t="str">
        <f t="shared" ref="E108" si="140">IF(A108="","","A")</f>
        <v/>
      </c>
      <c r="F108" s="9" t="str">
        <f t="shared" si="87"/>
        <v/>
      </c>
      <c r="G108" s="9" t="str">
        <f t="shared" si="88"/>
        <v/>
      </c>
      <c r="H108" s="9" t="str">
        <f t="shared" si="89"/>
        <v/>
      </c>
      <c r="I108" s="9" t="str">
        <f t="shared" si="90"/>
        <v/>
      </c>
      <c r="J108" s="9" t="str">
        <f t="shared" si="91"/>
        <v/>
      </c>
      <c r="K108" s="9" t="str">
        <f t="shared" si="93"/>
        <v/>
      </c>
      <c r="L108" s="9" t="str">
        <f t="shared" si="94"/>
        <v/>
      </c>
      <c r="M108" s="9" t="str">
        <f t="shared" si="95"/>
        <v/>
      </c>
      <c r="N108" s="9" t="str">
        <f t="shared" si="96"/>
        <v/>
      </c>
      <c r="O108" s="9" t="str">
        <f t="shared" si="97"/>
        <v/>
      </c>
      <c r="P108" s="9" t="str">
        <f t="shared" si="98"/>
        <v/>
      </c>
      <c r="Q108" s="9">
        <f t="shared" si="99"/>
        <v>0</v>
      </c>
      <c r="R108" s="9">
        <f t="shared" si="100"/>
        <v>0</v>
      </c>
      <c r="S108" s="9">
        <f t="shared" si="101"/>
        <v>129</v>
      </c>
      <c r="T108" s="11">
        <f t="shared" si="102"/>
        <v>29</v>
      </c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</row>
    <row r="109" spans="1:36" x14ac:dyDescent="0.25">
      <c r="A109" s="2"/>
      <c r="B109" s="3" t="str">
        <f t="shared" si="132"/>
        <v/>
      </c>
      <c r="C109" s="3" t="str">
        <f t="shared" si="133"/>
        <v/>
      </c>
      <c r="D109" s="3" t="str">
        <f t="shared" si="134"/>
        <v/>
      </c>
      <c r="E109" s="3" t="str">
        <f t="shared" ref="E109" si="141">IF(A109="","","F")</f>
        <v/>
      </c>
      <c r="F109" s="9" t="str">
        <f t="shared" si="87"/>
        <v/>
      </c>
      <c r="G109" s="9" t="str">
        <f t="shared" si="88"/>
        <v/>
      </c>
      <c r="H109" s="9" t="str">
        <f t="shared" si="89"/>
        <v/>
      </c>
      <c r="I109" s="9" t="str">
        <f t="shared" si="90"/>
        <v/>
      </c>
      <c r="J109" s="9" t="str">
        <f t="shared" si="91"/>
        <v/>
      </c>
      <c r="K109" s="9" t="str">
        <f t="shared" si="93"/>
        <v/>
      </c>
      <c r="L109" s="9" t="str">
        <f t="shared" si="94"/>
        <v/>
      </c>
      <c r="M109" s="9" t="str">
        <f t="shared" si="95"/>
        <v/>
      </c>
      <c r="N109" s="9" t="str">
        <f t="shared" si="96"/>
        <v/>
      </c>
      <c r="O109" s="9" t="str">
        <f t="shared" si="97"/>
        <v/>
      </c>
      <c r="P109" s="9" t="str">
        <f t="shared" si="98"/>
        <v/>
      </c>
      <c r="Q109" s="9">
        <f t="shared" si="99"/>
        <v>0</v>
      </c>
      <c r="R109" s="9">
        <f t="shared" si="100"/>
        <v>0</v>
      </c>
      <c r="S109" s="9">
        <f t="shared" si="101"/>
        <v>129</v>
      </c>
      <c r="T109" s="11">
        <f t="shared" si="102"/>
        <v>29</v>
      </c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</row>
    <row r="110" spans="1:36" x14ac:dyDescent="0.25">
      <c r="A110" s="2"/>
      <c r="B110" s="3" t="str">
        <f t="shared" si="132"/>
        <v/>
      </c>
      <c r="C110" s="3" t="str">
        <f t="shared" si="133"/>
        <v/>
      </c>
      <c r="D110" s="3" t="str">
        <f t="shared" si="134"/>
        <v/>
      </c>
      <c r="E110" s="3" t="str">
        <f t="shared" ref="E110" si="142">IF(A110="","","A")</f>
        <v/>
      </c>
      <c r="F110" s="9" t="str">
        <f t="shared" si="87"/>
        <v/>
      </c>
      <c r="G110" s="9" t="str">
        <f t="shared" si="88"/>
        <v/>
      </c>
      <c r="H110" s="9" t="str">
        <f t="shared" si="89"/>
        <v/>
      </c>
      <c r="I110" s="9" t="str">
        <f t="shared" si="90"/>
        <v/>
      </c>
      <c r="J110" s="9" t="str">
        <f t="shared" si="91"/>
        <v/>
      </c>
      <c r="K110" s="9" t="str">
        <f t="shared" si="93"/>
        <v/>
      </c>
      <c r="L110" s="9" t="str">
        <f t="shared" si="94"/>
        <v/>
      </c>
      <c r="M110" s="9" t="str">
        <f t="shared" si="95"/>
        <v/>
      </c>
      <c r="N110" s="9" t="str">
        <f t="shared" si="96"/>
        <v/>
      </c>
      <c r="O110" s="9" t="str">
        <f t="shared" si="97"/>
        <v/>
      </c>
      <c r="P110" s="9" t="str">
        <f t="shared" si="98"/>
        <v/>
      </c>
      <c r="Q110" s="9">
        <f t="shared" si="99"/>
        <v>0</v>
      </c>
      <c r="R110" s="9">
        <f t="shared" si="100"/>
        <v>0</v>
      </c>
      <c r="S110" s="9">
        <f t="shared" si="101"/>
        <v>129</v>
      </c>
      <c r="T110" s="11">
        <f t="shared" si="102"/>
        <v>29</v>
      </c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</row>
    <row r="111" spans="1:36" x14ac:dyDescent="0.25">
      <c r="A111" s="2"/>
      <c r="B111" s="3" t="str">
        <f t="shared" si="132"/>
        <v/>
      </c>
      <c r="C111" s="3" t="str">
        <f t="shared" si="133"/>
        <v/>
      </c>
      <c r="D111" s="3" t="str">
        <f t="shared" si="134"/>
        <v/>
      </c>
      <c r="E111" s="3" t="str">
        <f t="shared" ref="E111" si="143">IF(A111="","","F")</f>
        <v/>
      </c>
      <c r="F111" s="9" t="str">
        <f t="shared" si="87"/>
        <v/>
      </c>
      <c r="G111" s="9" t="str">
        <f t="shared" si="88"/>
        <v/>
      </c>
      <c r="H111" s="9" t="str">
        <f t="shared" si="89"/>
        <v/>
      </c>
      <c r="I111" s="9" t="str">
        <f t="shared" si="90"/>
        <v/>
      </c>
      <c r="J111" s="9" t="str">
        <f t="shared" si="91"/>
        <v/>
      </c>
      <c r="K111" s="9" t="str">
        <f t="shared" si="93"/>
        <v/>
      </c>
      <c r="L111" s="9" t="str">
        <f t="shared" si="94"/>
        <v/>
      </c>
      <c r="M111" s="9" t="str">
        <f t="shared" si="95"/>
        <v/>
      </c>
      <c r="N111" s="9" t="str">
        <f t="shared" si="96"/>
        <v/>
      </c>
      <c r="O111" s="9" t="str">
        <f t="shared" si="97"/>
        <v/>
      </c>
      <c r="P111" s="9" t="str">
        <f t="shared" si="98"/>
        <v/>
      </c>
      <c r="Q111" s="9">
        <f t="shared" si="99"/>
        <v>0</v>
      </c>
      <c r="R111" s="9">
        <f t="shared" si="100"/>
        <v>0</v>
      </c>
      <c r="S111" s="9">
        <f t="shared" si="101"/>
        <v>129</v>
      </c>
      <c r="T111" s="11">
        <f t="shared" si="102"/>
        <v>29</v>
      </c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</row>
    <row r="112" spans="1:36" x14ac:dyDescent="0.25">
      <c r="A112" s="2"/>
      <c r="B112" s="3" t="str">
        <f t="shared" si="132"/>
        <v/>
      </c>
      <c r="C112" s="3" t="str">
        <f t="shared" si="133"/>
        <v/>
      </c>
      <c r="D112" s="3" t="str">
        <f t="shared" si="134"/>
        <v/>
      </c>
      <c r="E112" s="3" t="str">
        <f t="shared" ref="E112" si="144">IF(A112="","","A")</f>
        <v/>
      </c>
      <c r="F112" s="9" t="str">
        <f t="shared" si="87"/>
        <v/>
      </c>
      <c r="G112" s="9" t="str">
        <f t="shared" si="88"/>
        <v/>
      </c>
      <c r="H112" s="9" t="str">
        <f t="shared" si="89"/>
        <v/>
      </c>
      <c r="I112" s="9" t="str">
        <f t="shared" si="90"/>
        <v/>
      </c>
      <c r="J112" s="9" t="str">
        <f t="shared" si="91"/>
        <v/>
      </c>
      <c r="K112" s="9" t="str">
        <f t="shared" si="93"/>
        <v/>
      </c>
      <c r="L112" s="9" t="str">
        <f t="shared" si="94"/>
        <v/>
      </c>
      <c r="M112" s="9" t="str">
        <f t="shared" si="95"/>
        <v/>
      </c>
      <c r="N112" s="9" t="str">
        <f t="shared" si="96"/>
        <v/>
      </c>
      <c r="O112" s="9" t="str">
        <f t="shared" si="97"/>
        <v/>
      </c>
      <c r="P112" s="9" t="str">
        <f t="shared" si="98"/>
        <v/>
      </c>
      <c r="Q112" s="9">
        <f t="shared" si="99"/>
        <v>0</v>
      </c>
      <c r="R112" s="9">
        <f t="shared" si="100"/>
        <v>0</v>
      </c>
      <c r="S112" s="9">
        <f t="shared" si="101"/>
        <v>129</v>
      </c>
      <c r="T112" s="11">
        <f t="shared" si="102"/>
        <v>29</v>
      </c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</row>
    <row r="113" spans="1:36" x14ac:dyDescent="0.25">
      <c r="A113" s="2"/>
      <c r="B113" s="3" t="str">
        <f t="shared" si="132"/>
        <v/>
      </c>
      <c r="C113" s="3" t="str">
        <f t="shared" si="133"/>
        <v/>
      </c>
      <c r="D113" s="3" t="str">
        <f t="shared" si="134"/>
        <v/>
      </c>
      <c r="E113" s="3" t="str">
        <f t="shared" ref="E113" si="145">IF(A113="","","F")</f>
        <v/>
      </c>
      <c r="F113" s="9" t="str">
        <f t="shared" si="87"/>
        <v/>
      </c>
      <c r="G113" s="9" t="str">
        <f t="shared" si="88"/>
        <v/>
      </c>
      <c r="H113" s="9" t="str">
        <f t="shared" si="89"/>
        <v/>
      </c>
      <c r="I113" s="9" t="str">
        <f t="shared" si="90"/>
        <v/>
      </c>
      <c r="J113" s="9" t="str">
        <f t="shared" si="91"/>
        <v/>
      </c>
      <c r="K113" s="9" t="str">
        <f t="shared" si="93"/>
        <v/>
      </c>
      <c r="L113" s="9" t="str">
        <f t="shared" si="94"/>
        <v/>
      </c>
      <c r="M113" s="9" t="str">
        <f t="shared" si="95"/>
        <v/>
      </c>
      <c r="N113" s="9" t="str">
        <f t="shared" si="96"/>
        <v/>
      </c>
      <c r="O113" s="9" t="str">
        <f t="shared" si="97"/>
        <v/>
      </c>
      <c r="P113" s="9" t="str">
        <f t="shared" si="98"/>
        <v/>
      </c>
      <c r="Q113" s="9">
        <f t="shared" si="99"/>
        <v>0</v>
      </c>
      <c r="R113" s="9">
        <f t="shared" si="100"/>
        <v>0</v>
      </c>
      <c r="S113" s="9">
        <f t="shared" si="101"/>
        <v>129</v>
      </c>
      <c r="T113" s="11">
        <f t="shared" si="102"/>
        <v>29</v>
      </c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</row>
    <row r="114" spans="1:36" x14ac:dyDescent="0.25">
      <c r="A114" s="2"/>
      <c r="B114" s="3" t="str">
        <f t="shared" si="132"/>
        <v/>
      </c>
      <c r="C114" s="3" t="str">
        <f t="shared" si="133"/>
        <v/>
      </c>
      <c r="D114" s="3" t="str">
        <f t="shared" si="134"/>
        <v/>
      </c>
      <c r="E114" s="3" t="str">
        <f t="shared" ref="E114" si="146">IF(A114="","","A")</f>
        <v/>
      </c>
      <c r="F114" s="9" t="str">
        <f t="shared" si="87"/>
        <v/>
      </c>
      <c r="G114" s="9" t="str">
        <f t="shared" si="88"/>
        <v/>
      </c>
      <c r="H114" s="9" t="str">
        <f t="shared" si="89"/>
        <v/>
      </c>
      <c r="I114" s="9" t="str">
        <f t="shared" si="90"/>
        <v/>
      </c>
      <c r="J114" s="9" t="str">
        <f t="shared" si="91"/>
        <v/>
      </c>
      <c r="K114" s="9" t="str">
        <f t="shared" si="93"/>
        <v/>
      </c>
      <c r="L114" s="9" t="str">
        <f t="shared" si="94"/>
        <v/>
      </c>
      <c r="M114" s="9" t="str">
        <f t="shared" si="95"/>
        <v/>
      </c>
      <c r="N114" s="9" t="str">
        <f t="shared" si="96"/>
        <v/>
      </c>
      <c r="O114" s="9" t="str">
        <f t="shared" si="97"/>
        <v/>
      </c>
      <c r="P114" s="9" t="str">
        <f t="shared" si="98"/>
        <v/>
      </c>
      <c r="Q114" s="9">
        <f t="shared" si="99"/>
        <v>0</v>
      </c>
      <c r="R114" s="9">
        <f t="shared" si="100"/>
        <v>0</v>
      </c>
      <c r="S114" s="9">
        <f t="shared" si="101"/>
        <v>129</v>
      </c>
      <c r="T114" s="11">
        <f t="shared" si="102"/>
        <v>29</v>
      </c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</row>
    <row r="115" spans="1:36" x14ac:dyDescent="0.25">
      <c r="A115" s="2"/>
      <c r="B115" s="3" t="str">
        <f t="shared" si="132"/>
        <v/>
      </c>
      <c r="C115" s="3" t="str">
        <f t="shared" si="133"/>
        <v/>
      </c>
      <c r="D115" s="3" t="str">
        <f t="shared" si="134"/>
        <v/>
      </c>
      <c r="E115" s="3" t="str">
        <f t="shared" ref="E115" si="147">IF(A115="","","F")</f>
        <v/>
      </c>
      <c r="F115" s="9" t="str">
        <f t="shared" si="87"/>
        <v/>
      </c>
      <c r="G115" s="9" t="str">
        <f t="shared" si="88"/>
        <v/>
      </c>
      <c r="H115" s="9" t="str">
        <f t="shared" si="89"/>
        <v/>
      </c>
      <c r="I115" s="9" t="str">
        <f t="shared" si="90"/>
        <v/>
      </c>
      <c r="J115" s="9" t="str">
        <f t="shared" si="91"/>
        <v/>
      </c>
      <c r="K115" s="9" t="str">
        <f t="shared" si="93"/>
        <v/>
      </c>
      <c r="L115" s="9" t="str">
        <f t="shared" si="94"/>
        <v/>
      </c>
      <c r="M115" s="9" t="str">
        <f t="shared" si="95"/>
        <v/>
      </c>
      <c r="N115" s="9" t="str">
        <f t="shared" si="96"/>
        <v/>
      </c>
      <c r="O115" s="9" t="str">
        <f t="shared" si="97"/>
        <v/>
      </c>
      <c r="P115" s="9" t="str">
        <f t="shared" si="98"/>
        <v/>
      </c>
      <c r="Q115" s="9">
        <f t="shared" si="99"/>
        <v>0</v>
      </c>
      <c r="R115" s="9">
        <f t="shared" si="100"/>
        <v>0</v>
      </c>
      <c r="S115" s="9">
        <f t="shared" si="101"/>
        <v>129</v>
      </c>
      <c r="T115" s="11">
        <f t="shared" si="102"/>
        <v>29</v>
      </c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</row>
    <row r="116" spans="1:36" x14ac:dyDescent="0.25">
      <c r="A116" s="2"/>
      <c r="B116" s="3" t="str">
        <f t="shared" si="132"/>
        <v/>
      </c>
      <c r="C116" s="3" t="str">
        <f t="shared" si="133"/>
        <v/>
      </c>
      <c r="D116" s="3" t="str">
        <f t="shared" si="134"/>
        <v/>
      </c>
      <c r="E116" s="3" t="str">
        <f t="shared" ref="E116" si="148">IF(A116="","","A")</f>
        <v/>
      </c>
      <c r="F116" s="9" t="str">
        <f t="shared" si="87"/>
        <v/>
      </c>
      <c r="G116" s="9" t="str">
        <f t="shared" si="88"/>
        <v/>
      </c>
      <c r="H116" s="9" t="str">
        <f t="shared" si="89"/>
        <v/>
      </c>
      <c r="I116" s="9" t="str">
        <f t="shared" si="90"/>
        <v/>
      </c>
      <c r="J116" s="9" t="str">
        <f t="shared" si="91"/>
        <v/>
      </c>
      <c r="K116" s="9" t="str">
        <f t="shared" si="93"/>
        <v/>
      </c>
      <c r="L116" s="9" t="str">
        <f t="shared" si="94"/>
        <v/>
      </c>
      <c r="M116" s="9" t="str">
        <f t="shared" si="95"/>
        <v/>
      </c>
      <c r="N116" s="9" t="str">
        <f t="shared" si="96"/>
        <v/>
      </c>
      <c r="O116" s="9" t="str">
        <f t="shared" si="97"/>
        <v/>
      </c>
      <c r="P116" s="9" t="str">
        <f t="shared" si="98"/>
        <v/>
      </c>
      <c r="Q116" s="9">
        <f t="shared" si="99"/>
        <v>0</v>
      </c>
      <c r="R116" s="9">
        <f t="shared" si="100"/>
        <v>0</v>
      </c>
      <c r="S116" s="9">
        <f t="shared" si="101"/>
        <v>129</v>
      </c>
      <c r="T116" s="11">
        <f t="shared" si="102"/>
        <v>29</v>
      </c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</row>
    <row r="117" spans="1:36" x14ac:dyDescent="0.25">
      <c r="A117" s="2"/>
      <c r="B117" s="3" t="str">
        <f t="shared" si="132"/>
        <v/>
      </c>
      <c r="C117" s="3" t="str">
        <f t="shared" si="133"/>
        <v/>
      </c>
      <c r="D117" s="3" t="str">
        <f t="shared" si="134"/>
        <v/>
      </c>
      <c r="E117" s="3" t="str">
        <f t="shared" ref="E117" si="149">IF(A117="","","F")</f>
        <v/>
      </c>
      <c r="F117" s="9" t="str">
        <f t="shared" si="87"/>
        <v/>
      </c>
      <c r="G117" s="9" t="str">
        <f t="shared" si="88"/>
        <v/>
      </c>
      <c r="H117" s="9" t="str">
        <f t="shared" si="89"/>
        <v/>
      </c>
      <c r="I117" s="9" t="str">
        <f t="shared" si="90"/>
        <v/>
      </c>
      <c r="J117" s="9" t="str">
        <f t="shared" si="91"/>
        <v/>
      </c>
      <c r="K117" s="9" t="str">
        <f t="shared" si="93"/>
        <v/>
      </c>
      <c r="L117" s="9" t="str">
        <f t="shared" si="94"/>
        <v/>
      </c>
      <c r="M117" s="9" t="str">
        <f t="shared" si="95"/>
        <v/>
      </c>
      <c r="N117" s="9" t="str">
        <f t="shared" si="96"/>
        <v/>
      </c>
      <c r="O117" s="9" t="str">
        <f t="shared" si="97"/>
        <v/>
      </c>
      <c r="P117" s="9" t="str">
        <f t="shared" si="98"/>
        <v/>
      </c>
      <c r="Q117" s="9">
        <f t="shared" si="99"/>
        <v>0</v>
      </c>
      <c r="R117" s="9">
        <f t="shared" si="100"/>
        <v>0</v>
      </c>
      <c r="S117" s="9">
        <f t="shared" si="101"/>
        <v>129</v>
      </c>
      <c r="T117" s="11">
        <f t="shared" si="102"/>
        <v>29</v>
      </c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</row>
    <row r="118" spans="1:36" x14ac:dyDescent="0.25">
      <c r="A118" s="2"/>
      <c r="B118" s="3" t="str">
        <f t="shared" si="132"/>
        <v/>
      </c>
      <c r="C118" s="3" t="str">
        <f t="shared" si="133"/>
        <v/>
      </c>
      <c r="D118" s="3" t="str">
        <f t="shared" si="134"/>
        <v/>
      </c>
      <c r="E118" s="3" t="str">
        <f t="shared" ref="E118" si="150">IF(A118="","","A")</f>
        <v/>
      </c>
      <c r="F118" s="9" t="str">
        <f t="shared" si="87"/>
        <v/>
      </c>
      <c r="G118" s="9" t="str">
        <f t="shared" si="88"/>
        <v/>
      </c>
      <c r="H118" s="9" t="str">
        <f t="shared" si="89"/>
        <v/>
      </c>
      <c r="I118" s="9" t="str">
        <f t="shared" si="90"/>
        <v/>
      </c>
      <c r="J118" s="9" t="str">
        <f t="shared" si="91"/>
        <v/>
      </c>
      <c r="K118" s="9" t="str">
        <f t="shared" si="93"/>
        <v/>
      </c>
      <c r="L118" s="9" t="str">
        <f t="shared" si="94"/>
        <v/>
      </c>
      <c r="M118" s="9" t="str">
        <f t="shared" si="95"/>
        <v/>
      </c>
      <c r="N118" s="9" t="str">
        <f t="shared" si="96"/>
        <v/>
      </c>
      <c r="O118" s="9" t="str">
        <f t="shared" si="97"/>
        <v/>
      </c>
      <c r="P118" s="9" t="str">
        <f t="shared" si="98"/>
        <v/>
      </c>
      <c r="Q118" s="9">
        <f t="shared" si="99"/>
        <v>0</v>
      </c>
      <c r="R118" s="9">
        <f t="shared" si="100"/>
        <v>0</v>
      </c>
      <c r="S118" s="9">
        <f t="shared" si="101"/>
        <v>129</v>
      </c>
      <c r="T118" s="11">
        <f t="shared" si="102"/>
        <v>29</v>
      </c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</row>
    <row r="119" spans="1:36" x14ac:dyDescent="0.25">
      <c r="A119" s="2"/>
      <c r="B119" s="3" t="str">
        <f t="shared" si="132"/>
        <v/>
      </c>
      <c r="C119" s="3" t="str">
        <f t="shared" si="133"/>
        <v/>
      </c>
      <c r="D119" s="3" t="str">
        <f t="shared" si="134"/>
        <v/>
      </c>
      <c r="E119" s="3" t="str">
        <f t="shared" ref="E119" si="151">IF(A119="","","F")</f>
        <v/>
      </c>
      <c r="F119" s="9" t="str">
        <f t="shared" si="87"/>
        <v/>
      </c>
      <c r="G119" s="9" t="str">
        <f t="shared" si="88"/>
        <v/>
      </c>
      <c r="H119" s="9" t="str">
        <f t="shared" si="89"/>
        <v/>
      </c>
      <c r="I119" s="9" t="str">
        <f t="shared" si="90"/>
        <v/>
      </c>
      <c r="J119" s="9" t="str">
        <f t="shared" si="91"/>
        <v/>
      </c>
      <c r="K119" s="9" t="str">
        <f t="shared" si="93"/>
        <v/>
      </c>
      <c r="L119" s="9" t="str">
        <f t="shared" si="94"/>
        <v/>
      </c>
      <c r="M119" s="9" t="str">
        <f t="shared" si="95"/>
        <v/>
      </c>
      <c r="N119" s="9" t="str">
        <f t="shared" si="96"/>
        <v/>
      </c>
      <c r="O119" s="9" t="str">
        <f t="shared" si="97"/>
        <v/>
      </c>
      <c r="P119" s="9" t="str">
        <f t="shared" si="98"/>
        <v/>
      </c>
      <c r="Q119" s="9">
        <f t="shared" si="99"/>
        <v>0</v>
      </c>
      <c r="R119" s="9">
        <f t="shared" si="100"/>
        <v>0</v>
      </c>
      <c r="S119" s="9">
        <f t="shared" si="101"/>
        <v>129</v>
      </c>
      <c r="T119" s="11">
        <f t="shared" si="102"/>
        <v>29</v>
      </c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</row>
    <row r="120" spans="1:36" x14ac:dyDescent="0.25">
      <c r="A120" s="2"/>
      <c r="B120" s="3" t="str">
        <f t="shared" si="132"/>
        <v/>
      </c>
      <c r="C120" s="3" t="str">
        <f t="shared" si="133"/>
        <v/>
      </c>
      <c r="D120" s="3" t="str">
        <f t="shared" si="134"/>
        <v/>
      </c>
      <c r="E120" s="3" t="str">
        <f t="shared" ref="E120" si="152">IF(A120="","","A")</f>
        <v/>
      </c>
      <c r="F120" s="9" t="str">
        <f t="shared" si="87"/>
        <v/>
      </c>
      <c r="G120" s="9" t="str">
        <f t="shared" si="88"/>
        <v/>
      </c>
      <c r="H120" s="9" t="str">
        <f t="shared" si="89"/>
        <v/>
      </c>
      <c r="I120" s="9" t="str">
        <f t="shared" si="90"/>
        <v/>
      </c>
      <c r="J120" s="9" t="str">
        <f t="shared" si="91"/>
        <v/>
      </c>
      <c r="K120" s="9" t="str">
        <f t="shared" si="93"/>
        <v/>
      </c>
      <c r="L120" s="9" t="str">
        <f t="shared" si="94"/>
        <v/>
      </c>
      <c r="M120" s="9" t="str">
        <f t="shared" si="95"/>
        <v/>
      </c>
      <c r="N120" s="9" t="str">
        <f t="shared" si="96"/>
        <v/>
      </c>
      <c r="O120" s="9" t="str">
        <f t="shared" si="97"/>
        <v/>
      </c>
      <c r="P120" s="9" t="str">
        <f t="shared" si="98"/>
        <v/>
      </c>
      <c r="Q120" s="9">
        <f t="shared" si="99"/>
        <v>0</v>
      </c>
      <c r="R120" s="9">
        <f t="shared" si="100"/>
        <v>0</v>
      </c>
      <c r="S120" s="9">
        <f t="shared" si="101"/>
        <v>129</v>
      </c>
      <c r="T120" s="11">
        <f t="shared" si="102"/>
        <v>29</v>
      </c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</row>
    <row r="121" spans="1:36" x14ac:dyDescent="0.25">
      <c r="A121" s="2"/>
      <c r="B121" s="3" t="str">
        <f t="shared" si="132"/>
        <v/>
      </c>
      <c r="C121" s="3" t="str">
        <f t="shared" si="133"/>
        <v/>
      </c>
      <c r="D121" s="3" t="str">
        <f t="shared" si="134"/>
        <v/>
      </c>
      <c r="E121" s="3" t="str">
        <f t="shared" ref="E121" si="153">IF(A121="","","F")</f>
        <v/>
      </c>
      <c r="F121" s="9" t="str">
        <f t="shared" si="87"/>
        <v/>
      </c>
      <c r="G121" s="9" t="str">
        <f t="shared" si="88"/>
        <v/>
      </c>
      <c r="H121" s="9" t="str">
        <f t="shared" si="89"/>
        <v/>
      </c>
      <c r="I121" s="9" t="str">
        <f t="shared" si="90"/>
        <v/>
      </c>
      <c r="J121" s="9" t="str">
        <f t="shared" si="91"/>
        <v/>
      </c>
      <c r="K121" s="9" t="str">
        <f t="shared" si="93"/>
        <v/>
      </c>
      <c r="L121" s="9" t="str">
        <f t="shared" si="94"/>
        <v/>
      </c>
      <c r="M121" s="9" t="str">
        <f t="shared" si="95"/>
        <v/>
      </c>
      <c r="N121" s="9" t="str">
        <f t="shared" si="96"/>
        <v/>
      </c>
      <c r="O121" s="9" t="str">
        <f t="shared" si="97"/>
        <v/>
      </c>
      <c r="P121" s="9" t="str">
        <f t="shared" si="98"/>
        <v/>
      </c>
      <c r="Q121" s="9">
        <f t="shared" si="99"/>
        <v>0</v>
      </c>
      <c r="R121" s="9">
        <f t="shared" si="100"/>
        <v>0</v>
      </c>
      <c r="S121" s="9">
        <f t="shared" si="101"/>
        <v>129</v>
      </c>
      <c r="T121" s="11">
        <f t="shared" si="102"/>
        <v>29</v>
      </c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</row>
    <row r="122" spans="1:36" x14ac:dyDescent="0.25">
      <c r="A122" s="2"/>
      <c r="B122" s="3" t="str">
        <f t="shared" si="132"/>
        <v/>
      </c>
      <c r="C122" s="3" t="str">
        <f t="shared" si="133"/>
        <v/>
      </c>
      <c r="D122" s="3" t="str">
        <f t="shared" si="134"/>
        <v/>
      </c>
      <c r="E122" s="3" t="str">
        <f t="shared" ref="E122" si="154">IF(A122="","","A")</f>
        <v/>
      </c>
      <c r="F122" s="9" t="str">
        <f t="shared" si="87"/>
        <v/>
      </c>
      <c r="G122" s="9" t="str">
        <f t="shared" si="88"/>
        <v/>
      </c>
      <c r="H122" s="9" t="str">
        <f t="shared" si="89"/>
        <v/>
      </c>
      <c r="I122" s="9" t="str">
        <f t="shared" si="90"/>
        <v/>
      </c>
      <c r="J122" s="9" t="str">
        <f t="shared" si="91"/>
        <v/>
      </c>
      <c r="K122" s="9" t="str">
        <f t="shared" si="93"/>
        <v/>
      </c>
      <c r="L122" s="9" t="str">
        <f t="shared" si="94"/>
        <v/>
      </c>
      <c r="M122" s="9" t="str">
        <f t="shared" si="95"/>
        <v/>
      </c>
      <c r="N122" s="9" t="str">
        <f t="shared" si="96"/>
        <v/>
      </c>
      <c r="O122" s="9" t="str">
        <f t="shared" si="97"/>
        <v/>
      </c>
      <c r="P122" s="9" t="str">
        <f t="shared" si="98"/>
        <v/>
      </c>
      <c r="Q122" s="9">
        <f t="shared" si="99"/>
        <v>0</v>
      </c>
      <c r="R122" s="9">
        <f t="shared" si="100"/>
        <v>0</v>
      </c>
      <c r="S122" s="9">
        <f t="shared" si="101"/>
        <v>129</v>
      </c>
      <c r="T122" s="11">
        <f t="shared" si="102"/>
        <v>29</v>
      </c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</row>
    <row r="123" spans="1:36" x14ac:dyDescent="0.25">
      <c r="A123" s="2"/>
      <c r="B123" s="3" t="str">
        <f t="shared" si="132"/>
        <v/>
      </c>
      <c r="C123" s="3" t="str">
        <f t="shared" si="133"/>
        <v/>
      </c>
      <c r="D123" s="3" t="str">
        <f t="shared" si="134"/>
        <v/>
      </c>
      <c r="E123" s="3" t="str">
        <f t="shared" ref="E123" si="155">IF(A123="","","F")</f>
        <v/>
      </c>
      <c r="F123" s="9" t="str">
        <f t="shared" si="87"/>
        <v/>
      </c>
      <c r="G123" s="9" t="str">
        <f t="shared" si="88"/>
        <v/>
      </c>
      <c r="H123" s="9" t="str">
        <f t="shared" si="89"/>
        <v/>
      </c>
      <c r="I123" s="9" t="str">
        <f t="shared" si="90"/>
        <v/>
      </c>
      <c r="J123" s="9" t="str">
        <f t="shared" si="91"/>
        <v/>
      </c>
      <c r="K123" s="9" t="str">
        <f t="shared" si="93"/>
        <v/>
      </c>
      <c r="L123" s="9" t="str">
        <f t="shared" si="94"/>
        <v/>
      </c>
      <c r="M123" s="9" t="str">
        <f t="shared" si="95"/>
        <v/>
      </c>
      <c r="N123" s="9" t="str">
        <f t="shared" si="96"/>
        <v/>
      </c>
      <c r="O123" s="9" t="str">
        <f t="shared" si="97"/>
        <v/>
      </c>
      <c r="P123" s="9" t="str">
        <f t="shared" si="98"/>
        <v/>
      </c>
      <c r="Q123" s="9">
        <f t="shared" si="99"/>
        <v>0</v>
      </c>
      <c r="R123" s="9">
        <f t="shared" si="100"/>
        <v>0</v>
      </c>
      <c r="S123" s="9">
        <f t="shared" si="101"/>
        <v>129</v>
      </c>
      <c r="T123" s="11">
        <f t="shared" si="102"/>
        <v>29</v>
      </c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</row>
    <row r="124" spans="1:36" x14ac:dyDescent="0.25">
      <c r="A124" s="2"/>
      <c r="B124" s="3" t="str">
        <f t="shared" si="132"/>
        <v/>
      </c>
      <c r="C124" s="3" t="str">
        <f t="shared" si="133"/>
        <v/>
      </c>
      <c r="D124" s="3" t="str">
        <f t="shared" si="134"/>
        <v/>
      </c>
      <c r="E124" s="3" t="str">
        <f t="shared" ref="E124" si="156">IF(A124="","","A")</f>
        <v/>
      </c>
      <c r="F124" s="9" t="str">
        <f t="shared" si="87"/>
        <v/>
      </c>
      <c r="G124" s="9" t="str">
        <f t="shared" si="88"/>
        <v/>
      </c>
      <c r="H124" s="9" t="str">
        <f t="shared" si="89"/>
        <v/>
      </c>
      <c r="I124" s="9" t="str">
        <f t="shared" si="90"/>
        <v/>
      </c>
      <c r="J124" s="9" t="str">
        <f t="shared" si="91"/>
        <v/>
      </c>
      <c r="K124" s="9" t="str">
        <f t="shared" si="93"/>
        <v/>
      </c>
      <c r="L124" s="9" t="str">
        <f t="shared" si="94"/>
        <v/>
      </c>
      <c r="M124" s="9" t="str">
        <f t="shared" si="95"/>
        <v/>
      </c>
      <c r="N124" s="9" t="str">
        <f t="shared" si="96"/>
        <v/>
      </c>
      <c r="O124" s="9" t="str">
        <f t="shared" si="97"/>
        <v/>
      </c>
      <c r="P124" s="9" t="str">
        <f t="shared" si="98"/>
        <v/>
      </c>
      <c r="Q124" s="9">
        <f t="shared" si="99"/>
        <v>0</v>
      </c>
      <c r="R124" s="9">
        <f t="shared" si="100"/>
        <v>0</v>
      </c>
      <c r="S124" s="9">
        <f t="shared" si="101"/>
        <v>129</v>
      </c>
      <c r="T124" s="11">
        <f t="shared" si="102"/>
        <v>29</v>
      </c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</row>
    <row r="125" spans="1:36" x14ac:dyDescent="0.25">
      <c r="A125" s="2"/>
      <c r="B125" s="3" t="str">
        <f t="shared" si="132"/>
        <v/>
      </c>
      <c r="C125" s="3" t="str">
        <f t="shared" si="133"/>
        <v/>
      </c>
      <c r="D125" s="3" t="str">
        <f t="shared" si="134"/>
        <v/>
      </c>
      <c r="E125" s="3" t="str">
        <f t="shared" ref="E125" si="157">IF(A125="","","F")</f>
        <v/>
      </c>
      <c r="F125" s="9" t="str">
        <f t="shared" si="87"/>
        <v/>
      </c>
      <c r="G125" s="9" t="str">
        <f t="shared" si="88"/>
        <v/>
      </c>
      <c r="H125" s="9" t="str">
        <f t="shared" si="89"/>
        <v/>
      </c>
      <c r="I125" s="9" t="str">
        <f t="shared" si="90"/>
        <v/>
      </c>
      <c r="J125" s="9" t="str">
        <f t="shared" si="91"/>
        <v/>
      </c>
      <c r="K125" s="9" t="str">
        <f t="shared" si="93"/>
        <v/>
      </c>
      <c r="L125" s="9" t="str">
        <f t="shared" si="94"/>
        <v/>
      </c>
      <c r="M125" s="9" t="str">
        <f t="shared" si="95"/>
        <v/>
      </c>
      <c r="N125" s="9" t="str">
        <f t="shared" si="96"/>
        <v/>
      </c>
      <c r="O125" s="9" t="str">
        <f t="shared" si="97"/>
        <v/>
      </c>
      <c r="P125" s="9" t="str">
        <f t="shared" si="98"/>
        <v/>
      </c>
      <c r="Q125" s="9">
        <f t="shared" si="99"/>
        <v>0</v>
      </c>
      <c r="R125" s="9">
        <f t="shared" si="100"/>
        <v>0</v>
      </c>
      <c r="S125" s="9">
        <f t="shared" si="101"/>
        <v>129</v>
      </c>
      <c r="T125" s="11">
        <f t="shared" si="102"/>
        <v>29</v>
      </c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</row>
    <row r="126" spans="1:36" x14ac:dyDescent="0.25">
      <c r="A126" s="2"/>
      <c r="B126" s="3" t="str">
        <f t="shared" si="132"/>
        <v/>
      </c>
      <c r="C126" s="3" t="str">
        <f t="shared" si="133"/>
        <v/>
      </c>
      <c r="D126" s="3" t="str">
        <f t="shared" si="134"/>
        <v/>
      </c>
      <c r="E126" s="3" t="str">
        <f t="shared" ref="E126" si="158">IF(A126="","","A")</f>
        <v/>
      </c>
      <c r="F126" s="9" t="str">
        <f t="shared" si="87"/>
        <v/>
      </c>
      <c r="G126" s="9" t="str">
        <f t="shared" si="88"/>
        <v/>
      </c>
      <c r="H126" s="9" t="str">
        <f t="shared" si="89"/>
        <v/>
      </c>
      <c r="I126" s="9" t="str">
        <f t="shared" si="90"/>
        <v/>
      </c>
      <c r="J126" s="9" t="str">
        <f t="shared" si="91"/>
        <v/>
      </c>
      <c r="K126" s="9" t="str">
        <f t="shared" si="93"/>
        <v/>
      </c>
      <c r="L126" s="9" t="str">
        <f t="shared" si="94"/>
        <v/>
      </c>
      <c r="M126" s="9" t="str">
        <f t="shared" si="95"/>
        <v/>
      </c>
      <c r="N126" s="9" t="str">
        <f t="shared" si="96"/>
        <v/>
      </c>
      <c r="O126" s="9" t="str">
        <f t="shared" si="97"/>
        <v/>
      </c>
      <c r="P126" s="9" t="str">
        <f t="shared" si="98"/>
        <v/>
      </c>
      <c r="Q126" s="9">
        <f t="shared" si="99"/>
        <v>0</v>
      </c>
      <c r="R126" s="9">
        <f t="shared" si="100"/>
        <v>0</v>
      </c>
      <c r="S126" s="9">
        <f t="shared" si="101"/>
        <v>129</v>
      </c>
      <c r="T126" s="11">
        <f t="shared" si="102"/>
        <v>29</v>
      </c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</row>
    <row r="127" spans="1:36" x14ac:dyDescent="0.25">
      <c r="A127" s="2"/>
      <c r="B127" s="3" t="str">
        <f t="shared" si="132"/>
        <v/>
      </c>
      <c r="C127" s="3" t="str">
        <f t="shared" si="133"/>
        <v/>
      </c>
      <c r="D127" s="3" t="str">
        <f t="shared" si="134"/>
        <v/>
      </c>
      <c r="E127" s="3" t="str">
        <f t="shared" ref="E127" si="159">IF(A127="","","F")</f>
        <v/>
      </c>
      <c r="F127" s="9" t="str">
        <f t="shared" si="87"/>
        <v/>
      </c>
      <c r="G127" s="9" t="str">
        <f t="shared" si="88"/>
        <v/>
      </c>
      <c r="H127" s="9" t="str">
        <f t="shared" si="89"/>
        <v/>
      </c>
      <c r="I127" s="9" t="str">
        <f t="shared" si="90"/>
        <v/>
      </c>
      <c r="J127" s="9" t="str">
        <f t="shared" si="91"/>
        <v/>
      </c>
      <c r="K127" s="9" t="str">
        <f t="shared" si="93"/>
        <v/>
      </c>
      <c r="L127" s="9" t="str">
        <f t="shared" si="94"/>
        <v/>
      </c>
      <c r="M127" s="9" t="str">
        <f t="shared" si="95"/>
        <v/>
      </c>
      <c r="N127" s="9" t="str">
        <f t="shared" si="96"/>
        <v/>
      </c>
      <c r="O127" s="9" t="str">
        <f t="shared" si="97"/>
        <v/>
      </c>
      <c r="P127" s="9" t="str">
        <f t="shared" si="98"/>
        <v/>
      </c>
      <c r="Q127" s="9">
        <f t="shared" si="99"/>
        <v>0</v>
      </c>
      <c r="R127" s="9">
        <f t="shared" si="100"/>
        <v>0</v>
      </c>
      <c r="S127" s="9">
        <f t="shared" si="101"/>
        <v>129</v>
      </c>
      <c r="T127" s="11">
        <f t="shared" si="102"/>
        <v>29</v>
      </c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</row>
    <row r="128" spans="1:36" x14ac:dyDescent="0.25">
      <c r="A128" s="2"/>
      <c r="B128" s="3" t="str">
        <f t="shared" si="132"/>
        <v/>
      </c>
      <c r="C128" s="3" t="str">
        <f t="shared" si="133"/>
        <v/>
      </c>
      <c r="D128" s="3" t="str">
        <f t="shared" si="134"/>
        <v/>
      </c>
      <c r="E128" s="3" t="str">
        <f t="shared" ref="E128" si="160">IF(A128="","","A")</f>
        <v/>
      </c>
      <c r="F128" s="9" t="str">
        <f t="shared" si="87"/>
        <v/>
      </c>
      <c r="G128" s="9" t="str">
        <f t="shared" si="88"/>
        <v/>
      </c>
      <c r="H128" s="9" t="str">
        <f t="shared" si="89"/>
        <v/>
      </c>
      <c r="I128" s="9" t="str">
        <f t="shared" si="90"/>
        <v/>
      </c>
      <c r="J128" s="9" t="str">
        <f t="shared" si="91"/>
        <v/>
      </c>
      <c r="K128" s="9" t="str">
        <f t="shared" si="93"/>
        <v/>
      </c>
      <c r="L128" s="9" t="str">
        <f t="shared" si="94"/>
        <v/>
      </c>
      <c r="M128" s="9" t="str">
        <f t="shared" si="95"/>
        <v/>
      </c>
      <c r="N128" s="9" t="str">
        <f t="shared" si="96"/>
        <v/>
      </c>
      <c r="O128" s="9" t="str">
        <f t="shared" si="97"/>
        <v/>
      </c>
      <c r="P128" s="9" t="str">
        <f t="shared" si="98"/>
        <v/>
      </c>
      <c r="Q128" s="9">
        <f t="shared" si="99"/>
        <v>0</v>
      </c>
      <c r="R128" s="9">
        <f t="shared" si="100"/>
        <v>0</v>
      </c>
      <c r="S128" s="9">
        <f t="shared" si="101"/>
        <v>129</v>
      </c>
      <c r="T128" s="11">
        <f t="shared" si="102"/>
        <v>29</v>
      </c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</row>
    <row r="129" spans="1:36" x14ac:dyDescent="0.25">
      <c r="A129" s="2"/>
      <c r="B129" s="3" t="str">
        <f t="shared" si="132"/>
        <v/>
      </c>
      <c r="C129" s="3" t="str">
        <f t="shared" si="133"/>
        <v/>
      </c>
      <c r="D129" s="3" t="str">
        <f t="shared" si="134"/>
        <v/>
      </c>
      <c r="E129" s="3" t="str">
        <f t="shared" ref="E129" si="161">IF(A129="","","F")</f>
        <v/>
      </c>
      <c r="F129" s="9" t="str">
        <f t="shared" si="87"/>
        <v/>
      </c>
      <c r="G129" s="9" t="str">
        <f t="shared" si="88"/>
        <v/>
      </c>
      <c r="H129" s="9" t="str">
        <f t="shared" si="89"/>
        <v/>
      </c>
      <c r="I129" s="9" t="str">
        <f t="shared" si="90"/>
        <v/>
      </c>
      <c r="J129" s="9" t="str">
        <f t="shared" si="91"/>
        <v/>
      </c>
      <c r="K129" s="9" t="str">
        <f t="shared" si="93"/>
        <v/>
      </c>
      <c r="L129" s="9" t="str">
        <f t="shared" si="94"/>
        <v/>
      </c>
      <c r="M129" s="9" t="str">
        <f t="shared" si="95"/>
        <v/>
      </c>
      <c r="N129" s="9" t="str">
        <f t="shared" si="96"/>
        <v/>
      </c>
      <c r="O129" s="9" t="str">
        <f t="shared" si="97"/>
        <v/>
      </c>
      <c r="P129" s="9" t="str">
        <f t="shared" si="98"/>
        <v/>
      </c>
      <c r="Q129" s="9">
        <f t="shared" si="99"/>
        <v>0</v>
      </c>
      <c r="R129" s="9">
        <f t="shared" si="100"/>
        <v>0</v>
      </c>
      <c r="S129" s="9">
        <f t="shared" si="101"/>
        <v>129</v>
      </c>
      <c r="T129" s="11">
        <f t="shared" si="102"/>
        <v>29</v>
      </c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</row>
    <row r="130" spans="1:36" x14ac:dyDescent="0.25">
      <c r="A130" s="2"/>
      <c r="B130" s="3" t="str">
        <f t="shared" si="132"/>
        <v/>
      </c>
      <c r="C130" s="3" t="str">
        <f t="shared" si="133"/>
        <v/>
      </c>
      <c r="D130" s="3" t="str">
        <f t="shared" si="134"/>
        <v/>
      </c>
      <c r="E130" s="3" t="str">
        <f t="shared" ref="E130" si="162">IF(A130="","","A")</f>
        <v/>
      </c>
      <c r="F130" s="9" t="str">
        <f t="shared" si="87"/>
        <v/>
      </c>
      <c r="G130" s="9" t="str">
        <f t="shared" si="88"/>
        <v/>
      </c>
      <c r="H130" s="9" t="str">
        <f t="shared" si="89"/>
        <v/>
      </c>
      <c r="I130" s="9" t="str">
        <f t="shared" si="90"/>
        <v/>
      </c>
      <c r="J130" s="9" t="str">
        <f t="shared" si="91"/>
        <v/>
      </c>
      <c r="K130" s="9" t="str">
        <f t="shared" si="93"/>
        <v/>
      </c>
      <c r="L130" s="9" t="str">
        <f t="shared" si="94"/>
        <v/>
      </c>
      <c r="M130" s="9" t="str">
        <f t="shared" si="95"/>
        <v/>
      </c>
      <c r="N130" s="9" t="str">
        <f t="shared" si="96"/>
        <v/>
      </c>
      <c r="O130" s="9" t="str">
        <f t="shared" si="97"/>
        <v/>
      </c>
      <c r="P130" s="9" t="str">
        <f t="shared" si="98"/>
        <v/>
      </c>
      <c r="Q130" s="9">
        <f t="shared" si="99"/>
        <v>0</v>
      </c>
      <c r="R130" s="9">
        <f t="shared" si="100"/>
        <v>0</v>
      </c>
      <c r="S130" s="9">
        <f t="shared" si="101"/>
        <v>129</v>
      </c>
      <c r="T130" s="11">
        <f t="shared" si="102"/>
        <v>29</v>
      </c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</row>
    <row r="131" spans="1:36" x14ac:dyDescent="0.25">
      <c r="A131" s="2"/>
      <c r="B131" s="3" t="str">
        <f t="shared" si="132"/>
        <v/>
      </c>
      <c r="C131" s="3" t="str">
        <f t="shared" si="133"/>
        <v/>
      </c>
      <c r="D131" s="3" t="str">
        <f t="shared" si="134"/>
        <v/>
      </c>
      <c r="E131" s="3" t="str">
        <f t="shared" ref="E131" si="163">IF(A131="","","F")</f>
        <v/>
      </c>
      <c r="F131" s="9" t="str">
        <f t="shared" si="87"/>
        <v/>
      </c>
      <c r="G131" s="9" t="str">
        <f t="shared" si="88"/>
        <v/>
      </c>
      <c r="H131" s="9" t="str">
        <f t="shared" si="89"/>
        <v/>
      </c>
      <c r="I131" s="9" t="str">
        <f t="shared" si="90"/>
        <v/>
      </c>
      <c r="J131" s="9" t="str">
        <f t="shared" si="91"/>
        <v/>
      </c>
      <c r="K131" s="9" t="str">
        <f t="shared" si="93"/>
        <v/>
      </c>
      <c r="L131" s="9" t="str">
        <f t="shared" si="94"/>
        <v/>
      </c>
      <c r="M131" s="9" t="str">
        <f t="shared" si="95"/>
        <v/>
      </c>
      <c r="N131" s="9" t="str">
        <f t="shared" si="96"/>
        <v/>
      </c>
      <c r="O131" s="9" t="str">
        <f t="shared" si="97"/>
        <v/>
      </c>
      <c r="P131" s="9" t="str">
        <f t="shared" si="98"/>
        <v/>
      </c>
      <c r="Q131" s="9">
        <f t="shared" si="99"/>
        <v>0</v>
      </c>
      <c r="R131" s="9">
        <f t="shared" si="100"/>
        <v>0</v>
      </c>
      <c r="S131" s="9">
        <f t="shared" si="101"/>
        <v>129</v>
      </c>
      <c r="T131" s="11">
        <f t="shared" si="102"/>
        <v>29</v>
      </c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</row>
    <row r="132" spans="1:36" x14ac:dyDescent="0.25">
      <c r="A132" s="2"/>
      <c r="B132" s="3" t="str">
        <f t="shared" si="132"/>
        <v/>
      </c>
      <c r="C132" s="3" t="str">
        <f t="shared" si="133"/>
        <v/>
      </c>
      <c r="D132" s="3" t="str">
        <f t="shared" si="134"/>
        <v/>
      </c>
      <c r="E132" s="3" t="str">
        <f t="shared" ref="E132" si="164">IF(A132="","","A")</f>
        <v/>
      </c>
      <c r="F132" s="9" t="str">
        <f t="shared" si="87"/>
        <v/>
      </c>
      <c r="G132" s="9" t="str">
        <f t="shared" si="88"/>
        <v/>
      </c>
      <c r="H132" s="9" t="str">
        <f t="shared" si="89"/>
        <v/>
      </c>
      <c r="I132" s="9" t="str">
        <f t="shared" si="90"/>
        <v/>
      </c>
      <c r="J132" s="9" t="str">
        <f t="shared" si="91"/>
        <v/>
      </c>
      <c r="K132" s="9" t="str">
        <f t="shared" si="93"/>
        <v/>
      </c>
      <c r="L132" s="9" t="str">
        <f t="shared" si="94"/>
        <v/>
      </c>
      <c r="M132" s="9" t="str">
        <f t="shared" si="95"/>
        <v/>
      </c>
      <c r="N132" s="9" t="str">
        <f t="shared" si="96"/>
        <v/>
      </c>
      <c r="O132" s="9" t="str">
        <f t="shared" si="97"/>
        <v/>
      </c>
      <c r="P132" s="9" t="str">
        <f t="shared" si="98"/>
        <v/>
      </c>
      <c r="Q132" s="9">
        <f t="shared" si="99"/>
        <v>0</v>
      </c>
      <c r="R132" s="9">
        <f t="shared" si="100"/>
        <v>0</v>
      </c>
      <c r="S132" s="9">
        <f t="shared" si="101"/>
        <v>129</v>
      </c>
      <c r="T132" s="11">
        <f t="shared" si="102"/>
        <v>29</v>
      </c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</row>
    <row r="133" spans="1:36" x14ac:dyDescent="0.25">
      <c r="A133" s="2"/>
      <c r="B133" s="3" t="str">
        <f t="shared" si="132"/>
        <v/>
      </c>
      <c r="C133" s="3" t="str">
        <f t="shared" si="133"/>
        <v/>
      </c>
      <c r="D133" s="3" t="str">
        <f t="shared" si="134"/>
        <v/>
      </c>
      <c r="E133" s="3" t="str">
        <f t="shared" ref="E133" si="165">IF(A133="","","F")</f>
        <v/>
      </c>
      <c r="F133" s="9" t="str">
        <f t="shared" si="87"/>
        <v/>
      </c>
      <c r="G133" s="9" t="str">
        <f t="shared" si="88"/>
        <v/>
      </c>
      <c r="H133" s="9" t="str">
        <f t="shared" si="89"/>
        <v/>
      </c>
      <c r="I133" s="9" t="str">
        <f t="shared" si="90"/>
        <v/>
      </c>
      <c r="J133" s="9" t="str">
        <f t="shared" si="91"/>
        <v/>
      </c>
      <c r="K133" s="9" t="str">
        <f t="shared" si="93"/>
        <v/>
      </c>
      <c r="L133" s="9" t="str">
        <f t="shared" si="94"/>
        <v/>
      </c>
      <c r="M133" s="9" t="str">
        <f t="shared" si="95"/>
        <v/>
      </c>
      <c r="N133" s="9" t="str">
        <f t="shared" si="96"/>
        <v/>
      </c>
      <c r="O133" s="9" t="str">
        <f t="shared" si="97"/>
        <v/>
      </c>
      <c r="P133" s="9" t="str">
        <f t="shared" si="98"/>
        <v/>
      </c>
      <c r="Q133" s="9">
        <f t="shared" si="99"/>
        <v>0</v>
      </c>
      <c r="R133" s="9">
        <f t="shared" si="100"/>
        <v>0</v>
      </c>
      <c r="S133" s="9">
        <f t="shared" si="101"/>
        <v>129</v>
      </c>
      <c r="T133" s="11">
        <f t="shared" si="102"/>
        <v>29</v>
      </c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</row>
    <row r="134" spans="1:36" x14ac:dyDescent="0.25">
      <c r="A134" s="2"/>
      <c r="B134" s="3" t="str">
        <f t="shared" si="132"/>
        <v/>
      </c>
      <c r="C134" s="3" t="str">
        <f t="shared" si="133"/>
        <v/>
      </c>
      <c r="D134" s="3" t="str">
        <f t="shared" si="134"/>
        <v/>
      </c>
      <c r="E134" s="3" t="str">
        <f t="shared" ref="E134" si="166">IF(A134="","","A")</f>
        <v/>
      </c>
      <c r="F134" s="9" t="str">
        <f t="shared" si="87"/>
        <v/>
      </c>
      <c r="G134" s="9" t="str">
        <f t="shared" si="88"/>
        <v/>
      </c>
      <c r="H134" s="9" t="str">
        <f t="shared" si="89"/>
        <v/>
      </c>
      <c r="I134" s="9" t="str">
        <f t="shared" si="90"/>
        <v/>
      </c>
      <c r="J134" s="9" t="str">
        <f t="shared" si="91"/>
        <v/>
      </c>
      <c r="K134" s="9" t="str">
        <f t="shared" si="93"/>
        <v/>
      </c>
      <c r="L134" s="9" t="str">
        <f t="shared" si="94"/>
        <v/>
      </c>
      <c r="M134" s="9" t="str">
        <f t="shared" si="95"/>
        <v/>
      </c>
      <c r="N134" s="9" t="str">
        <f t="shared" si="96"/>
        <v/>
      </c>
      <c r="O134" s="9" t="str">
        <f t="shared" si="97"/>
        <v/>
      </c>
      <c r="P134" s="9" t="str">
        <f t="shared" si="98"/>
        <v/>
      </c>
      <c r="Q134" s="9">
        <f t="shared" si="99"/>
        <v>0</v>
      </c>
      <c r="R134" s="9">
        <f t="shared" si="100"/>
        <v>0</v>
      </c>
      <c r="S134" s="9">
        <f t="shared" si="101"/>
        <v>129</v>
      </c>
      <c r="T134" s="11">
        <f t="shared" si="102"/>
        <v>29</v>
      </c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</row>
    <row r="135" spans="1:36" x14ac:dyDescent="0.25">
      <c r="A135" s="2"/>
      <c r="B135" s="3" t="str">
        <f t="shared" ref="B135:B166" si="167">IF($A135="","",VLOOKUP($A135,$AK$6:$AN$42,2))</f>
        <v/>
      </c>
      <c r="C135" s="3" t="str">
        <f t="shared" ref="C135:C166" si="168">IF($A135="","",VLOOKUP($A135,$AK$6:$AN$42,3))</f>
        <v/>
      </c>
      <c r="D135" s="3" t="str">
        <f t="shared" ref="D135:D166" si="169">IF($A135="","",VLOOKUP($A135,$AK$6:$AN$42,4))</f>
        <v/>
      </c>
      <c r="E135" s="3" t="str">
        <f t="shared" ref="E135" si="170">IF(A135="","","F")</f>
        <v/>
      </c>
      <c r="F135" s="9" t="str">
        <f t="shared" si="87"/>
        <v/>
      </c>
      <c r="G135" s="9" t="str">
        <f t="shared" si="88"/>
        <v/>
      </c>
      <c r="H135" s="9" t="str">
        <f t="shared" si="89"/>
        <v/>
      </c>
      <c r="I135" s="9" t="str">
        <f t="shared" si="90"/>
        <v/>
      </c>
      <c r="J135" s="9" t="str">
        <f t="shared" si="91"/>
        <v/>
      </c>
      <c r="K135" s="9" t="str">
        <f t="shared" si="93"/>
        <v/>
      </c>
      <c r="L135" s="9" t="str">
        <f t="shared" si="94"/>
        <v/>
      </c>
      <c r="M135" s="9" t="str">
        <f t="shared" si="95"/>
        <v/>
      </c>
      <c r="N135" s="9" t="str">
        <f t="shared" si="96"/>
        <v/>
      </c>
      <c r="O135" s="9" t="str">
        <f t="shared" si="97"/>
        <v/>
      </c>
      <c r="P135" s="9" t="str">
        <f t="shared" si="98"/>
        <v/>
      </c>
      <c r="Q135" s="9">
        <f t="shared" si="99"/>
        <v>0</v>
      </c>
      <c r="R135" s="9">
        <f t="shared" si="100"/>
        <v>0</v>
      </c>
      <c r="S135" s="9">
        <f t="shared" si="101"/>
        <v>129</v>
      </c>
      <c r="T135" s="11">
        <f t="shared" si="102"/>
        <v>29</v>
      </c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</row>
    <row r="136" spans="1:36" x14ac:dyDescent="0.25">
      <c r="A136" s="2"/>
      <c r="B136" s="3" t="str">
        <f t="shared" si="167"/>
        <v/>
      </c>
      <c r="C136" s="3" t="str">
        <f t="shared" si="168"/>
        <v/>
      </c>
      <c r="D136" s="3" t="str">
        <f t="shared" si="169"/>
        <v/>
      </c>
      <c r="E136" s="3" t="str">
        <f t="shared" ref="E136" si="171">IF(A136="","","A")</f>
        <v/>
      </c>
      <c r="F136" s="9" t="str">
        <f t="shared" ref="F136:F199" si="172">IF(A136="","",H136&amp;I136&amp;J136)</f>
        <v/>
      </c>
      <c r="G136" s="9" t="str">
        <f t="shared" ref="G136:G199" si="173">IF(OR(A136=0,A136=""),"",K136&amp;L136&amp;M136)</f>
        <v/>
      </c>
      <c r="H136" s="9" t="str">
        <f t="shared" ref="H136:H199" si="174">IF(OR(A136="",A136=0),"",IF(E136="F",B136,IF(B136="R","B","R")))</f>
        <v/>
      </c>
      <c r="I136" s="9" t="str">
        <f t="shared" ref="I136:I199" si="175">IF(OR(A136="",A136=0),"",IF(E136="F",C136,IF(C136="H","L","H")))</f>
        <v/>
      </c>
      <c r="J136" s="9" t="str">
        <f t="shared" ref="J136:J199" si="176">IF(OR(A136="",A136=0),"",IF(E136="F",D136,IF(D136="O","E","O")))</f>
        <v/>
      </c>
      <c r="K136" s="9" t="str">
        <f t="shared" si="93"/>
        <v/>
      </c>
      <c r="L136" s="9" t="str">
        <f t="shared" si="94"/>
        <v/>
      </c>
      <c r="M136" s="9" t="str">
        <f t="shared" si="95"/>
        <v/>
      </c>
      <c r="N136" s="9" t="str">
        <f t="shared" si="96"/>
        <v/>
      </c>
      <c r="O136" s="9" t="str">
        <f t="shared" si="97"/>
        <v/>
      </c>
      <c r="P136" s="9" t="str">
        <f t="shared" si="98"/>
        <v/>
      </c>
      <c r="Q136" s="9">
        <f t="shared" si="99"/>
        <v>0</v>
      </c>
      <c r="R136" s="9">
        <f t="shared" si="100"/>
        <v>0</v>
      </c>
      <c r="S136" s="9">
        <f t="shared" si="101"/>
        <v>129</v>
      </c>
      <c r="T136" s="11">
        <f t="shared" si="102"/>
        <v>29</v>
      </c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</row>
    <row r="137" spans="1:36" x14ac:dyDescent="0.25">
      <c r="A137" s="2"/>
      <c r="B137" s="3" t="str">
        <f t="shared" si="167"/>
        <v/>
      </c>
      <c r="C137" s="3" t="str">
        <f t="shared" si="168"/>
        <v/>
      </c>
      <c r="D137" s="3" t="str">
        <f t="shared" si="169"/>
        <v/>
      </c>
      <c r="E137" s="3" t="str">
        <f t="shared" ref="E137" si="177">IF(A137="","","F")</f>
        <v/>
      </c>
      <c r="F137" s="9" t="str">
        <f t="shared" si="172"/>
        <v/>
      </c>
      <c r="G137" s="9" t="str">
        <f t="shared" si="173"/>
        <v/>
      </c>
      <c r="H137" s="9" t="str">
        <f t="shared" si="174"/>
        <v/>
      </c>
      <c r="I137" s="9" t="str">
        <f t="shared" si="175"/>
        <v/>
      </c>
      <c r="J137" s="9" t="str">
        <f t="shared" si="176"/>
        <v/>
      </c>
      <c r="K137" s="9" t="str">
        <f t="shared" ref="K137:K200" si="178">IF($A137="","",IF($A137=0,K136,IF(N137="W",1,IF(K136=1,2,IF(K136=2,3,IF(K136=3,6,1))))))</f>
        <v/>
      </c>
      <c r="L137" s="9" t="str">
        <f t="shared" ref="L137:L200" si="179">IF($A137="","",IF($A137=0,L136,IF(O137="W",1,IF(L136=1,2,IF(L136=2,3,IF(L136=3,6,1))))))</f>
        <v/>
      </c>
      <c r="M137" s="9" t="str">
        <f t="shared" ref="M137:M200" si="180">IF($A137="","",IF($A137=0,M136,IF(P137="W",1,IF(M136=1,2,IF(M136=2,3,IF(M136=3,6,1))))))</f>
        <v/>
      </c>
      <c r="N137" s="9" t="str">
        <f t="shared" ref="N137:N200" si="181">IF($A137="","",IF(H136=B137,"W","L"))</f>
        <v/>
      </c>
      <c r="O137" s="9" t="str">
        <f t="shared" ref="O137:O200" si="182">IF($A137="","",IF(I136=C137,"W","L"))</f>
        <v/>
      </c>
      <c r="P137" s="9" t="str">
        <f t="shared" ref="P137:P200" si="183">IF($A137="","",IF(J136=D137,"W","L"))</f>
        <v/>
      </c>
      <c r="Q137" s="9">
        <f t="shared" ref="Q137:Q200" si="184">IF(OR(A136=0,A137=""),0,SUM(K136:M136))*$G$2</f>
        <v>0</v>
      </c>
      <c r="R137" s="9">
        <f t="shared" ref="R137:R200" si="185">IF(OR(A137="",A136=0),0,IF(N137="W",K136*2,0)+IF(O137="W",L136*2,0)+IF(P137="W",M136*2))*$G$2</f>
        <v>0</v>
      </c>
      <c r="S137" s="9">
        <f t="shared" ref="S137:S200" si="186">IF(A137="",S136,S136+R137-Q137)</f>
        <v>129</v>
      </c>
      <c r="T137" s="11">
        <f t="shared" ref="T137:T200" si="187">S137-$G$1</f>
        <v>29</v>
      </c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</row>
    <row r="138" spans="1:36" x14ac:dyDescent="0.25">
      <c r="A138" s="2"/>
      <c r="B138" s="3" t="str">
        <f t="shared" si="167"/>
        <v/>
      </c>
      <c r="C138" s="3" t="str">
        <f t="shared" si="168"/>
        <v/>
      </c>
      <c r="D138" s="3" t="str">
        <f t="shared" si="169"/>
        <v/>
      </c>
      <c r="E138" s="3" t="str">
        <f t="shared" ref="E138" si="188">IF(A138="","","A")</f>
        <v/>
      </c>
      <c r="F138" s="9" t="str">
        <f t="shared" si="172"/>
        <v/>
      </c>
      <c r="G138" s="9" t="str">
        <f t="shared" si="173"/>
        <v/>
      </c>
      <c r="H138" s="9" t="str">
        <f t="shared" si="174"/>
        <v/>
      </c>
      <c r="I138" s="9" t="str">
        <f t="shared" si="175"/>
        <v/>
      </c>
      <c r="J138" s="9" t="str">
        <f t="shared" si="176"/>
        <v/>
      </c>
      <c r="K138" s="9" t="str">
        <f t="shared" si="178"/>
        <v/>
      </c>
      <c r="L138" s="9" t="str">
        <f t="shared" si="179"/>
        <v/>
      </c>
      <c r="M138" s="9" t="str">
        <f t="shared" si="180"/>
        <v/>
      </c>
      <c r="N138" s="9" t="str">
        <f t="shared" si="181"/>
        <v/>
      </c>
      <c r="O138" s="9" t="str">
        <f t="shared" si="182"/>
        <v/>
      </c>
      <c r="P138" s="9" t="str">
        <f t="shared" si="183"/>
        <v/>
      </c>
      <c r="Q138" s="9">
        <f t="shared" si="184"/>
        <v>0</v>
      </c>
      <c r="R138" s="9">
        <f t="shared" si="185"/>
        <v>0</v>
      </c>
      <c r="S138" s="9">
        <f t="shared" si="186"/>
        <v>129</v>
      </c>
      <c r="T138" s="11">
        <f t="shared" si="187"/>
        <v>29</v>
      </c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</row>
    <row r="139" spans="1:36" x14ac:dyDescent="0.25">
      <c r="A139" s="2"/>
      <c r="B139" s="3" t="str">
        <f t="shared" si="167"/>
        <v/>
      </c>
      <c r="C139" s="3" t="str">
        <f t="shared" si="168"/>
        <v/>
      </c>
      <c r="D139" s="3" t="str">
        <f t="shared" si="169"/>
        <v/>
      </c>
      <c r="E139" s="3" t="str">
        <f t="shared" ref="E139" si="189">IF(A139="","","F")</f>
        <v/>
      </c>
      <c r="F139" s="9" t="str">
        <f t="shared" si="172"/>
        <v/>
      </c>
      <c r="G139" s="9" t="str">
        <f t="shared" si="173"/>
        <v/>
      </c>
      <c r="H139" s="9" t="str">
        <f t="shared" si="174"/>
        <v/>
      </c>
      <c r="I139" s="9" t="str">
        <f t="shared" si="175"/>
        <v/>
      </c>
      <c r="J139" s="9" t="str">
        <f t="shared" si="176"/>
        <v/>
      </c>
      <c r="K139" s="9" t="str">
        <f t="shared" si="178"/>
        <v/>
      </c>
      <c r="L139" s="9" t="str">
        <f t="shared" si="179"/>
        <v/>
      </c>
      <c r="M139" s="9" t="str">
        <f t="shared" si="180"/>
        <v/>
      </c>
      <c r="N139" s="9" t="str">
        <f t="shared" si="181"/>
        <v/>
      </c>
      <c r="O139" s="9" t="str">
        <f t="shared" si="182"/>
        <v/>
      </c>
      <c r="P139" s="9" t="str">
        <f t="shared" si="183"/>
        <v/>
      </c>
      <c r="Q139" s="9">
        <f t="shared" si="184"/>
        <v>0</v>
      </c>
      <c r="R139" s="9">
        <f t="shared" si="185"/>
        <v>0</v>
      </c>
      <c r="S139" s="9">
        <f t="shared" si="186"/>
        <v>129</v>
      </c>
      <c r="T139" s="11">
        <f t="shared" si="187"/>
        <v>29</v>
      </c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</row>
    <row r="140" spans="1:36" x14ac:dyDescent="0.25">
      <c r="A140" s="2"/>
      <c r="B140" s="3" t="str">
        <f t="shared" si="167"/>
        <v/>
      </c>
      <c r="C140" s="3" t="str">
        <f t="shared" si="168"/>
        <v/>
      </c>
      <c r="D140" s="3" t="str">
        <f t="shared" si="169"/>
        <v/>
      </c>
      <c r="E140" s="3" t="str">
        <f t="shared" ref="E140" si="190">IF(A140="","","A")</f>
        <v/>
      </c>
      <c r="F140" s="9" t="str">
        <f t="shared" si="172"/>
        <v/>
      </c>
      <c r="G140" s="9" t="str">
        <f t="shared" si="173"/>
        <v/>
      </c>
      <c r="H140" s="9" t="str">
        <f t="shared" si="174"/>
        <v/>
      </c>
      <c r="I140" s="9" t="str">
        <f t="shared" si="175"/>
        <v/>
      </c>
      <c r="J140" s="9" t="str">
        <f t="shared" si="176"/>
        <v/>
      </c>
      <c r="K140" s="9" t="str">
        <f t="shared" si="178"/>
        <v/>
      </c>
      <c r="L140" s="9" t="str">
        <f t="shared" si="179"/>
        <v/>
      </c>
      <c r="M140" s="9" t="str">
        <f t="shared" si="180"/>
        <v/>
      </c>
      <c r="N140" s="9" t="str">
        <f t="shared" si="181"/>
        <v/>
      </c>
      <c r="O140" s="9" t="str">
        <f t="shared" si="182"/>
        <v/>
      </c>
      <c r="P140" s="9" t="str">
        <f t="shared" si="183"/>
        <v/>
      </c>
      <c r="Q140" s="9">
        <f t="shared" si="184"/>
        <v>0</v>
      </c>
      <c r="R140" s="9">
        <f t="shared" si="185"/>
        <v>0</v>
      </c>
      <c r="S140" s="9">
        <f t="shared" si="186"/>
        <v>129</v>
      </c>
      <c r="T140" s="11">
        <f t="shared" si="187"/>
        <v>29</v>
      </c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</row>
    <row r="141" spans="1:36" x14ac:dyDescent="0.25">
      <c r="A141" s="2"/>
      <c r="B141" s="3" t="str">
        <f t="shared" si="167"/>
        <v/>
      </c>
      <c r="C141" s="3" t="str">
        <f t="shared" si="168"/>
        <v/>
      </c>
      <c r="D141" s="3" t="str">
        <f t="shared" si="169"/>
        <v/>
      </c>
      <c r="E141" s="3" t="str">
        <f t="shared" ref="E141" si="191">IF(A141="","","F")</f>
        <v/>
      </c>
      <c r="F141" s="9" t="str">
        <f t="shared" si="172"/>
        <v/>
      </c>
      <c r="G141" s="9" t="str">
        <f t="shared" si="173"/>
        <v/>
      </c>
      <c r="H141" s="9" t="str">
        <f t="shared" si="174"/>
        <v/>
      </c>
      <c r="I141" s="9" t="str">
        <f t="shared" si="175"/>
        <v/>
      </c>
      <c r="J141" s="9" t="str">
        <f t="shared" si="176"/>
        <v/>
      </c>
      <c r="K141" s="9" t="str">
        <f t="shared" si="178"/>
        <v/>
      </c>
      <c r="L141" s="9" t="str">
        <f t="shared" si="179"/>
        <v/>
      </c>
      <c r="M141" s="9" t="str">
        <f t="shared" si="180"/>
        <v/>
      </c>
      <c r="N141" s="9" t="str">
        <f t="shared" si="181"/>
        <v/>
      </c>
      <c r="O141" s="9" t="str">
        <f t="shared" si="182"/>
        <v/>
      </c>
      <c r="P141" s="9" t="str">
        <f t="shared" si="183"/>
        <v/>
      </c>
      <c r="Q141" s="9">
        <f t="shared" si="184"/>
        <v>0</v>
      </c>
      <c r="R141" s="9">
        <f t="shared" si="185"/>
        <v>0</v>
      </c>
      <c r="S141" s="9">
        <f t="shared" si="186"/>
        <v>129</v>
      </c>
      <c r="T141" s="11">
        <f t="shared" si="187"/>
        <v>29</v>
      </c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</row>
    <row r="142" spans="1:36" x14ac:dyDescent="0.25">
      <c r="A142" s="2"/>
      <c r="B142" s="3" t="str">
        <f t="shared" si="167"/>
        <v/>
      </c>
      <c r="C142" s="3" t="str">
        <f t="shared" si="168"/>
        <v/>
      </c>
      <c r="D142" s="3" t="str">
        <f t="shared" si="169"/>
        <v/>
      </c>
      <c r="E142" s="3" t="str">
        <f t="shared" ref="E142" si="192">IF(A142="","","A")</f>
        <v/>
      </c>
      <c r="F142" s="9" t="str">
        <f t="shared" si="172"/>
        <v/>
      </c>
      <c r="G142" s="9" t="str">
        <f t="shared" si="173"/>
        <v/>
      </c>
      <c r="H142" s="9" t="str">
        <f t="shared" si="174"/>
        <v/>
      </c>
      <c r="I142" s="9" t="str">
        <f t="shared" si="175"/>
        <v/>
      </c>
      <c r="J142" s="9" t="str">
        <f t="shared" si="176"/>
        <v/>
      </c>
      <c r="K142" s="9" t="str">
        <f t="shared" si="178"/>
        <v/>
      </c>
      <c r="L142" s="9" t="str">
        <f t="shared" si="179"/>
        <v/>
      </c>
      <c r="M142" s="9" t="str">
        <f t="shared" si="180"/>
        <v/>
      </c>
      <c r="N142" s="9" t="str">
        <f t="shared" si="181"/>
        <v/>
      </c>
      <c r="O142" s="9" t="str">
        <f t="shared" si="182"/>
        <v/>
      </c>
      <c r="P142" s="9" t="str">
        <f t="shared" si="183"/>
        <v/>
      </c>
      <c r="Q142" s="9">
        <f t="shared" si="184"/>
        <v>0</v>
      </c>
      <c r="R142" s="9">
        <f t="shared" si="185"/>
        <v>0</v>
      </c>
      <c r="S142" s="9">
        <f t="shared" si="186"/>
        <v>129</v>
      </c>
      <c r="T142" s="11">
        <f t="shared" si="187"/>
        <v>29</v>
      </c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</row>
    <row r="143" spans="1:36" x14ac:dyDescent="0.25">
      <c r="A143" s="2"/>
      <c r="B143" s="3" t="str">
        <f t="shared" si="167"/>
        <v/>
      </c>
      <c r="C143" s="3" t="str">
        <f t="shared" si="168"/>
        <v/>
      </c>
      <c r="D143" s="3" t="str">
        <f t="shared" si="169"/>
        <v/>
      </c>
      <c r="E143" s="3" t="str">
        <f t="shared" ref="E143" si="193">IF(A143="","","F")</f>
        <v/>
      </c>
      <c r="F143" s="9" t="str">
        <f t="shared" si="172"/>
        <v/>
      </c>
      <c r="G143" s="9" t="str">
        <f t="shared" si="173"/>
        <v/>
      </c>
      <c r="H143" s="9" t="str">
        <f t="shared" si="174"/>
        <v/>
      </c>
      <c r="I143" s="9" t="str">
        <f t="shared" si="175"/>
        <v/>
      </c>
      <c r="J143" s="9" t="str">
        <f t="shared" si="176"/>
        <v/>
      </c>
      <c r="K143" s="9" t="str">
        <f t="shared" si="178"/>
        <v/>
      </c>
      <c r="L143" s="9" t="str">
        <f t="shared" si="179"/>
        <v/>
      </c>
      <c r="M143" s="9" t="str">
        <f t="shared" si="180"/>
        <v/>
      </c>
      <c r="N143" s="9" t="str">
        <f t="shared" si="181"/>
        <v/>
      </c>
      <c r="O143" s="9" t="str">
        <f t="shared" si="182"/>
        <v/>
      </c>
      <c r="P143" s="9" t="str">
        <f t="shared" si="183"/>
        <v/>
      </c>
      <c r="Q143" s="9">
        <f t="shared" si="184"/>
        <v>0</v>
      </c>
      <c r="R143" s="9">
        <f t="shared" si="185"/>
        <v>0</v>
      </c>
      <c r="S143" s="9">
        <f t="shared" si="186"/>
        <v>129</v>
      </c>
      <c r="T143" s="11">
        <f t="shared" si="187"/>
        <v>29</v>
      </c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</row>
    <row r="144" spans="1:36" x14ac:dyDescent="0.25">
      <c r="A144" s="2"/>
      <c r="B144" s="3" t="str">
        <f t="shared" si="167"/>
        <v/>
      </c>
      <c r="C144" s="3" t="str">
        <f t="shared" si="168"/>
        <v/>
      </c>
      <c r="D144" s="3" t="str">
        <f t="shared" si="169"/>
        <v/>
      </c>
      <c r="E144" s="3" t="str">
        <f t="shared" ref="E144" si="194">IF(A144="","","A")</f>
        <v/>
      </c>
      <c r="F144" s="9" t="str">
        <f t="shared" si="172"/>
        <v/>
      </c>
      <c r="G144" s="9" t="str">
        <f t="shared" si="173"/>
        <v/>
      </c>
      <c r="H144" s="9" t="str">
        <f t="shared" si="174"/>
        <v/>
      </c>
      <c r="I144" s="9" t="str">
        <f t="shared" si="175"/>
        <v/>
      </c>
      <c r="J144" s="9" t="str">
        <f t="shared" si="176"/>
        <v/>
      </c>
      <c r="K144" s="9" t="str">
        <f t="shared" si="178"/>
        <v/>
      </c>
      <c r="L144" s="9" t="str">
        <f t="shared" si="179"/>
        <v/>
      </c>
      <c r="M144" s="9" t="str">
        <f t="shared" si="180"/>
        <v/>
      </c>
      <c r="N144" s="9" t="str">
        <f t="shared" si="181"/>
        <v/>
      </c>
      <c r="O144" s="9" t="str">
        <f t="shared" si="182"/>
        <v/>
      </c>
      <c r="P144" s="9" t="str">
        <f t="shared" si="183"/>
        <v/>
      </c>
      <c r="Q144" s="9">
        <f t="shared" si="184"/>
        <v>0</v>
      </c>
      <c r="R144" s="9">
        <f t="shared" si="185"/>
        <v>0</v>
      </c>
      <c r="S144" s="9">
        <f t="shared" si="186"/>
        <v>129</v>
      </c>
      <c r="T144" s="11">
        <f t="shared" si="187"/>
        <v>29</v>
      </c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</row>
    <row r="145" spans="1:36" x14ac:dyDescent="0.25">
      <c r="A145" s="2"/>
      <c r="B145" s="3" t="str">
        <f t="shared" si="167"/>
        <v/>
      </c>
      <c r="C145" s="3" t="str">
        <f t="shared" si="168"/>
        <v/>
      </c>
      <c r="D145" s="3" t="str">
        <f t="shared" si="169"/>
        <v/>
      </c>
      <c r="E145" s="3" t="str">
        <f t="shared" ref="E145" si="195">IF(A145="","","F")</f>
        <v/>
      </c>
      <c r="F145" s="9" t="str">
        <f t="shared" si="172"/>
        <v/>
      </c>
      <c r="G145" s="9" t="str">
        <f t="shared" si="173"/>
        <v/>
      </c>
      <c r="H145" s="9" t="str">
        <f t="shared" si="174"/>
        <v/>
      </c>
      <c r="I145" s="9" t="str">
        <f t="shared" si="175"/>
        <v/>
      </c>
      <c r="J145" s="9" t="str">
        <f t="shared" si="176"/>
        <v/>
      </c>
      <c r="K145" s="9" t="str">
        <f t="shared" si="178"/>
        <v/>
      </c>
      <c r="L145" s="9" t="str">
        <f t="shared" si="179"/>
        <v/>
      </c>
      <c r="M145" s="9" t="str">
        <f t="shared" si="180"/>
        <v/>
      </c>
      <c r="N145" s="9" t="str">
        <f t="shared" si="181"/>
        <v/>
      </c>
      <c r="O145" s="9" t="str">
        <f t="shared" si="182"/>
        <v/>
      </c>
      <c r="P145" s="9" t="str">
        <f t="shared" si="183"/>
        <v/>
      </c>
      <c r="Q145" s="9">
        <f t="shared" si="184"/>
        <v>0</v>
      </c>
      <c r="R145" s="9">
        <f t="shared" si="185"/>
        <v>0</v>
      </c>
      <c r="S145" s="9">
        <f t="shared" si="186"/>
        <v>129</v>
      </c>
      <c r="T145" s="11">
        <f t="shared" si="187"/>
        <v>29</v>
      </c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</row>
    <row r="146" spans="1:36" x14ac:dyDescent="0.25">
      <c r="A146" s="2"/>
      <c r="B146" s="3" t="str">
        <f t="shared" si="167"/>
        <v/>
      </c>
      <c r="C146" s="3" t="str">
        <f t="shared" si="168"/>
        <v/>
      </c>
      <c r="D146" s="3" t="str">
        <f t="shared" si="169"/>
        <v/>
      </c>
      <c r="E146" s="3" t="str">
        <f t="shared" ref="E146" si="196">IF(A146="","","A")</f>
        <v/>
      </c>
      <c r="F146" s="9" t="str">
        <f t="shared" si="172"/>
        <v/>
      </c>
      <c r="G146" s="9" t="str">
        <f t="shared" si="173"/>
        <v/>
      </c>
      <c r="H146" s="9" t="str">
        <f t="shared" si="174"/>
        <v/>
      </c>
      <c r="I146" s="9" t="str">
        <f t="shared" si="175"/>
        <v/>
      </c>
      <c r="J146" s="9" t="str">
        <f t="shared" si="176"/>
        <v/>
      </c>
      <c r="K146" s="9" t="str">
        <f t="shared" si="178"/>
        <v/>
      </c>
      <c r="L146" s="9" t="str">
        <f t="shared" si="179"/>
        <v/>
      </c>
      <c r="M146" s="9" t="str">
        <f t="shared" si="180"/>
        <v/>
      </c>
      <c r="N146" s="9" t="str">
        <f t="shared" si="181"/>
        <v/>
      </c>
      <c r="O146" s="9" t="str">
        <f t="shared" si="182"/>
        <v/>
      </c>
      <c r="P146" s="9" t="str">
        <f t="shared" si="183"/>
        <v/>
      </c>
      <c r="Q146" s="9">
        <f t="shared" si="184"/>
        <v>0</v>
      </c>
      <c r="R146" s="9">
        <f t="shared" si="185"/>
        <v>0</v>
      </c>
      <c r="S146" s="9">
        <f t="shared" si="186"/>
        <v>129</v>
      </c>
      <c r="T146" s="11">
        <f t="shared" si="187"/>
        <v>29</v>
      </c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</row>
    <row r="147" spans="1:36" x14ac:dyDescent="0.25">
      <c r="A147" s="2"/>
      <c r="B147" s="3" t="str">
        <f t="shared" si="167"/>
        <v/>
      </c>
      <c r="C147" s="3" t="str">
        <f t="shared" si="168"/>
        <v/>
      </c>
      <c r="D147" s="3" t="str">
        <f t="shared" si="169"/>
        <v/>
      </c>
      <c r="E147" s="3" t="str">
        <f t="shared" ref="E147" si="197">IF(A147="","","F")</f>
        <v/>
      </c>
      <c r="F147" s="9" t="str">
        <f t="shared" si="172"/>
        <v/>
      </c>
      <c r="G147" s="9" t="str">
        <f t="shared" si="173"/>
        <v/>
      </c>
      <c r="H147" s="9" t="str">
        <f t="shared" si="174"/>
        <v/>
      </c>
      <c r="I147" s="9" t="str">
        <f t="shared" si="175"/>
        <v/>
      </c>
      <c r="J147" s="9" t="str">
        <f t="shared" si="176"/>
        <v/>
      </c>
      <c r="K147" s="9" t="str">
        <f t="shared" si="178"/>
        <v/>
      </c>
      <c r="L147" s="9" t="str">
        <f t="shared" si="179"/>
        <v/>
      </c>
      <c r="M147" s="9" t="str">
        <f t="shared" si="180"/>
        <v/>
      </c>
      <c r="N147" s="9" t="str">
        <f t="shared" si="181"/>
        <v/>
      </c>
      <c r="O147" s="9" t="str">
        <f t="shared" si="182"/>
        <v/>
      </c>
      <c r="P147" s="9" t="str">
        <f t="shared" si="183"/>
        <v/>
      </c>
      <c r="Q147" s="9">
        <f t="shared" si="184"/>
        <v>0</v>
      </c>
      <c r="R147" s="9">
        <f t="shared" si="185"/>
        <v>0</v>
      </c>
      <c r="S147" s="9">
        <f t="shared" si="186"/>
        <v>129</v>
      </c>
      <c r="T147" s="11">
        <f t="shared" si="187"/>
        <v>29</v>
      </c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</row>
    <row r="148" spans="1:36" x14ac:dyDescent="0.25">
      <c r="A148" s="2"/>
      <c r="B148" s="3" t="str">
        <f t="shared" si="167"/>
        <v/>
      </c>
      <c r="C148" s="3" t="str">
        <f t="shared" si="168"/>
        <v/>
      </c>
      <c r="D148" s="3" t="str">
        <f t="shared" si="169"/>
        <v/>
      </c>
      <c r="E148" s="3" t="str">
        <f t="shared" ref="E148" si="198">IF(A148="","","A")</f>
        <v/>
      </c>
      <c r="F148" s="9" t="str">
        <f t="shared" si="172"/>
        <v/>
      </c>
      <c r="G148" s="9" t="str">
        <f t="shared" si="173"/>
        <v/>
      </c>
      <c r="H148" s="9" t="str">
        <f t="shared" si="174"/>
        <v/>
      </c>
      <c r="I148" s="9" t="str">
        <f t="shared" si="175"/>
        <v/>
      </c>
      <c r="J148" s="9" t="str">
        <f t="shared" si="176"/>
        <v/>
      </c>
      <c r="K148" s="9" t="str">
        <f t="shared" si="178"/>
        <v/>
      </c>
      <c r="L148" s="9" t="str">
        <f t="shared" si="179"/>
        <v/>
      </c>
      <c r="M148" s="9" t="str">
        <f t="shared" si="180"/>
        <v/>
      </c>
      <c r="N148" s="9" t="str">
        <f t="shared" si="181"/>
        <v/>
      </c>
      <c r="O148" s="9" t="str">
        <f t="shared" si="182"/>
        <v/>
      </c>
      <c r="P148" s="9" t="str">
        <f t="shared" si="183"/>
        <v/>
      </c>
      <c r="Q148" s="9">
        <f t="shared" si="184"/>
        <v>0</v>
      </c>
      <c r="R148" s="9">
        <f t="shared" si="185"/>
        <v>0</v>
      </c>
      <c r="S148" s="9">
        <f t="shared" si="186"/>
        <v>129</v>
      </c>
      <c r="T148" s="11">
        <f t="shared" si="187"/>
        <v>29</v>
      </c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</row>
    <row r="149" spans="1:36" x14ac:dyDescent="0.25">
      <c r="A149" s="2"/>
      <c r="B149" s="3" t="str">
        <f t="shared" si="167"/>
        <v/>
      </c>
      <c r="C149" s="3" t="str">
        <f t="shared" si="168"/>
        <v/>
      </c>
      <c r="D149" s="3" t="str">
        <f t="shared" si="169"/>
        <v/>
      </c>
      <c r="E149" s="3" t="str">
        <f t="shared" ref="E149" si="199">IF(A149="","","F")</f>
        <v/>
      </c>
      <c r="F149" s="9" t="str">
        <f t="shared" si="172"/>
        <v/>
      </c>
      <c r="G149" s="9" t="str">
        <f t="shared" si="173"/>
        <v/>
      </c>
      <c r="H149" s="9" t="str">
        <f t="shared" si="174"/>
        <v/>
      </c>
      <c r="I149" s="9" t="str">
        <f t="shared" si="175"/>
        <v/>
      </c>
      <c r="J149" s="9" t="str">
        <f t="shared" si="176"/>
        <v/>
      </c>
      <c r="K149" s="9" t="str">
        <f t="shared" si="178"/>
        <v/>
      </c>
      <c r="L149" s="9" t="str">
        <f t="shared" si="179"/>
        <v/>
      </c>
      <c r="M149" s="9" t="str">
        <f t="shared" si="180"/>
        <v/>
      </c>
      <c r="N149" s="9" t="str">
        <f t="shared" si="181"/>
        <v/>
      </c>
      <c r="O149" s="9" t="str">
        <f t="shared" si="182"/>
        <v/>
      </c>
      <c r="P149" s="9" t="str">
        <f t="shared" si="183"/>
        <v/>
      </c>
      <c r="Q149" s="9">
        <f t="shared" si="184"/>
        <v>0</v>
      </c>
      <c r="R149" s="9">
        <f t="shared" si="185"/>
        <v>0</v>
      </c>
      <c r="S149" s="9">
        <f t="shared" si="186"/>
        <v>129</v>
      </c>
      <c r="T149" s="11">
        <f t="shared" si="187"/>
        <v>29</v>
      </c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</row>
    <row r="150" spans="1:36" x14ac:dyDescent="0.25">
      <c r="A150" s="2"/>
      <c r="B150" s="3" t="str">
        <f t="shared" si="167"/>
        <v/>
      </c>
      <c r="C150" s="3" t="str">
        <f t="shared" si="168"/>
        <v/>
      </c>
      <c r="D150" s="3" t="str">
        <f t="shared" si="169"/>
        <v/>
      </c>
      <c r="E150" s="3" t="str">
        <f t="shared" ref="E150" si="200">IF(A150="","","A")</f>
        <v/>
      </c>
      <c r="F150" s="9" t="str">
        <f t="shared" si="172"/>
        <v/>
      </c>
      <c r="G150" s="9" t="str">
        <f t="shared" si="173"/>
        <v/>
      </c>
      <c r="H150" s="9" t="str">
        <f t="shared" si="174"/>
        <v/>
      </c>
      <c r="I150" s="9" t="str">
        <f t="shared" si="175"/>
        <v/>
      </c>
      <c r="J150" s="9" t="str">
        <f t="shared" si="176"/>
        <v/>
      </c>
      <c r="K150" s="9" t="str">
        <f t="shared" si="178"/>
        <v/>
      </c>
      <c r="L150" s="9" t="str">
        <f t="shared" si="179"/>
        <v/>
      </c>
      <c r="M150" s="9" t="str">
        <f t="shared" si="180"/>
        <v/>
      </c>
      <c r="N150" s="9" t="str">
        <f t="shared" si="181"/>
        <v/>
      </c>
      <c r="O150" s="9" t="str">
        <f t="shared" si="182"/>
        <v/>
      </c>
      <c r="P150" s="9" t="str">
        <f t="shared" si="183"/>
        <v/>
      </c>
      <c r="Q150" s="9">
        <f t="shared" si="184"/>
        <v>0</v>
      </c>
      <c r="R150" s="9">
        <f t="shared" si="185"/>
        <v>0</v>
      </c>
      <c r="S150" s="9">
        <f t="shared" si="186"/>
        <v>129</v>
      </c>
      <c r="T150" s="11">
        <f t="shared" si="187"/>
        <v>29</v>
      </c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</row>
    <row r="151" spans="1:36" x14ac:dyDescent="0.25">
      <c r="A151" s="2"/>
      <c r="B151" s="3" t="str">
        <f t="shared" si="167"/>
        <v/>
      </c>
      <c r="C151" s="3" t="str">
        <f t="shared" si="168"/>
        <v/>
      </c>
      <c r="D151" s="3" t="str">
        <f t="shared" si="169"/>
        <v/>
      </c>
      <c r="E151" s="3" t="str">
        <f t="shared" ref="E151" si="201">IF(A151="","","F")</f>
        <v/>
      </c>
      <c r="F151" s="9" t="str">
        <f t="shared" si="172"/>
        <v/>
      </c>
      <c r="G151" s="9" t="str">
        <f t="shared" si="173"/>
        <v/>
      </c>
      <c r="H151" s="9" t="str">
        <f t="shared" si="174"/>
        <v/>
      </c>
      <c r="I151" s="9" t="str">
        <f t="shared" si="175"/>
        <v/>
      </c>
      <c r="J151" s="9" t="str">
        <f t="shared" si="176"/>
        <v/>
      </c>
      <c r="K151" s="9" t="str">
        <f t="shared" si="178"/>
        <v/>
      </c>
      <c r="L151" s="9" t="str">
        <f t="shared" si="179"/>
        <v/>
      </c>
      <c r="M151" s="9" t="str">
        <f t="shared" si="180"/>
        <v/>
      </c>
      <c r="N151" s="9" t="str">
        <f t="shared" si="181"/>
        <v/>
      </c>
      <c r="O151" s="9" t="str">
        <f t="shared" si="182"/>
        <v/>
      </c>
      <c r="P151" s="9" t="str">
        <f t="shared" si="183"/>
        <v/>
      </c>
      <c r="Q151" s="9">
        <f t="shared" si="184"/>
        <v>0</v>
      </c>
      <c r="R151" s="9">
        <f t="shared" si="185"/>
        <v>0</v>
      </c>
      <c r="S151" s="9">
        <f t="shared" si="186"/>
        <v>129</v>
      </c>
      <c r="T151" s="11">
        <f t="shared" si="187"/>
        <v>29</v>
      </c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</row>
    <row r="152" spans="1:36" x14ac:dyDescent="0.25">
      <c r="A152" s="2"/>
      <c r="B152" s="3" t="str">
        <f t="shared" si="167"/>
        <v/>
      </c>
      <c r="C152" s="3" t="str">
        <f t="shared" si="168"/>
        <v/>
      </c>
      <c r="D152" s="3" t="str">
        <f t="shared" si="169"/>
        <v/>
      </c>
      <c r="E152" s="3" t="str">
        <f t="shared" ref="E152" si="202">IF(A152="","","A")</f>
        <v/>
      </c>
      <c r="F152" s="9" t="str">
        <f t="shared" si="172"/>
        <v/>
      </c>
      <c r="G152" s="9" t="str">
        <f t="shared" si="173"/>
        <v/>
      </c>
      <c r="H152" s="9" t="str">
        <f t="shared" si="174"/>
        <v/>
      </c>
      <c r="I152" s="9" t="str">
        <f t="shared" si="175"/>
        <v/>
      </c>
      <c r="J152" s="9" t="str">
        <f t="shared" si="176"/>
        <v/>
      </c>
      <c r="K152" s="9" t="str">
        <f t="shared" si="178"/>
        <v/>
      </c>
      <c r="L152" s="9" t="str">
        <f t="shared" si="179"/>
        <v/>
      </c>
      <c r="M152" s="9" t="str">
        <f t="shared" si="180"/>
        <v/>
      </c>
      <c r="N152" s="9" t="str">
        <f t="shared" si="181"/>
        <v/>
      </c>
      <c r="O152" s="9" t="str">
        <f t="shared" si="182"/>
        <v/>
      </c>
      <c r="P152" s="9" t="str">
        <f t="shared" si="183"/>
        <v/>
      </c>
      <c r="Q152" s="9">
        <f t="shared" si="184"/>
        <v>0</v>
      </c>
      <c r="R152" s="9">
        <f t="shared" si="185"/>
        <v>0</v>
      </c>
      <c r="S152" s="9">
        <f t="shared" si="186"/>
        <v>129</v>
      </c>
      <c r="T152" s="11">
        <f t="shared" si="187"/>
        <v>29</v>
      </c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</row>
    <row r="153" spans="1:36" x14ac:dyDescent="0.25">
      <c r="A153" s="2"/>
      <c r="B153" s="3" t="str">
        <f t="shared" si="167"/>
        <v/>
      </c>
      <c r="C153" s="3" t="str">
        <f t="shared" si="168"/>
        <v/>
      </c>
      <c r="D153" s="3" t="str">
        <f t="shared" si="169"/>
        <v/>
      </c>
      <c r="E153" s="3" t="str">
        <f t="shared" ref="E153" si="203">IF(A153="","","F")</f>
        <v/>
      </c>
      <c r="F153" s="9" t="str">
        <f t="shared" si="172"/>
        <v/>
      </c>
      <c r="G153" s="9" t="str">
        <f t="shared" si="173"/>
        <v/>
      </c>
      <c r="H153" s="9" t="str">
        <f t="shared" si="174"/>
        <v/>
      </c>
      <c r="I153" s="9" t="str">
        <f t="shared" si="175"/>
        <v/>
      </c>
      <c r="J153" s="9" t="str">
        <f t="shared" si="176"/>
        <v/>
      </c>
      <c r="K153" s="9" t="str">
        <f t="shared" si="178"/>
        <v/>
      </c>
      <c r="L153" s="9" t="str">
        <f t="shared" si="179"/>
        <v/>
      </c>
      <c r="M153" s="9" t="str">
        <f t="shared" si="180"/>
        <v/>
      </c>
      <c r="N153" s="9" t="str">
        <f t="shared" si="181"/>
        <v/>
      </c>
      <c r="O153" s="9" t="str">
        <f t="shared" si="182"/>
        <v/>
      </c>
      <c r="P153" s="9" t="str">
        <f t="shared" si="183"/>
        <v/>
      </c>
      <c r="Q153" s="9">
        <f t="shared" si="184"/>
        <v>0</v>
      </c>
      <c r="R153" s="9">
        <f t="shared" si="185"/>
        <v>0</v>
      </c>
      <c r="S153" s="9">
        <f t="shared" si="186"/>
        <v>129</v>
      </c>
      <c r="T153" s="11">
        <f t="shared" si="187"/>
        <v>29</v>
      </c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</row>
    <row r="154" spans="1:36" x14ac:dyDescent="0.25">
      <c r="A154" s="2"/>
      <c r="B154" s="3" t="str">
        <f t="shared" si="167"/>
        <v/>
      </c>
      <c r="C154" s="3" t="str">
        <f t="shared" si="168"/>
        <v/>
      </c>
      <c r="D154" s="3" t="str">
        <f t="shared" si="169"/>
        <v/>
      </c>
      <c r="E154" s="3" t="str">
        <f t="shared" ref="E154" si="204">IF(A154="","","A")</f>
        <v/>
      </c>
      <c r="F154" s="9" t="str">
        <f t="shared" si="172"/>
        <v/>
      </c>
      <c r="G154" s="9" t="str">
        <f t="shared" si="173"/>
        <v/>
      </c>
      <c r="H154" s="9" t="str">
        <f t="shared" si="174"/>
        <v/>
      </c>
      <c r="I154" s="9" t="str">
        <f t="shared" si="175"/>
        <v/>
      </c>
      <c r="J154" s="9" t="str">
        <f t="shared" si="176"/>
        <v/>
      </c>
      <c r="K154" s="9" t="str">
        <f t="shared" si="178"/>
        <v/>
      </c>
      <c r="L154" s="9" t="str">
        <f t="shared" si="179"/>
        <v/>
      </c>
      <c r="M154" s="9" t="str">
        <f t="shared" si="180"/>
        <v/>
      </c>
      <c r="N154" s="9" t="str">
        <f t="shared" si="181"/>
        <v/>
      </c>
      <c r="O154" s="9" t="str">
        <f t="shared" si="182"/>
        <v/>
      </c>
      <c r="P154" s="9" t="str">
        <f t="shared" si="183"/>
        <v/>
      </c>
      <c r="Q154" s="9">
        <f t="shared" si="184"/>
        <v>0</v>
      </c>
      <c r="R154" s="9">
        <f t="shared" si="185"/>
        <v>0</v>
      </c>
      <c r="S154" s="9">
        <f t="shared" si="186"/>
        <v>129</v>
      </c>
      <c r="T154" s="11">
        <f t="shared" si="187"/>
        <v>29</v>
      </c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</row>
    <row r="155" spans="1:36" x14ac:dyDescent="0.25">
      <c r="A155" s="2"/>
      <c r="B155" s="3" t="str">
        <f t="shared" si="167"/>
        <v/>
      </c>
      <c r="C155" s="3" t="str">
        <f t="shared" si="168"/>
        <v/>
      </c>
      <c r="D155" s="3" t="str">
        <f t="shared" si="169"/>
        <v/>
      </c>
      <c r="E155" s="3" t="str">
        <f t="shared" ref="E155" si="205">IF(A155="","","F")</f>
        <v/>
      </c>
      <c r="F155" s="9" t="str">
        <f t="shared" si="172"/>
        <v/>
      </c>
      <c r="G155" s="9" t="str">
        <f t="shared" si="173"/>
        <v/>
      </c>
      <c r="H155" s="9" t="str">
        <f t="shared" si="174"/>
        <v/>
      </c>
      <c r="I155" s="9" t="str">
        <f t="shared" si="175"/>
        <v/>
      </c>
      <c r="J155" s="9" t="str">
        <f t="shared" si="176"/>
        <v/>
      </c>
      <c r="K155" s="9" t="str">
        <f t="shared" si="178"/>
        <v/>
      </c>
      <c r="L155" s="9" t="str">
        <f t="shared" si="179"/>
        <v/>
      </c>
      <c r="M155" s="9" t="str">
        <f t="shared" si="180"/>
        <v/>
      </c>
      <c r="N155" s="9" t="str">
        <f t="shared" si="181"/>
        <v/>
      </c>
      <c r="O155" s="9" t="str">
        <f t="shared" si="182"/>
        <v/>
      </c>
      <c r="P155" s="9" t="str">
        <f t="shared" si="183"/>
        <v/>
      </c>
      <c r="Q155" s="9">
        <f t="shared" si="184"/>
        <v>0</v>
      </c>
      <c r="R155" s="9">
        <f t="shared" si="185"/>
        <v>0</v>
      </c>
      <c r="S155" s="9">
        <f t="shared" si="186"/>
        <v>129</v>
      </c>
      <c r="T155" s="11">
        <f t="shared" si="187"/>
        <v>29</v>
      </c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</row>
    <row r="156" spans="1:36" x14ac:dyDescent="0.25">
      <c r="A156" s="2"/>
      <c r="B156" s="3" t="str">
        <f t="shared" si="167"/>
        <v/>
      </c>
      <c r="C156" s="3" t="str">
        <f t="shared" si="168"/>
        <v/>
      </c>
      <c r="D156" s="3" t="str">
        <f t="shared" si="169"/>
        <v/>
      </c>
      <c r="E156" s="3" t="str">
        <f t="shared" ref="E156" si="206">IF(A156="","","A")</f>
        <v/>
      </c>
      <c r="F156" s="9" t="str">
        <f t="shared" si="172"/>
        <v/>
      </c>
      <c r="G156" s="9" t="str">
        <f t="shared" si="173"/>
        <v/>
      </c>
      <c r="H156" s="9" t="str">
        <f t="shared" si="174"/>
        <v/>
      </c>
      <c r="I156" s="9" t="str">
        <f t="shared" si="175"/>
        <v/>
      </c>
      <c r="J156" s="9" t="str">
        <f t="shared" si="176"/>
        <v/>
      </c>
      <c r="K156" s="9" t="str">
        <f t="shared" si="178"/>
        <v/>
      </c>
      <c r="L156" s="9" t="str">
        <f t="shared" si="179"/>
        <v/>
      </c>
      <c r="M156" s="9" t="str">
        <f t="shared" si="180"/>
        <v/>
      </c>
      <c r="N156" s="9" t="str">
        <f t="shared" si="181"/>
        <v/>
      </c>
      <c r="O156" s="9" t="str">
        <f t="shared" si="182"/>
        <v/>
      </c>
      <c r="P156" s="9" t="str">
        <f t="shared" si="183"/>
        <v/>
      </c>
      <c r="Q156" s="9">
        <f t="shared" si="184"/>
        <v>0</v>
      </c>
      <c r="R156" s="9">
        <f t="shared" si="185"/>
        <v>0</v>
      </c>
      <c r="S156" s="9">
        <f t="shared" si="186"/>
        <v>129</v>
      </c>
      <c r="T156" s="11">
        <f t="shared" si="187"/>
        <v>29</v>
      </c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</row>
    <row r="157" spans="1:36" x14ac:dyDescent="0.25">
      <c r="A157" s="2"/>
      <c r="B157" s="3" t="str">
        <f t="shared" si="167"/>
        <v/>
      </c>
      <c r="C157" s="3" t="str">
        <f t="shared" si="168"/>
        <v/>
      </c>
      <c r="D157" s="3" t="str">
        <f t="shared" si="169"/>
        <v/>
      </c>
      <c r="E157" s="3" t="str">
        <f t="shared" ref="E157" si="207">IF(A157="","","F")</f>
        <v/>
      </c>
      <c r="F157" s="9" t="str">
        <f t="shared" si="172"/>
        <v/>
      </c>
      <c r="G157" s="9" t="str">
        <f t="shared" si="173"/>
        <v/>
      </c>
      <c r="H157" s="9" t="str">
        <f t="shared" si="174"/>
        <v/>
      </c>
      <c r="I157" s="9" t="str">
        <f t="shared" si="175"/>
        <v/>
      </c>
      <c r="J157" s="9" t="str">
        <f t="shared" si="176"/>
        <v/>
      </c>
      <c r="K157" s="9" t="str">
        <f t="shared" si="178"/>
        <v/>
      </c>
      <c r="L157" s="9" t="str">
        <f t="shared" si="179"/>
        <v/>
      </c>
      <c r="M157" s="9" t="str">
        <f t="shared" si="180"/>
        <v/>
      </c>
      <c r="N157" s="9" t="str">
        <f t="shared" si="181"/>
        <v/>
      </c>
      <c r="O157" s="9" t="str">
        <f t="shared" si="182"/>
        <v/>
      </c>
      <c r="P157" s="9" t="str">
        <f t="shared" si="183"/>
        <v/>
      </c>
      <c r="Q157" s="9">
        <f t="shared" si="184"/>
        <v>0</v>
      </c>
      <c r="R157" s="9">
        <f t="shared" si="185"/>
        <v>0</v>
      </c>
      <c r="S157" s="9">
        <f t="shared" si="186"/>
        <v>129</v>
      </c>
      <c r="T157" s="11">
        <f t="shared" si="187"/>
        <v>29</v>
      </c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</row>
    <row r="158" spans="1:36" x14ac:dyDescent="0.25">
      <c r="A158" s="2"/>
      <c r="B158" s="3" t="str">
        <f t="shared" si="167"/>
        <v/>
      </c>
      <c r="C158" s="3" t="str">
        <f t="shared" si="168"/>
        <v/>
      </c>
      <c r="D158" s="3" t="str">
        <f t="shared" si="169"/>
        <v/>
      </c>
      <c r="E158" s="3" t="str">
        <f t="shared" ref="E158" si="208">IF(A158="","","A")</f>
        <v/>
      </c>
      <c r="F158" s="9" t="str">
        <f t="shared" si="172"/>
        <v/>
      </c>
      <c r="G158" s="9" t="str">
        <f t="shared" si="173"/>
        <v/>
      </c>
      <c r="H158" s="9" t="str">
        <f t="shared" si="174"/>
        <v/>
      </c>
      <c r="I158" s="9" t="str">
        <f t="shared" si="175"/>
        <v/>
      </c>
      <c r="J158" s="9" t="str">
        <f t="shared" si="176"/>
        <v/>
      </c>
      <c r="K158" s="9" t="str">
        <f t="shared" si="178"/>
        <v/>
      </c>
      <c r="L158" s="9" t="str">
        <f t="shared" si="179"/>
        <v/>
      </c>
      <c r="M158" s="9" t="str">
        <f t="shared" si="180"/>
        <v/>
      </c>
      <c r="N158" s="9" t="str">
        <f t="shared" si="181"/>
        <v/>
      </c>
      <c r="O158" s="9" t="str">
        <f t="shared" si="182"/>
        <v/>
      </c>
      <c r="P158" s="9" t="str">
        <f t="shared" si="183"/>
        <v/>
      </c>
      <c r="Q158" s="9">
        <f t="shared" si="184"/>
        <v>0</v>
      </c>
      <c r="R158" s="9">
        <f t="shared" si="185"/>
        <v>0</v>
      </c>
      <c r="S158" s="9">
        <f t="shared" si="186"/>
        <v>129</v>
      </c>
      <c r="T158" s="11">
        <f t="shared" si="187"/>
        <v>29</v>
      </c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</row>
    <row r="159" spans="1:36" x14ac:dyDescent="0.25">
      <c r="A159" s="2"/>
      <c r="B159" s="3" t="str">
        <f t="shared" si="167"/>
        <v/>
      </c>
      <c r="C159" s="3" t="str">
        <f t="shared" si="168"/>
        <v/>
      </c>
      <c r="D159" s="3" t="str">
        <f t="shared" si="169"/>
        <v/>
      </c>
      <c r="E159" s="3" t="str">
        <f t="shared" ref="E159" si="209">IF(A159="","","F")</f>
        <v/>
      </c>
      <c r="F159" s="9" t="str">
        <f t="shared" si="172"/>
        <v/>
      </c>
      <c r="G159" s="9" t="str">
        <f t="shared" si="173"/>
        <v/>
      </c>
      <c r="H159" s="9" t="str">
        <f t="shared" si="174"/>
        <v/>
      </c>
      <c r="I159" s="9" t="str">
        <f t="shared" si="175"/>
        <v/>
      </c>
      <c r="J159" s="9" t="str">
        <f t="shared" si="176"/>
        <v/>
      </c>
      <c r="K159" s="9" t="str">
        <f t="shared" si="178"/>
        <v/>
      </c>
      <c r="L159" s="9" t="str">
        <f t="shared" si="179"/>
        <v/>
      </c>
      <c r="M159" s="9" t="str">
        <f t="shared" si="180"/>
        <v/>
      </c>
      <c r="N159" s="9" t="str">
        <f t="shared" si="181"/>
        <v/>
      </c>
      <c r="O159" s="9" t="str">
        <f t="shared" si="182"/>
        <v/>
      </c>
      <c r="P159" s="9" t="str">
        <f t="shared" si="183"/>
        <v/>
      </c>
      <c r="Q159" s="9">
        <f t="shared" si="184"/>
        <v>0</v>
      </c>
      <c r="R159" s="9">
        <f t="shared" si="185"/>
        <v>0</v>
      </c>
      <c r="S159" s="9">
        <f t="shared" si="186"/>
        <v>129</v>
      </c>
      <c r="T159" s="11">
        <f t="shared" si="187"/>
        <v>29</v>
      </c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</row>
    <row r="160" spans="1:36" x14ac:dyDescent="0.25">
      <c r="A160" s="2"/>
      <c r="B160" s="3" t="str">
        <f t="shared" si="167"/>
        <v/>
      </c>
      <c r="C160" s="3" t="str">
        <f t="shared" si="168"/>
        <v/>
      </c>
      <c r="D160" s="3" t="str">
        <f t="shared" si="169"/>
        <v/>
      </c>
      <c r="E160" s="3" t="str">
        <f t="shared" ref="E160" si="210">IF(A160="","","A")</f>
        <v/>
      </c>
      <c r="F160" s="9" t="str">
        <f t="shared" si="172"/>
        <v/>
      </c>
      <c r="G160" s="9" t="str">
        <f t="shared" si="173"/>
        <v/>
      </c>
      <c r="H160" s="9" t="str">
        <f t="shared" si="174"/>
        <v/>
      </c>
      <c r="I160" s="9" t="str">
        <f t="shared" si="175"/>
        <v/>
      </c>
      <c r="J160" s="9" t="str">
        <f t="shared" si="176"/>
        <v/>
      </c>
      <c r="K160" s="9" t="str">
        <f t="shared" si="178"/>
        <v/>
      </c>
      <c r="L160" s="9" t="str">
        <f t="shared" si="179"/>
        <v/>
      </c>
      <c r="M160" s="9" t="str">
        <f t="shared" si="180"/>
        <v/>
      </c>
      <c r="N160" s="9" t="str">
        <f t="shared" si="181"/>
        <v/>
      </c>
      <c r="O160" s="9" t="str">
        <f t="shared" si="182"/>
        <v/>
      </c>
      <c r="P160" s="9" t="str">
        <f t="shared" si="183"/>
        <v/>
      </c>
      <c r="Q160" s="9">
        <f t="shared" si="184"/>
        <v>0</v>
      </c>
      <c r="R160" s="9">
        <f t="shared" si="185"/>
        <v>0</v>
      </c>
      <c r="S160" s="9">
        <f t="shared" si="186"/>
        <v>129</v>
      </c>
      <c r="T160" s="11">
        <f t="shared" si="187"/>
        <v>29</v>
      </c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</row>
    <row r="161" spans="1:36" x14ac:dyDescent="0.25">
      <c r="A161" s="2"/>
      <c r="B161" s="3" t="str">
        <f t="shared" si="167"/>
        <v/>
      </c>
      <c r="C161" s="3" t="str">
        <f t="shared" si="168"/>
        <v/>
      </c>
      <c r="D161" s="3" t="str">
        <f t="shared" si="169"/>
        <v/>
      </c>
      <c r="E161" s="3" t="str">
        <f t="shared" ref="E161" si="211">IF(A161="","","F")</f>
        <v/>
      </c>
      <c r="F161" s="9" t="str">
        <f t="shared" si="172"/>
        <v/>
      </c>
      <c r="G161" s="9" t="str">
        <f t="shared" si="173"/>
        <v/>
      </c>
      <c r="H161" s="9" t="str">
        <f t="shared" si="174"/>
        <v/>
      </c>
      <c r="I161" s="9" t="str">
        <f t="shared" si="175"/>
        <v/>
      </c>
      <c r="J161" s="9" t="str">
        <f t="shared" si="176"/>
        <v/>
      </c>
      <c r="K161" s="9" t="str">
        <f t="shared" si="178"/>
        <v/>
      </c>
      <c r="L161" s="9" t="str">
        <f t="shared" si="179"/>
        <v/>
      </c>
      <c r="M161" s="9" t="str">
        <f t="shared" si="180"/>
        <v/>
      </c>
      <c r="N161" s="9" t="str">
        <f t="shared" si="181"/>
        <v/>
      </c>
      <c r="O161" s="9" t="str">
        <f t="shared" si="182"/>
        <v/>
      </c>
      <c r="P161" s="9" t="str">
        <f t="shared" si="183"/>
        <v/>
      </c>
      <c r="Q161" s="9">
        <f t="shared" si="184"/>
        <v>0</v>
      </c>
      <c r="R161" s="9">
        <f t="shared" si="185"/>
        <v>0</v>
      </c>
      <c r="S161" s="9">
        <f t="shared" si="186"/>
        <v>129</v>
      </c>
      <c r="T161" s="11">
        <f t="shared" si="187"/>
        <v>29</v>
      </c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</row>
    <row r="162" spans="1:36" x14ac:dyDescent="0.25">
      <c r="A162" s="2"/>
      <c r="B162" s="3" t="str">
        <f t="shared" si="167"/>
        <v/>
      </c>
      <c r="C162" s="3" t="str">
        <f t="shared" si="168"/>
        <v/>
      </c>
      <c r="D162" s="3" t="str">
        <f t="shared" si="169"/>
        <v/>
      </c>
      <c r="E162" s="3" t="str">
        <f t="shared" ref="E162" si="212">IF(A162="","","A")</f>
        <v/>
      </c>
      <c r="F162" s="9" t="str">
        <f t="shared" si="172"/>
        <v/>
      </c>
      <c r="G162" s="9" t="str">
        <f t="shared" si="173"/>
        <v/>
      </c>
      <c r="H162" s="9" t="str">
        <f t="shared" si="174"/>
        <v/>
      </c>
      <c r="I162" s="9" t="str">
        <f t="shared" si="175"/>
        <v/>
      </c>
      <c r="J162" s="9" t="str">
        <f t="shared" si="176"/>
        <v/>
      </c>
      <c r="K162" s="9" t="str">
        <f t="shared" si="178"/>
        <v/>
      </c>
      <c r="L162" s="9" t="str">
        <f t="shared" si="179"/>
        <v/>
      </c>
      <c r="M162" s="9" t="str">
        <f t="shared" si="180"/>
        <v/>
      </c>
      <c r="N162" s="9" t="str">
        <f t="shared" si="181"/>
        <v/>
      </c>
      <c r="O162" s="9" t="str">
        <f t="shared" si="182"/>
        <v/>
      </c>
      <c r="P162" s="9" t="str">
        <f t="shared" si="183"/>
        <v/>
      </c>
      <c r="Q162" s="9">
        <f t="shared" si="184"/>
        <v>0</v>
      </c>
      <c r="R162" s="9">
        <f t="shared" si="185"/>
        <v>0</v>
      </c>
      <c r="S162" s="9">
        <f t="shared" si="186"/>
        <v>129</v>
      </c>
      <c r="T162" s="11">
        <f t="shared" si="187"/>
        <v>29</v>
      </c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</row>
    <row r="163" spans="1:36" x14ac:dyDescent="0.25">
      <c r="A163" s="2"/>
      <c r="B163" s="3" t="str">
        <f t="shared" si="167"/>
        <v/>
      </c>
      <c r="C163" s="3" t="str">
        <f t="shared" si="168"/>
        <v/>
      </c>
      <c r="D163" s="3" t="str">
        <f t="shared" si="169"/>
        <v/>
      </c>
      <c r="E163" s="3" t="str">
        <f t="shared" ref="E163" si="213">IF(A163="","","F")</f>
        <v/>
      </c>
      <c r="F163" s="9" t="str">
        <f t="shared" si="172"/>
        <v/>
      </c>
      <c r="G163" s="9" t="str">
        <f t="shared" si="173"/>
        <v/>
      </c>
      <c r="H163" s="9" t="str">
        <f t="shared" si="174"/>
        <v/>
      </c>
      <c r="I163" s="9" t="str">
        <f t="shared" si="175"/>
        <v/>
      </c>
      <c r="J163" s="9" t="str">
        <f t="shared" si="176"/>
        <v/>
      </c>
      <c r="K163" s="9" t="str">
        <f t="shared" si="178"/>
        <v/>
      </c>
      <c r="L163" s="9" t="str">
        <f t="shared" si="179"/>
        <v/>
      </c>
      <c r="M163" s="9" t="str">
        <f t="shared" si="180"/>
        <v/>
      </c>
      <c r="N163" s="9" t="str">
        <f t="shared" si="181"/>
        <v/>
      </c>
      <c r="O163" s="9" t="str">
        <f t="shared" si="182"/>
        <v/>
      </c>
      <c r="P163" s="9" t="str">
        <f t="shared" si="183"/>
        <v/>
      </c>
      <c r="Q163" s="9">
        <f t="shared" si="184"/>
        <v>0</v>
      </c>
      <c r="R163" s="9">
        <f t="shared" si="185"/>
        <v>0</v>
      </c>
      <c r="S163" s="9">
        <f t="shared" si="186"/>
        <v>129</v>
      </c>
      <c r="T163" s="11">
        <f t="shared" si="187"/>
        <v>29</v>
      </c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</row>
    <row r="164" spans="1:36" x14ac:dyDescent="0.25">
      <c r="A164" s="2"/>
      <c r="B164" s="3" t="str">
        <f t="shared" si="167"/>
        <v/>
      </c>
      <c r="C164" s="3" t="str">
        <f t="shared" si="168"/>
        <v/>
      </c>
      <c r="D164" s="3" t="str">
        <f t="shared" si="169"/>
        <v/>
      </c>
      <c r="E164" s="3" t="str">
        <f t="shared" ref="E164" si="214">IF(A164="","","A")</f>
        <v/>
      </c>
      <c r="F164" s="9" t="str">
        <f t="shared" si="172"/>
        <v/>
      </c>
      <c r="G164" s="9" t="str">
        <f t="shared" si="173"/>
        <v/>
      </c>
      <c r="H164" s="9" t="str">
        <f t="shared" si="174"/>
        <v/>
      </c>
      <c r="I164" s="9" t="str">
        <f t="shared" si="175"/>
        <v/>
      </c>
      <c r="J164" s="9" t="str">
        <f t="shared" si="176"/>
        <v/>
      </c>
      <c r="K164" s="9" t="str">
        <f t="shared" si="178"/>
        <v/>
      </c>
      <c r="L164" s="9" t="str">
        <f t="shared" si="179"/>
        <v/>
      </c>
      <c r="M164" s="9" t="str">
        <f t="shared" si="180"/>
        <v/>
      </c>
      <c r="N164" s="9" t="str">
        <f t="shared" si="181"/>
        <v/>
      </c>
      <c r="O164" s="9" t="str">
        <f t="shared" si="182"/>
        <v/>
      </c>
      <c r="P164" s="9" t="str">
        <f t="shared" si="183"/>
        <v/>
      </c>
      <c r="Q164" s="9">
        <f t="shared" si="184"/>
        <v>0</v>
      </c>
      <c r="R164" s="9">
        <f t="shared" si="185"/>
        <v>0</v>
      </c>
      <c r="S164" s="9">
        <f t="shared" si="186"/>
        <v>129</v>
      </c>
      <c r="T164" s="11">
        <f t="shared" si="187"/>
        <v>29</v>
      </c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</row>
    <row r="165" spans="1:36" x14ac:dyDescent="0.25">
      <c r="A165" s="2"/>
      <c r="B165" s="3" t="str">
        <f t="shared" si="167"/>
        <v/>
      </c>
      <c r="C165" s="3" t="str">
        <f t="shared" si="168"/>
        <v/>
      </c>
      <c r="D165" s="3" t="str">
        <f t="shared" si="169"/>
        <v/>
      </c>
      <c r="E165" s="3" t="str">
        <f t="shared" ref="E165" si="215">IF(A165="","","F")</f>
        <v/>
      </c>
      <c r="F165" s="9" t="str">
        <f t="shared" si="172"/>
        <v/>
      </c>
      <c r="G165" s="9" t="str">
        <f t="shared" si="173"/>
        <v/>
      </c>
      <c r="H165" s="9" t="str">
        <f t="shared" si="174"/>
        <v/>
      </c>
      <c r="I165" s="9" t="str">
        <f t="shared" si="175"/>
        <v/>
      </c>
      <c r="J165" s="9" t="str">
        <f t="shared" si="176"/>
        <v/>
      </c>
      <c r="K165" s="9" t="str">
        <f t="shared" si="178"/>
        <v/>
      </c>
      <c r="L165" s="9" t="str">
        <f t="shared" si="179"/>
        <v/>
      </c>
      <c r="M165" s="9" t="str">
        <f t="shared" si="180"/>
        <v/>
      </c>
      <c r="N165" s="9" t="str">
        <f t="shared" si="181"/>
        <v/>
      </c>
      <c r="O165" s="9" t="str">
        <f t="shared" si="182"/>
        <v/>
      </c>
      <c r="P165" s="9" t="str">
        <f t="shared" si="183"/>
        <v/>
      </c>
      <c r="Q165" s="9">
        <f t="shared" si="184"/>
        <v>0</v>
      </c>
      <c r="R165" s="9">
        <f t="shared" si="185"/>
        <v>0</v>
      </c>
      <c r="S165" s="9">
        <f t="shared" si="186"/>
        <v>129</v>
      </c>
      <c r="T165" s="11">
        <f t="shared" si="187"/>
        <v>29</v>
      </c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</row>
    <row r="166" spans="1:36" x14ac:dyDescent="0.25">
      <c r="A166" s="2"/>
      <c r="B166" s="3" t="str">
        <f t="shared" si="167"/>
        <v/>
      </c>
      <c r="C166" s="3" t="str">
        <f t="shared" si="168"/>
        <v/>
      </c>
      <c r="D166" s="3" t="str">
        <f t="shared" si="169"/>
        <v/>
      </c>
      <c r="E166" s="3" t="str">
        <f t="shared" ref="E166" si="216">IF(A166="","","A")</f>
        <v/>
      </c>
      <c r="F166" s="9" t="str">
        <f t="shared" si="172"/>
        <v/>
      </c>
      <c r="G166" s="9" t="str">
        <f t="shared" si="173"/>
        <v/>
      </c>
      <c r="H166" s="9" t="str">
        <f t="shared" si="174"/>
        <v/>
      </c>
      <c r="I166" s="9" t="str">
        <f t="shared" si="175"/>
        <v/>
      </c>
      <c r="J166" s="9" t="str">
        <f t="shared" si="176"/>
        <v/>
      </c>
      <c r="K166" s="9" t="str">
        <f t="shared" si="178"/>
        <v/>
      </c>
      <c r="L166" s="9" t="str">
        <f t="shared" si="179"/>
        <v/>
      </c>
      <c r="M166" s="9" t="str">
        <f t="shared" si="180"/>
        <v/>
      </c>
      <c r="N166" s="9" t="str">
        <f t="shared" si="181"/>
        <v/>
      </c>
      <c r="O166" s="9" t="str">
        <f t="shared" si="182"/>
        <v/>
      </c>
      <c r="P166" s="9" t="str">
        <f t="shared" si="183"/>
        <v/>
      </c>
      <c r="Q166" s="9">
        <f t="shared" si="184"/>
        <v>0</v>
      </c>
      <c r="R166" s="9">
        <f t="shared" si="185"/>
        <v>0</v>
      </c>
      <c r="S166" s="9">
        <f t="shared" si="186"/>
        <v>129</v>
      </c>
      <c r="T166" s="11">
        <f t="shared" si="187"/>
        <v>29</v>
      </c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</row>
    <row r="167" spans="1:36" x14ac:dyDescent="0.25">
      <c r="A167" s="2"/>
      <c r="B167" s="3" t="str">
        <f t="shared" ref="B167:B198" si="217">IF($A167="","",VLOOKUP($A167,$AK$6:$AN$42,2))</f>
        <v/>
      </c>
      <c r="C167" s="3" t="str">
        <f t="shared" ref="C167:C198" si="218">IF($A167="","",VLOOKUP($A167,$AK$6:$AN$42,3))</f>
        <v/>
      </c>
      <c r="D167" s="3" t="str">
        <f t="shared" ref="D167:D198" si="219">IF($A167="","",VLOOKUP($A167,$AK$6:$AN$42,4))</f>
        <v/>
      </c>
      <c r="E167" s="3" t="str">
        <f t="shared" ref="E167" si="220">IF(A167="","","F")</f>
        <v/>
      </c>
      <c r="F167" s="9" t="str">
        <f t="shared" si="172"/>
        <v/>
      </c>
      <c r="G167" s="9" t="str">
        <f t="shared" si="173"/>
        <v/>
      </c>
      <c r="H167" s="9" t="str">
        <f t="shared" si="174"/>
        <v/>
      </c>
      <c r="I167" s="9" t="str">
        <f t="shared" si="175"/>
        <v/>
      </c>
      <c r="J167" s="9" t="str">
        <f t="shared" si="176"/>
        <v/>
      </c>
      <c r="K167" s="9" t="str">
        <f t="shared" si="178"/>
        <v/>
      </c>
      <c r="L167" s="9" t="str">
        <f t="shared" si="179"/>
        <v/>
      </c>
      <c r="M167" s="9" t="str">
        <f t="shared" si="180"/>
        <v/>
      </c>
      <c r="N167" s="9" t="str">
        <f t="shared" si="181"/>
        <v/>
      </c>
      <c r="O167" s="9" t="str">
        <f t="shared" si="182"/>
        <v/>
      </c>
      <c r="P167" s="9" t="str">
        <f t="shared" si="183"/>
        <v/>
      </c>
      <c r="Q167" s="9">
        <f t="shared" si="184"/>
        <v>0</v>
      </c>
      <c r="R167" s="9">
        <f t="shared" si="185"/>
        <v>0</v>
      </c>
      <c r="S167" s="9">
        <f t="shared" si="186"/>
        <v>129</v>
      </c>
      <c r="T167" s="11">
        <f t="shared" si="187"/>
        <v>29</v>
      </c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</row>
    <row r="168" spans="1:36" x14ac:dyDescent="0.25">
      <c r="A168" s="2"/>
      <c r="B168" s="3" t="str">
        <f t="shared" si="217"/>
        <v/>
      </c>
      <c r="C168" s="3" t="str">
        <f t="shared" si="218"/>
        <v/>
      </c>
      <c r="D168" s="3" t="str">
        <f t="shared" si="219"/>
        <v/>
      </c>
      <c r="E168" s="3" t="str">
        <f t="shared" ref="E168" si="221">IF(A168="","","A")</f>
        <v/>
      </c>
      <c r="F168" s="9" t="str">
        <f t="shared" si="172"/>
        <v/>
      </c>
      <c r="G168" s="9" t="str">
        <f t="shared" si="173"/>
        <v/>
      </c>
      <c r="H168" s="9" t="str">
        <f t="shared" si="174"/>
        <v/>
      </c>
      <c r="I168" s="9" t="str">
        <f t="shared" si="175"/>
        <v/>
      </c>
      <c r="J168" s="9" t="str">
        <f t="shared" si="176"/>
        <v/>
      </c>
      <c r="K168" s="9" t="str">
        <f t="shared" si="178"/>
        <v/>
      </c>
      <c r="L168" s="9" t="str">
        <f t="shared" si="179"/>
        <v/>
      </c>
      <c r="M168" s="9" t="str">
        <f t="shared" si="180"/>
        <v/>
      </c>
      <c r="N168" s="9" t="str">
        <f t="shared" si="181"/>
        <v/>
      </c>
      <c r="O168" s="9" t="str">
        <f t="shared" si="182"/>
        <v/>
      </c>
      <c r="P168" s="9" t="str">
        <f t="shared" si="183"/>
        <v/>
      </c>
      <c r="Q168" s="9">
        <f t="shared" si="184"/>
        <v>0</v>
      </c>
      <c r="R168" s="9">
        <f t="shared" si="185"/>
        <v>0</v>
      </c>
      <c r="S168" s="9">
        <f t="shared" si="186"/>
        <v>129</v>
      </c>
      <c r="T168" s="11">
        <f t="shared" si="187"/>
        <v>29</v>
      </c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</row>
    <row r="169" spans="1:36" x14ac:dyDescent="0.25">
      <c r="A169" s="2"/>
      <c r="B169" s="3" t="str">
        <f t="shared" si="217"/>
        <v/>
      </c>
      <c r="C169" s="3" t="str">
        <f t="shared" si="218"/>
        <v/>
      </c>
      <c r="D169" s="3" t="str">
        <f t="shared" si="219"/>
        <v/>
      </c>
      <c r="E169" s="3" t="str">
        <f t="shared" ref="E169" si="222">IF(A169="","","F")</f>
        <v/>
      </c>
      <c r="F169" s="9" t="str">
        <f t="shared" si="172"/>
        <v/>
      </c>
      <c r="G169" s="9" t="str">
        <f t="shared" si="173"/>
        <v/>
      </c>
      <c r="H169" s="9" t="str">
        <f t="shared" si="174"/>
        <v/>
      </c>
      <c r="I169" s="9" t="str">
        <f t="shared" si="175"/>
        <v/>
      </c>
      <c r="J169" s="9" t="str">
        <f t="shared" si="176"/>
        <v/>
      </c>
      <c r="K169" s="9" t="str">
        <f t="shared" si="178"/>
        <v/>
      </c>
      <c r="L169" s="9" t="str">
        <f t="shared" si="179"/>
        <v/>
      </c>
      <c r="M169" s="9" t="str">
        <f t="shared" si="180"/>
        <v/>
      </c>
      <c r="N169" s="9" t="str">
        <f t="shared" si="181"/>
        <v/>
      </c>
      <c r="O169" s="9" t="str">
        <f t="shared" si="182"/>
        <v/>
      </c>
      <c r="P169" s="9" t="str">
        <f t="shared" si="183"/>
        <v/>
      </c>
      <c r="Q169" s="9">
        <f t="shared" si="184"/>
        <v>0</v>
      </c>
      <c r="R169" s="9">
        <f t="shared" si="185"/>
        <v>0</v>
      </c>
      <c r="S169" s="9">
        <f t="shared" si="186"/>
        <v>129</v>
      </c>
      <c r="T169" s="11">
        <f t="shared" si="187"/>
        <v>29</v>
      </c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</row>
    <row r="170" spans="1:36" x14ac:dyDescent="0.25">
      <c r="A170" s="2"/>
      <c r="B170" s="3" t="str">
        <f t="shared" si="217"/>
        <v/>
      </c>
      <c r="C170" s="3" t="str">
        <f t="shared" si="218"/>
        <v/>
      </c>
      <c r="D170" s="3" t="str">
        <f t="shared" si="219"/>
        <v/>
      </c>
      <c r="E170" s="3" t="str">
        <f t="shared" ref="E170" si="223">IF(A170="","","A")</f>
        <v/>
      </c>
      <c r="F170" s="9" t="str">
        <f t="shared" si="172"/>
        <v/>
      </c>
      <c r="G170" s="9" t="str">
        <f t="shared" si="173"/>
        <v/>
      </c>
      <c r="H170" s="9" t="str">
        <f t="shared" si="174"/>
        <v/>
      </c>
      <c r="I170" s="9" t="str">
        <f t="shared" si="175"/>
        <v/>
      </c>
      <c r="J170" s="9" t="str">
        <f t="shared" si="176"/>
        <v/>
      </c>
      <c r="K170" s="9" t="str">
        <f t="shared" si="178"/>
        <v/>
      </c>
      <c r="L170" s="9" t="str">
        <f t="shared" si="179"/>
        <v/>
      </c>
      <c r="M170" s="9" t="str">
        <f t="shared" si="180"/>
        <v/>
      </c>
      <c r="N170" s="9" t="str">
        <f t="shared" si="181"/>
        <v/>
      </c>
      <c r="O170" s="9" t="str">
        <f t="shared" si="182"/>
        <v/>
      </c>
      <c r="P170" s="9" t="str">
        <f t="shared" si="183"/>
        <v/>
      </c>
      <c r="Q170" s="9">
        <f t="shared" si="184"/>
        <v>0</v>
      </c>
      <c r="R170" s="9">
        <f t="shared" si="185"/>
        <v>0</v>
      </c>
      <c r="S170" s="9">
        <f t="shared" si="186"/>
        <v>129</v>
      </c>
      <c r="T170" s="11">
        <f t="shared" si="187"/>
        <v>29</v>
      </c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</row>
    <row r="171" spans="1:36" x14ac:dyDescent="0.25">
      <c r="A171" s="2"/>
      <c r="B171" s="3" t="str">
        <f t="shared" si="217"/>
        <v/>
      </c>
      <c r="C171" s="3" t="str">
        <f t="shared" si="218"/>
        <v/>
      </c>
      <c r="D171" s="3" t="str">
        <f t="shared" si="219"/>
        <v/>
      </c>
      <c r="E171" s="3" t="str">
        <f t="shared" ref="E171" si="224">IF(A171="","","F")</f>
        <v/>
      </c>
      <c r="F171" s="9" t="str">
        <f t="shared" si="172"/>
        <v/>
      </c>
      <c r="G171" s="9" t="str">
        <f t="shared" si="173"/>
        <v/>
      </c>
      <c r="H171" s="9" t="str">
        <f t="shared" si="174"/>
        <v/>
      </c>
      <c r="I171" s="9" t="str">
        <f t="shared" si="175"/>
        <v/>
      </c>
      <c r="J171" s="9" t="str">
        <f t="shared" si="176"/>
        <v/>
      </c>
      <c r="K171" s="9" t="str">
        <f t="shared" si="178"/>
        <v/>
      </c>
      <c r="L171" s="9" t="str">
        <f t="shared" si="179"/>
        <v/>
      </c>
      <c r="M171" s="9" t="str">
        <f t="shared" si="180"/>
        <v/>
      </c>
      <c r="N171" s="9" t="str">
        <f t="shared" si="181"/>
        <v/>
      </c>
      <c r="O171" s="9" t="str">
        <f t="shared" si="182"/>
        <v/>
      </c>
      <c r="P171" s="9" t="str">
        <f t="shared" si="183"/>
        <v/>
      </c>
      <c r="Q171" s="9">
        <f t="shared" si="184"/>
        <v>0</v>
      </c>
      <c r="R171" s="9">
        <f t="shared" si="185"/>
        <v>0</v>
      </c>
      <c r="S171" s="9">
        <f t="shared" si="186"/>
        <v>129</v>
      </c>
      <c r="T171" s="11">
        <f t="shared" si="187"/>
        <v>29</v>
      </c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</row>
    <row r="172" spans="1:36" x14ac:dyDescent="0.25">
      <c r="A172" s="2"/>
      <c r="B172" s="3" t="str">
        <f t="shared" si="217"/>
        <v/>
      </c>
      <c r="C172" s="3" t="str">
        <f t="shared" si="218"/>
        <v/>
      </c>
      <c r="D172" s="3" t="str">
        <f t="shared" si="219"/>
        <v/>
      </c>
      <c r="E172" s="3" t="str">
        <f t="shared" ref="E172" si="225">IF(A172="","","A")</f>
        <v/>
      </c>
      <c r="F172" s="9" t="str">
        <f t="shared" si="172"/>
        <v/>
      </c>
      <c r="G172" s="9" t="str">
        <f t="shared" si="173"/>
        <v/>
      </c>
      <c r="H172" s="9" t="str">
        <f t="shared" si="174"/>
        <v/>
      </c>
      <c r="I172" s="9" t="str">
        <f t="shared" si="175"/>
        <v/>
      </c>
      <c r="J172" s="9" t="str">
        <f t="shared" si="176"/>
        <v/>
      </c>
      <c r="K172" s="9" t="str">
        <f t="shared" si="178"/>
        <v/>
      </c>
      <c r="L172" s="9" t="str">
        <f t="shared" si="179"/>
        <v/>
      </c>
      <c r="M172" s="9" t="str">
        <f t="shared" si="180"/>
        <v/>
      </c>
      <c r="N172" s="9" t="str">
        <f t="shared" si="181"/>
        <v/>
      </c>
      <c r="O172" s="9" t="str">
        <f t="shared" si="182"/>
        <v/>
      </c>
      <c r="P172" s="9" t="str">
        <f t="shared" si="183"/>
        <v/>
      </c>
      <c r="Q172" s="9">
        <f t="shared" si="184"/>
        <v>0</v>
      </c>
      <c r="R172" s="9">
        <f t="shared" si="185"/>
        <v>0</v>
      </c>
      <c r="S172" s="9">
        <f t="shared" si="186"/>
        <v>129</v>
      </c>
      <c r="T172" s="11">
        <f t="shared" si="187"/>
        <v>29</v>
      </c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</row>
    <row r="173" spans="1:36" x14ac:dyDescent="0.25">
      <c r="A173" s="2"/>
      <c r="B173" s="3" t="str">
        <f t="shared" si="217"/>
        <v/>
      </c>
      <c r="C173" s="3" t="str">
        <f t="shared" si="218"/>
        <v/>
      </c>
      <c r="D173" s="3" t="str">
        <f t="shared" si="219"/>
        <v/>
      </c>
      <c r="E173" s="3" t="str">
        <f t="shared" ref="E173" si="226">IF(A173="","","F")</f>
        <v/>
      </c>
      <c r="F173" s="9" t="str">
        <f t="shared" si="172"/>
        <v/>
      </c>
      <c r="G173" s="9" t="str">
        <f t="shared" si="173"/>
        <v/>
      </c>
      <c r="H173" s="9" t="str">
        <f t="shared" si="174"/>
        <v/>
      </c>
      <c r="I173" s="9" t="str">
        <f t="shared" si="175"/>
        <v/>
      </c>
      <c r="J173" s="9" t="str">
        <f t="shared" si="176"/>
        <v/>
      </c>
      <c r="K173" s="9" t="str">
        <f t="shared" si="178"/>
        <v/>
      </c>
      <c r="L173" s="9" t="str">
        <f t="shared" si="179"/>
        <v/>
      </c>
      <c r="M173" s="9" t="str">
        <f t="shared" si="180"/>
        <v/>
      </c>
      <c r="N173" s="9" t="str">
        <f t="shared" si="181"/>
        <v/>
      </c>
      <c r="O173" s="9" t="str">
        <f t="shared" si="182"/>
        <v/>
      </c>
      <c r="P173" s="9" t="str">
        <f t="shared" si="183"/>
        <v/>
      </c>
      <c r="Q173" s="9">
        <f t="shared" si="184"/>
        <v>0</v>
      </c>
      <c r="R173" s="9">
        <f t="shared" si="185"/>
        <v>0</v>
      </c>
      <c r="S173" s="9">
        <f t="shared" si="186"/>
        <v>129</v>
      </c>
      <c r="T173" s="11">
        <f t="shared" si="187"/>
        <v>29</v>
      </c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</row>
    <row r="174" spans="1:36" x14ac:dyDescent="0.25">
      <c r="A174" s="2"/>
      <c r="B174" s="3" t="str">
        <f t="shared" si="217"/>
        <v/>
      </c>
      <c r="C174" s="3" t="str">
        <f t="shared" si="218"/>
        <v/>
      </c>
      <c r="D174" s="3" t="str">
        <f t="shared" si="219"/>
        <v/>
      </c>
      <c r="E174" s="3" t="str">
        <f t="shared" ref="E174" si="227">IF(A174="","","A")</f>
        <v/>
      </c>
      <c r="F174" s="9" t="str">
        <f t="shared" si="172"/>
        <v/>
      </c>
      <c r="G174" s="9" t="str">
        <f t="shared" si="173"/>
        <v/>
      </c>
      <c r="H174" s="9" t="str">
        <f t="shared" si="174"/>
        <v/>
      </c>
      <c r="I174" s="9" t="str">
        <f t="shared" si="175"/>
        <v/>
      </c>
      <c r="J174" s="9" t="str">
        <f t="shared" si="176"/>
        <v/>
      </c>
      <c r="K174" s="9" t="str">
        <f t="shared" si="178"/>
        <v/>
      </c>
      <c r="L174" s="9" t="str">
        <f t="shared" si="179"/>
        <v/>
      </c>
      <c r="M174" s="9" t="str">
        <f t="shared" si="180"/>
        <v/>
      </c>
      <c r="N174" s="9" t="str">
        <f t="shared" si="181"/>
        <v/>
      </c>
      <c r="O174" s="9" t="str">
        <f t="shared" si="182"/>
        <v/>
      </c>
      <c r="P174" s="9" t="str">
        <f t="shared" si="183"/>
        <v/>
      </c>
      <c r="Q174" s="9">
        <f t="shared" si="184"/>
        <v>0</v>
      </c>
      <c r="R174" s="9">
        <f t="shared" si="185"/>
        <v>0</v>
      </c>
      <c r="S174" s="9">
        <f t="shared" si="186"/>
        <v>129</v>
      </c>
      <c r="T174" s="11">
        <f t="shared" si="187"/>
        <v>29</v>
      </c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</row>
    <row r="175" spans="1:36" x14ac:dyDescent="0.25">
      <c r="A175" s="2"/>
      <c r="B175" s="3" t="str">
        <f t="shared" si="217"/>
        <v/>
      </c>
      <c r="C175" s="3" t="str">
        <f t="shared" si="218"/>
        <v/>
      </c>
      <c r="D175" s="3" t="str">
        <f t="shared" si="219"/>
        <v/>
      </c>
      <c r="E175" s="3" t="str">
        <f t="shared" ref="E175" si="228">IF(A175="","","F")</f>
        <v/>
      </c>
      <c r="F175" s="9" t="str">
        <f t="shared" si="172"/>
        <v/>
      </c>
      <c r="G175" s="9" t="str">
        <f t="shared" si="173"/>
        <v/>
      </c>
      <c r="H175" s="9" t="str">
        <f t="shared" si="174"/>
        <v/>
      </c>
      <c r="I175" s="9" t="str">
        <f t="shared" si="175"/>
        <v/>
      </c>
      <c r="J175" s="9" t="str">
        <f t="shared" si="176"/>
        <v/>
      </c>
      <c r="K175" s="9" t="str">
        <f t="shared" si="178"/>
        <v/>
      </c>
      <c r="L175" s="9" t="str">
        <f t="shared" si="179"/>
        <v/>
      </c>
      <c r="M175" s="9" t="str">
        <f t="shared" si="180"/>
        <v/>
      </c>
      <c r="N175" s="9" t="str">
        <f t="shared" si="181"/>
        <v/>
      </c>
      <c r="O175" s="9" t="str">
        <f t="shared" si="182"/>
        <v/>
      </c>
      <c r="P175" s="9" t="str">
        <f t="shared" si="183"/>
        <v/>
      </c>
      <c r="Q175" s="9">
        <f t="shared" si="184"/>
        <v>0</v>
      </c>
      <c r="R175" s="9">
        <f t="shared" si="185"/>
        <v>0</v>
      </c>
      <c r="S175" s="9">
        <f t="shared" si="186"/>
        <v>129</v>
      </c>
      <c r="T175" s="11">
        <f t="shared" si="187"/>
        <v>29</v>
      </c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</row>
    <row r="176" spans="1:36" x14ac:dyDescent="0.25">
      <c r="A176" s="2"/>
      <c r="B176" s="3" t="str">
        <f t="shared" si="217"/>
        <v/>
      </c>
      <c r="C176" s="3" t="str">
        <f t="shared" si="218"/>
        <v/>
      </c>
      <c r="D176" s="3" t="str">
        <f t="shared" si="219"/>
        <v/>
      </c>
      <c r="E176" s="3" t="str">
        <f t="shared" ref="E176" si="229">IF(A176="","","A")</f>
        <v/>
      </c>
      <c r="F176" s="9" t="str">
        <f t="shared" si="172"/>
        <v/>
      </c>
      <c r="G176" s="9" t="str">
        <f t="shared" si="173"/>
        <v/>
      </c>
      <c r="H176" s="9" t="str">
        <f t="shared" si="174"/>
        <v/>
      </c>
      <c r="I176" s="9" t="str">
        <f t="shared" si="175"/>
        <v/>
      </c>
      <c r="J176" s="9" t="str">
        <f t="shared" si="176"/>
        <v/>
      </c>
      <c r="K176" s="9" t="str">
        <f t="shared" si="178"/>
        <v/>
      </c>
      <c r="L176" s="9" t="str">
        <f t="shared" si="179"/>
        <v/>
      </c>
      <c r="M176" s="9" t="str">
        <f t="shared" si="180"/>
        <v/>
      </c>
      <c r="N176" s="9" t="str">
        <f t="shared" si="181"/>
        <v/>
      </c>
      <c r="O176" s="9" t="str">
        <f t="shared" si="182"/>
        <v/>
      </c>
      <c r="P176" s="9" t="str">
        <f t="shared" si="183"/>
        <v/>
      </c>
      <c r="Q176" s="9">
        <f t="shared" si="184"/>
        <v>0</v>
      </c>
      <c r="R176" s="9">
        <f t="shared" si="185"/>
        <v>0</v>
      </c>
      <c r="S176" s="9">
        <f t="shared" si="186"/>
        <v>129</v>
      </c>
      <c r="T176" s="11">
        <f t="shared" si="187"/>
        <v>29</v>
      </c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</row>
    <row r="177" spans="1:36" x14ac:dyDescent="0.25">
      <c r="A177" s="2"/>
      <c r="B177" s="3" t="str">
        <f t="shared" si="217"/>
        <v/>
      </c>
      <c r="C177" s="3" t="str">
        <f t="shared" si="218"/>
        <v/>
      </c>
      <c r="D177" s="3" t="str">
        <f t="shared" si="219"/>
        <v/>
      </c>
      <c r="E177" s="3" t="str">
        <f t="shared" ref="E177" si="230">IF(A177="","","F")</f>
        <v/>
      </c>
      <c r="F177" s="9" t="str">
        <f t="shared" si="172"/>
        <v/>
      </c>
      <c r="G177" s="9" t="str">
        <f t="shared" si="173"/>
        <v/>
      </c>
      <c r="H177" s="9" t="str">
        <f t="shared" si="174"/>
        <v/>
      </c>
      <c r="I177" s="9" t="str">
        <f t="shared" si="175"/>
        <v/>
      </c>
      <c r="J177" s="9" t="str">
        <f t="shared" si="176"/>
        <v/>
      </c>
      <c r="K177" s="9" t="str">
        <f t="shared" si="178"/>
        <v/>
      </c>
      <c r="L177" s="9" t="str">
        <f t="shared" si="179"/>
        <v/>
      </c>
      <c r="M177" s="9" t="str">
        <f t="shared" si="180"/>
        <v/>
      </c>
      <c r="N177" s="9" t="str">
        <f t="shared" si="181"/>
        <v/>
      </c>
      <c r="O177" s="9" t="str">
        <f t="shared" si="182"/>
        <v/>
      </c>
      <c r="P177" s="9" t="str">
        <f t="shared" si="183"/>
        <v/>
      </c>
      <c r="Q177" s="9">
        <f t="shared" si="184"/>
        <v>0</v>
      </c>
      <c r="R177" s="9">
        <f t="shared" si="185"/>
        <v>0</v>
      </c>
      <c r="S177" s="9">
        <f t="shared" si="186"/>
        <v>129</v>
      </c>
      <c r="T177" s="11">
        <f t="shared" si="187"/>
        <v>29</v>
      </c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</row>
    <row r="178" spans="1:36" x14ac:dyDescent="0.25">
      <c r="A178" s="2"/>
      <c r="B178" s="3" t="str">
        <f t="shared" si="217"/>
        <v/>
      </c>
      <c r="C178" s="3" t="str">
        <f t="shared" si="218"/>
        <v/>
      </c>
      <c r="D178" s="3" t="str">
        <f t="shared" si="219"/>
        <v/>
      </c>
      <c r="E178" s="3" t="str">
        <f t="shared" ref="E178" si="231">IF(A178="","","A")</f>
        <v/>
      </c>
      <c r="F178" s="9" t="str">
        <f t="shared" si="172"/>
        <v/>
      </c>
      <c r="G178" s="9" t="str">
        <f t="shared" si="173"/>
        <v/>
      </c>
      <c r="H178" s="9" t="str">
        <f t="shared" si="174"/>
        <v/>
      </c>
      <c r="I178" s="9" t="str">
        <f t="shared" si="175"/>
        <v/>
      </c>
      <c r="J178" s="9" t="str">
        <f t="shared" si="176"/>
        <v/>
      </c>
      <c r="K178" s="9" t="str">
        <f t="shared" si="178"/>
        <v/>
      </c>
      <c r="L178" s="9" t="str">
        <f t="shared" si="179"/>
        <v/>
      </c>
      <c r="M178" s="9" t="str">
        <f t="shared" si="180"/>
        <v/>
      </c>
      <c r="N178" s="9" t="str">
        <f t="shared" si="181"/>
        <v/>
      </c>
      <c r="O178" s="9" t="str">
        <f t="shared" si="182"/>
        <v/>
      </c>
      <c r="P178" s="9" t="str">
        <f t="shared" si="183"/>
        <v/>
      </c>
      <c r="Q178" s="9">
        <f t="shared" si="184"/>
        <v>0</v>
      </c>
      <c r="R178" s="9">
        <f t="shared" si="185"/>
        <v>0</v>
      </c>
      <c r="S178" s="9">
        <f t="shared" si="186"/>
        <v>129</v>
      </c>
      <c r="T178" s="11">
        <f t="shared" si="187"/>
        <v>29</v>
      </c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</row>
    <row r="179" spans="1:36" x14ac:dyDescent="0.25">
      <c r="A179" s="2"/>
      <c r="B179" s="3" t="str">
        <f t="shared" si="217"/>
        <v/>
      </c>
      <c r="C179" s="3" t="str">
        <f t="shared" si="218"/>
        <v/>
      </c>
      <c r="D179" s="3" t="str">
        <f t="shared" si="219"/>
        <v/>
      </c>
      <c r="E179" s="3" t="str">
        <f t="shared" ref="E179" si="232">IF(A179="","","F")</f>
        <v/>
      </c>
      <c r="F179" s="9" t="str">
        <f t="shared" si="172"/>
        <v/>
      </c>
      <c r="G179" s="9" t="str">
        <f t="shared" si="173"/>
        <v/>
      </c>
      <c r="H179" s="9" t="str">
        <f t="shared" si="174"/>
        <v/>
      </c>
      <c r="I179" s="9" t="str">
        <f t="shared" si="175"/>
        <v/>
      </c>
      <c r="J179" s="9" t="str">
        <f t="shared" si="176"/>
        <v/>
      </c>
      <c r="K179" s="9" t="str">
        <f t="shared" si="178"/>
        <v/>
      </c>
      <c r="L179" s="9" t="str">
        <f t="shared" si="179"/>
        <v/>
      </c>
      <c r="M179" s="9" t="str">
        <f t="shared" si="180"/>
        <v/>
      </c>
      <c r="N179" s="9" t="str">
        <f t="shared" si="181"/>
        <v/>
      </c>
      <c r="O179" s="9" t="str">
        <f t="shared" si="182"/>
        <v/>
      </c>
      <c r="P179" s="9" t="str">
        <f t="shared" si="183"/>
        <v/>
      </c>
      <c r="Q179" s="9">
        <f t="shared" si="184"/>
        <v>0</v>
      </c>
      <c r="R179" s="9">
        <f t="shared" si="185"/>
        <v>0</v>
      </c>
      <c r="S179" s="9">
        <f t="shared" si="186"/>
        <v>129</v>
      </c>
      <c r="T179" s="11">
        <f t="shared" si="187"/>
        <v>29</v>
      </c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</row>
    <row r="180" spans="1:36" x14ac:dyDescent="0.25">
      <c r="A180" s="2"/>
      <c r="B180" s="3" t="str">
        <f t="shared" si="217"/>
        <v/>
      </c>
      <c r="C180" s="3" t="str">
        <f t="shared" si="218"/>
        <v/>
      </c>
      <c r="D180" s="3" t="str">
        <f t="shared" si="219"/>
        <v/>
      </c>
      <c r="E180" s="3" t="str">
        <f t="shared" ref="E180" si="233">IF(A180="","","A")</f>
        <v/>
      </c>
      <c r="F180" s="9" t="str">
        <f t="shared" si="172"/>
        <v/>
      </c>
      <c r="G180" s="9" t="str">
        <f t="shared" si="173"/>
        <v/>
      </c>
      <c r="H180" s="9" t="str">
        <f t="shared" si="174"/>
        <v/>
      </c>
      <c r="I180" s="9" t="str">
        <f t="shared" si="175"/>
        <v/>
      </c>
      <c r="J180" s="9" t="str">
        <f t="shared" si="176"/>
        <v/>
      </c>
      <c r="K180" s="9" t="str">
        <f t="shared" si="178"/>
        <v/>
      </c>
      <c r="L180" s="9" t="str">
        <f t="shared" si="179"/>
        <v/>
      </c>
      <c r="M180" s="9" t="str">
        <f t="shared" si="180"/>
        <v/>
      </c>
      <c r="N180" s="9" t="str">
        <f t="shared" si="181"/>
        <v/>
      </c>
      <c r="O180" s="9" t="str">
        <f t="shared" si="182"/>
        <v/>
      </c>
      <c r="P180" s="9" t="str">
        <f t="shared" si="183"/>
        <v/>
      </c>
      <c r="Q180" s="9">
        <f t="shared" si="184"/>
        <v>0</v>
      </c>
      <c r="R180" s="9">
        <f t="shared" si="185"/>
        <v>0</v>
      </c>
      <c r="S180" s="9">
        <f t="shared" si="186"/>
        <v>129</v>
      </c>
      <c r="T180" s="11">
        <f t="shared" si="187"/>
        <v>29</v>
      </c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</row>
    <row r="181" spans="1:36" x14ac:dyDescent="0.25">
      <c r="A181" s="2"/>
      <c r="B181" s="3" t="str">
        <f t="shared" si="217"/>
        <v/>
      </c>
      <c r="C181" s="3" t="str">
        <f t="shared" si="218"/>
        <v/>
      </c>
      <c r="D181" s="3" t="str">
        <f t="shared" si="219"/>
        <v/>
      </c>
      <c r="E181" s="3" t="str">
        <f t="shared" ref="E181" si="234">IF(A181="","","F")</f>
        <v/>
      </c>
      <c r="F181" s="9" t="str">
        <f t="shared" si="172"/>
        <v/>
      </c>
      <c r="G181" s="9" t="str">
        <f t="shared" si="173"/>
        <v/>
      </c>
      <c r="H181" s="9" t="str">
        <f t="shared" si="174"/>
        <v/>
      </c>
      <c r="I181" s="9" t="str">
        <f t="shared" si="175"/>
        <v/>
      </c>
      <c r="J181" s="9" t="str">
        <f t="shared" si="176"/>
        <v/>
      </c>
      <c r="K181" s="9" t="str">
        <f t="shared" si="178"/>
        <v/>
      </c>
      <c r="L181" s="9" t="str">
        <f t="shared" si="179"/>
        <v/>
      </c>
      <c r="M181" s="9" t="str">
        <f t="shared" si="180"/>
        <v/>
      </c>
      <c r="N181" s="9" t="str">
        <f t="shared" si="181"/>
        <v/>
      </c>
      <c r="O181" s="9" t="str">
        <f t="shared" si="182"/>
        <v/>
      </c>
      <c r="P181" s="9" t="str">
        <f t="shared" si="183"/>
        <v/>
      </c>
      <c r="Q181" s="9">
        <f t="shared" si="184"/>
        <v>0</v>
      </c>
      <c r="R181" s="9">
        <f t="shared" si="185"/>
        <v>0</v>
      </c>
      <c r="S181" s="9">
        <f t="shared" si="186"/>
        <v>129</v>
      </c>
      <c r="T181" s="11">
        <f t="shared" si="187"/>
        <v>29</v>
      </c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</row>
    <row r="182" spans="1:36" x14ac:dyDescent="0.25">
      <c r="A182" s="2"/>
      <c r="B182" s="3" t="str">
        <f t="shared" si="217"/>
        <v/>
      </c>
      <c r="C182" s="3" t="str">
        <f t="shared" si="218"/>
        <v/>
      </c>
      <c r="D182" s="3" t="str">
        <f t="shared" si="219"/>
        <v/>
      </c>
      <c r="E182" s="3" t="str">
        <f t="shared" ref="E182" si="235">IF(A182="","","A")</f>
        <v/>
      </c>
      <c r="F182" s="9" t="str">
        <f t="shared" si="172"/>
        <v/>
      </c>
      <c r="G182" s="9" t="str">
        <f t="shared" si="173"/>
        <v/>
      </c>
      <c r="H182" s="9" t="str">
        <f t="shared" si="174"/>
        <v/>
      </c>
      <c r="I182" s="9" t="str">
        <f t="shared" si="175"/>
        <v/>
      </c>
      <c r="J182" s="9" t="str">
        <f t="shared" si="176"/>
        <v/>
      </c>
      <c r="K182" s="9" t="str">
        <f t="shared" si="178"/>
        <v/>
      </c>
      <c r="L182" s="9" t="str">
        <f t="shared" si="179"/>
        <v/>
      </c>
      <c r="M182" s="9" t="str">
        <f t="shared" si="180"/>
        <v/>
      </c>
      <c r="N182" s="9" t="str">
        <f t="shared" si="181"/>
        <v/>
      </c>
      <c r="O182" s="9" t="str">
        <f t="shared" si="182"/>
        <v/>
      </c>
      <c r="P182" s="9" t="str">
        <f t="shared" si="183"/>
        <v/>
      </c>
      <c r="Q182" s="9">
        <f t="shared" si="184"/>
        <v>0</v>
      </c>
      <c r="R182" s="9">
        <f t="shared" si="185"/>
        <v>0</v>
      </c>
      <c r="S182" s="9">
        <f t="shared" si="186"/>
        <v>129</v>
      </c>
      <c r="T182" s="11">
        <f t="shared" si="187"/>
        <v>29</v>
      </c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</row>
    <row r="183" spans="1:36" x14ac:dyDescent="0.25">
      <c r="A183" s="2"/>
      <c r="B183" s="3" t="str">
        <f t="shared" si="217"/>
        <v/>
      </c>
      <c r="C183" s="3" t="str">
        <f t="shared" si="218"/>
        <v/>
      </c>
      <c r="D183" s="3" t="str">
        <f t="shared" si="219"/>
        <v/>
      </c>
      <c r="E183" s="3" t="str">
        <f t="shared" ref="E183" si="236">IF(A183="","","F")</f>
        <v/>
      </c>
      <c r="F183" s="9" t="str">
        <f t="shared" si="172"/>
        <v/>
      </c>
      <c r="G183" s="9" t="str">
        <f t="shared" si="173"/>
        <v/>
      </c>
      <c r="H183" s="9" t="str">
        <f t="shared" si="174"/>
        <v/>
      </c>
      <c r="I183" s="9" t="str">
        <f t="shared" si="175"/>
        <v/>
      </c>
      <c r="J183" s="9" t="str">
        <f t="shared" si="176"/>
        <v/>
      </c>
      <c r="K183" s="9" t="str">
        <f t="shared" si="178"/>
        <v/>
      </c>
      <c r="L183" s="9" t="str">
        <f t="shared" si="179"/>
        <v/>
      </c>
      <c r="M183" s="9" t="str">
        <f t="shared" si="180"/>
        <v/>
      </c>
      <c r="N183" s="9" t="str">
        <f t="shared" si="181"/>
        <v/>
      </c>
      <c r="O183" s="9" t="str">
        <f t="shared" si="182"/>
        <v/>
      </c>
      <c r="P183" s="9" t="str">
        <f t="shared" si="183"/>
        <v/>
      </c>
      <c r="Q183" s="9">
        <f t="shared" si="184"/>
        <v>0</v>
      </c>
      <c r="R183" s="9">
        <f t="shared" si="185"/>
        <v>0</v>
      </c>
      <c r="S183" s="9">
        <f t="shared" si="186"/>
        <v>129</v>
      </c>
      <c r="T183" s="11">
        <f t="shared" si="187"/>
        <v>29</v>
      </c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</row>
    <row r="184" spans="1:36" x14ac:dyDescent="0.25">
      <c r="A184" s="2"/>
      <c r="B184" s="3" t="str">
        <f t="shared" si="217"/>
        <v/>
      </c>
      <c r="C184" s="3" t="str">
        <f t="shared" si="218"/>
        <v/>
      </c>
      <c r="D184" s="3" t="str">
        <f t="shared" si="219"/>
        <v/>
      </c>
      <c r="E184" s="3" t="str">
        <f t="shared" ref="E184" si="237">IF(A184="","","A")</f>
        <v/>
      </c>
      <c r="F184" s="9" t="str">
        <f t="shared" si="172"/>
        <v/>
      </c>
      <c r="G184" s="9" t="str">
        <f t="shared" si="173"/>
        <v/>
      </c>
      <c r="H184" s="9" t="str">
        <f t="shared" si="174"/>
        <v/>
      </c>
      <c r="I184" s="9" t="str">
        <f t="shared" si="175"/>
        <v/>
      </c>
      <c r="J184" s="9" t="str">
        <f t="shared" si="176"/>
        <v/>
      </c>
      <c r="K184" s="9" t="str">
        <f t="shared" si="178"/>
        <v/>
      </c>
      <c r="L184" s="9" t="str">
        <f t="shared" si="179"/>
        <v/>
      </c>
      <c r="M184" s="9" t="str">
        <f t="shared" si="180"/>
        <v/>
      </c>
      <c r="N184" s="9" t="str">
        <f t="shared" si="181"/>
        <v/>
      </c>
      <c r="O184" s="9" t="str">
        <f t="shared" si="182"/>
        <v/>
      </c>
      <c r="P184" s="9" t="str">
        <f t="shared" si="183"/>
        <v/>
      </c>
      <c r="Q184" s="9">
        <f t="shared" si="184"/>
        <v>0</v>
      </c>
      <c r="R184" s="9">
        <f t="shared" si="185"/>
        <v>0</v>
      </c>
      <c r="S184" s="9">
        <f t="shared" si="186"/>
        <v>129</v>
      </c>
      <c r="T184" s="11">
        <f t="shared" si="187"/>
        <v>29</v>
      </c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</row>
    <row r="185" spans="1:36" x14ac:dyDescent="0.25">
      <c r="A185" s="2"/>
      <c r="B185" s="3" t="str">
        <f t="shared" si="217"/>
        <v/>
      </c>
      <c r="C185" s="3" t="str">
        <f t="shared" si="218"/>
        <v/>
      </c>
      <c r="D185" s="3" t="str">
        <f t="shared" si="219"/>
        <v/>
      </c>
      <c r="E185" s="3" t="str">
        <f t="shared" ref="E185" si="238">IF(A185="","","F")</f>
        <v/>
      </c>
      <c r="F185" s="9" t="str">
        <f t="shared" si="172"/>
        <v/>
      </c>
      <c r="G185" s="9" t="str">
        <f t="shared" si="173"/>
        <v/>
      </c>
      <c r="H185" s="9" t="str">
        <f t="shared" si="174"/>
        <v/>
      </c>
      <c r="I185" s="9" t="str">
        <f t="shared" si="175"/>
        <v/>
      </c>
      <c r="J185" s="9" t="str">
        <f t="shared" si="176"/>
        <v/>
      </c>
      <c r="K185" s="9" t="str">
        <f t="shared" si="178"/>
        <v/>
      </c>
      <c r="L185" s="9" t="str">
        <f t="shared" si="179"/>
        <v/>
      </c>
      <c r="M185" s="9" t="str">
        <f t="shared" si="180"/>
        <v/>
      </c>
      <c r="N185" s="9" t="str">
        <f t="shared" si="181"/>
        <v/>
      </c>
      <c r="O185" s="9" t="str">
        <f t="shared" si="182"/>
        <v/>
      </c>
      <c r="P185" s="9" t="str">
        <f t="shared" si="183"/>
        <v/>
      </c>
      <c r="Q185" s="9">
        <f t="shared" si="184"/>
        <v>0</v>
      </c>
      <c r="R185" s="9">
        <f t="shared" si="185"/>
        <v>0</v>
      </c>
      <c r="S185" s="9">
        <f t="shared" si="186"/>
        <v>129</v>
      </c>
      <c r="T185" s="11">
        <f t="shared" si="187"/>
        <v>29</v>
      </c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</row>
    <row r="186" spans="1:36" x14ac:dyDescent="0.25">
      <c r="A186" s="2"/>
      <c r="B186" s="3" t="str">
        <f t="shared" si="217"/>
        <v/>
      </c>
      <c r="C186" s="3" t="str">
        <f t="shared" si="218"/>
        <v/>
      </c>
      <c r="D186" s="3" t="str">
        <f t="shared" si="219"/>
        <v/>
      </c>
      <c r="E186" s="3" t="str">
        <f t="shared" ref="E186" si="239">IF(A186="","","A")</f>
        <v/>
      </c>
      <c r="F186" s="9" t="str">
        <f t="shared" si="172"/>
        <v/>
      </c>
      <c r="G186" s="9" t="str">
        <f t="shared" si="173"/>
        <v/>
      </c>
      <c r="H186" s="9" t="str">
        <f t="shared" si="174"/>
        <v/>
      </c>
      <c r="I186" s="9" t="str">
        <f t="shared" si="175"/>
        <v/>
      </c>
      <c r="J186" s="9" t="str">
        <f t="shared" si="176"/>
        <v/>
      </c>
      <c r="K186" s="9" t="str">
        <f t="shared" si="178"/>
        <v/>
      </c>
      <c r="L186" s="9" t="str">
        <f t="shared" si="179"/>
        <v/>
      </c>
      <c r="M186" s="9" t="str">
        <f t="shared" si="180"/>
        <v/>
      </c>
      <c r="N186" s="9" t="str">
        <f t="shared" si="181"/>
        <v/>
      </c>
      <c r="O186" s="9" t="str">
        <f t="shared" si="182"/>
        <v/>
      </c>
      <c r="P186" s="9" t="str">
        <f t="shared" si="183"/>
        <v/>
      </c>
      <c r="Q186" s="9">
        <f t="shared" si="184"/>
        <v>0</v>
      </c>
      <c r="R186" s="9">
        <f t="shared" si="185"/>
        <v>0</v>
      </c>
      <c r="S186" s="9">
        <f t="shared" si="186"/>
        <v>129</v>
      </c>
      <c r="T186" s="11">
        <f t="shared" si="187"/>
        <v>29</v>
      </c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</row>
    <row r="187" spans="1:36" x14ac:dyDescent="0.25">
      <c r="A187" s="2"/>
      <c r="B187" s="3" t="str">
        <f t="shared" si="217"/>
        <v/>
      </c>
      <c r="C187" s="3" t="str">
        <f t="shared" si="218"/>
        <v/>
      </c>
      <c r="D187" s="3" t="str">
        <f t="shared" si="219"/>
        <v/>
      </c>
      <c r="E187" s="3" t="str">
        <f t="shared" ref="E187" si="240">IF(A187="","","F")</f>
        <v/>
      </c>
      <c r="F187" s="9" t="str">
        <f t="shared" si="172"/>
        <v/>
      </c>
      <c r="G187" s="9" t="str">
        <f t="shared" si="173"/>
        <v/>
      </c>
      <c r="H187" s="9" t="str">
        <f t="shared" si="174"/>
        <v/>
      </c>
      <c r="I187" s="9" t="str">
        <f t="shared" si="175"/>
        <v/>
      </c>
      <c r="J187" s="9" t="str">
        <f t="shared" si="176"/>
        <v/>
      </c>
      <c r="K187" s="9" t="str">
        <f t="shared" si="178"/>
        <v/>
      </c>
      <c r="L187" s="9" t="str">
        <f t="shared" si="179"/>
        <v/>
      </c>
      <c r="M187" s="9" t="str">
        <f t="shared" si="180"/>
        <v/>
      </c>
      <c r="N187" s="9" t="str">
        <f t="shared" si="181"/>
        <v/>
      </c>
      <c r="O187" s="9" t="str">
        <f t="shared" si="182"/>
        <v/>
      </c>
      <c r="P187" s="9" t="str">
        <f t="shared" si="183"/>
        <v/>
      </c>
      <c r="Q187" s="9">
        <f t="shared" si="184"/>
        <v>0</v>
      </c>
      <c r="R187" s="9">
        <f t="shared" si="185"/>
        <v>0</v>
      </c>
      <c r="S187" s="9">
        <f t="shared" si="186"/>
        <v>129</v>
      </c>
      <c r="T187" s="11">
        <f t="shared" si="187"/>
        <v>29</v>
      </c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</row>
    <row r="188" spans="1:36" x14ac:dyDescent="0.25">
      <c r="A188" s="2"/>
      <c r="B188" s="3" t="str">
        <f t="shared" si="217"/>
        <v/>
      </c>
      <c r="C188" s="3" t="str">
        <f t="shared" si="218"/>
        <v/>
      </c>
      <c r="D188" s="3" t="str">
        <f t="shared" si="219"/>
        <v/>
      </c>
      <c r="E188" s="3" t="str">
        <f t="shared" ref="E188" si="241">IF(A188="","","A")</f>
        <v/>
      </c>
      <c r="F188" s="9" t="str">
        <f t="shared" si="172"/>
        <v/>
      </c>
      <c r="G188" s="9" t="str">
        <f t="shared" si="173"/>
        <v/>
      </c>
      <c r="H188" s="9" t="str">
        <f t="shared" si="174"/>
        <v/>
      </c>
      <c r="I188" s="9" t="str">
        <f t="shared" si="175"/>
        <v/>
      </c>
      <c r="J188" s="9" t="str">
        <f t="shared" si="176"/>
        <v/>
      </c>
      <c r="K188" s="9" t="str">
        <f t="shared" si="178"/>
        <v/>
      </c>
      <c r="L188" s="9" t="str">
        <f t="shared" si="179"/>
        <v/>
      </c>
      <c r="M188" s="9" t="str">
        <f t="shared" si="180"/>
        <v/>
      </c>
      <c r="N188" s="9" t="str">
        <f t="shared" si="181"/>
        <v/>
      </c>
      <c r="O188" s="9" t="str">
        <f t="shared" si="182"/>
        <v/>
      </c>
      <c r="P188" s="9" t="str">
        <f t="shared" si="183"/>
        <v/>
      </c>
      <c r="Q188" s="9">
        <f t="shared" si="184"/>
        <v>0</v>
      </c>
      <c r="R188" s="9">
        <f t="shared" si="185"/>
        <v>0</v>
      </c>
      <c r="S188" s="9">
        <f t="shared" si="186"/>
        <v>129</v>
      </c>
      <c r="T188" s="11">
        <f t="shared" si="187"/>
        <v>29</v>
      </c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</row>
    <row r="189" spans="1:36" x14ac:dyDescent="0.25">
      <c r="A189" s="2"/>
      <c r="B189" s="3" t="str">
        <f t="shared" si="217"/>
        <v/>
      </c>
      <c r="C189" s="3" t="str">
        <f t="shared" si="218"/>
        <v/>
      </c>
      <c r="D189" s="3" t="str">
        <f t="shared" si="219"/>
        <v/>
      </c>
      <c r="E189" s="3" t="str">
        <f t="shared" ref="E189" si="242">IF(A189="","","F")</f>
        <v/>
      </c>
      <c r="F189" s="9" t="str">
        <f t="shared" si="172"/>
        <v/>
      </c>
      <c r="G189" s="9" t="str">
        <f t="shared" si="173"/>
        <v/>
      </c>
      <c r="H189" s="9" t="str">
        <f t="shared" si="174"/>
        <v/>
      </c>
      <c r="I189" s="9" t="str">
        <f t="shared" si="175"/>
        <v/>
      </c>
      <c r="J189" s="9" t="str">
        <f t="shared" si="176"/>
        <v/>
      </c>
      <c r="K189" s="9" t="str">
        <f t="shared" si="178"/>
        <v/>
      </c>
      <c r="L189" s="9" t="str">
        <f t="shared" si="179"/>
        <v/>
      </c>
      <c r="M189" s="9" t="str">
        <f t="shared" si="180"/>
        <v/>
      </c>
      <c r="N189" s="9" t="str">
        <f t="shared" si="181"/>
        <v/>
      </c>
      <c r="O189" s="9" t="str">
        <f t="shared" si="182"/>
        <v/>
      </c>
      <c r="P189" s="9" t="str">
        <f t="shared" si="183"/>
        <v/>
      </c>
      <c r="Q189" s="9">
        <f t="shared" si="184"/>
        <v>0</v>
      </c>
      <c r="R189" s="9">
        <f t="shared" si="185"/>
        <v>0</v>
      </c>
      <c r="S189" s="9">
        <f t="shared" si="186"/>
        <v>129</v>
      </c>
      <c r="T189" s="11">
        <f t="shared" si="187"/>
        <v>29</v>
      </c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</row>
    <row r="190" spans="1:36" x14ac:dyDescent="0.25">
      <c r="A190" s="2"/>
      <c r="B190" s="3" t="str">
        <f t="shared" si="217"/>
        <v/>
      </c>
      <c r="C190" s="3" t="str">
        <f t="shared" si="218"/>
        <v/>
      </c>
      <c r="D190" s="3" t="str">
        <f t="shared" si="219"/>
        <v/>
      </c>
      <c r="E190" s="3" t="str">
        <f t="shared" ref="E190" si="243">IF(A190="","","A")</f>
        <v/>
      </c>
      <c r="F190" s="9" t="str">
        <f t="shared" si="172"/>
        <v/>
      </c>
      <c r="G190" s="9" t="str">
        <f t="shared" si="173"/>
        <v/>
      </c>
      <c r="H190" s="9" t="str">
        <f t="shared" si="174"/>
        <v/>
      </c>
      <c r="I190" s="9" t="str">
        <f t="shared" si="175"/>
        <v/>
      </c>
      <c r="J190" s="9" t="str">
        <f t="shared" si="176"/>
        <v/>
      </c>
      <c r="K190" s="9" t="str">
        <f t="shared" si="178"/>
        <v/>
      </c>
      <c r="L190" s="9" t="str">
        <f t="shared" si="179"/>
        <v/>
      </c>
      <c r="M190" s="9" t="str">
        <f t="shared" si="180"/>
        <v/>
      </c>
      <c r="N190" s="9" t="str">
        <f t="shared" si="181"/>
        <v/>
      </c>
      <c r="O190" s="9" t="str">
        <f t="shared" si="182"/>
        <v/>
      </c>
      <c r="P190" s="9" t="str">
        <f t="shared" si="183"/>
        <v/>
      </c>
      <c r="Q190" s="9">
        <f t="shared" si="184"/>
        <v>0</v>
      </c>
      <c r="R190" s="9">
        <f t="shared" si="185"/>
        <v>0</v>
      </c>
      <c r="S190" s="9">
        <f t="shared" si="186"/>
        <v>129</v>
      </c>
      <c r="T190" s="11">
        <f t="shared" si="187"/>
        <v>29</v>
      </c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</row>
    <row r="191" spans="1:36" x14ac:dyDescent="0.25">
      <c r="A191" s="2"/>
      <c r="B191" s="3" t="str">
        <f t="shared" si="217"/>
        <v/>
      </c>
      <c r="C191" s="3" t="str">
        <f t="shared" si="218"/>
        <v/>
      </c>
      <c r="D191" s="3" t="str">
        <f t="shared" si="219"/>
        <v/>
      </c>
      <c r="E191" s="3" t="str">
        <f t="shared" ref="E191" si="244">IF(A191="","","F")</f>
        <v/>
      </c>
      <c r="F191" s="9" t="str">
        <f t="shared" si="172"/>
        <v/>
      </c>
      <c r="G191" s="9" t="str">
        <f t="shared" si="173"/>
        <v/>
      </c>
      <c r="H191" s="9" t="str">
        <f t="shared" si="174"/>
        <v/>
      </c>
      <c r="I191" s="9" t="str">
        <f t="shared" si="175"/>
        <v/>
      </c>
      <c r="J191" s="9" t="str">
        <f t="shared" si="176"/>
        <v/>
      </c>
      <c r="K191" s="9" t="str">
        <f t="shared" si="178"/>
        <v/>
      </c>
      <c r="L191" s="9" t="str">
        <f t="shared" si="179"/>
        <v/>
      </c>
      <c r="M191" s="9" t="str">
        <f t="shared" si="180"/>
        <v/>
      </c>
      <c r="N191" s="9" t="str">
        <f t="shared" si="181"/>
        <v/>
      </c>
      <c r="O191" s="9" t="str">
        <f t="shared" si="182"/>
        <v/>
      </c>
      <c r="P191" s="9" t="str">
        <f t="shared" si="183"/>
        <v/>
      </c>
      <c r="Q191" s="9">
        <f t="shared" si="184"/>
        <v>0</v>
      </c>
      <c r="R191" s="9">
        <f t="shared" si="185"/>
        <v>0</v>
      </c>
      <c r="S191" s="9">
        <f t="shared" si="186"/>
        <v>129</v>
      </c>
      <c r="T191" s="11">
        <f t="shared" si="187"/>
        <v>29</v>
      </c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</row>
    <row r="192" spans="1:36" x14ac:dyDescent="0.25">
      <c r="A192" s="2"/>
      <c r="B192" s="3" t="str">
        <f t="shared" si="217"/>
        <v/>
      </c>
      <c r="C192" s="3" t="str">
        <f t="shared" si="218"/>
        <v/>
      </c>
      <c r="D192" s="3" t="str">
        <f t="shared" si="219"/>
        <v/>
      </c>
      <c r="E192" s="3" t="str">
        <f t="shared" ref="E192" si="245">IF(A192="","","A")</f>
        <v/>
      </c>
      <c r="F192" s="9" t="str">
        <f t="shared" si="172"/>
        <v/>
      </c>
      <c r="G192" s="9" t="str">
        <f t="shared" si="173"/>
        <v/>
      </c>
      <c r="H192" s="9" t="str">
        <f t="shared" si="174"/>
        <v/>
      </c>
      <c r="I192" s="9" t="str">
        <f t="shared" si="175"/>
        <v/>
      </c>
      <c r="J192" s="9" t="str">
        <f t="shared" si="176"/>
        <v/>
      </c>
      <c r="K192" s="9" t="str">
        <f t="shared" si="178"/>
        <v/>
      </c>
      <c r="L192" s="9" t="str">
        <f t="shared" si="179"/>
        <v/>
      </c>
      <c r="M192" s="9" t="str">
        <f t="shared" si="180"/>
        <v/>
      </c>
      <c r="N192" s="9" t="str">
        <f t="shared" si="181"/>
        <v/>
      </c>
      <c r="O192" s="9" t="str">
        <f t="shared" si="182"/>
        <v/>
      </c>
      <c r="P192" s="9" t="str">
        <f t="shared" si="183"/>
        <v/>
      </c>
      <c r="Q192" s="9">
        <f t="shared" si="184"/>
        <v>0</v>
      </c>
      <c r="R192" s="9">
        <f t="shared" si="185"/>
        <v>0</v>
      </c>
      <c r="S192" s="9">
        <f t="shared" si="186"/>
        <v>129</v>
      </c>
      <c r="T192" s="11">
        <f t="shared" si="187"/>
        <v>29</v>
      </c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</row>
    <row r="193" spans="1:36" x14ac:dyDescent="0.25">
      <c r="A193" s="2"/>
      <c r="B193" s="3" t="str">
        <f t="shared" si="217"/>
        <v/>
      </c>
      <c r="C193" s="3" t="str">
        <f t="shared" si="218"/>
        <v/>
      </c>
      <c r="D193" s="3" t="str">
        <f t="shared" si="219"/>
        <v/>
      </c>
      <c r="E193" s="3" t="str">
        <f t="shared" ref="E193" si="246">IF(A193="","","F")</f>
        <v/>
      </c>
      <c r="F193" s="9" t="str">
        <f t="shared" si="172"/>
        <v/>
      </c>
      <c r="G193" s="9" t="str">
        <f t="shared" si="173"/>
        <v/>
      </c>
      <c r="H193" s="9" t="str">
        <f t="shared" si="174"/>
        <v/>
      </c>
      <c r="I193" s="9" t="str">
        <f t="shared" si="175"/>
        <v/>
      </c>
      <c r="J193" s="9" t="str">
        <f t="shared" si="176"/>
        <v/>
      </c>
      <c r="K193" s="9" t="str">
        <f t="shared" si="178"/>
        <v/>
      </c>
      <c r="L193" s="9" t="str">
        <f t="shared" si="179"/>
        <v/>
      </c>
      <c r="M193" s="9" t="str">
        <f t="shared" si="180"/>
        <v/>
      </c>
      <c r="N193" s="9" t="str">
        <f t="shared" si="181"/>
        <v/>
      </c>
      <c r="O193" s="9" t="str">
        <f t="shared" si="182"/>
        <v/>
      </c>
      <c r="P193" s="9" t="str">
        <f t="shared" si="183"/>
        <v/>
      </c>
      <c r="Q193" s="9">
        <f t="shared" si="184"/>
        <v>0</v>
      </c>
      <c r="R193" s="9">
        <f t="shared" si="185"/>
        <v>0</v>
      </c>
      <c r="S193" s="9">
        <f t="shared" si="186"/>
        <v>129</v>
      </c>
      <c r="T193" s="11">
        <f t="shared" si="187"/>
        <v>29</v>
      </c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</row>
    <row r="194" spans="1:36" x14ac:dyDescent="0.25">
      <c r="A194" s="2"/>
      <c r="B194" s="3" t="str">
        <f t="shared" si="217"/>
        <v/>
      </c>
      <c r="C194" s="3" t="str">
        <f t="shared" si="218"/>
        <v/>
      </c>
      <c r="D194" s="3" t="str">
        <f t="shared" si="219"/>
        <v/>
      </c>
      <c r="E194" s="3" t="str">
        <f t="shared" ref="E194" si="247">IF(A194="","","A")</f>
        <v/>
      </c>
      <c r="F194" s="9" t="str">
        <f t="shared" si="172"/>
        <v/>
      </c>
      <c r="G194" s="9" t="str">
        <f t="shared" si="173"/>
        <v/>
      </c>
      <c r="H194" s="9" t="str">
        <f t="shared" si="174"/>
        <v/>
      </c>
      <c r="I194" s="9" t="str">
        <f t="shared" si="175"/>
        <v/>
      </c>
      <c r="J194" s="9" t="str">
        <f t="shared" si="176"/>
        <v/>
      </c>
      <c r="K194" s="9" t="str">
        <f t="shared" si="178"/>
        <v/>
      </c>
      <c r="L194" s="9" t="str">
        <f t="shared" si="179"/>
        <v/>
      </c>
      <c r="M194" s="9" t="str">
        <f t="shared" si="180"/>
        <v/>
      </c>
      <c r="N194" s="9" t="str">
        <f t="shared" si="181"/>
        <v/>
      </c>
      <c r="O194" s="9" t="str">
        <f t="shared" si="182"/>
        <v/>
      </c>
      <c r="P194" s="9" t="str">
        <f t="shared" si="183"/>
        <v/>
      </c>
      <c r="Q194" s="9">
        <f t="shared" si="184"/>
        <v>0</v>
      </c>
      <c r="R194" s="9">
        <f t="shared" si="185"/>
        <v>0</v>
      </c>
      <c r="S194" s="9">
        <f t="shared" si="186"/>
        <v>129</v>
      </c>
      <c r="T194" s="11">
        <f t="shared" si="187"/>
        <v>29</v>
      </c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</row>
    <row r="195" spans="1:36" x14ac:dyDescent="0.25">
      <c r="A195" s="2"/>
      <c r="B195" s="3" t="str">
        <f t="shared" si="217"/>
        <v/>
      </c>
      <c r="C195" s="3" t="str">
        <f t="shared" si="218"/>
        <v/>
      </c>
      <c r="D195" s="3" t="str">
        <f t="shared" si="219"/>
        <v/>
      </c>
      <c r="E195" s="3" t="str">
        <f t="shared" ref="E195" si="248">IF(A195="","","F")</f>
        <v/>
      </c>
      <c r="F195" s="9" t="str">
        <f t="shared" si="172"/>
        <v/>
      </c>
      <c r="G195" s="9" t="str">
        <f t="shared" si="173"/>
        <v/>
      </c>
      <c r="H195" s="9" t="str">
        <f t="shared" si="174"/>
        <v/>
      </c>
      <c r="I195" s="9" t="str">
        <f t="shared" si="175"/>
        <v/>
      </c>
      <c r="J195" s="9" t="str">
        <f t="shared" si="176"/>
        <v/>
      </c>
      <c r="K195" s="9" t="str">
        <f t="shared" si="178"/>
        <v/>
      </c>
      <c r="L195" s="9" t="str">
        <f t="shared" si="179"/>
        <v/>
      </c>
      <c r="M195" s="9" t="str">
        <f t="shared" si="180"/>
        <v/>
      </c>
      <c r="N195" s="9" t="str">
        <f t="shared" si="181"/>
        <v/>
      </c>
      <c r="O195" s="9" t="str">
        <f t="shared" si="182"/>
        <v/>
      </c>
      <c r="P195" s="9" t="str">
        <f t="shared" si="183"/>
        <v/>
      </c>
      <c r="Q195" s="9">
        <f t="shared" si="184"/>
        <v>0</v>
      </c>
      <c r="R195" s="9">
        <f t="shared" si="185"/>
        <v>0</v>
      </c>
      <c r="S195" s="9">
        <f t="shared" si="186"/>
        <v>129</v>
      </c>
      <c r="T195" s="11">
        <f t="shared" si="187"/>
        <v>29</v>
      </c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</row>
    <row r="196" spans="1:36" x14ac:dyDescent="0.25">
      <c r="A196" s="2"/>
      <c r="B196" s="3" t="str">
        <f t="shared" si="217"/>
        <v/>
      </c>
      <c r="C196" s="3" t="str">
        <f t="shared" si="218"/>
        <v/>
      </c>
      <c r="D196" s="3" t="str">
        <f t="shared" si="219"/>
        <v/>
      </c>
      <c r="E196" s="3" t="str">
        <f t="shared" ref="E196" si="249">IF(A196="","","A")</f>
        <v/>
      </c>
      <c r="F196" s="9" t="str">
        <f t="shared" si="172"/>
        <v/>
      </c>
      <c r="G196" s="9" t="str">
        <f t="shared" si="173"/>
        <v/>
      </c>
      <c r="H196" s="9" t="str">
        <f t="shared" si="174"/>
        <v/>
      </c>
      <c r="I196" s="9" t="str">
        <f t="shared" si="175"/>
        <v/>
      </c>
      <c r="J196" s="9" t="str">
        <f t="shared" si="176"/>
        <v/>
      </c>
      <c r="K196" s="9" t="str">
        <f t="shared" si="178"/>
        <v/>
      </c>
      <c r="L196" s="9" t="str">
        <f t="shared" si="179"/>
        <v/>
      </c>
      <c r="M196" s="9" t="str">
        <f t="shared" si="180"/>
        <v/>
      </c>
      <c r="N196" s="9" t="str">
        <f t="shared" si="181"/>
        <v/>
      </c>
      <c r="O196" s="9" t="str">
        <f t="shared" si="182"/>
        <v/>
      </c>
      <c r="P196" s="9" t="str">
        <f t="shared" si="183"/>
        <v/>
      </c>
      <c r="Q196" s="9">
        <f t="shared" si="184"/>
        <v>0</v>
      </c>
      <c r="R196" s="9">
        <f t="shared" si="185"/>
        <v>0</v>
      </c>
      <c r="S196" s="9">
        <f t="shared" si="186"/>
        <v>129</v>
      </c>
      <c r="T196" s="11">
        <f t="shared" si="187"/>
        <v>29</v>
      </c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</row>
    <row r="197" spans="1:36" x14ac:dyDescent="0.25">
      <c r="A197" s="2"/>
      <c r="B197" s="3" t="str">
        <f t="shared" si="217"/>
        <v/>
      </c>
      <c r="C197" s="3" t="str">
        <f t="shared" si="218"/>
        <v/>
      </c>
      <c r="D197" s="3" t="str">
        <f t="shared" si="219"/>
        <v/>
      </c>
      <c r="E197" s="3" t="str">
        <f t="shared" ref="E197" si="250">IF(A197="","","F")</f>
        <v/>
      </c>
      <c r="F197" s="9" t="str">
        <f t="shared" si="172"/>
        <v/>
      </c>
      <c r="G197" s="9" t="str">
        <f t="shared" si="173"/>
        <v/>
      </c>
      <c r="H197" s="9" t="str">
        <f t="shared" si="174"/>
        <v/>
      </c>
      <c r="I197" s="9" t="str">
        <f t="shared" si="175"/>
        <v/>
      </c>
      <c r="J197" s="9" t="str">
        <f t="shared" si="176"/>
        <v/>
      </c>
      <c r="K197" s="9" t="str">
        <f t="shared" si="178"/>
        <v/>
      </c>
      <c r="L197" s="9" t="str">
        <f t="shared" si="179"/>
        <v/>
      </c>
      <c r="M197" s="9" t="str">
        <f t="shared" si="180"/>
        <v/>
      </c>
      <c r="N197" s="9" t="str">
        <f t="shared" si="181"/>
        <v/>
      </c>
      <c r="O197" s="9" t="str">
        <f t="shared" si="182"/>
        <v/>
      </c>
      <c r="P197" s="9" t="str">
        <f t="shared" si="183"/>
        <v/>
      </c>
      <c r="Q197" s="9">
        <f t="shared" si="184"/>
        <v>0</v>
      </c>
      <c r="R197" s="9">
        <f t="shared" si="185"/>
        <v>0</v>
      </c>
      <c r="S197" s="9">
        <f t="shared" si="186"/>
        <v>129</v>
      </c>
      <c r="T197" s="11">
        <f t="shared" si="187"/>
        <v>29</v>
      </c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</row>
    <row r="198" spans="1:36" x14ac:dyDescent="0.25">
      <c r="A198" s="2"/>
      <c r="B198" s="3" t="str">
        <f t="shared" si="217"/>
        <v/>
      </c>
      <c r="C198" s="3" t="str">
        <f t="shared" si="218"/>
        <v/>
      </c>
      <c r="D198" s="3" t="str">
        <f t="shared" si="219"/>
        <v/>
      </c>
      <c r="E198" s="3" t="str">
        <f t="shared" ref="E198" si="251">IF(A198="","","A")</f>
        <v/>
      </c>
      <c r="F198" s="9" t="str">
        <f t="shared" si="172"/>
        <v/>
      </c>
      <c r="G198" s="9" t="str">
        <f t="shared" si="173"/>
        <v/>
      </c>
      <c r="H198" s="9" t="str">
        <f t="shared" si="174"/>
        <v/>
      </c>
      <c r="I198" s="9" t="str">
        <f t="shared" si="175"/>
        <v/>
      </c>
      <c r="J198" s="9" t="str">
        <f t="shared" si="176"/>
        <v/>
      </c>
      <c r="K198" s="9" t="str">
        <f t="shared" si="178"/>
        <v/>
      </c>
      <c r="L198" s="9" t="str">
        <f t="shared" si="179"/>
        <v/>
      </c>
      <c r="M198" s="9" t="str">
        <f t="shared" si="180"/>
        <v/>
      </c>
      <c r="N198" s="9" t="str">
        <f t="shared" si="181"/>
        <v/>
      </c>
      <c r="O198" s="9" t="str">
        <f t="shared" si="182"/>
        <v/>
      </c>
      <c r="P198" s="9" t="str">
        <f t="shared" si="183"/>
        <v/>
      </c>
      <c r="Q198" s="9">
        <f t="shared" si="184"/>
        <v>0</v>
      </c>
      <c r="R198" s="9">
        <f t="shared" si="185"/>
        <v>0</v>
      </c>
      <c r="S198" s="9">
        <f t="shared" si="186"/>
        <v>129</v>
      </c>
      <c r="T198" s="11">
        <f t="shared" si="187"/>
        <v>29</v>
      </c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</row>
    <row r="199" spans="1:36" x14ac:dyDescent="0.25">
      <c r="A199" s="2"/>
      <c r="B199" s="3" t="str">
        <f t="shared" ref="B199:B206" si="252">IF($A199="","",VLOOKUP($A199,$AK$6:$AN$42,2))</f>
        <v/>
      </c>
      <c r="C199" s="3" t="str">
        <f t="shared" ref="C199:C206" si="253">IF($A199="","",VLOOKUP($A199,$AK$6:$AN$42,3))</f>
        <v/>
      </c>
      <c r="D199" s="3" t="str">
        <f t="shared" ref="D199:D206" si="254">IF($A199="","",VLOOKUP($A199,$AK$6:$AN$42,4))</f>
        <v/>
      </c>
      <c r="E199" s="3" t="str">
        <f t="shared" ref="E199" si="255">IF(A199="","","F")</f>
        <v/>
      </c>
      <c r="F199" s="9" t="str">
        <f t="shared" si="172"/>
        <v/>
      </c>
      <c r="G199" s="9" t="str">
        <f t="shared" si="173"/>
        <v/>
      </c>
      <c r="H199" s="9" t="str">
        <f t="shared" si="174"/>
        <v/>
      </c>
      <c r="I199" s="9" t="str">
        <f t="shared" si="175"/>
        <v/>
      </c>
      <c r="J199" s="9" t="str">
        <f t="shared" si="176"/>
        <v/>
      </c>
      <c r="K199" s="9" t="str">
        <f t="shared" si="178"/>
        <v/>
      </c>
      <c r="L199" s="9" t="str">
        <f t="shared" si="179"/>
        <v/>
      </c>
      <c r="M199" s="9" t="str">
        <f t="shared" si="180"/>
        <v/>
      </c>
      <c r="N199" s="9" t="str">
        <f t="shared" si="181"/>
        <v/>
      </c>
      <c r="O199" s="9" t="str">
        <f t="shared" si="182"/>
        <v/>
      </c>
      <c r="P199" s="9" t="str">
        <f t="shared" si="183"/>
        <v/>
      </c>
      <c r="Q199" s="9">
        <f t="shared" si="184"/>
        <v>0</v>
      </c>
      <c r="R199" s="9">
        <f t="shared" si="185"/>
        <v>0</v>
      </c>
      <c r="S199" s="9">
        <f t="shared" si="186"/>
        <v>129</v>
      </c>
      <c r="T199" s="11">
        <f t="shared" si="187"/>
        <v>29</v>
      </c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</row>
    <row r="200" spans="1:36" x14ac:dyDescent="0.25">
      <c r="A200" s="2"/>
      <c r="B200" s="3" t="str">
        <f t="shared" si="252"/>
        <v/>
      </c>
      <c r="C200" s="3" t="str">
        <f t="shared" si="253"/>
        <v/>
      </c>
      <c r="D200" s="3" t="str">
        <f t="shared" si="254"/>
        <v/>
      </c>
      <c r="E200" s="3" t="str">
        <f t="shared" ref="E200" si="256">IF(A200="","","A")</f>
        <v/>
      </c>
      <c r="F200" s="9" t="str">
        <f t="shared" ref="F200:F206" si="257">IF(A200="","",H200&amp;I200&amp;J200)</f>
        <v/>
      </c>
      <c r="G200" s="9" t="str">
        <f t="shared" ref="G200:G206" si="258">IF(OR(A200=0,A200=""),"",K200&amp;L200&amp;M200)</f>
        <v/>
      </c>
      <c r="H200" s="9" t="str">
        <f t="shared" ref="H200:H206" si="259">IF(OR(A200="",A200=0),"",IF(E200="F",B200,IF(B200="R","B","R")))</f>
        <v/>
      </c>
      <c r="I200" s="9" t="str">
        <f t="shared" ref="I200:I206" si="260">IF(OR(A200="",A200=0),"",IF(E200="F",C200,IF(C200="H","L","H")))</f>
        <v/>
      </c>
      <c r="J200" s="9" t="str">
        <f t="shared" ref="J200:J206" si="261">IF(OR(A200="",A200=0),"",IF(E200="F",D200,IF(D200="O","E","O")))</f>
        <v/>
      </c>
      <c r="K200" s="9" t="str">
        <f t="shared" si="178"/>
        <v/>
      </c>
      <c r="L200" s="9" t="str">
        <f t="shared" si="179"/>
        <v/>
      </c>
      <c r="M200" s="9" t="str">
        <f t="shared" si="180"/>
        <v/>
      </c>
      <c r="N200" s="9" t="str">
        <f t="shared" si="181"/>
        <v/>
      </c>
      <c r="O200" s="9" t="str">
        <f t="shared" si="182"/>
        <v/>
      </c>
      <c r="P200" s="9" t="str">
        <f t="shared" si="183"/>
        <v/>
      </c>
      <c r="Q200" s="9">
        <f t="shared" si="184"/>
        <v>0</v>
      </c>
      <c r="R200" s="9">
        <f t="shared" si="185"/>
        <v>0</v>
      </c>
      <c r="S200" s="9">
        <f t="shared" si="186"/>
        <v>129</v>
      </c>
      <c r="T200" s="11">
        <f t="shared" si="187"/>
        <v>29</v>
      </c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</row>
    <row r="201" spans="1:36" x14ac:dyDescent="0.25">
      <c r="A201" s="2"/>
      <c r="B201" s="3" t="str">
        <f t="shared" si="252"/>
        <v/>
      </c>
      <c r="C201" s="3" t="str">
        <f t="shared" si="253"/>
        <v/>
      </c>
      <c r="D201" s="3" t="str">
        <f t="shared" si="254"/>
        <v/>
      </c>
      <c r="E201" s="3" t="str">
        <f t="shared" ref="E201" si="262">IF(A201="","","F")</f>
        <v/>
      </c>
      <c r="F201" s="9" t="str">
        <f t="shared" si="257"/>
        <v/>
      </c>
      <c r="G201" s="9" t="str">
        <f t="shared" si="258"/>
        <v/>
      </c>
      <c r="H201" s="9" t="str">
        <f t="shared" si="259"/>
        <v/>
      </c>
      <c r="I201" s="9" t="str">
        <f t="shared" si="260"/>
        <v/>
      </c>
      <c r="J201" s="9" t="str">
        <f t="shared" si="261"/>
        <v/>
      </c>
      <c r="K201" s="9" t="str">
        <f t="shared" ref="K201:K206" si="263">IF($A201="","",IF($A201=0,K200,IF(N201="W",1,IF(K200=1,2,IF(K200=2,3,IF(K200=3,6,1))))))</f>
        <v/>
      </c>
      <c r="L201" s="9" t="str">
        <f t="shared" ref="L201:L206" si="264">IF($A201="","",IF($A201=0,L200,IF(O201="W",1,IF(L200=1,2,IF(L200=2,3,IF(L200=3,6,1))))))</f>
        <v/>
      </c>
      <c r="M201" s="9" t="str">
        <f t="shared" ref="M201:M206" si="265">IF($A201="","",IF($A201=0,M200,IF(P201="W",1,IF(M200=1,2,IF(M200=2,3,IF(M200=3,6,1))))))</f>
        <v/>
      </c>
      <c r="N201" s="9" t="str">
        <f t="shared" ref="N201:N206" si="266">IF($A201="","",IF(H200=B201,"W","L"))</f>
        <v/>
      </c>
      <c r="O201" s="9" t="str">
        <f t="shared" ref="O201:O206" si="267">IF($A201="","",IF(I200=C201,"W","L"))</f>
        <v/>
      </c>
      <c r="P201" s="9" t="str">
        <f t="shared" ref="P201:P206" si="268">IF($A201="","",IF(J200=D201,"W","L"))</f>
        <v/>
      </c>
      <c r="Q201" s="9">
        <f t="shared" ref="Q201:Q206" si="269">IF(OR(A200=0,A201=""),0,SUM(K200:M200))*$G$2</f>
        <v>0</v>
      </c>
      <c r="R201" s="9">
        <f t="shared" ref="R201:R206" si="270">IF(OR(A201="",A200=0),0,IF(N201="W",K200*2,0)+IF(O201="W",L200*2,0)+IF(P201="W",M200*2))*$G$2</f>
        <v>0</v>
      </c>
      <c r="S201" s="9">
        <f t="shared" ref="S201:S206" si="271">IF(A201="",S200,S200+R201-Q201)</f>
        <v>129</v>
      </c>
      <c r="T201" s="11">
        <f t="shared" ref="T201:T206" si="272">S201-$G$1</f>
        <v>29</v>
      </c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</row>
    <row r="202" spans="1:36" x14ac:dyDescent="0.25">
      <c r="A202" s="2"/>
      <c r="B202" s="3" t="str">
        <f t="shared" si="252"/>
        <v/>
      </c>
      <c r="C202" s="3" t="str">
        <f t="shared" si="253"/>
        <v/>
      </c>
      <c r="D202" s="3" t="str">
        <f t="shared" si="254"/>
        <v/>
      </c>
      <c r="E202" s="3" t="str">
        <f t="shared" ref="E202" si="273">IF(A202="","","A")</f>
        <v/>
      </c>
      <c r="F202" s="9" t="str">
        <f t="shared" si="257"/>
        <v/>
      </c>
      <c r="G202" s="9" t="str">
        <f t="shared" si="258"/>
        <v/>
      </c>
      <c r="H202" s="9" t="str">
        <f t="shared" si="259"/>
        <v/>
      </c>
      <c r="I202" s="9" t="str">
        <f t="shared" si="260"/>
        <v/>
      </c>
      <c r="J202" s="9" t="str">
        <f t="shared" si="261"/>
        <v/>
      </c>
      <c r="K202" s="9" t="str">
        <f t="shared" si="263"/>
        <v/>
      </c>
      <c r="L202" s="9" t="str">
        <f t="shared" si="264"/>
        <v/>
      </c>
      <c r="M202" s="9" t="str">
        <f t="shared" si="265"/>
        <v/>
      </c>
      <c r="N202" s="9" t="str">
        <f t="shared" si="266"/>
        <v/>
      </c>
      <c r="O202" s="9" t="str">
        <f t="shared" si="267"/>
        <v/>
      </c>
      <c r="P202" s="9" t="str">
        <f t="shared" si="268"/>
        <v/>
      </c>
      <c r="Q202" s="9">
        <f t="shared" si="269"/>
        <v>0</v>
      </c>
      <c r="R202" s="9">
        <f t="shared" si="270"/>
        <v>0</v>
      </c>
      <c r="S202" s="9">
        <f t="shared" si="271"/>
        <v>129</v>
      </c>
      <c r="T202" s="11">
        <f t="shared" si="272"/>
        <v>29</v>
      </c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</row>
    <row r="203" spans="1:36" x14ac:dyDescent="0.25">
      <c r="A203" s="2"/>
      <c r="B203" s="3" t="str">
        <f t="shared" si="252"/>
        <v/>
      </c>
      <c r="C203" s="3" t="str">
        <f t="shared" si="253"/>
        <v/>
      </c>
      <c r="D203" s="3" t="str">
        <f t="shared" si="254"/>
        <v/>
      </c>
      <c r="E203" s="3" t="str">
        <f t="shared" ref="E203" si="274">IF(A203="","","F")</f>
        <v/>
      </c>
      <c r="F203" s="9" t="str">
        <f t="shared" si="257"/>
        <v/>
      </c>
      <c r="G203" s="9" t="str">
        <f t="shared" si="258"/>
        <v/>
      </c>
      <c r="H203" s="9" t="str">
        <f t="shared" si="259"/>
        <v/>
      </c>
      <c r="I203" s="9" t="str">
        <f t="shared" si="260"/>
        <v/>
      </c>
      <c r="J203" s="9" t="str">
        <f t="shared" si="261"/>
        <v/>
      </c>
      <c r="K203" s="9" t="str">
        <f t="shared" si="263"/>
        <v/>
      </c>
      <c r="L203" s="9" t="str">
        <f t="shared" si="264"/>
        <v/>
      </c>
      <c r="M203" s="9" t="str">
        <f t="shared" si="265"/>
        <v/>
      </c>
      <c r="N203" s="9" t="str">
        <f t="shared" si="266"/>
        <v/>
      </c>
      <c r="O203" s="9" t="str">
        <f t="shared" si="267"/>
        <v/>
      </c>
      <c r="P203" s="9" t="str">
        <f t="shared" si="268"/>
        <v/>
      </c>
      <c r="Q203" s="9">
        <f t="shared" si="269"/>
        <v>0</v>
      </c>
      <c r="R203" s="9">
        <f t="shared" si="270"/>
        <v>0</v>
      </c>
      <c r="S203" s="9">
        <f t="shared" si="271"/>
        <v>129</v>
      </c>
      <c r="T203" s="11">
        <f t="shared" si="272"/>
        <v>29</v>
      </c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</row>
    <row r="204" spans="1:36" x14ac:dyDescent="0.25">
      <c r="A204" s="2"/>
      <c r="B204" s="3" t="str">
        <f t="shared" si="252"/>
        <v/>
      </c>
      <c r="C204" s="3" t="str">
        <f t="shared" si="253"/>
        <v/>
      </c>
      <c r="D204" s="3" t="str">
        <f t="shared" si="254"/>
        <v/>
      </c>
      <c r="E204" s="3" t="str">
        <f t="shared" ref="E204" si="275">IF(A204="","","A")</f>
        <v/>
      </c>
      <c r="F204" s="9" t="str">
        <f t="shared" si="257"/>
        <v/>
      </c>
      <c r="G204" s="9" t="str">
        <f t="shared" si="258"/>
        <v/>
      </c>
      <c r="H204" s="9" t="str">
        <f t="shared" si="259"/>
        <v/>
      </c>
      <c r="I204" s="9" t="str">
        <f t="shared" si="260"/>
        <v/>
      </c>
      <c r="J204" s="9" t="str">
        <f t="shared" si="261"/>
        <v/>
      </c>
      <c r="K204" s="9" t="str">
        <f t="shared" si="263"/>
        <v/>
      </c>
      <c r="L204" s="9" t="str">
        <f t="shared" si="264"/>
        <v/>
      </c>
      <c r="M204" s="9" t="str">
        <f t="shared" si="265"/>
        <v/>
      </c>
      <c r="N204" s="9" t="str">
        <f t="shared" si="266"/>
        <v/>
      </c>
      <c r="O204" s="9" t="str">
        <f t="shared" si="267"/>
        <v/>
      </c>
      <c r="P204" s="9" t="str">
        <f t="shared" si="268"/>
        <v/>
      </c>
      <c r="Q204" s="9">
        <f t="shared" si="269"/>
        <v>0</v>
      </c>
      <c r="R204" s="9">
        <f t="shared" si="270"/>
        <v>0</v>
      </c>
      <c r="S204" s="9">
        <f t="shared" si="271"/>
        <v>129</v>
      </c>
      <c r="T204" s="11">
        <f t="shared" si="272"/>
        <v>29</v>
      </c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</row>
    <row r="205" spans="1:36" x14ac:dyDescent="0.25">
      <c r="A205" s="2"/>
      <c r="B205" s="3" t="str">
        <f t="shared" si="252"/>
        <v/>
      </c>
      <c r="C205" s="3" t="str">
        <f t="shared" si="253"/>
        <v/>
      </c>
      <c r="D205" s="3" t="str">
        <f t="shared" si="254"/>
        <v/>
      </c>
      <c r="E205" s="3" t="str">
        <f t="shared" ref="E205" si="276">IF(A205="","","F")</f>
        <v/>
      </c>
      <c r="F205" s="9" t="str">
        <f t="shared" si="257"/>
        <v/>
      </c>
      <c r="G205" s="9" t="str">
        <f t="shared" si="258"/>
        <v/>
      </c>
      <c r="H205" s="9" t="str">
        <f t="shared" si="259"/>
        <v/>
      </c>
      <c r="I205" s="9" t="str">
        <f t="shared" si="260"/>
        <v/>
      </c>
      <c r="J205" s="9" t="str">
        <f t="shared" si="261"/>
        <v/>
      </c>
      <c r="K205" s="9" t="str">
        <f t="shared" si="263"/>
        <v/>
      </c>
      <c r="L205" s="9" t="str">
        <f t="shared" si="264"/>
        <v/>
      </c>
      <c r="M205" s="9" t="str">
        <f t="shared" si="265"/>
        <v/>
      </c>
      <c r="N205" s="9" t="str">
        <f t="shared" si="266"/>
        <v/>
      </c>
      <c r="O205" s="9" t="str">
        <f t="shared" si="267"/>
        <v/>
      </c>
      <c r="P205" s="9" t="str">
        <f t="shared" si="268"/>
        <v/>
      </c>
      <c r="Q205" s="9">
        <f t="shared" si="269"/>
        <v>0</v>
      </c>
      <c r="R205" s="9">
        <f t="shared" si="270"/>
        <v>0</v>
      </c>
      <c r="S205" s="9">
        <f t="shared" si="271"/>
        <v>129</v>
      </c>
      <c r="T205" s="11">
        <f t="shared" si="272"/>
        <v>29</v>
      </c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</row>
    <row r="206" spans="1:36" x14ac:dyDescent="0.25">
      <c r="A206" s="2"/>
      <c r="B206" s="3" t="str">
        <f t="shared" si="252"/>
        <v/>
      </c>
      <c r="C206" s="3" t="str">
        <f t="shared" si="253"/>
        <v/>
      </c>
      <c r="D206" s="3" t="str">
        <f t="shared" si="254"/>
        <v/>
      </c>
      <c r="E206" s="3" t="str">
        <f t="shared" ref="E206" si="277">IF(A206="","","A")</f>
        <v/>
      </c>
      <c r="F206" s="9" t="str">
        <f t="shared" si="257"/>
        <v/>
      </c>
      <c r="G206" s="9" t="str">
        <f t="shared" si="258"/>
        <v/>
      </c>
      <c r="H206" s="9" t="str">
        <f t="shared" si="259"/>
        <v/>
      </c>
      <c r="I206" s="9" t="str">
        <f t="shared" si="260"/>
        <v/>
      </c>
      <c r="J206" s="9" t="str">
        <f t="shared" si="261"/>
        <v/>
      </c>
      <c r="K206" s="9" t="str">
        <f t="shared" si="263"/>
        <v/>
      </c>
      <c r="L206" s="9" t="str">
        <f t="shared" si="264"/>
        <v/>
      </c>
      <c r="M206" s="9" t="str">
        <f t="shared" si="265"/>
        <v/>
      </c>
      <c r="N206" s="9" t="str">
        <f t="shared" si="266"/>
        <v/>
      </c>
      <c r="O206" s="9" t="str">
        <f t="shared" si="267"/>
        <v/>
      </c>
      <c r="P206" s="9" t="str">
        <f t="shared" si="268"/>
        <v/>
      </c>
      <c r="Q206" s="9">
        <f t="shared" si="269"/>
        <v>0</v>
      </c>
      <c r="R206" s="9">
        <f t="shared" si="270"/>
        <v>0</v>
      </c>
      <c r="S206" s="9">
        <f t="shared" si="271"/>
        <v>129</v>
      </c>
      <c r="T206" s="11">
        <f t="shared" si="272"/>
        <v>29</v>
      </c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</row>
  </sheetData>
  <sheetProtection algorithmName="SHA-512" hashValue="1V+ImsK7YTinhxePen/Ro3ry8R4pztsgD69NmdkJ2hJT3S9dmMnzaESwowldhTQb0EsbO/hUpWInJuJ0QNIi0A==" saltValue="rh+/P5Fc8Ls9esg6TumAug==" spinCount="100000" sheet="1" objects="1" scenarios="1"/>
  <pageMargins left="0.7" right="0.7" top="0.75" bottom="0.75" header="0.3" footer="0.3"/>
  <pageSetup orientation="portrait" r:id="rId1"/>
  <ignoredErrors>
    <ignoredError sqref="E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Saravana Subramonian A E</cp:lastModifiedBy>
  <dcterms:created xsi:type="dcterms:W3CDTF">2013-07-02T08:48:21Z</dcterms:created>
  <dcterms:modified xsi:type="dcterms:W3CDTF">2013-07-02T12:13:42Z</dcterms:modified>
</cp:coreProperties>
</file>