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 High\Downloads\"/>
    </mc:Choice>
  </mc:AlternateContent>
  <bookViews>
    <workbookView xWindow="240" yWindow="75" windowWidth="20115" windowHeight="74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6" i="1" l="1"/>
  <c r="H7" i="1"/>
  <c r="U7" i="1" s="1"/>
  <c r="H8" i="1"/>
  <c r="U8" i="1" s="1"/>
  <c r="H9" i="1"/>
  <c r="U9" i="1" s="1"/>
  <c r="H10" i="1"/>
  <c r="U10" i="1" s="1"/>
  <c r="H11" i="1"/>
  <c r="U11" i="1" s="1"/>
  <c r="H12" i="1"/>
  <c r="U12" i="1" s="1"/>
  <c r="H13" i="1"/>
  <c r="U13" i="1" s="1"/>
  <c r="H14" i="1"/>
  <c r="U14" i="1" s="1"/>
  <c r="H15" i="1"/>
  <c r="U15" i="1" s="1"/>
  <c r="H16" i="1"/>
  <c r="U16" i="1" s="1"/>
  <c r="H17" i="1"/>
  <c r="U17" i="1" s="1"/>
  <c r="H18" i="1"/>
  <c r="U18" i="1" s="1"/>
  <c r="H19" i="1"/>
  <c r="U19" i="1" s="1"/>
  <c r="H20" i="1"/>
  <c r="U20" i="1" s="1"/>
  <c r="H21" i="1"/>
  <c r="U21" i="1" s="1"/>
  <c r="H22" i="1"/>
  <c r="U22" i="1" s="1"/>
  <c r="H23" i="1"/>
  <c r="U23" i="1" s="1"/>
  <c r="H24" i="1"/>
  <c r="U24" i="1" s="1"/>
  <c r="H25" i="1"/>
  <c r="U25" i="1" s="1"/>
  <c r="H26" i="1"/>
  <c r="U26" i="1" s="1"/>
  <c r="H27" i="1"/>
  <c r="U27" i="1" s="1"/>
  <c r="H28" i="1"/>
  <c r="U28" i="1" s="1"/>
  <c r="H29" i="1"/>
  <c r="U29" i="1" s="1"/>
  <c r="H30" i="1"/>
  <c r="U30" i="1" s="1"/>
  <c r="H31" i="1"/>
  <c r="U31" i="1" s="1"/>
  <c r="H32" i="1"/>
  <c r="U32" i="1" s="1"/>
  <c r="H33" i="1"/>
  <c r="U33" i="1" s="1"/>
  <c r="H34" i="1"/>
  <c r="U34" i="1" s="1"/>
  <c r="H35" i="1"/>
  <c r="U35" i="1" s="1"/>
  <c r="H36" i="1"/>
  <c r="U36" i="1" s="1"/>
  <c r="H37" i="1"/>
  <c r="U37" i="1" s="1"/>
  <c r="H38" i="1"/>
  <c r="U38" i="1" s="1"/>
  <c r="H39" i="1"/>
  <c r="U39" i="1" s="1"/>
  <c r="H40" i="1"/>
  <c r="U40" i="1" s="1"/>
  <c r="H41" i="1"/>
  <c r="U41" i="1" s="1"/>
  <c r="H5" i="1"/>
  <c r="U5" i="1" s="1"/>
  <c r="BS34" i="1" l="1"/>
  <c r="BS38" i="1"/>
  <c r="BQ27" i="1"/>
  <c r="BW31" i="1"/>
  <c r="BO41" i="1"/>
  <c r="BS30" i="1"/>
  <c r="BW39" i="1"/>
  <c r="BO29" i="1"/>
  <c r="BT6" i="1"/>
  <c r="BO37" i="1"/>
  <c r="BW25" i="1"/>
  <c r="BO33" i="1"/>
  <c r="BW35" i="1"/>
  <c r="BX23" i="1"/>
  <c r="BY21" i="1"/>
  <c r="BS20" i="1"/>
  <c r="BT18" i="1"/>
  <c r="BU16" i="1"/>
  <c r="BO15" i="1"/>
  <c r="BP13" i="1"/>
  <c r="BQ11" i="1"/>
  <c r="BW9" i="1"/>
  <c r="BX7" i="1"/>
  <c r="BN41" i="1"/>
  <c r="BV39" i="1"/>
  <c r="BR38" i="1"/>
  <c r="BN37" i="1"/>
  <c r="BV35" i="1"/>
  <c r="BR34" i="1"/>
  <c r="BN33" i="1"/>
  <c r="BV31" i="1"/>
  <c r="BR30" i="1"/>
  <c r="BN29" i="1"/>
  <c r="BP27" i="1"/>
  <c r="BQ25" i="1"/>
  <c r="BW23" i="1"/>
  <c r="BX21" i="1"/>
  <c r="BY19" i="1"/>
  <c r="BS18" i="1"/>
  <c r="BT16" i="1"/>
  <c r="BU14" i="1"/>
  <c r="BO13" i="1"/>
  <c r="BP11" i="1"/>
  <c r="BQ9" i="1"/>
  <c r="BW7" i="1"/>
  <c r="BY41" i="1"/>
  <c r="BU40" i="1"/>
  <c r="BQ39" i="1"/>
  <c r="BY37" i="1"/>
  <c r="BU36" i="1"/>
  <c r="BQ35" i="1"/>
  <c r="BY33" i="1"/>
  <c r="BU32" i="1"/>
  <c r="BQ31" i="1"/>
  <c r="BY29" i="1"/>
  <c r="BU28" i="1"/>
  <c r="BO27" i="1"/>
  <c r="BP25" i="1"/>
  <c r="BQ23" i="1"/>
  <c r="BW21" i="1"/>
  <c r="BX19" i="1"/>
  <c r="BY17" i="1"/>
  <c r="BS16" i="1"/>
  <c r="BT14" i="1"/>
  <c r="BU12" i="1"/>
  <c r="BO11" i="1"/>
  <c r="BP9" i="1"/>
  <c r="BQ7" i="1"/>
  <c r="BX41" i="1"/>
  <c r="BP39" i="1"/>
  <c r="BT36" i="1"/>
  <c r="BX33" i="1"/>
  <c r="BP31" i="1"/>
  <c r="BT28" i="1"/>
  <c r="BO25" i="1"/>
  <c r="BQ21" i="1"/>
  <c r="BX17" i="1"/>
  <c r="BS14" i="1"/>
  <c r="BO9" i="1"/>
  <c r="BS40" i="1"/>
  <c r="BW37" i="1"/>
  <c r="BO35" i="1"/>
  <c r="BS32" i="1"/>
  <c r="BW29" i="1"/>
  <c r="BT26" i="1"/>
  <c r="BO23" i="1"/>
  <c r="BQ19" i="1"/>
  <c r="BX15" i="1"/>
  <c r="BS12" i="1"/>
  <c r="BU8" i="1"/>
  <c r="BV41" i="1"/>
  <c r="BN39" i="1"/>
  <c r="BR36" i="1"/>
  <c r="BV33" i="1"/>
  <c r="BN31" i="1"/>
  <c r="BY27" i="1"/>
  <c r="BT24" i="1"/>
  <c r="BO21" i="1"/>
  <c r="BQ17" i="1"/>
  <c r="BX13" i="1"/>
  <c r="BS10" i="1"/>
  <c r="BT8" i="1"/>
  <c r="BQ41" i="1"/>
  <c r="BY39" i="1"/>
  <c r="BU38" i="1"/>
  <c r="BQ37" i="1"/>
  <c r="BY35" i="1"/>
  <c r="BU34" i="1"/>
  <c r="BQ33" i="1"/>
  <c r="BY31" i="1"/>
  <c r="BU30" i="1"/>
  <c r="BQ29" i="1"/>
  <c r="BX27" i="1"/>
  <c r="BY25" i="1"/>
  <c r="BS24" i="1"/>
  <c r="BT22" i="1"/>
  <c r="BU20" i="1"/>
  <c r="BO19" i="1"/>
  <c r="BP17" i="1"/>
  <c r="BQ15" i="1"/>
  <c r="BW13" i="1"/>
  <c r="BX11" i="1"/>
  <c r="BY9" i="1"/>
  <c r="BS8" i="1"/>
  <c r="BT40" i="1"/>
  <c r="BX37" i="1"/>
  <c r="BP35" i="1"/>
  <c r="BT32" i="1"/>
  <c r="BX29" i="1"/>
  <c r="BU26" i="1"/>
  <c r="BP23" i="1"/>
  <c r="BW19" i="1"/>
  <c r="BY15" i="1"/>
  <c r="BT12" i="1"/>
  <c r="BU10" i="1"/>
  <c r="BP7" i="1"/>
  <c r="BW41" i="1"/>
  <c r="BO39" i="1"/>
  <c r="BS36" i="1"/>
  <c r="BW33" i="1"/>
  <c r="BO31" i="1"/>
  <c r="BS28" i="1"/>
  <c r="BU24" i="1"/>
  <c r="BP21" i="1"/>
  <c r="BW17" i="1"/>
  <c r="BY13" i="1"/>
  <c r="BT10" i="1"/>
  <c r="BO7" i="1"/>
  <c r="U6" i="1"/>
  <c r="AC33" i="1" s="1"/>
  <c r="BU7" i="1"/>
  <c r="BY10" i="1"/>
  <c r="BU13" i="1"/>
  <c r="BQ16" i="1"/>
  <c r="BQ18" i="1"/>
  <c r="BQ20" i="1"/>
  <c r="BQ22" i="1"/>
  <c r="BQ24" i="1"/>
  <c r="BQ26" i="1"/>
  <c r="BQ28" i="1"/>
  <c r="BQ30" i="1"/>
  <c r="BQ32" i="1"/>
  <c r="BQ34" i="1"/>
  <c r="BQ36" i="1"/>
  <c r="BQ38" i="1"/>
  <c r="BQ40" i="1"/>
  <c r="BR6" i="1"/>
  <c r="BN9" i="1"/>
  <c r="BR10" i="1"/>
  <c r="BR12" i="1"/>
  <c r="BR14" i="1"/>
  <c r="BR16" i="1"/>
  <c r="BR18" i="1"/>
  <c r="BR20" i="1"/>
  <c r="BR22" i="1"/>
  <c r="BR24" i="1"/>
  <c r="BV25" i="1"/>
  <c r="BV27" i="1"/>
  <c r="BQ6" i="1"/>
  <c r="BQ8" i="1"/>
  <c r="BU9" i="1"/>
  <c r="BU11" i="1"/>
  <c r="BY12" i="1"/>
  <c r="BY14" i="1"/>
  <c r="BY16" i="1"/>
  <c r="BY18" i="1"/>
  <c r="BY20" i="1"/>
  <c r="BY22" i="1"/>
  <c r="BU25" i="1"/>
  <c r="BU27" i="1"/>
  <c r="BU29" i="1"/>
  <c r="BY30" i="1"/>
  <c r="BY32" i="1"/>
  <c r="BY34" i="1"/>
  <c r="BY36" i="1"/>
  <c r="BY38" i="1"/>
  <c r="BY40" i="1"/>
  <c r="BV7" i="1"/>
  <c r="BN11" i="1"/>
  <c r="BV13" i="1"/>
  <c r="BV15" i="1"/>
  <c r="BV17" i="1"/>
  <c r="BV19" i="1"/>
  <c r="BV21" i="1"/>
  <c r="BV23" i="1"/>
  <c r="BR26" i="1"/>
  <c r="BR28" i="1"/>
  <c r="BY6" i="1"/>
  <c r="BY8" i="1"/>
  <c r="BQ10" i="1"/>
  <c r="BQ12" i="1"/>
  <c r="BQ14" i="1"/>
  <c r="BU15" i="1"/>
  <c r="BU17" i="1"/>
  <c r="BU19" i="1"/>
  <c r="BU21" i="1"/>
  <c r="BU23" i="1"/>
  <c r="BY24" i="1"/>
  <c r="BY26" i="1"/>
  <c r="BY28" i="1"/>
  <c r="BU31" i="1"/>
  <c r="BU33" i="1"/>
  <c r="BU35" i="1"/>
  <c r="BU37" i="1"/>
  <c r="BU39" i="1"/>
  <c r="BU41" i="1"/>
  <c r="BN7" i="1"/>
  <c r="BR8" i="1"/>
  <c r="BV9" i="1"/>
  <c r="BV11" i="1"/>
  <c r="BN13" i="1"/>
  <c r="BN15" i="1"/>
  <c r="BN17" i="1"/>
  <c r="BN19" i="1"/>
  <c r="BN21" i="1"/>
  <c r="BN23" i="1"/>
  <c r="BN25" i="1"/>
  <c r="BN27" i="1"/>
  <c r="BR40" i="1"/>
  <c r="BV37" i="1"/>
  <c r="BN35" i="1"/>
  <c r="BR32" i="1"/>
  <c r="BV29" i="1"/>
  <c r="BS26" i="1"/>
  <c r="BU22" i="1"/>
  <c r="BP19" i="1"/>
  <c r="BW15" i="1"/>
  <c r="BY11" i="1"/>
  <c r="BU6" i="1"/>
  <c r="BP41" i="1"/>
  <c r="BX39" i="1"/>
  <c r="BT38" i="1"/>
  <c r="BP37" i="1"/>
  <c r="BX35" i="1"/>
  <c r="BT34" i="1"/>
  <c r="BP33" i="1"/>
  <c r="BX31" i="1"/>
  <c r="BT30" i="1"/>
  <c r="BP29" i="1"/>
  <c r="BW27" i="1"/>
  <c r="BX25" i="1"/>
  <c r="BY23" i="1"/>
  <c r="BS22" i="1"/>
  <c r="BT20" i="1"/>
  <c r="BU18" i="1"/>
  <c r="BO17" i="1"/>
  <c r="BP15" i="1"/>
  <c r="BQ13" i="1"/>
  <c r="BW11" i="1"/>
  <c r="BX9" i="1"/>
  <c r="BY7" i="1"/>
  <c r="BS6" i="1"/>
  <c r="BT41" i="1"/>
  <c r="BX40" i="1"/>
  <c r="BP40" i="1"/>
  <c r="BT39" i="1"/>
  <c r="BX38" i="1"/>
  <c r="BP38" i="1"/>
  <c r="BT37" i="1"/>
  <c r="BX36" i="1"/>
  <c r="BP36" i="1"/>
  <c r="BT35" i="1"/>
  <c r="BX34" i="1"/>
  <c r="BP34" i="1"/>
  <c r="BT33" i="1"/>
  <c r="BX32" i="1"/>
  <c r="BP32" i="1"/>
  <c r="BT31" i="1"/>
  <c r="BX30" i="1"/>
  <c r="BP30" i="1"/>
  <c r="BT29" i="1"/>
  <c r="BX28" i="1"/>
  <c r="BP28" i="1"/>
  <c r="BT27" i="1"/>
  <c r="BX26" i="1"/>
  <c r="BP26" i="1"/>
  <c r="BT25" i="1"/>
  <c r="BX24" i="1"/>
  <c r="BP24" i="1"/>
  <c r="BT23" i="1"/>
  <c r="BX22" i="1"/>
  <c r="BP22" i="1"/>
  <c r="BT21" i="1"/>
  <c r="BX20" i="1"/>
  <c r="BP20" i="1"/>
  <c r="BT19" i="1"/>
  <c r="BX18" i="1"/>
  <c r="BP18" i="1"/>
  <c r="BT17" i="1"/>
  <c r="BX16" i="1"/>
  <c r="BP16" i="1"/>
  <c r="BT15" i="1"/>
  <c r="BX14" i="1"/>
  <c r="BP14" i="1"/>
  <c r="BT13" i="1"/>
  <c r="BX12" i="1"/>
  <c r="BP12" i="1"/>
  <c r="BT11" i="1"/>
  <c r="BX10" i="1"/>
  <c r="BP10" i="1"/>
  <c r="BT9" i="1"/>
  <c r="BX8" i="1"/>
  <c r="BP8" i="1"/>
  <c r="BT7" i="1"/>
  <c r="BX6" i="1"/>
  <c r="BP6" i="1"/>
  <c r="BS41" i="1"/>
  <c r="BW40" i="1"/>
  <c r="BO40" i="1"/>
  <c r="BS39" i="1"/>
  <c r="BW38" i="1"/>
  <c r="BO38" i="1"/>
  <c r="BS37" i="1"/>
  <c r="BW36" i="1"/>
  <c r="BO36" i="1"/>
  <c r="BS35" i="1"/>
  <c r="BW34" i="1"/>
  <c r="BO34" i="1"/>
  <c r="BS33" i="1"/>
  <c r="BW32" i="1"/>
  <c r="BO32" i="1"/>
  <c r="BS31" i="1"/>
  <c r="BW30" i="1"/>
  <c r="BO30" i="1"/>
  <c r="BS29" i="1"/>
  <c r="BW28" i="1"/>
  <c r="BO28" i="1"/>
  <c r="BS27" i="1"/>
  <c r="BW26" i="1"/>
  <c r="BO26" i="1"/>
  <c r="BS25" i="1"/>
  <c r="BW24" i="1"/>
  <c r="BO24" i="1"/>
  <c r="BS23" i="1"/>
  <c r="BW22" i="1"/>
  <c r="BO22" i="1"/>
  <c r="BS21" i="1"/>
  <c r="BW20" i="1"/>
  <c r="BO20" i="1"/>
  <c r="BS19" i="1"/>
  <c r="BW18" i="1"/>
  <c r="BO18" i="1"/>
  <c r="BS17" i="1"/>
  <c r="BW16" i="1"/>
  <c r="BO16" i="1"/>
  <c r="BS15" i="1"/>
  <c r="BW14" i="1"/>
  <c r="BO14" i="1"/>
  <c r="BS13" i="1"/>
  <c r="BW12" i="1"/>
  <c r="BO12" i="1"/>
  <c r="BS11" i="1"/>
  <c r="BW10" i="1"/>
  <c r="BO10" i="1"/>
  <c r="BS9" i="1"/>
  <c r="BW8" i="1"/>
  <c r="BO8" i="1"/>
  <c r="BS7" i="1"/>
  <c r="BW6" i="1"/>
  <c r="BO6" i="1"/>
  <c r="BR41" i="1"/>
  <c r="BV40" i="1"/>
  <c r="BN40" i="1"/>
  <c r="BR39" i="1"/>
  <c r="BV38" i="1"/>
  <c r="BN38" i="1"/>
  <c r="BR37" i="1"/>
  <c r="BV36" i="1"/>
  <c r="BN36" i="1"/>
  <c r="BR35" i="1"/>
  <c r="BV34" i="1"/>
  <c r="BN34" i="1"/>
  <c r="BR33" i="1"/>
  <c r="BV32" i="1"/>
  <c r="BN32" i="1"/>
  <c r="BR31" i="1"/>
  <c r="BV30" i="1"/>
  <c r="BN30" i="1"/>
  <c r="BR29" i="1"/>
  <c r="BV28" i="1"/>
  <c r="BN28" i="1"/>
  <c r="BR27" i="1"/>
  <c r="BV26" i="1"/>
  <c r="BN26" i="1"/>
  <c r="BR25" i="1"/>
  <c r="BV24" i="1"/>
  <c r="BN24" i="1"/>
  <c r="BR23" i="1"/>
  <c r="BV22" i="1"/>
  <c r="BN22" i="1"/>
  <c r="BR21" i="1"/>
  <c r="BV20" i="1"/>
  <c r="BN20" i="1"/>
  <c r="BR19" i="1"/>
  <c r="BV18" i="1"/>
  <c r="BN18" i="1"/>
  <c r="BR17" i="1"/>
  <c r="BV16" i="1"/>
  <c r="BN16" i="1"/>
  <c r="BR15" i="1"/>
  <c r="BV14" i="1"/>
  <c r="BN14" i="1"/>
  <c r="BR13" i="1"/>
  <c r="BV12" i="1"/>
  <c r="BN12" i="1"/>
  <c r="BR11" i="1"/>
  <c r="BV10" i="1"/>
  <c r="BN10" i="1"/>
  <c r="BR9" i="1"/>
  <c r="BV8" i="1"/>
  <c r="BN8" i="1"/>
  <c r="BR7" i="1"/>
  <c r="BV6" i="1"/>
  <c r="BN6" i="1"/>
  <c r="BY5" i="1"/>
  <c r="BX5" i="1"/>
  <c r="BW5" i="1"/>
  <c r="BV5" i="1"/>
  <c r="BU5" i="1"/>
  <c r="BT5" i="1"/>
  <c r="BS5" i="1"/>
  <c r="BR5" i="1"/>
  <c r="BQ5" i="1"/>
  <c r="BP5" i="1"/>
  <c r="BO5" i="1"/>
  <c r="BN5" i="1"/>
  <c r="BM37" i="1"/>
  <c r="BM29" i="1"/>
  <c r="BM21" i="1"/>
  <c r="BM13" i="1"/>
  <c r="BM36" i="1"/>
  <c r="BM28" i="1"/>
  <c r="BM20" i="1"/>
  <c r="BM12" i="1"/>
  <c r="BM35" i="1"/>
  <c r="BM27" i="1"/>
  <c r="BM19" i="1"/>
  <c r="BM11" i="1"/>
  <c r="BM34" i="1"/>
  <c r="BM18" i="1"/>
  <c r="BM33" i="1"/>
  <c r="BM17" i="1"/>
  <c r="BM40" i="1"/>
  <c r="BM24" i="1"/>
  <c r="BM16" i="1"/>
  <c r="BM39" i="1"/>
  <c r="BM31" i="1"/>
  <c r="BM23" i="1"/>
  <c r="BM15" i="1"/>
  <c r="BM7" i="1"/>
  <c r="BM26" i="1"/>
  <c r="BM10" i="1"/>
  <c r="BM41" i="1"/>
  <c r="BM25" i="1"/>
  <c r="BM9" i="1"/>
  <c r="BM32" i="1"/>
  <c r="BM8" i="1"/>
  <c r="BM38" i="1"/>
  <c r="BM30" i="1"/>
  <c r="BM22" i="1"/>
  <c r="BM14" i="1"/>
  <c r="BM6" i="1"/>
  <c r="BM5" i="1"/>
  <c r="BL34" i="1"/>
  <c r="BL37" i="1"/>
  <c r="BL29" i="1"/>
  <c r="BL21" i="1"/>
  <c r="BL13" i="1"/>
  <c r="BL36" i="1"/>
  <c r="BL28" i="1"/>
  <c r="BL20" i="1"/>
  <c r="BL12" i="1"/>
  <c r="BL35" i="1"/>
  <c r="BL27" i="1"/>
  <c r="BL19" i="1"/>
  <c r="BL11" i="1"/>
  <c r="BL18" i="1"/>
  <c r="BL41" i="1"/>
  <c r="BL25" i="1"/>
  <c r="BL9" i="1"/>
  <c r="BL32" i="1"/>
  <c r="BL16" i="1"/>
  <c r="BL39" i="1"/>
  <c r="BL31" i="1"/>
  <c r="BL23" i="1"/>
  <c r="BL15" i="1"/>
  <c r="BL7" i="1"/>
  <c r="BL26" i="1"/>
  <c r="BL10" i="1"/>
  <c r="BL33" i="1"/>
  <c r="BL17" i="1"/>
  <c r="BL40" i="1"/>
  <c r="BL24" i="1"/>
  <c r="BL8" i="1"/>
  <c r="BL38" i="1"/>
  <c r="BL30" i="1"/>
  <c r="BL22" i="1"/>
  <c r="BL14" i="1"/>
  <c r="BL6" i="1"/>
  <c r="BL5" i="1"/>
  <c r="BK37" i="1"/>
  <c r="BK29" i="1"/>
  <c r="BK21" i="1"/>
  <c r="BK13" i="1"/>
  <c r="BK36" i="1"/>
  <c r="BK28" i="1"/>
  <c r="BK20" i="1"/>
  <c r="BK12" i="1"/>
  <c r="BK35" i="1"/>
  <c r="BK27" i="1"/>
  <c r="BK19" i="1"/>
  <c r="BK11" i="1"/>
  <c r="BK26" i="1"/>
  <c r="BK10" i="1"/>
  <c r="BK33" i="1"/>
  <c r="BK17" i="1"/>
  <c r="BK40" i="1"/>
  <c r="BK24" i="1"/>
  <c r="BK8" i="1"/>
  <c r="BK39" i="1"/>
  <c r="BK31" i="1"/>
  <c r="BK23" i="1"/>
  <c r="BK15" i="1"/>
  <c r="BK7" i="1"/>
  <c r="BK34" i="1"/>
  <c r="BK18" i="1"/>
  <c r="BK41" i="1"/>
  <c r="BK25" i="1"/>
  <c r="BK9" i="1"/>
  <c r="BK32" i="1"/>
  <c r="BK16" i="1"/>
  <c r="BK38" i="1"/>
  <c r="BK30" i="1"/>
  <c r="BK22" i="1"/>
  <c r="BK14" i="1"/>
  <c r="BK6" i="1"/>
  <c r="BK5" i="1"/>
  <c r="BJ37" i="1"/>
  <c r="BJ13" i="1"/>
  <c r="BJ36" i="1"/>
  <c r="BJ12" i="1"/>
  <c r="BJ19" i="1"/>
  <c r="BJ34" i="1"/>
  <c r="BJ25" i="1"/>
  <c r="BJ9" i="1"/>
  <c r="BJ40" i="1"/>
  <c r="BJ32" i="1"/>
  <c r="BJ24" i="1"/>
  <c r="BJ16" i="1"/>
  <c r="BJ8" i="1"/>
  <c r="BJ29" i="1"/>
  <c r="BJ28" i="1"/>
  <c r="BJ27" i="1"/>
  <c r="BJ26" i="1"/>
  <c r="BJ10" i="1"/>
  <c r="BJ41" i="1"/>
  <c r="BJ17" i="1"/>
  <c r="BJ39" i="1"/>
  <c r="BJ31" i="1"/>
  <c r="BJ23" i="1"/>
  <c r="BJ15" i="1"/>
  <c r="BJ7" i="1"/>
  <c r="BJ21" i="1"/>
  <c r="BJ20" i="1"/>
  <c r="BJ35" i="1"/>
  <c r="BJ11" i="1"/>
  <c r="BJ18" i="1"/>
  <c r="BJ33" i="1"/>
  <c r="BJ38" i="1"/>
  <c r="BJ30" i="1"/>
  <c r="BJ22" i="1"/>
  <c r="BJ14" i="1"/>
  <c r="BJ6" i="1"/>
  <c r="BJ5" i="1"/>
  <c r="BI36" i="1"/>
  <c r="BI19" i="1"/>
  <c r="BI26" i="1"/>
  <c r="BI25" i="1"/>
  <c r="BI9" i="1"/>
  <c r="BI40" i="1"/>
  <c r="BI32" i="1"/>
  <c r="BI24" i="1"/>
  <c r="BI16" i="1"/>
  <c r="BI8" i="1"/>
  <c r="BI37" i="1"/>
  <c r="BI13" i="1"/>
  <c r="BI28" i="1"/>
  <c r="BI12" i="1"/>
  <c r="BI27" i="1"/>
  <c r="BI11" i="1"/>
  <c r="BI18" i="1"/>
  <c r="BI33" i="1"/>
  <c r="BI39" i="1"/>
  <c r="BI31" i="1"/>
  <c r="BI23" i="1"/>
  <c r="BI15" i="1"/>
  <c r="BI7" i="1"/>
  <c r="BI29" i="1"/>
  <c r="BI21" i="1"/>
  <c r="BI20" i="1"/>
  <c r="BI35" i="1"/>
  <c r="BI34" i="1"/>
  <c r="BI10" i="1"/>
  <c r="BI41" i="1"/>
  <c r="BI17" i="1"/>
  <c r="BI38" i="1"/>
  <c r="BI30" i="1"/>
  <c r="BI22" i="1"/>
  <c r="BI14" i="1"/>
  <c r="BI6" i="1"/>
  <c r="BI5" i="1"/>
  <c r="BH37" i="1"/>
  <c r="BH29" i="1"/>
  <c r="BH13" i="1"/>
  <c r="BH36" i="1"/>
  <c r="BH19" i="1"/>
  <c r="BH26" i="1"/>
  <c r="BH10" i="1"/>
  <c r="BH41" i="1"/>
  <c r="BH25" i="1"/>
  <c r="BH9" i="1"/>
  <c r="BH40" i="1"/>
  <c r="BH32" i="1"/>
  <c r="BH24" i="1"/>
  <c r="BH16" i="1"/>
  <c r="BH8" i="1"/>
  <c r="BH28" i="1"/>
  <c r="BH12" i="1"/>
  <c r="BH27" i="1"/>
  <c r="BH11" i="1"/>
  <c r="BH17" i="1"/>
  <c r="BH39" i="1"/>
  <c r="BH31" i="1"/>
  <c r="BH23" i="1"/>
  <c r="BH15" i="1"/>
  <c r="BH7" i="1"/>
  <c r="BH21" i="1"/>
  <c r="BH20" i="1"/>
  <c r="BH35" i="1"/>
  <c r="BH34" i="1"/>
  <c r="BH18" i="1"/>
  <c r="BH33" i="1"/>
  <c r="BH38" i="1"/>
  <c r="BH30" i="1"/>
  <c r="BH22" i="1"/>
  <c r="BH14" i="1"/>
  <c r="BH6" i="1"/>
  <c r="BH5" i="1"/>
  <c r="BG21" i="1"/>
  <c r="BG36" i="1"/>
  <c r="BG28" i="1"/>
  <c r="BG20" i="1"/>
  <c r="BG12" i="1"/>
  <c r="BG35" i="1"/>
  <c r="BG27" i="1"/>
  <c r="BG19" i="1"/>
  <c r="BG11" i="1"/>
  <c r="BG34" i="1"/>
  <c r="BG26" i="1"/>
  <c r="BG18" i="1"/>
  <c r="BG10" i="1"/>
  <c r="BG29" i="1"/>
  <c r="BG33" i="1"/>
  <c r="BG17" i="1"/>
  <c r="BG40" i="1"/>
  <c r="BG24" i="1"/>
  <c r="BG8" i="1"/>
  <c r="BG39" i="1"/>
  <c r="BG31" i="1"/>
  <c r="BG23" i="1"/>
  <c r="BG15" i="1"/>
  <c r="BG7" i="1"/>
  <c r="BG37" i="1"/>
  <c r="BG13" i="1"/>
  <c r="BG41" i="1"/>
  <c r="BG25" i="1"/>
  <c r="BG9" i="1"/>
  <c r="BG32" i="1"/>
  <c r="BG16" i="1"/>
  <c r="BG38" i="1"/>
  <c r="BG30" i="1"/>
  <c r="BG22" i="1"/>
  <c r="BG14" i="1"/>
  <c r="BG6" i="1"/>
  <c r="BG5" i="1"/>
  <c r="BF37" i="1"/>
  <c r="BF13" i="1"/>
  <c r="BF12" i="1"/>
  <c r="BF35" i="1"/>
  <c r="BF26" i="1"/>
  <c r="BF33" i="1"/>
  <c r="BF9" i="1"/>
  <c r="BF40" i="1"/>
  <c r="BF32" i="1"/>
  <c r="BF24" i="1"/>
  <c r="BF16" i="1"/>
  <c r="BF8" i="1"/>
  <c r="BF29" i="1"/>
  <c r="BF36" i="1"/>
  <c r="BF20" i="1"/>
  <c r="BF27" i="1"/>
  <c r="BF11" i="1"/>
  <c r="BF34" i="1"/>
  <c r="BF10" i="1"/>
  <c r="BF41" i="1"/>
  <c r="BF17" i="1"/>
  <c r="BF39" i="1"/>
  <c r="BF31" i="1"/>
  <c r="BF23" i="1"/>
  <c r="BF15" i="1"/>
  <c r="BF7" i="1"/>
  <c r="BF21" i="1"/>
  <c r="BF28" i="1"/>
  <c r="BF19" i="1"/>
  <c r="BF18" i="1"/>
  <c r="BF25" i="1"/>
  <c r="BF38" i="1"/>
  <c r="BF30" i="1"/>
  <c r="BF22" i="1"/>
  <c r="BF14" i="1"/>
  <c r="BF6" i="1"/>
  <c r="BF5" i="1"/>
  <c r="BE21" i="1"/>
  <c r="BE20" i="1"/>
  <c r="BE27" i="1"/>
  <c r="BE34" i="1"/>
  <c r="BE10" i="1"/>
  <c r="BE33" i="1"/>
  <c r="BE17" i="1"/>
  <c r="BE40" i="1"/>
  <c r="BE32" i="1"/>
  <c r="BE24" i="1"/>
  <c r="BE16" i="1"/>
  <c r="BE8" i="1"/>
  <c r="BE29" i="1"/>
  <c r="BE28" i="1"/>
  <c r="BE19" i="1"/>
  <c r="BE18" i="1"/>
  <c r="BE25" i="1"/>
  <c r="BE39" i="1"/>
  <c r="BE31" i="1"/>
  <c r="BE23" i="1"/>
  <c r="BE15" i="1"/>
  <c r="BE7" i="1"/>
  <c r="BE37" i="1"/>
  <c r="BE13" i="1"/>
  <c r="BE36" i="1"/>
  <c r="BE12" i="1"/>
  <c r="BE35" i="1"/>
  <c r="BE11" i="1"/>
  <c r="BE26" i="1"/>
  <c r="BE41" i="1"/>
  <c r="BE9" i="1"/>
  <c r="BE38" i="1"/>
  <c r="BE30" i="1"/>
  <c r="BE22" i="1"/>
  <c r="BE14" i="1"/>
  <c r="BE6" i="1"/>
  <c r="BE5" i="1"/>
  <c r="BD37" i="1"/>
  <c r="BD29" i="1"/>
  <c r="BD36" i="1"/>
  <c r="BD12" i="1"/>
  <c r="BD27" i="1"/>
  <c r="BD26" i="1"/>
  <c r="BD33" i="1"/>
  <c r="BD9" i="1"/>
  <c r="BD40" i="1"/>
  <c r="BD32" i="1"/>
  <c r="BD24" i="1"/>
  <c r="BD16" i="1"/>
  <c r="BD8" i="1"/>
  <c r="BD21" i="1"/>
  <c r="BD28" i="1"/>
  <c r="BD35" i="1"/>
  <c r="BD19" i="1"/>
  <c r="BD34" i="1"/>
  <c r="BD18" i="1"/>
  <c r="BD41" i="1"/>
  <c r="BD25" i="1"/>
  <c r="BD39" i="1"/>
  <c r="BD31" i="1"/>
  <c r="BD23" i="1"/>
  <c r="BD15" i="1"/>
  <c r="BD7" i="1"/>
  <c r="BD13" i="1"/>
  <c r="BD20" i="1"/>
  <c r="BD11" i="1"/>
  <c r="BD10" i="1"/>
  <c r="BD17" i="1"/>
  <c r="BD38" i="1"/>
  <c r="BD30" i="1"/>
  <c r="BD22" i="1"/>
  <c r="BD14" i="1"/>
  <c r="BD6" i="1"/>
  <c r="BD5" i="1"/>
  <c r="BC37" i="1"/>
  <c r="BC21" i="1"/>
  <c r="BC36" i="1"/>
  <c r="BC28" i="1"/>
  <c r="BC20" i="1"/>
  <c r="BC12" i="1"/>
  <c r="BC35" i="1"/>
  <c r="BC27" i="1"/>
  <c r="BC19" i="1"/>
  <c r="BC11" i="1"/>
  <c r="BC34" i="1"/>
  <c r="BC26" i="1"/>
  <c r="BC18" i="1"/>
  <c r="BC10" i="1"/>
  <c r="BC13" i="1"/>
  <c r="BC41" i="1"/>
  <c r="BC33" i="1"/>
  <c r="BC25" i="1"/>
  <c r="BC17" i="1"/>
  <c r="BC9" i="1"/>
  <c r="BC40" i="1"/>
  <c r="BC32" i="1"/>
  <c r="BC24" i="1"/>
  <c r="BC16" i="1"/>
  <c r="BC8" i="1"/>
  <c r="BC29" i="1"/>
  <c r="BC39" i="1"/>
  <c r="BC31" i="1"/>
  <c r="BC23" i="1"/>
  <c r="BC15" i="1"/>
  <c r="BC7" i="1"/>
  <c r="BC38" i="1"/>
  <c r="BC30" i="1"/>
  <c r="BC22" i="1"/>
  <c r="BC14" i="1"/>
  <c r="BC6" i="1"/>
  <c r="BC5" i="1"/>
  <c r="BB37" i="1"/>
  <c r="BB29" i="1"/>
  <c r="BB36" i="1"/>
  <c r="BB28" i="1"/>
  <c r="BB20" i="1"/>
  <c r="BB12" i="1"/>
  <c r="BB35" i="1"/>
  <c r="BB27" i="1"/>
  <c r="BB19" i="1"/>
  <c r="BB11" i="1"/>
  <c r="BB13" i="1"/>
  <c r="BB34" i="1"/>
  <c r="BB10" i="1"/>
  <c r="BB41" i="1"/>
  <c r="BB17" i="1"/>
  <c r="BB40" i="1"/>
  <c r="BB32" i="1"/>
  <c r="BB24" i="1"/>
  <c r="BB16" i="1"/>
  <c r="BB8" i="1"/>
  <c r="BB21" i="1"/>
  <c r="BB18" i="1"/>
  <c r="BB33" i="1"/>
  <c r="BB9" i="1"/>
  <c r="BB39" i="1"/>
  <c r="BB31" i="1"/>
  <c r="BB23" i="1"/>
  <c r="BB15" i="1"/>
  <c r="BB7" i="1"/>
  <c r="BB26" i="1"/>
  <c r="BB25" i="1"/>
  <c r="BB38" i="1"/>
  <c r="BB30" i="1"/>
  <c r="BB22" i="1"/>
  <c r="BB14" i="1"/>
  <c r="BB6" i="1"/>
  <c r="BB5" i="1"/>
  <c r="BA37" i="1"/>
  <c r="BA13" i="1"/>
  <c r="BA36" i="1"/>
  <c r="BA28" i="1"/>
  <c r="BA20" i="1"/>
  <c r="BA12" i="1"/>
  <c r="BA35" i="1"/>
  <c r="BA27" i="1"/>
  <c r="BA19" i="1"/>
  <c r="BA11" i="1"/>
  <c r="BA34" i="1"/>
  <c r="BA26" i="1"/>
  <c r="BA18" i="1"/>
  <c r="BA10" i="1"/>
  <c r="BA21" i="1"/>
  <c r="BA41" i="1"/>
  <c r="BA17" i="1"/>
  <c r="BA32" i="1"/>
  <c r="BA8" i="1"/>
  <c r="BA39" i="1"/>
  <c r="BA31" i="1"/>
  <c r="BA23" i="1"/>
  <c r="BA15" i="1"/>
  <c r="BA7" i="1"/>
  <c r="BA29" i="1"/>
  <c r="BA33" i="1"/>
  <c r="BA25" i="1"/>
  <c r="BA9" i="1"/>
  <c r="BA40" i="1"/>
  <c r="BA24" i="1"/>
  <c r="BA16" i="1"/>
  <c r="BA38" i="1"/>
  <c r="BA30" i="1"/>
  <c r="BA22" i="1"/>
  <c r="BA14" i="1"/>
  <c r="BA6" i="1"/>
  <c r="BA5" i="1"/>
  <c r="AZ21" i="1"/>
  <c r="AZ20" i="1"/>
  <c r="AZ35" i="1"/>
  <c r="AZ34" i="1"/>
  <c r="AZ10" i="1"/>
  <c r="AZ41" i="1"/>
  <c r="AZ33" i="1"/>
  <c r="AZ9" i="1"/>
  <c r="AZ40" i="1"/>
  <c r="AZ32" i="1"/>
  <c r="AZ24" i="1"/>
  <c r="AZ16" i="1"/>
  <c r="AZ8" i="1"/>
  <c r="AZ29" i="1"/>
  <c r="AZ13" i="1"/>
  <c r="AZ36" i="1"/>
  <c r="AZ12" i="1"/>
  <c r="AZ27" i="1"/>
  <c r="AZ11" i="1"/>
  <c r="AZ18" i="1"/>
  <c r="AZ25" i="1"/>
  <c r="AZ39" i="1"/>
  <c r="AZ31" i="1"/>
  <c r="AZ23" i="1"/>
  <c r="AZ15" i="1"/>
  <c r="AZ7" i="1"/>
  <c r="AZ37" i="1"/>
  <c r="AZ28" i="1"/>
  <c r="AZ19" i="1"/>
  <c r="AZ26" i="1"/>
  <c r="AZ17" i="1"/>
  <c r="AZ38" i="1"/>
  <c r="AZ30" i="1"/>
  <c r="AZ22" i="1"/>
  <c r="AZ14" i="1"/>
  <c r="AZ6" i="1"/>
  <c r="AZ5" i="1"/>
  <c r="AY29" i="1"/>
  <c r="AY36" i="1"/>
  <c r="AY28" i="1"/>
  <c r="AY20" i="1"/>
  <c r="AY12" i="1"/>
  <c r="AY35" i="1"/>
  <c r="AY27" i="1"/>
  <c r="AY19" i="1"/>
  <c r="AY11" i="1"/>
  <c r="AY34" i="1"/>
  <c r="AY26" i="1"/>
  <c r="AY18" i="1"/>
  <c r="AY10" i="1"/>
  <c r="AY21" i="1"/>
  <c r="AY41" i="1"/>
  <c r="AY25" i="1"/>
  <c r="AY9" i="1"/>
  <c r="AY40" i="1"/>
  <c r="AY24" i="1"/>
  <c r="AY16" i="1"/>
  <c r="AY39" i="1"/>
  <c r="AY31" i="1"/>
  <c r="AY23" i="1"/>
  <c r="AY15" i="1"/>
  <c r="AY7" i="1"/>
  <c r="AY37" i="1"/>
  <c r="AY13" i="1"/>
  <c r="AY33" i="1"/>
  <c r="AY17" i="1"/>
  <c r="AY32" i="1"/>
  <c r="AY8" i="1"/>
  <c r="AY38" i="1"/>
  <c r="AY30" i="1"/>
  <c r="AY22" i="1"/>
  <c r="AY14" i="1"/>
  <c r="AY6" i="1"/>
  <c r="AY5" i="1"/>
  <c r="AX37" i="1"/>
  <c r="AX13" i="1"/>
  <c r="AX28" i="1"/>
  <c r="AX27" i="1"/>
  <c r="AX26" i="1"/>
  <c r="AX10" i="1"/>
  <c r="AX33" i="1"/>
  <c r="AX25" i="1"/>
  <c r="AX40" i="1"/>
  <c r="AX32" i="1"/>
  <c r="AX24" i="1"/>
  <c r="AX16" i="1"/>
  <c r="AX8" i="1"/>
  <c r="AX29" i="1"/>
  <c r="AX36" i="1"/>
  <c r="AX12" i="1"/>
  <c r="AX19" i="1"/>
  <c r="AX18" i="1"/>
  <c r="AX41" i="1"/>
  <c r="AX9" i="1"/>
  <c r="AX39" i="1"/>
  <c r="AX31" i="1"/>
  <c r="AX23" i="1"/>
  <c r="AX15" i="1"/>
  <c r="AX7" i="1"/>
  <c r="AX21" i="1"/>
  <c r="AX20" i="1"/>
  <c r="AX35" i="1"/>
  <c r="AX11" i="1"/>
  <c r="AX34" i="1"/>
  <c r="AX17" i="1"/>
  <c r="AX38" i="1"/>
  <c r="AX30" i="1"/>
  <c r="AX22" i="1"/>
  <c r="AX14" i="1"/>
  <c r="AX6" i="1"/>
  <c r="AX5" i="1"/>
  <c r="AW29" i="1"/>
  <c r="AW36" i="1"/>
  <c r="AW28" i="1"/>
  <c r="AW20" i="1"/>
  <c r="AW12" i="1"/>
  <c r="AW35" i="1"/>
  <c r="AW27" i="1"/>
  <c r="AW19" i="1"/>
  <c r="AW11" i="1"/>
  <c r="AW34" i="1"/>
  <c r="AW26" i="1"/>
  <c r="AW18" i="1"/>
  <c r="AW10" i="1"/>
  <c r="AW37" i="1"/>
  <c r="AW21" i="1"/>
  <c r="AW41" i="1"/>
  <c r="AW25" i="1"/>
  <c r="AW9" i="1"/>
  <c r="AW32" i="1"/>
  <c r="AW16" i="1"/>
  <c r="AW39" i="1"/>
  <c r="AW31" i="1"/>
  <c r="AW23" i="1"/>
  <c r="AW15" i="1"/>
  <c r="AW7" i="1"/>
  <c r="AW13" i="1"/>
  <c r="AW33" i="1"/>
  <c r="AW17" i="1"/>
  <c r="AW40" i="1"/>
  <c r="AW24" i="1"/>
  <c r="AW8" i="1"/>
  <c r="AW38" i="1"/>
  <c r="AW30" i="1"/>
  <c r="AW22" i="1"/>
  <c r="AW14" i="1"/>
  <c r="AW6" i="1"/>
  <c r="AW5" i="1"/>
  <c r="AV37" i="1"/>
  <c r="AV29" i="1"/>
  <c r="AV13" i="1"/>
  <c r="AV36" i="1"/>
  <c r="AV28" i="1"/>
  <c r="AV20" i="1"/>
  <c r="AV12" i="1"/>
  <c r="AV35" i="1"/>
  <c r="AV27" i="1"/>
  <c r="AV19" i="1"/>
  <c r="AV11" i="1"/>
  <c r="AV34" i="1"/>
  <c r="AV26" i="1"/>
  <c r="AV18" i="1"/>
  <c r="AV10" i="1"/>
  <c r="AV21" i="1"/>
  <c r="AV41" i="1"/>
  <c r="AV17" i="1"/>
  <c r="AV32" i="1"/>
  <c r="AV16" i="1"/>
  <c r="AV39" i="1"/>
  <c r="AV31" i="1"/>
  <c r="AV23" i="1"/>
  <c r="AV15" i="1"/>
  <c r="AV7" i="1"/>
  <c r="AV33" i="1"/>
  <c r="AV25" i="1"/>
  <c r="AV9" i="1"/>
  <c r="AV40" i="1"/>
  <c r="AV24" i="1"/>
  <c r="AV8" i="1"/>
  <c r="AV38" i="1"/>
  <c r="AV30" i="1"/>
  <c r="AV22" i="1"/>
  <c r="AV14" i="1"/>
  <c r="AV6" i="1"/>
  <c r="AV5" i="1"/>
  <c r="AU37" i="1"/>
  <c r="AU29" i="1"/>
  <c r="AU19" i="1"/>
  <c r="AU26" i="1"/>
  <c r="AU33" i="1"/>
  <c r="AU9" i="1"/>
  <c r="AU40" i="1"/>
  <c r="AU32" i="1"/>
  <c r="AU24" i="1"/>
  <c r="AU16" i="1"/>
  <c r="AU8" i="1"/>
  <c r="AU13" i="1"/>
  <c r="AU28" i="1"/>
  <c r="AU12" i="1"/>
  <c r="AU35" i="1"/>
  <c r="AU11" i="1"/>
  <c r="AU34" i="1"/>
  <c r="AU10" i="1"/>
  <c r="AU41" i="1"/>
  <c r="AU17" i="1"/>
  <c r="AU39" i="1"/>
  <c r="AU31" i="1"/>
  <c r="AU23" i="1"/>
  <c r="AU15" i="1"/>
  <c r="AU7" i="1"/>
  <c r="AU21" i="1"/>
  <c r="AU36" i="1"/>
  <c r="AU20" i="1"/>
  <c r="AU27" i="1"/>
  <c r="AU18" i="1"/>
  <c r="AU25" i="1"/>
  <c r="AU38" i="1"/>
  <c r="AU30" i="1"/>
  <c r="AU22" i="1"/>
  <c r="AU14" i="1"/>
  <c r="AU6" i="1"/>
  <c r="AU5" i="1"/>
  <c r="AT29" i="1"/>
  <c r="AT37" i="1"/>
  <c r="AT13" i="1"/>
  <c r="AT36" i="1"/>
  <c r="AT19" i="1"/>
  <c r="AT18" i="1"/>
  <c r="AT33" i="1"/>
  <c r="AT9" i="1"/>
  <c r="AT40" i="1"/>
  <c r="AT32" i="1"/>
  <c r="AT24" i="1"/>
  <c r="AT16" i="1"/>
  <c r="AT8" i="1"/>
  <c r="AT28" i="1"/>
  <c r="AT12" i="1"/>
  <c r="AT35" i="1"/>
  <c r="AT11" i="1"/>
  <c r="AT26" i="1"/>
  <c r="AT25" i="1"/>
  <c r="AT39" i="1"/>
  <c r="AT31" i="1"/>
  <c r="AT23" i="1"/>
  <c r="AT15" i="1"/>
  <c r="AT7" i="1"/>
  <c r="AT21" i="1"/>
  <c r="AT20" i="1"/>
  <c r="AT27" i="1"/>
  <c r="AT34" i="1"/>
  <c r="AT10" i="1"/>
  <c r="AT41" i="1"/>
  <c r="AT17" i="1"/>
  <c r="AT38" i="1"/>
  <c r="AT30" i="1"/>
  <c r="AT22" i="1"/>
  <c r="AT14" i="1"/>
  <c r="AT6" i="1"/>
  <c r="AT5" i="1"/>
  <c r="AS37" i="1"/>
  <c r="AS13" i="1"/>
  <c r="AS36" i="1"/>
  <c r="AS28" i="1"/>
  <c r="AS20" i="1"/>
  <c r="AS12" i="1"/>
  <c r="AS35" i="1"/>
  <c r="AS27" i="1"/>
  <c r="AS19" i="1"/>
  <c r="AS11" i="1"/>
  <c r="AS34" i="1"/>
  <c r="AS26" i="1"/>
  <c r="AS18" i="1"/>
  <c r="AS10" i="1"/>
  <c r="AS21" i="1"/>
  <c r="AS33" i="1"/>
  <c r="AS17" i="1"/>
  <c r="AS32" i="1"/>
  <c r="AS16" i="1"/>
  <c r="AS39" i="1"/>
  <c r="AS31" i="1"/>
  <c r="AS23" i="1"/>
  <c r="AS15" i="1"/>
  <c r="AS7" i="1"/>
  <c r="AS29" i="1"/>
  <c r="AS41" i="1"/>
  <c r="AS25" i="1"/>
  <c r="AS9" i="1"/>
  <c r="AS40" i="1"/>
  <c r="AS24" i="1"/>
  <c r="AS8" i="1"/>
  <c r="AS38" i="1"/>
  <c r="AS30" i="1"/>
  <c r="AS22" i="1"/>
  <c r="AS14" i="1"/>
  <c r="AS6" i="1"/>
  <c r="AR29" i="1"/>
  <c r="AR21" i="1"/>
  <c r="AS5" i="1"/>
  <c r="AR36" i="1"/>
  <c r="AR35" i="1"/>
  <c r="AR27" i="1"/>
  <c r="AR19" i="1"/>
  <c r="AR11" i="1"/>
  <c r="AR34" i="1"/>
  <c r="AR26" i="1"/>
  <c r="AR18" i="1"/>
  <c r="AR10" i="1"/>
  <c r="AR37" i="1"/>
  <c r="AR13" i="1"/>
  <c r="AR20" i="1"/>
  <c r="AR41" i="1"/>
  <c r="AR17" i="1"/>
  <c r="AR40" i="1"/>
  <c r="AR32" i="1"/>
  <c r="AR24" i="1"/>
  <c r="AR16" i="1"/>
  <c r="AR8" i="1"/>
  <c r="AR12" i="1"/>
  <c r="AR25" i="1"/>
  <c r="AR39" i="1"/>
  <c r="AR31" i="1"/>
  <c r="AR23" i="1"/>
  <c r="AR15" i="1"/>
  <c r="AR7" i="1"/>
  <c r="AR28" i="1"/>
  <c r="AR33" i="1"/>
  <c r="AR9" i="1"/>
  <c r="AR38" i="1"/>
  <c r="AR30" i="1"/>
  <c r="AR22" i="1"/>
  <c r="AR14" i="1"/>
  <c r="AR6" i="1"/>
  <c r="AR5" i="1"/>
  <c r="AQ21" i="1"/>
  <c r="AQ20" i="1"/>
  <c r="AQ27" i="1"/>
  <c r="AQ26" i="1"/>
  <c r="AQ9" i="1"/>
  <c r="AQ40" i="1"/>
  <c r="AQ32" i="1"/>
  <c r="AQ24" i="1"/>
  <c r="AQ16" i="1"/>
  <c r="AQ8" i="1"/>
  <c r="AQ29" i="1"/>
  <c r="AQ28" i="1"/>
  <c r="AQ19" i="1"/>
  <c r="AQ11" i="1"/>
  <c r="AQ34" i="1"/>
  <c r="AQ18" i="1"/>
  <c r="AQ33" i="1"/>
  <c r="AQ25" i="1"/>
  <c r="AQ39" i="1"/>
  <c r="AQ31" i="1"/>
  <c r="AQ23" i="1"/>
  <c r="AQ15" i="1"/>
  <c r="AQ7" i="1"/>
  <c r="AQ37" i="1"/>
  <c r="AQ13" i="1"/>
  <c r="AQ36" i="1"/>
  <c r="AQ12" i="1"/>
  <c r="AQ35" i="1"/>
  <c r="AQ10" i="1"/>
  <c r="AQ41" i="1"/>
  <c r="AQ17" i="1"/>
  <c r="AQ38" i="1"/>
  <c r="AQ30" i="1"/>
  <c r="AQ22" i="1"/>
  <c r="AQ14" i="1"/>
  <c r="AQ6" i="1"/>
  <c r="AQ5" i="1"/>
  <c r="AP37" i="1"/>
  <c r="AP29" i="1"/>
  <c r="AP21" i="1"/>
  <c r="AP13" i="1"/>
  <c r="AP36" i="1"/>
  <c r="AP28" i="1"/>
  <c r="AP20" i="1"/>
  <c r="AP12" i="1"/>
  <c r="AP35" i="1"/>
  <c r="AP27" i="1"/>
  <c r="AP19" i="1"/>
  <c r="AP11" i="1"/>
  <c r="AP34" i="1"/>
  <c r="AP18" i="1"/>
  <c r="AP41" i="1"/>
  <c r="AP17" i="1"/>
  <c r="AP40" i="1"/>
  <c r="AP24" i="1"/>
  <c r="AP8" i="1"/>
  <c r="AP39" i="1"/>
  <c r="AP31" i="1"/>
  <c r="AP23" i="1"/>
  <c r="AP15" i="1"/>
  <c r="AP7" i="1"/>
  <c r="AP26" i="1"/>
  <c r="AP10" i="1"/>
  <c r="AP33" i="1"/>
  <c r="AP25" i="1"/>
  <c r="AP9" i="1"/>
  <c r="AP32" i="1"/>
  <c r="AP16" i="1"/>
  <c r="AP38" i="1"/>
  <c r="AP30" i="1"/>
  <c r="AP22" i="1"/>
  <c r="AP14" i="1"/>
  <c r="AP6" i="1"/>
  <c r="AP5" i="1"/>
  <c r="AO5" i="1"/>
  <c r="AO36" i="1"/>
  <c r="AO21" i="1"/>
  <c r="AO8" i="1"/>
  <c r="AO17" i="1"/>
  <c r="AO41" i="1"/>
  <c r="AO28" i="1"/>
  <c r="AO16" i="1"/>
  <c r="AO24" i="1"/>
  <c r="AO34" i="1"/>
  <c r="AO20" i="1"/>
  <c r="AO18" i="1"/>
  <c r="AO40" i="1"/>
  <c r="AO26" i="1"/>
  <c r="AO13" i="1"/>
  <c r="AO10" i="1"/>
  <c r="AO9" i="1"/>
  <c r="AO33" i="1"/>
  <c r="AO32" i="1"/>
  <c r="AO29" i="1"/>
  <c r="AO37" i="1"/>
  <c r="AO25" i="1"/>
  <c r="AO12" i="1"/>
  <c r="AO35" i="1"/>
  <c r="AO27" i="1"/>
  <c r="AO19" i="1"/>
  <c r="AO11" i="1"/>
  <c r="AO39" i="1"/>
  <c r="AO31" i="1"/>
  <c r="AO23" i="1"/>
  <c r="AO15" i="1"/>
  <c r="AO7" i="1"/>
  <c r="AO38" i="1"/>
  <c r="AO30" i="1"/>
  <c r="AO22" i="1"/>
  <c r="AO14" i="1"/>
  <c r="AO6" i="1"/>
  <c r="AC5" i="1"/>
  <c r="Q36" i="1"/>
  <c r="Q35" i="1"/>
  <c r="Q27" i="1"/>
  <c r="Q26" i="1"/>
  <c r="Q18" i="1"/>
  <c r="Q20" i="1"/>
  <c r="Q19" i="1"/>
  <c r="Q12" i="1"/>
  <c r="Q34" i="1"/>
  <c r="Q11" i="1"/>
  <c r="Q28" i="1"/>
  <c r="Q10" i="1"/>
  <c r="Q41" i="1"/>
  <c r="Q33" i="1"/>
  <c r="Q25" i="1"/>
  <c r="Q17" i="1"/>
  <c r="Q9" i="1"/>
  <c r="Q40" i="1"/>
  <c r="Q24" i="1"/>
  <c r="Q8" i="1"/>
  <c r="Q23" i="1"/>
  <c r="Q38" i="1"/>
  <c r="Q30" i="1"/>
  <c r="Q22" i="1"/>
  <c r="Q14" i="1"/>
  <c r="Q6" i="1"/>
  <c r="Q32" i="1"/>
  <c r="Q16" i="1"/>
  <c r="Q39" i="1"/>
  <c r="Q31" i="1"/>
  <c r="Q15" i="1"/>
  <c r="Q7" i="1"/>
  <c r="Q37" i="1"/>
  <c r="Q29" i="1"/>
  <c r="Q21" i="1"/>
  <c r="Q13" i="1"/>
  <c r="Q5" i="1"/>
  <c r="S41" i="1"/>
  <c r="O41" i="1"/>
  <c r="M41" i="1"/>
  <c r="K41" i="1"/>
  <c r="S40" i="1"/>
  <c r="O40" i="1"/>
  <c r="M40" i="1"/>
  <c r="K40" i="1"/>
  <c r="S39" i="1"/>
  <c r="O39" i="1"/>
  <c r="M39" i="1"/>
  <c r="K39" i="1"/>
  <c r="S38" i="1"/>
  <c r="O38" i="1"/>
  <c r="M38" i="1"/>
  <c r="K38" i="1"/>
  <c r="S37" i="1"/>
  <c r="O37" i="1"/>
  <c r="M37" i="1"/>
  <c r="K37" i="1"/>
  <c r="S36" i="1"/>
  <c r="O36" i="1"/>
  <c r="M36" i="1"/>
  <c r="K36" i="1"/>
  <c r="S35" i="1"/>
  <c r="O35" i="1"/>
  <c r="M35" i="1"/>
  <c r="K35" i="1"/>
  <c r="S34" i="1"/>
  <c r="O34" i="1"/>
  <c r="M34" i="1"/>
  <c r="K34" i="1"/>
  <c r="S33" i="1"/>
  <c r="O33" i="1"/>
  <c r="M33" i="1"/>
  <c r="K33" i="1"/>
  <c r="S32" i="1"/>
  <c r="O32" i="1"/>
  <c r="M32" i="1"/>
  <c r="K32" i="1"/>
  <c r="S31" i="1"/>
  <c r="O31" i="1"/>
  <c r="M31" i="1"/>
  <c r="K31" i="1"/>
  <c r="S30" i="1"/>
  <c r="O30" i="1"/>
  <c r="M30" i="1"/>
  <c r="K30" i="1"/>
  <c r="S29" i="1"/>
  <c r="O29" i="1"/>
  <c r="M29" i="1"/>
  <c r="K29" i="1"/>
  <c r="S28" i="1"/>
  <c r="O28" i="1"/>
  <c r="M28" i="1"/>
  <c r="K28" i="1"/>
  <c r="S27" i="1"/>
  <c r="O27" i="1"/>
  <c r="M27" i="1"/>
  <c r="K27" i="1"/>
  <c r="S26" i="1"/>
  <c r="O26" i="1"/>
  <c r="M26" i="1"/>
  <c r="K26" i="1"/>
  <c r="S25" i="1"/>
  <c r="O25" i="1"/>
  <c r="M25" i="1"/>
  <c r="K25" i="1"/>
  <c r="S24" i="1"/>
  <c r="O24" i="1"/>
  <c r="M24" i="1"/>
  <c r="K24" i="1"/>
  <c r="S23" i="1"/>
  <c r="O23" i="1"/>
  <c r="M23" i="1"/>
  <c r="K23" i="1"/>
  <c r="S22" i="1"/>
  <c r="O22" i="1"/>
  <c r="M22" i="1"/>
  <c r="K22" i="1"/>
  <c r="S21" i="1"/>
  <c r="O21" i="1"/>
  <c r="M21" i="1"/>
  <c r="K21" i="1"/>
  <c r="S20" i="1"/>
  <c r="O20" i="1"/>
  <c r="M20" i="1"/>
  <c r="K20" i="1"/>
  <c r="S19" i="1"/>
  <c r="O19" i="1"/>
  <c r="M19" i="1"/>
  <c r="K19" i="1"/>
  <c r="S18" i="1"/>
  <c r="O18" i="1"/>
  <c r="M18" i="1"/>
  <c r="K18" i="1"/>
  <c r="S17" i="1"/>
  <c r="O17" i="1"/>
  <c r="M17" i="1"/>
  <c r="K17" i="1"/>
  <c r="S16" i="1"/>
  <c r="O16" i="1"/>
  <c r="M16" i="1"/>
  <c r="K16" i="1"/>
  <c r="S15" i="1"/>
  <c r="O15" i="1"/>
  <c r="M15" i="1"/>
  <c r="K15" i="1"/>
  <c r="S14" i="1"/>
  <c r="O14" i="1"/>
  <c r="M14" i="1"/>
  <c r="K14" i="1"/>
  <c r="S13" i="1"/>
  <c r="O13" i="1"/>
  <c r="M13" i="1"/>
  <c r="K13" i="1"/>
  <c r="S12" i="1"/>
  <c r="O12" i="1"/>
  <c r="M12" i="1"/>
  <c r="K12" i="1"/>
  <c r="S11" i="1"/>
  <c r="O11" i="1"/>
  <c r="M11" i="1"/>
  <c r="K11" i="1"/>
  <c r="S10" i="1"/>
  <c r="O10" i="1"/>
  <c r="M10" i="1"/>
  <c r="K10" i="1"/>
  <c r="S9" i="1"/>
  <c r="O9" i="1"/>
  <c r="M9" i="1"/>
  <c r="K9" i="1"/>
  <c r="S8" i="1"/>
  <c r="O8" i="1"/>
  <c r="M8" i="1"/>
  <c r="K8" i="1"/>
  <c r="S7" i="1"/>
  <c r="O7" i="1"/>
  <c r="M7" i="1"/>
  <c r="K7" i="1"/>
  <c r="S6" i="1"/>
  <c r="O6" i="1"/>
  <c r="M6" i="1"/>
  <c r="K6" i="1"/>
  <c r="S5" i="1"/>
  <c r="O5" i="1"/>
  <c r="M5" i="1"/>
  <c r="K5" i="1"/>
  <c r="AF35" i="1" l="1"/>
  <c r="AF41" i="1"/>
  <c r="AF40" i="1"/>
  <c r="AF39" i="1"/>
  <c r="AF38" i="1"/>
  <c r="AF37" i="1"/>
  <c r="AF36" i="1"/>
  <c r="AF34" i="1"/>
  <c r="AF33" i="1"/>
  <c r="AC21" i="1"/>
  <c r="AF32" i="1"/>
  <c r="AF31" i="1"/>
  <c r="AC34" i="1"/>
  <c r="AC17" i="1"/>
  <c r="AF30" i="1"/>
  <c r="AC36" i="1"/>
  <c r="AC40" i="1"/>
  <c r="AC7" i="1"/>
  <c r="AC37" i="1"/>
  <c r="AC31" i="1"/>
  <c r="AC27" i="1"/>
  <c r="AC15" i="1"/>
  <c r="AC19" i="1"/>
  <c r="AC35" i="1"/>
  <c r="AC39" i="1"/>
  <c r="AC23" i="1"/>
  <c r="AC41" i="1"/>
  <c r="AC6" i="1"/>
  <c r="AC29" i="1"/>
  <c r="AC30" i="1"/>
  <c r="AC11" i="1"/>
  <c r="AC8" i="1"/>
  <c r="AC20" i="1"/>
  <c r="AC16" i="1"/>
  <c r="AC32" i="1"/>
  <c r="AC25" i="1"/>
  <c r="AC12" i="1"/>
  <c r="AC10" i="1"/>
  <c r="AC9" i="1"/>
  <c r="AC14" i="1"/>
  <c r="AC18" i="1"/>
  <c r="AC22" i="1"/>
  <c r="AC38" i="1"/>
  <c r="AC13" i="1"/>
  <c r="AC24" i="1"/>
  <c r="AC26" i="1"/>
  <c r="AC28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1" i="1"/>
  <c r="AF13" i="1"/>
  <c r="AF12" i="1"/>
  <c r="AF10" i="1"/>
  <c r="AF9" i="1"/>
  <c r="AF7" i="1"/>
  <c r="AF8" i="1"/>
  <c r="AF6" i="1"/>
  <c r="AB22" i="1"/>
  <c r="AB30" i="1"/>
  <c r="AB38" i="1"/>
  <c r="AB26" i="1"/>
  <c r="AB27" i="1"/>
  <c r="AB35" i="1"/>
  <c r="AB28" i="1"/>
  <c r="AB23" i="1"/>
  <c r="AB31" i="1"/>
  <c r="AB39" i="1"/>
  <c r="AB41" i="1"/>
  <c r="AB24" i="1"/>
  <c r="AB32" i="1"/>
  <c r="AB40" i="1"/>
  <c r="AB25" i="1"/>
  <c r="AB33" i="1"/>
  <c r="AB34" i="1"/>
  <c r="AB36" i="1"/>
  <c r="AB29" i="1"/>
  <c r="AB37" i="1"/>
  <c r="AB5" i="1"/>
  <c r="AB13" i="1"/>
  <c r="AB21" i="1"/>
  <c r="AB15" i="1"/>
  <c r="AB16" i="1"/>
  <c r="AB6" i="1"/>
  <c r="AB14" i="1"/>
  <c r="AB7" i="1"/>
  <c r="AB8" i="1"/>
  <c r="AB12" i="1"/>
  <c r="AB20" i="1"/>
  <c r="AB9" i="1"/>
  <c r="AB17" i="1"/>
  <c r="AB10" i="1"/>
  <c r="AB18" i="1"/>
  <c r="AB11" i="1"/>
  <c r="AB19" i="1"/>
  <c r="AA27" i="1"/>
  <c r="AA35" i="1"/>
  <c r="AA28" i="1"/>
  <c r="AA36" i="1"/>
  <c r="AA29" i="1"/>
  <c r="AA37" i="1"/>
  <c r="AA30" i="1"/>
  <c r="AA38" i="1"/>
  <c r="AA31" i="1"/>
  <c r="AA39" i="1"/>
  <c r="AA32" i="1"/>
  <c r="AA40" i="1"/>
  <c r="AA33" i="1"/>
  <c r="AA41" i="1"/>
  <c r="AA34" i="1"/>
  <c r="AA12" i="1"/>
  <c r="AA20" i="1"/>
  <c r="AA15" i="1"/>
  <c r="AA16" i="1"/>
  <c r="AA25" i="1"/>
  <c r="AA18" i="1"/>
  <c r="AA5" i="1"/>
  <c r="AA13" i="1"/>
  <c r="AA21" i="1"/>
  <c r="AA23" i="1"/>
  <c r="AA8" i="1"/>
  <c r="AA9" i="1"/>
  <c r="AA10" i="1"/>
  <c r="AA6" i="1"/>
  <c r="AA14" i="1"/>
  <c r="AA22" i="1"/>
  <c r="AA7" i="1"/>
  <c r="AA24" i="1"/>
  <c r="AA17" i="1"/>
  <c r="AA11" i="1"/>
  <c r="AA19" i="1"/>
  <c r="AA26" i="1"/>
  <c r="Z26" i="1"/>
  <c r="Z34" i="1"/>
  <c r="Z36" i="1"/>
  <c r="Z29" i="1"/>
  <c r="Z33" i="1"/>
  <c r="Z27" i="1"/>
  <c r="Z35" i="1"/>
  <c r="Z28" i="1"/>
  <c r="Z37" i="1"/>
  <c r="Z41" i="1"/>
  <c r="Z30" i="1"/>
  <c r="Z38" i="1"/>
  <c r="Z31" i="1"/>
  <c r="Z39" i="1"/>
  <c r="Z32" i="1"/>
  <c r="Z40" i="1"/>
  <c r="Z5" i="1"/>
  <c r="Z13" i="1"/>
  <c r="Z21" i="1"/>
  <c r="Z11" i="1"/>
  <c r="Z20" i="1"/>
  <c r="Z6" i="1"/>
  <c r="Z14" i="1"/>
  <c r="Z22" i="1"/>
  <c r="Z24" i="1"/>
  <c r="Z17" i="1"/>
  <c r="Z18" i="1"/>
  <c r="Z12" i="1"/>
  <c r="Z7" i="1"/>
  <c r="Z15" i="1"/>
  <c r="Z23" i="1"/>
  <c r="Z8" i="1"/>
  <c r="Z16" i="1"/>
  <c r="Z9" i="1"/>
  <c r="Z25" i="1"/>
  <c r="Z10" i="1"/>
  <c r="Z19" i="1"/>
  <c r="Y26" i="1"/>
  <c r="Y34" i="1"/>
  <c r="Y37" i="1"/>
  <c r="Y38" i="1"/>
  <c r="Y32" i="1"/>
  <c r="Y41" i="1"/>
  <c r="Y27" i="1"/>
  <c r="Y35" i="1"/>
  <c r="Y29" i="1"/>
  <c r="Y30" i="1"/>
  <c r="Y40" i="1"/>
  <c r="Y33" i="1"/>
  <c r="Y28" i="1"/>
  <c r="Y36" i="1"/>
  <c r="Y31" i="1"/>
  <c r="Y39" i="1"/>
  <c r="Y5" i="1"/>
  <c r="Y13" i="1"/>
  <c r="Y21" i="1"/>
  <c r="Y8" i="1"/>
  <c r="Y24" i="1"/>
  <c r="Y17" i="1"/>
  <c r="Y6" i="1"/>
  <c r="Y14" i="1"/>
  <c r="Y22" i="1"/>
  <c r="Y9" i="1"/>
  <c r="Y25" i="1"/>
  <c r="Y18" i="1"/>
  <c r="Y11" i="1"/>
  <c r="Y7" i="1"/>
  <c r="Y15" i="1"/>
  <c r="Y23" i="1"/>
  <c r="Y16" i="1"/>
  <c r="Y10" i="1"/>
  <c r="Y19" i="1"/>
  <c r="Y12" i="1"/>
  <c r="Y20" i="1"/>
  <c r="X7" i="1"/>
  <c r="X15" i="1"/>
  <c r="X23" i="1"/>
  <c r="X31" i="1"/>
  <c r="X39" i="1"/>
  <c r="X10" i="1"/>
  <c r="X11" i="1"/>
  <c r="X27" i="1"/>
  <c r="X28" i="1"/>
  <c r="X21" i="1"/>
  <c r="X30" i="1"/>
  <c r="X8" i="1"/>
  <c r="X16" i="1"/>
  <c r="X24" i="1"/>
  <c r="X32" i="1"/>
  <c r="X40" i="1"/>
  <c r="X18" i="1"/>
  <c r="X34" i="1"/>
  <c r="X35" i="1"/>
  <c r="X12" i="1"/>
  <c r="X36" i="1"/>
  <c r="X13" i="1"/>
  <c r="X29" i="1"/>
  <c r="X22" i="1"/>
  <c r="X9" i="1"/>
  <c r="X17" i="1"/>
  <c r="X25" i="1"/>
  <c r="X33" i="1"/>
  <c r="X41" i="1"/>
  <c r="X26" i="1"/>
  <c r="X19" i="1"/>
  <c r="X20" i="1"/>
  <c r="X37" i="1"/>
  <c r="X14" i="1"/>
  <c r="X38" i="1"/>
  <c r="X5" i="1"/>
  <c r="X6" i="1"/>
  <c r="AF5" i="1"/>
  <c r="AH40" i="1" l="1"/>
  <c r="AH41" i="1"/>
  <c r="AH38" i="1"/>
  <c r="AH39" i="1"/>
  <c r="AH36" i="1"/>
  <c r="AH37" i="1"/>
  <c r="AH34" i="1"/>
  <c r="AH35" i="1"/>
  <c r="AH32" i="1"/>
  <c r="AH33" i="1"/>
  <c r="AH30" i="1"/>
  <c r="AH31" i="1"/>
  <c r="AH27" i="1"/>
  <c r="AH28" i="1"/>
  <c r="AH29" i="1"/>
</calcChain>
</file>

<file path=xl/sharedStrings.xml><?xml version="1.0" encoding="utf-8"?>
<sst xmlns="http://schemas.openxmlformats.org/spreadsheetml/2006/main" count="24" uniqueCount="15">
  <si>
    <t>1-6</t>
  </si>
  <si>
    <t>7-12</t>
  </si>
  <si>
    <t>13-18</t>
  </si>
  <si>
    <t>19-24</t>
  </si>
  <si>
    <t>25-30</t>
  </si>
  <si>
    <t>31-36</t>
  </si>
  <si>
    <t>REMAIN</t>
  </si>
  <si>
    <t>SPINS</t>
  </si>
  <si>
    <t>LINES</t>
  </si>
  <si>
    <r>
      <t xml:space="preserve">Note: Repeated Number on Line are show in </t>
    </r>
    <r>
      <rPr>
        <sz val="11"/>
        <color rgb="FFFF0000"/>
        <rFont val="Calibri"/>
        <family val="2"/>
        <scheme val="minor"/>
      </rPr>
      <t>Red</t>
    </r>
    <r>
      <rPr>
        <sz val="11"/>
        <color theme="1"/>
        <rFont val="Calibri"/>
        <family val="2"/>
        <scheme val="minor"/>
      </rPr>
      <t xml:space="preserve"> Color</t>
    </r>
  </si>
  <si>
    <t>NUMBERS</t>
  </si>
  <si>
    <t>UNIQUE NUMBERS</t>
  </si>
  <si>
    <t>HITS SUM</t>
  </si>
  <si>
    <t>REMAIN UNIQUE NUMBERS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</si>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</sst>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10" xfId="0" applyFill="1" applyBorder="1"/>
    <xf numFmtId="0" fontId="0" fillId="5" borderId="9" xfId="0" applyFill="1" applyBorder="1"/>
    <xf numFmtId="49" fontId="1" fillId="5" borderId="1" xfId="0" applyNumberFormat="1" applyFont="1" applyFill="1" applyBorder="1" applyAlignment="1">
      <alignment horizontal="center"/>
    </xf>
    <xf numFmtId="49" fontId="2" fillId="5" borderId="0" xfId="0" applyNumberFormat="1" applyFont="1" applyFill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4" xfId="0" applyFill="1" applyBorder="1"/>
    <xf numFmtId="0" fontId="0" fillId="5" borderId="19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49" fontId="1" fillId="5" borderId="13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 textRotation="255" wrapText="1"/>
    </xf>
    <xf numFmtId="0" fontId="0" fillId="0" borderId="1" xfId="0" applyBorder="1" applyAlignment="1">
      <alignment horizontal="center" vertical="center" textRotation="255" wrapText="1"/>
    </xf>
    <xf numFmtId="0" fontId="0" fillId="5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A43"/>
  <sheetViews>
    <sheetView tabSelected="1" zoomScaleNormal="100" workbookViewId="0"/>
  </sheetViews>
  <sheetFormatPr defaultColWidth="4.42578125" defaultRowHeight="15" x14ac:dyDescent="0.25"/>
  <cols>
    <col min="1" max="1" width="2.7109375" style="11" customWidth="1"/>
    <col min="2" max="2" width="5.42578125" style="11" customWidth="1"/>
    <col min="3" max="3" width="2.7109375" style="11" customWidth="1"/>
    <col min="4" max="6" width="4.42578125" style="11"/>
    <col min="7" max="7" width="2.7109375" style="11" customWidth="1"/>
    <col min="8" max="8" width="8.28515625" style="11" customWidth="1"/>
    <col min="9" max="10" width="2.7109375" style="11" customWidth="1"/>
    <col min="11" max="11" width="4.7109375" style="11" customWidth="1"/>
    <col min="12" max="12" width="2.7109375" style="11" customWidth="1"/>
    <col min="13" max="13" width="4.7109375" style="11" customWidth="1"/>
    <col min="14" max="14" width="2.7109375" style="11" customWidth="1"/>
    <col min="15" max="15" width="4.7109375" style="11" customWidth="1"/>
    <col min="16" max="16" width="2.7109375" style="11" customWidth="1"/>
    <col min="17" max="17" width="4.7109375" style="11" customWidth="1"/>
    <col min="18" max="18" width="2.7109375" style="11" customWidth="1"/>
    <col min="19" max="19" width="4.7109375" style="11" customWidth="1"/>
    <col min="20" max="20" width="2.7109375" style="11" customWidth="1"/>
    <col min="21" max="21" width="4.7109375" style="11" customWidth="1"/>
    <col min="22" max="23" width="2.7109375" style="11" customWidth="1"/>
    <col min="24" max="29" width="4.7109375" style="11" customWidth="1"/>
    <col min="30" max="31" width="2.7109375" style="11" customWidth="1"/>
    <col min="32" max="32" width="10.140625" style="11" customWidth="1"/>
    <col min="33" max="33" width="2.7109375" style="11" customWidth="1"/>
    <col min="34" max="34" width="10.140625" style="11" customWidth="1"/>
    <col min="35" max="35" width="4.42578125" style="11"/>
    <col min="36" max="36" width="0" style="39" hidden="1" customWidth="1"/>
    <col min="37" max="37" width="0" style="11" hidden="1" customWidth="1"/>
    <col min="38" max="38" width="3.85546875" style="11" hidden="1" customWidth="1"/>
    <col min="39" max="39" width="0" style="12" hidden="1" customWidth="1"/>
    <col min="40" max="43" width="0" style="11" hidden="1" customWidth="1"/>
    <col min="44" max="67" width="0" style="12" hidden="1" customWidth="1"/>
    <col min="68" max="78" width="0" style="11" hidden="1" customWidth="1"/>
    <col min="79" max="79" width="0" style="39" hidden="1" customWidth="1"/>
    <col min="80" max="16384" width="4.42578125" style="11"/>
  </cols>
  <sheetData>
    <row r="2" spans="2:79" x14ac:dyDescent="0.25">
      <c r="B2" s="4" t="s">
        <v>7</v>
      </c>
      <c r="H2" s="4" t="s">
        <v>14</v>
      </c>
      <c r="K2" s="23" t="s">
        <v>8</v>
      </c>
      <c r="L2" s="9"/>
      <c r="M2" s="9"/>
      <c r="N2" s="9"/>
      <c r="O2" s="9"/>
      <c r="P2" s="9"/>
      <c r="Q2" s="9"/>
      <c r="R2" s="9"/>
      <c r="S2" s="9"/>
      <c r="T2" s="9"/>
      <c r="U2" s="10"/>
      <c r="X2" s="23" t="s">
        <v>12</v>
      </c>
      <c r="Y2" s="24"/>
      <c r="Z2" s="24"/>
      <c r="AA2" s="24"/>
      <c r="AB2" s="24"/>
      <c r="AC2" s="25"/>
      <c r="AF2" s="35" t="s">
        <v>11</v>
      </c>
      <c r="AO2" s="37" t="s">
        <v>7</v>
      </c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</row>
    <row r="3" spans="2:79" x14ac:dyDescent="0.25">
      <c r="K3" s="32" t="s">
        <v>0</v>
      </c>
      <c r="M3" s="32" t="s">
        <v>1</v>
      </c>
      <c r="O3" s="32" t="s">
        <v>2</v>
      </c>
      <c r="Q3" s="32" t="s">
        <v>3</v>
      </c>
      <c r="S3" s="32" t="s">
        <v>4</v>
      </c>
      <c r="U3" s="32" t="s">
        <v>5</v>
      </c>
      <c r="X3" s="15" t="s">
        <v>0</v>
      </c>
      <c r="Y3" s="15" t="s">
        <v>1</v>
      </c>
      <c r="Z3" s="15" t="s">
        <v>2</v>
      </c>
      <c r="AA3" s="15" t="s">
        <v>3</v>
      </c>
      <c r="AB3" s="15" t="s">
        <v>4</v>
      </c>
      <c r="AC3" s="15" t="s">
        <v>5</v>
      </c>
      <c r="AF3" s="36"/>
      <c r="AO3" s="4">
        <v>1</v>
      </c>
      <c r="AP3" s="4">
        <v>2</v>
      </c>
      <c r="AQ3" s="4">
        <v>3</v>
      </c>
      <c r="AR3" s="4">
        <v>4</v>
      </c>
      <c r="AS3" s="4">
        <v>5</v>
      </c>
      <c r="AT3" s="4">
        <v>6</v>
      </c>
      <c r="AU3" s="4">
        <v>7</v>
      </c>
      <c r="AV3" s="4">
        <v>8</v>
      </c>
      <c r="AW3" s="4">
        <v>9</v>
      </c>
      <c r="AX3" s="4">
        <v>10</v>
      </c>
      <c r="AY3" s="4">
        <v>11</v>
      </c>
      <c r="AZ3" s="4">
        <v>12</v>
      </c>
      <c r="BA3" s="4">
        <v>13</v>
      </c>
      <c r="BB3" s="4">
        <v>14</v>
      </c>
      <c r="BC3" s="4">
        <v>15</v>
      </c>
      <c r="BD3" s="4">
        <v>16</v>
      </c>
      <c r="BE3" s="4">
        <v>17</v>
      </c>
      <c r="BF3" s="4">
        <v>18</v>
      </c>
      <c r="BG3" s="4">
        <v>19</v>
      </c>
      <c r="BH3" s="4">
        <v>20</v>
      </c>
      <c r="BI3" s="4">
        <v>21</v>
      </c>
      <c r="BJ3" s="4">
        <v>22</v>
      </c>
      <c r="BK3" s="4">
        <v>23</v>
      </c>
      <c r="BL3" s="4">
        <v>24</v>
      </c>
      <c r="BM3" s="4">
        <v>25</v>
      </c>
      <c r="BN3" s="4">
        <v>26</v>
      </c>
      <c r="BO3" s="4">
        <v>27</v>
      </c>
      <c r="BP3" s="4">
        <v>28</v>
      </c>
      <c r="BQ3" s="4">
        <v>29</v>
      </c>
      <c r="BR3" s="4">
        <v>30</v>
      </c>
      <c r="BS3" s="4">
        <v>31</v>
      </c>
      <c r="BT3" s="4">
        <v>32</v>
      </c>
      <c r="BU3" s="4">
        <v>33</v>
      </c>
      <c r="BV3" s="4">
        <v>34</v>
      </c>
      <c r="BW3" s="4">
        <v>35</v>
      </c>
      <c r="BX3" s="4">
        <v>36</v>
      </c>
      <c r="BY3" s="4">
        <v>37</v>
      </c>
    </row>
    <row r="4" spans="2:79" s="12" customFormat="1" ht="12.75" customHeight="1" x14ac:dyDescent="0.25">
      <c r="X4" s="16"/>
      <c r="Y4" s="16"/>
      <c r="AJ4" s="40"/>
      <c r="CA4" s="40"/>
    </row>
    <row r="5" spans="2:79" x14ac:dyDescent="0.25">
      <c r="B5" s="4">
        <v>1</v>
      </c>
      <c r="H5" s="4">
        <f ca="1">RANDBETWEEN(0,36)</f>
        <v>5</v>
      </c>
      <c r="K5" s="30">
        <f ca="1">IF(AND($H5&gt;0,($H5&lt;7)),H5,"")</f>
        <v>5</v>
      </c>
      <c r="M5" s="30" t="str">
        <f ca="1">IF(AND($H5&gt;6,($H5&lt;13)),H5,"")</f>
        <v/>
      </c>
      <c r="O5" s="30" t="str">
        <f ca="1">IF(AND($H5&gt;12,($H5&lt;19)),H5,"")</f>
        <v/>
      </c>
      <c r="Q5" s="30" t="str">
        <f ca="1">IF(AND($H5&gt;18,($H5&lt;25)),H5,"")</f>
        <v/>
      </c>
      <c r="S5" s="30" t="str">
        <f ca="1">IF(AND($H5&gt;24,($H5&lt;31)),H5,"")</f>
        <v/>
      </c>
      <c r="U5" s="30" t="str">
        <f ca="1">IF(AND($H5&gt;30,($H5&lt;37)),H5,"")</f>
        <v/>
      </c>
      <c r="X5" s="28">
        <f ca="1">COUNT($K$5:K5)</f>
        <v>1</v>
      </c>
      <c r="Y5" s="28">
        <f ca="1">COUNT($M$5:M5)</f>
        <v>0</v>
      </c>
      <c r="Z5" s="28">
        <f ca="1">COUNT($O$5:O5)</f>
        <v>0</v>
      </c>
      <c r="AA5" s="28">
        <f ca="1">COUNT($Q$5:Q5)</f>
        <v>0</v>
      </c>
      <c r="AB5" s="28">
        <f ca="1">COUNT($S$5:S5)</f>
        <v>0</v>
      </c>
      <c r="AC5" s="28">
        <f ca="1">COUNT($U$5:U5)</f>
        <v>0</v>
      </c>
      <c r="AF5" s="4">
        <f ca="1">SUM(AO5:AO41)</f>
        <v>1</v>
      </c>
      <c r="AL5" s="33" t="s">
        <v>10</v>
      </c>
      <c r="AM5" s="4">
        <v>0</v>
      </c>
      <c r="AO5" s="12">
        <f ca="1">IF(COUNTIF($H$5,$AM5)&gt;0,1,0)</f>
        <v>0</v>
      </c>
      <c r="AP5" s="12">
        <f ca="1">IF(COUNTIF($H$5:$H$6,$AM5)&gt;0,1,0)</f>
        <v>0</v>
      </c>
      <c r="AQ5" s="12">
        <f ca="1">IF(COUNTIF($H$5:$H$7,$AM5)&gt;0,1,0)</f>
        <v>0</v>
      </c>
      <c r="AR5" s="12">
        <f ca="1">IF(COUNTIF($H$5:$H$8,$AM5)&gt;0,1,0)</f>
        <v>0</v>
      </c>
      <c r="AS5" s="12">
        <f ca="1">IF(COUNTIF($H$5:$H$9,$AM5)&gt;0,1,0)</f>
        <v>0</v>
      </c>
      <c r="AT5" s="12">
        <f ca="1">IF(COUNTIF($H$5:$H$10,$AM5)&gt;0,1,0)</f>
        <v>0</v>
      </c>
      <c r="AU5" s="12">
        <f ca="1">IF(COUNTIF($H$5:$H$11,$AM5)&gt;0,1,0)</f>
        <v>0</v>
      </c>
      <c r="AV5" s="12">
        <f ca="1">IF(COUNTIF($H$5:$H$12,$AM5)&gt;0,1,0)</f>
        <v>0</v>
      </c>
      <c r="AW5" s="12">
        <f ca="1">IF(COUNTIF($H$5:$H$13,$AM5)&gt;0,1,0)</f>
        <v>0</v>
      </c>
      <c r="AX5" s="12">
        <f ca="1">IF(COUNTIF($H$5:$H$14,$AM5)&gt;0,1,0)</f>
        <v>0</v>
      </c>
      <c r="AY5" s="12">
        <f ca="1">IF(COUNTIF($H$5:$H$15,$AM5)&gt;0,1,0)</f>
        <v>0</v>
      </c>
      <c r="AZ5" s="12">
        <f ca="1">IF(COUNTIF($H$5:$H$16,$AM5)&gt;0,1,0)</f>
        <v>0</v>
      </c>
      <c r="BA5" s="12">
        <f ca="1">IF(COUNTIF($H$5:$H$17,$AM5)&gt;0,1,0)</f>
        <v>0</v>
      </c>
      <c r="BB5" s="12">
        <f ca="1">IF(COUNTIF($H$5:$H$18,$AM5)&gt;0,1,0)</f>
        <v>0</v>
      </c>
      <c r="BC5" s="12">
        <f ca="1">IF(COUNTIF($H$5:$H$19,$AM5)&gt;0,1,0)</f>
        <v>0</v>
      </c>
      <c r="BD5" s="12">
        <f ca="1">IF(COUNTIF($H$5:$H$20,$AM5)&gt;0,1,0)</f>
        <v>0</v>
      </c>
      <c r="BE5" s="12">
        <f ca="1">IF(COUNTIF($H$5:$H$21,$AM5)&gt;0,1,0)</f>
        <v>0</v>
      </c>
      <c r="BF5" s="12">
        <f ca="1">IF(COUNTIF($H$5:$H$22,$AM5)&gt;0,1,0)</f>
        <v>0</v>
      </c>
      <c r="BG5" s="12">
        <f ca="1">IF(COUNTIF($H$5:$H$23,$AM5)&gt;0,1,0)</f>
        <v>0</v>
      </c>
      <c r="BH5" s="12">
        <f ca="1">IF(COUNTIF($H$5:$H$24,$AM5)&gt;0,1,0)</f>
        <v>0</v>
      </c>
      <c r="BI5" s="12">
        <f ca="1">IF(COUNTIF($H$5:$H$25,$AM5)&gt;0,1,0)</f>
        <v>0</v>
      </c>
      <c r="BJ5" s="12">
        <f ca="1">IF(COUNTIF($H$5:$H$26,$AM5)&gt;0,1,0)</f>
        <v>0</v>
      </c>
      <c r="BK5" s="12">
        <f ca="1">IF(COUNTIF($H$5:$H$27,$AM5)&gt;0,1,0)</f>
        <v>0</v>
      </c>
      <c r="BL5" s="12">
        <f ca="1">IF(COUNTIF($H$5:$H$28,$AM5)&gt;0,1,0)</f>
        <v>0</v>
      </c>
      <c r="BM5" s="12">
        <f ca="1">IF(COUNTIF($H$5:$H$29,$AM5)&gt;0,1,0)</f>
        <v>0</v>
      </c>
      <c r="BN5" s="12">
        <f ca="1">IF(COUNTIF($H$5:$H$30,$AM5)&gt;0,1,0)</f>
        <v>0</v>
      </c>
      <c r="BO5" s="12">
        <f ca="1">IF(COUNTIF($H$5:$H$31,$AM5)&gt;0,1,0)</f>
        <v>0</v>
      </c>
      <c r="BP5" s="12">
        <f ca="1">IF(COUNTIF($H$5:$H$32,$AM5)&gt;0,1,0)</f>
        <v>0</v>
      </c>
      <c r="BQ5" s="12">
        <f ca="1">IF(COUNTIF($H$5:$H$33,$AM5)&gt;0,1,0)</f>
        <v>0</v>
      </c>
      <c r="BR5" s="12">
        <f ca="1">IF(COUNTIF($H$5:$H$34,$AM5)&gt;0,1,0)</f>
        <v>0</v>
      </c>
      <c r="BS5" s="12">
        <f ca="1">IF(COUNTIF($H$5:$H$35,$AM5)&gt;0,1,0)</f>
        <v>0</v>
      </c>
      <c r="BT5" s="12">
        <f ca="1">IF(COUNTIF($H$5:$H$36,$AM5)&gt;0,1,0)</f>
        <v>0</v>
      </c>
      <c r="BU5" s="12">
        <f ca="1">IF(COUNTIF($H$5:$H$37,$AM5)&gt;0,1,0)</f>
        <v>0</v>
      </c>
      <c r="BV5" s="12">
        <f ca="1">IF(COUNTIF($H$5:$H$38,$AM5)&gt;0,1,0)</f>
        <v>0</v>
      </c>
      <c r="BW5" s="12">
        <f ca="1">IF(COUNTIF($H$5:$H$39,$AM5)&gt;0,1,0)</f>
        <v>0</v>
      </c>
      <c r="BX5" s="12">
        <f ca="1">IF(COUNTIF($H$5:$H$40,$AM5)&gt;0,1,0)</f>
        <v>0</v>
      </c>
      <c r="BY5" s="12">
        <f ca="1">IF(COUNTIF($H$5:$H$41,$AM5)&gt;0,1,0)</f>
        <v>0</v>
      </c>
    </row>
    <row r="6" spans="2:79" x14ac:dyDescent="0.25">
      <c r="B6" s="4">
        <v>2</v>
      </c>
      <c r="H6" s="4">
        <f t="shared" ref="H6:H41" ca="1" si="0">RANDBETWEEN(0,36)</f>
        <v>6</v>
      </c>
      <c r="K6" s="27">
        <f t="shared" ref="K6:K39" ca="1" si="1">IF(AND($H6&gt;0,($H6&lt;7)),H6,"")</f>
        <v>6</v>
      </c>
      <c r="M6" s="27" t="str">
        <f t="shared" ref="M6:M39" ca="1" si="2">IF(AND($H6&gt;6,($H6&lt;13)),H6,"")</f>
        <v/>
      </c>
      <c r="O6" s="27" t="str">
        <f t="shared" ref="O6:O39" ca="1" si="3">IF(AND($H6&gt;12,($H6&lt;19)),H6,"")</f>
        <v/>
      </c>
      <c r="Q6" s="27" t="str">
        <f t="shared" ref="Q6:Q39" ca="1" si="4">IF(AND($H6&gt;18,($H6&lt;25)),H6,"")</f>
        <v/>
      </c>
      <c r="S6" s="27" t="str">
        <f t="shared" ref="S6:S39" ca="1" si="5">IF(AND($H6&gt;24,($H6&lt;31)),H6,"")</f>
        <v/>
      </c>
      <c r="U6" s="27" t="str">
        <f t="shared" ref="U6:U39" ca="1" si="6">IF(AND($H6&gt;30,($H6&lt;37)),H6,"")</f>
        <v/>
      </c>
      <c r="X6" s="28">
        <f ca="1">COUNT($K$5:K6)</f>
        <v>2</v>
      </c>
      <c r="Y6" s="28">
        <f ca="1">COUNT($M$5:M6)</f>
        <v>0</v>
      </c>
      <c r="Z6" s="28">
        <f ca="1">COUNT($O$5:O6)</f>
        <v>0</v>
      </c>
      <c r="AA6" s="28">
        <f ca="1">COUNT($Q$5:Q6)</f>
        <v>0</v>
      </c>
      <c r="AB6" s="28">
        <f ca="1">COUNT($S$5:S6)</f>
        <v>0</v>
      </c>
      <c r="AC6" s="28">
        <f ca="1">COUNT($U$5:U6)</f>
        <v>0</v>
      </c>
      <c r="AF6" s="4">
        <f ca="1">SUM(AP5:AP41)</f>
        <v>2</v>
      </c>
      <c r="AL6" s="34"/>
      <c r="AM6" s="4">
        <v>1</v>
      </c>
      <c r="AO6" s="12">
        <f t="shared" ref="AO6:AP41" ca="1" si="7">IF(COUNTIF($H$5,AM6)&gt;0,1,0)</f>
        <v>0</v>
      </c>
      <c r="AP6" s="12">
        <f ca="1">IF(COUNTIF($H$5:$H$6,$AM6)&gt;0,1,0)</f>
        <v>0</v>
      </c>
      <c r="AQ6" s="12">
        <f ca="1">IF(COUNTIF($H$5:$H$7,$AM6)&gt;0,1,0)</f>
        <v>0</v>
      </c>
      <c r="AR6" s="12">
        <f ca="1">IF(COUNTIF($H$5:$H$8,$AM6)&gt;0,1,0)</f>
        <v>0</v>
      </c>
      <c r="AS6" s="12">
        <f ca="1">IF(COUNTIF($H$5:$H$9,$AM6)&gt;0,1,0)</f>
        <v>0</v>
      </c>
      <c r="AT6" s="12">
        <f ca="1">IF(COUNTIF($H$5:$H$10,$AM6)&gt;0,1,0)</f>
        <v>0</v>
      </c>
      <c r="AU6" s="12">
        <f ca="1">IF(COUNTIF($H$5:$H$11,$AM6)&gt;0,1,0)</f>
        <v>0</v>
      </c>
      <c r="AV6" s="12">
        <f ca="1">IF(COUNTIF($H$5:$H$12,$AM6)&gt;0,1,0)</f>
        <v>0</v>
      </c>
      <c r="AW6" s="12">
        <f ca="1">IF(COUNTIF($H$5:$H$13,$AM6)&gt;0,1,0)</f>
        <v>0</v>
      </c>
      <c r="AX6" s="12">
        <f ca="1">IF(COUNTIF($H$5:$H$14,$AM6)&gt;0,1,0)</f>
        <v>0</v>
      </c>
      <c r="AY6" s="12">
        <f ca="1">IF(COUNTIF($H$5:$H$15,$AM6)&gt;0,1,0)</f>
        <v>0</v>
      </c>
      <c r="AZ6" s="12">
        <f ca="1">IF(COUNTIF($H$5:$H$16,$AM6)&gt;0,1,0)</f>
        <v>0</v>
      </c>
      <c r="BA6" s="12">
        <f ca="1">IF(COUNTIF($H$5:$H$17,$AM6)&gt;0,1,0)</f>
        <v>0</v>
      </c>
      <c r="BB6" s="12">
        <f ca="1">IF(COUNTIF($H$5:$H$18,$AM6)&gt;0,1,0)</f>
        <v>0</v>
      </c>
      <c r="BC6" s="12">
        <f ca="1">IF(COUNTIF($H$5:$H$19,$AM6)&gt;0,1,0)</f>
        <v>0</v>
      </c>
      <c r="BD6" s="12">
        <f ca="1">IF(COUNTIF($H$5:$H$20,$AM6)&gt;0,1,0)</f>
        <v>0</v>
      </c>
      <c r="BE6" s="12">
        <f ca="1">IF(COUNTIF($H$5:$H$21,$AM6)&gt;0,1,0)</f>
        <v>0</v>
      </c>
      <c r="BF6" s="12">
        <f ca="1">IF(COUNTIF($H$5:$H$22,$AM6)&gt;0,1,0)</f>
        <v>0</v>
      </c>
      <c r="BG6" s="12">
        <f ca="1">IF(COUNTIF($H$5:$H$23,$AM6)&gt;0,1,0)</f>
        <v>0</v>
      </c>
      <c r="BH6" s="12">
        <f ca="1">IF(COUNTIF($H$5:$H$24,$AM6)&gt;0,1,0)</f>
        <v>0</v>
      </c>
      <c r="BI6" s="12">
        <f ca="1">IF(COUNTIF($H$5:$H$25,$AM6)&gt;0,1,0)</f>
        <v>0</v>
      </c>
      <c r="BJ6" s="12">
        <f ca="1">IF(COUNTIF($H$5:$H$26,$AM6)&gt;0,1,0)</f>
        <v>0</v>
      </c>
      <c r="BK6" s="12">
        <f ca="1">IF(COUNTIF($H$5:$H$27,$AM6)&gt;0,1,0)</f>
        <v>0</v>
      </c>
      <c r="BL6" s="12">
        <f ca="1">IF(COUNTIF($H$5:$H$28,$AM6)&gt;0,1,0)</f>
        <v>0</v>
      </c>
      <c r="BM6" s="12">
        <f ca="1">IF(COUNTIF($H$5:$H$29,$AM6)&gt;0,1,0)</f>
        <v>0</v>
      </c>
      <c r="BN6" s="12">
        <f ca="1">IF(COUNTIF($H$5:$H$30,$AM6)&gt;0,1,0)</f>
        <v>0</v>
      </c>
      <c r="BO6" s="12">
        <f ca="1">IF(COUNTIF($H$5:$H$31,$AM6)&gt;0,1,0)</f>
        <v>0</v>
      </c>
      <c r="BP6" s="12">
        <f ca="1">IF(COUNTIF($H$5:$H$32,$AM6)&gt;0,1,0)</f>
        <v>0</v>
      </c>
      <c r="BQ6" s="12">
        <f ca="1">IF(COUNTIF($H$5:$H$33,$AM6)&gt;0,1,0)</f>
        <v>0</v>
      </c>
      <c r="BR6" s="12">
        <f ca="1">IF(COUNTIF($H$5:$H$34,$AM6)&gt;0,1,0)</f>
        <v>0</v>
      </c>
      <c r="BS6" s="12">
        <f ca="1">IF(COUNTIF($H$5:$H$35,$AM6)&gt;0,1,0)</f>
        <v>0</v>
      </c>
      <c r="BT6" s="12">
        <f ca="1">IF(COUNTIF($H$5:$H$36,$AM6)&gt;0,1,0)</f>
        <v>0</v>
      </c>
      <c r="BU6" s="12">
        <f ca="1">IF(COUNTIF($H$5:$H$37,$AM6)&gt;0,1,0)</f>
        <v>0</v>
      </c>
      <c r="BV6" s="12">
        <f ca="1">IF(COUNTIF($H$5:$H$38,$AM6)&gt;0,1,0)</f>
        <v>0</v>
      </c>
      <c r="BW6" s="12">
        <f ca="1">IF(COUNTIF($H$5:$H$39,$AM6)&gt;0,1,0)</f>
        <v>0</v>
      </c>
      <c r="BX6" s="12">
        <f ca="1">IF(COUNTIF($H$5:$H$40,$AM6)&gt;0,1,0)</f>
        <v>0</v>
      </c>
      <c r="BY6" s="12">
        <f ca="1">IF(COUNTIF($H$5:$H$41,$AM6)&gt;0,1,0)</f>
        <v>0</v>
      </c>
    </row>
    <row r="7" spans="2:79" x14ac:dyDescent="0.25">
      <c r="B7" s="4">
        <v>3</v>
      </c>
      <c r="H7" s="4">
        <f t="shared" ca="1" si="0"/>
        <v>30</v>
      </c>
      <c r="K7" s="27" t="str">
        <f t="shared" ca="1" si="1"/>
        <v/>
      </c>
      <c r="M7" s="27" t="str">
        <f t="shared" ca="1" si="2"/>
        <v/>
      </c>
      <c r="O7" s="27" t="str">
        <f t="shared" ca="1" si="3"/>
        <v/>
      </c>
      <c r="Q7" s="27" t="str">
        <f t="shared" ca="1" si="4"/>
        <v/>
      </c>
      <c r="S7" s="27">
        <f t="shared" ca="1" si="5"/>
        <v>30</v>
      </c>
      <c r="U7" s="27" t="str">
        <f t="shared" ca="1" si="6"/>
        <v/>
      </c>
      <c r="X7" s="28">
        <f ca="1">COUNT($K$5:K7)</f>
        <v>2</v>
      </c>
      <c r="Y7" s="28">
        <f ca="1">COUNT($M$5:M7)</f>
        <v>0</v>
      </c>
      <c r="Z7" s="28">
        <f ca="1">COUNT($O$5:O7)</f>
        <v>0</v>
      </c>
      <c r="AA7" s="28">
        <f ca="1">COUNT($Q$5:Q7)</f>
        <v>0</v>
      </c>
      <c r="AB7" s="28">
        <f ca="1">COUNT($S$5:S7)</f>
        <v>1</v>
      </c>
      <c r="AC7" s="28">
        <f ca="1">COUNT($U$5:U7)</f>
        <v>0</v>
      </c>
      <c r="AF7" s="4">
        <f ca="1">SUM(AQ5:AQ41)</f>
        <v>3</v>
      </c>
      <c r="AL7" s="34"/>
      <c r="AM7" s="4">
        <v>2</v>
      </c>
      <c r="AO7" s="12">
        <f t="shared" ca="1" si="7"/>
        <v>0</v>
      </c>
      <c r="AP7" s="12">
        <f ca="1">IF(COUNTIF($H$5:$H$6,$AM7)&gt;0,1,0)</f>
        <v>0</v>
      </c>
      <c r="AQ7" s="12">
        <f ca="1">IF(COUNTIF($H$5:$H$7,$AM7)&gt;0,1,0)</f>
        <v>0</v>
      </c>
      <c r="AR7" s="12">
        <f ca="1">IF(COUNTIF($H$5:$H$8,$AM7)&gt;0,1,0)</f>
        <v>0</v>
      </c>
      <c r="AS7" s="12">
        <f ca="1">IF(COUNTIF($H$5:$H$9,$AM7)&gt;0,1,0)</f>
        <v>0</v>
      </c>
      <c r="AT7" s="12">
        <f ca="1">IF(COUNTIF($H$5:$H$10,$AM7)&gt;0,1,0)</f>
        <v>0</v>
      </c>
      <c r="AU7" s="12">
        <f ca="1">IF(COUNTIF($H$5:$H$11,$AM7)&gt;0,1,0)</f>
        <v>0</v>
      </c>
      <c r="AV7" s="12">
        <f ca="1">IF(COUNTIF($H$5:$H$12,$AM7)&gt;0,1,0)</f>
        <v>0</v>
      </c>
      <c r="AW7" s="12">
        <f ca="1">IF(COUNTIF($H$5:$H$13,$AM7)&gt;0,1,0)</f>
        <v>0</v>
      </c>
      <c r="AX7" s="12">
        <f ca="1">IF(COUNTIF($H$5:$H$14,$AM7)&gt;0,1,0)</f>
        <v>0</v>
      </c>
      <c r="AY7" s="12">
        <f ca="1">IF(COUNTIF($H$5:$H$15,$AM7)&gt;0,1,0)</f>
        <v>0</v>
      </c>
      <c r="AZ7" s="12">
        <f ca="1">IF(COUNTIF($H$5:$H$16,$AM7)&gt;0,1,0)</f>
        <v>1</v>
      </c>
      <c r="BA7" s="12">
        <f ca="1">IF(COUNTIF($H$5:$H$17,$AM7)&gt;0,1,0)</f>
        <v>1</v>
      </c>
      <c r="BB7" s="12">
        <f ca="1">IF(COUNTIF($H$5:$H$18,$AM7)&gt;0,1,0)</f>
        <v>1</v>
      </c>
      <c r="BC7" s="12">
        <f ca="1">IF(COUNTIF($H$5:$H$19,$AM7)&gt;0,1,0)</f>
        <v>1</v>
      </c>
      <c r="BD7" s="12">
        <f ca="1">IF(COUNTIF($H$5:$H$20,$AM7)&gt;0,1,0)</f>
        <v>1</v>
      </c>
      <c r="BE7" s="12">
        <f ca="1">IF(COUNTIF($H$5:$H$21,$AM7)&gt;0,1,0)</f>
        <v>1</v>
      </c>
      <c r="BF7" s="12">
        <f ca="1">IF(COUNTIF($H$5:$H$22,$AM7)&gt;0,1,0)</f>
        <v>1</v>
      </c>
      <c r="BG7" s="12">
        <f ca="1">IF(COUNTIF($H$5:$H$23,$AM7)&gt;0,1,0)</f>
        <v>1</v>
      </c>
      <c r="BH7" s="12">
        <f ca="1">IF(COUNTIF($H$5:$H$24,$AM7)&gt;0,1,0)</f>
        <v>1</v>
      </c>
      <c r="BI7" s="12">
        <f ca="1">IF(COUNTIF($H$5:$H$25,$AM7)&gt;0,1,0)</f>
        <v>1</v>
      </c>
      <c r="BJ7" s="12">
        <f ca="1">IF(COUNTIF($H$5:$H$26,$AM7)&gt;0,1,0)</f>
        <v>1</v>
      </c>
      <c r="BK7" s="12">
        <f ca="1">IF(COUNTIF($H$5:$H$27,$AM7)&gt;0,1,0)</f>
        <v>1</v>
      </c>
      <c r="BL7" s="12">
        <f ca="1">IF(COUNTIF($H$5:$H$28,$AM7)&gt;0,1,0)</f>
        <v>1</v>
      </c>
      <c r="BM7" s="12">
        <f ca="1">IF(COUNTIF($H$5:$H$29,$AM7)&gt;0,1,0)</f>
        <v>1</v>
      </c>
      <c r="BN7" s="12">
        <f ca="1">IF(COUNTIF($H$5:$H$30,$AM7)&gt;0,1,0)</f>
        <v>1</v>
      </c>
      <c r="BO7" s="12">
        <f ca="1">IF(COUNTIF($H$5:$H$31,$AM7)&gt;0,1,0)</f>
        <v>1</v>
      </c>
      <c r="BP7" s="12">
        <f ca="1">IF(COUNTIF($H$5:$H$32,$AM7)&gt;0,1,0)</f>
        <v>1</v>
      </c>
      <c r="BQ7" s="12">
        <f ca="1">IF(COUNTIF($H$5:$H$33,$AM7)&gt;0,1,0)</f>
        <v>1</v>
      </c>
      <c r="BR7" s="12">
        <f ca="1">IF(COUNTIF($H$5:$H$34,$AM7)&gt;0,1,0)</f>
        <v>1</v>
      </c>
      <c r="BS7" s="12">
        <f ca="1">IF(COUNTIF($H$5:$H$35,$AM7)&gt;0,1,0)</f>
        <v>1</v>
      </c>
      <c r="BT7" s="12">
        <f ca="1">IF(COUNTIF($H$5:$H$36,$AM7)&gt;0,1,0)</f>
        <v>1</v>
      </c>
      <c r="BU7" s="12">
        <f ca="1">IF(COUNTIF($H$5:$H$37,$AM7)&gt;0,1,0)</f>
        <v>1</v>
      </c>
      <c r="BV7" s="12">
        <f ca="1">IF(COUNTIF($H$5:$H$38,$AM7)&gt;0,1,0)</f>
        <v>1</v>
      </c>
      <c r="BW7" s="12">
        <f ca="1">IF(COUNTIF($H$5:$H$39,$AM7)&gt;0,1,0)</f>
        <v>1</v>
      </c>
      <c r="BX7" s="12">
        <f ca="1">IF(COUNTIF($H$5:$H$40,$AM7)&gt;0,1,0)</f>
        <v>1</v>
      </c>
      <c r="BY7" s="12">
        <f ca="1">IF(COUNTIF($H$5:$H$41,$AM7)&gt;0,1,0)</f>
        <v>1</v>
      </c>
    </row>
    <row r="8" spans="2:79" x14ac:dyDescent="0.25">
      <c r="B8" s="4">
        <v>4</v>
      </c>
      <c r="H8" s="4">
        <f t="shared" ca="1" si="0"/>
        <v>10</v>
      </c>
      <c r="K8" s="27" t="str">
        <f t="shared" ca="1" si="1"/>
        <v/>
      </c>
      <c r="M8" s="27">
        <f t="shared" ca="1" si="2"/>
        <v>10</v>
      </c>
      <c r="O8" s="27" t="str">
        <f t="shared" ca="1" si="3"/>
        <v/>
      </c>
      <c r="Q8" s="27" t="str">
        <f t="shared" ca="1" si="4"/>
        <v/>
      </c>
      <c r="S8" s="27" t="str">
        <f t="shared" ca="1" si="5"/>
        <v/>
      </c>
      <c r="U8" s="27" t="str">
        <f t="shared" ca="1" si="6"/>
        <v/>
      </c>
      <c r="X8" s="28">
        <f ca="1">COUNT($K$5:K8)</f>
        <v>2</v>
      </c>
      <c r="Y8" s="28">
        <f ca="1">COUNT($M$5:M8)</f>
        <v>1</v>
      </c>
      <c r="Z8" s="28">
        <f ca="1">COUNT($O$5:O8)</f>
        <v>0</v>
      </c>
      <c r="AA8" s="28">
        <f ca="1">COUNT($Q$5:Q8)</f>
        <v>0</v>
      </c>
      <c r="AB8" s="28">
        <f ca="1">COUNT($S$5:S8)</f>
        <v>1</v>
      </c>
      <c r="AC8" s="28">
        <f ca="1">COUNT($U$5:U8)</f>
        <v>0</v>
      </c>
      <c r="AF8" s="4">
        <f ca="1">SUM(AR5:AR41)</f>
        <v>4</v>
      </c>
      <c r="AL8" s="34"/>
      <c r="AM8" s="4">
        <v>3</v>
      </c>
      <c r="AO8" s="12">
        <f t="shared" ca="1" si="7"/>
        <v>0</v>
      </c>
      <c r="AP8" s="12">
        <f ca="1">IF(COUNTIF($H$5:$H$6,$AM8)&gt;0,1,0)</f>
        <v>0</v>
      </c>
      <c r="AQ8" s="12">
        <f ca="1">IF(COUNTIF($H$5:$H$7,$AM8)&gt;0,1,0)</f>
        <v>0</v>
      </c>
      <c r="AR8" s="12">
        <f ca="1">IF(COUNTIF($H$5:$H$8,$AM8)&gt;0,1,0)</f>
        <v>0</v>
      </c>
      <c r="AS8" s="12">
        <f ca="1">IF(COUNTIF($H$5:$H$9,$AM8)&gt;0,1,0)</f>
        <v>0</v>
      </c>
      <c r="AT8" s="12">
        <f ca="1">IF(COUNTIF($H$5:$H$10,$AM8)&gt;0,1,0)</f>
        <v>0</v>
      </c>
      <c r="AU8" s="12">
        <f ca="1">IF(COUNTIF($H$5:$H$11,$AM8)&gt;0,1,0)</f>
        <v>0</v>
      </c>
      <c r="AV8" s="12">
        <f ca="1">IF(COUNTIF($H$5:$H$12,$AM8)&gt;0,1,0)</f>
        <v>0</v>
      </c>
      <c r="AW8" s="12">
        <f ca="1">IF(COUNTIF($H$5:$H$13,$AM8)&gt;0,1,0)</f>
        <v>0</v>
      </c>
      <c r="AX8" s="12">
        <f ca="1">IF(COUNTIF($H$5:$H$14,$AM8)&gt;0,1,0)</f>
        <v>0</v>
      </c>
      <c r="AY8" s="12">
        <f ca="1">IF(COUNTIF($H$5:$H$15,$AM8)&gt;0,1,0)</f>
        <v>0</v>
      </c>
      <c r="AZ8" s="12">
        <f ca="1">IF(COUNTIF($H$5:$H$16,$AM8)&gt;0,1,0)</f>
        <v>0</v>
      </c>
      <c r="BA8" s="12">
        <f ca="1">IF(COUNTIF($H$5:$H$17,$AM8)&gt;0,1,0)</f>
        <v>0</v>
      </c>
      <c r="BB8" s="12">
        <f ca="1">IF(COUNTIF($H$5:$H$18,$AM8)&gt;0,1,0)</f>
        <v>0</v>
      </c>
      <c r="BC8" s="12">
        <f ca="1">IF(COUNTIF($H$5:$H$19,$AM8)&gt;0,1,0)</f>
        <v>0</v>
      </c>
      <c r="BD8" s="12">
        <f ca="1">IF(COUNTIF($H$5:$H$20,$AM8)&gt;0,1,0)</f>
        <v>0</v>
      </c>
      <c r="BE8" s="12">
        <f ca="1">IF(COUNTIF($H$5:$H$21,$AM8)&gt;0,1,0)</f>
        <v>1</v>
      </c>
      <c r="BF8" s="12">
        <f ca="1">IF(COUNTIF($H$5:$H$22,$AM8)&gt;0,1,0)</f>
        <v>1</v>
      </c>
      <c r="BG8" s="12">
        <f ca="1">IF(COUNTIF($H$5:$H$23,$AM8)&gt;0,1,0)</f>
        <v>1</v>
      </c>
      <c r="BH8" s="12">
        <f ca="1">IF(COUNTIF($H$5:$H$24,$AM8)&gt;0,1,0)</f>
        <v>1</v>
      </c>
      <c r="BI8" s="12">
        <f ca="1">IF(COUNTIF($H$5:$H$25,$AM8)&gt;0,1,0)</f>
        <v>1</v>
      </c>
      <c r="BJ8" s="12">
        <f ca="1">IF(COUNTIF($H$5:$H$26,$AM8)&gt;0,1,0)</f>
        <v>1</v>
      </c>
      <c r="BK8" s="12">
        <f ca="1">IF(COUNTIF($H$5:$H$27,$AM8)&gt;0,1,0)</f>
        <v>1</v>
      </c>
      <c r="BL8" s="12">
        <f ca="1">IF(COUNTIF($H$5:$H$28,$AM8)&gt;0,1,0)</f>
        <v>1</v>
      </c>
      <c r="BM8" s="12">
        <f ca="1">IF(COUNTIF($H$5:$H$29,$AM8)&gt;0,1,0)</f>
        <v>1</v>
      </c>
      <c r="BN8" s="12">
        <f ca="1">IF(COUNTIF($H$5:$H$30,$AM8)&gt;0,1,0)</f>
        <v>1</v>
      </c>
      <c r="BO8" s="12">
        <f ca="1">IF(COUNTIF($H$5:$H$31,$AM8)&gt;0,1,0)</f>
        <v>1</v>
      </c>
      <c r="BP8" s="12">
        <f ca="1">IF(COUNTIF($H$5:$H$32,$AM8)&gt;0,1,0)</f>
        <v>1</v>
      </c>
      <c r="BQ8" s="12">
        <f ca="1">IF(COUNTIF($H$5:$H$33,$AM8)&gt;0,1,0)</f>
        <v>1</v>
      </c>
      <c r="BR8" s="12">
        <f ca="1">IF(COUNTIF($H$5:$H$34,$AM8)&gt;0,1,0)</f>
        <v>1</v>
      </c>
      <c r="BS8" s="12">
        <f ca="1">IF(COUNTIF($H$5:$H$35,$AM8)&gt;0,1,0)</f>
        <v>1</v>
      </c>
      <c r="BT8" s="12">
        <f ca="1">IF(COUNTIF($H$5:$H$36,$AM8)&gt;0,1,0)</f>
        <v>1</v>
      </c>
      <c r="BU8" s="12">
        <f ca="1">IF(COUNTIF($H$5:$H$37,$AM8)&gt;0,1,0)</f>
        <v>1</v>
      </c>
      <c r="BV8" s="12">
        <f ca="1">IF(COUNTIF($H$5:$H$38,$AM8)&gt;0,1,0)</f>
        <v>1</v>
      </c>
      <c r="BW8" s="12">
        <f ca="1">IF(COUNTIF($H$5:$H$39,$AM8)&gt;0,1,0)</f>
        <v>1</v>
      </c>
      <c r="BX8" s="12">
        <f ca="1">IF(COUNTIF($H$5:$H$40,$AM8)&gt;0,1,0)</f>
        <v>1</v>
      </c>
      <c r="BY8" s="12">
        <f ca="1">IF(COUNTIF($H$5:$H$41,$AM8)&gt;0,1,0)</f>
        <v>1</v>
      </c>
    </row>
    <row r="9" spans="2:79" x14ac:dyDescent="0.25">
      <c r="B9" s="4">
        <v>5</v>
      </c>
      <c r="H9" s="4">
        <f t="shared" ca="1" si="0"/>
        <v>5</v>
      </c>
      <c r="K9" s="27">
        <f t="shared" ca="1" si="1"/>
        <v>5</v>
      </c>
      <c r="M9" s="27" t="str">
        <f t="shared" ca="1" si="2"/>
        <v/>
      </c>
      <c r="O9" s="27" t="str">
        <f t="shared" ca="1" si="3"/>
        <v/>
      </c>
      <c r="Q9" s="27" t="str">
        <f t="shared" ca="1" si="4"/>
        <v/>
      </c>
      <c r="S9" s="27" t="str">
        <f t="shared" ca="1" si="5"/>
        <v/>
      </c>
      <c r="U9" s="27" t="str">
        <f t="shared" ca="1" si="6"/>
        <v/>
      </c>
      <c r="X9" s="28">
        <f ca="1">COUNT($K$5:K9)</f>
        <v>3</v>
      </c>
      <c r="Y9" s="28">
        <f ca="1">COUNT($M$5:M9)</f>
        <v>1</v>
      </c>
      <c r="Z9" s="28">
        <f ca="1">COUNT($O$5:O9)</f>
        <v>0</v>
      </c>
      <c r="AA9" s="28">
        <f ca="1">COUNT($Q$5:Q9)</f>
        <v>0</v>
      </c>
      <c r="AB9" s="28">
        <f ca="1">COUNT($S$5:S9)</f>
        <v>1</v>
      </c>
      <c r="AC9" s="28">
        <f ca="1">COUNT($U$5:U9)</f>
        <v>0</v>
      </c>
      <c r="AF9" s="4">
        <f ca="1">SUM(AS5:AS41)</f>
        <v>4</v>
      </c>
      <c r="AL9" s="34"/>
      <c r="AM9" s="4">
        <v>4</v>
      </c>
      <c r="AO9" s="12">
        <f t="shared" ca="1" si="7"/>
        <v>0</v>
      </c>
      <c r="AP9" s="12">
        <f ca="1">IF(COUNTIF($H$5:$H$6,$AM9)&gt;0,1,0)</f>
        <v>0</v>
      </c>
      <c r="AQ9" s="12">
        <f ca="1">IF(COUNTIF($H$5:$H$7,$AM9)&gt;0,1,0)</f>
        <v>0</v>
      </c>
      <c r="AR9" s="12">
        <f ca="1">IF(COUNTIF($H$5:$H$8,$AM9)&gt;0,1,0)</f>
        <v>0</v>
      </c>
      <c r="AS9" s="12">
        <f ca="1">IF(COUNTIF($H$5:$H$9,$AM9)&gt;0,1,0)</f>
        <v>0</v>
      </c>
      <c r="AT9" s="12">
        <f ca="1">IF(COUNTIF($H$5:$H$10,$AM9)&gt;0,1,0)</f>
        <v>0</v>
      </c>
      <c r="AU9" s="12">
        <f ca="1">IF(COUNTIF($H$5:$H$11,$AM9)&gt;0,1,0)</f>
        <v>0</v>
      </c>
      <c r="AV9" s="12">
        <f ca="1">IF(COUNTIF($H$5:$H$12,$AM9)&gt;0,1,0)</f>
        <v>0</v>
      </c>
      <c r="AW9" s="12">
        <f ca="1">IF(COUNTIF($H$5:$H$13,$AM9)&gt;0,1,0)</f>
        <v>0</v>
      </c>
      <c r="AX9" s="12">
        <f ca="1">IF(COUNTIF($H$5:$H$14,$AM9)&gt;0,1,0)</f>
        <v>0</v>
      </c>
      <c r="AY9" s="12">
        <f ca="1">IF(COUNTIF($H$5:$H$15,$AM9)&gt;0,1,0)</f>
        <v>0</v>
      </c>
      <c r="AZ9" s="12">
        <f ca="1">IF(COUNTIF($H$5:$H$16,$AM9)&gt;0,1,0)</f>
        <v>0</v>
      </c>
      <c r="BA9" s="12">
        <f ca="1">IF(COUNTIF($H$5:$H$17,$AM9)&gt;0,1,0)</f>
        <v>0</v>
      </c>
      <c r="BB9" s="12">
        <f ca="1">IF(COUNTIF($H$5:$H$18,$AM9)&gt;0,1,0)</f>
        <v>0</v>
      </c>
      <c r="BC9" s="12">
        <f ca="1">IF(COUNTIF($H$5:$H$19,$AM9)&gt;0,1,0)</f>
        <v>1</v>
      </c>
      <c r="BD9" s="12">
        <f ca="1">IF(COUNTIF($H$5:$H$20,$AM9)&gt;0,1,0)</f>
        <v>1</v>
      </c>
      <c r="BE9" s="12">
        <f ca="1">IF(COUNTIF($H$5:$H$21,$AM9)&gt;0,1,0)</f>
        <v>1</v>
      </c>
      <c r="BF9" s="12">
        <f ca="1">IF(COUNTIF($H$5:$H$22,$AM9)&gt;0,1,0)</f>
        <v>1</v>
      </c>
      <c r="BG9" s="12">
        <f ca="1">IF(COUNTIF($H$5:$H$23,$AM9)&gt;0,1,0)</f>
        <v>1</v>
      </c>
      <c r="BH9" s="12">
        <f ca="1">IF(COUNTIF($H$5:$H$24,$AM9)&gt;0,1,0)</f>
        <v>1</v>
      </c>
      <c r="BI9" s="12">
        <f ca="1">IF(COUNTIF($H$5:$H$25,$AM9)&gt;0,1,0)</f>
        <v>1</v>
      </c>
      <c r="BJ9" s="12">
        <f ca="1">IF(COUNTIF($H$5:$H$26,$AM9)&gt;0,1,0)</f>
        <v>1</v>
      </c>
      <c r="BK9" s="12">
        <f ca="1">IF(COUNTIF($H$5:$H$27,$AM9)&gt;0,1,0)</f>
        <v>1</v>
      </c>
      <c r="BL9" s="12">
        <f ca="1">IF(COUNTIF($H$5:$H$28,$AM9)&gt;0,1,0)</f>
        <v>1</v>
      </c>
      <c r="BM9" s="12">
        <f ca="1">IF(COUNTIF($H$5:$H$29,$AM9)&gt;0,1,0)</f>
        <v>1</v>
      </c>
      <c r="BN9" s="12">
        <f ca="1">IF(COUNTIF($H$5:$H$30,$AM9)&gt;0,1,0)</f>
        <v>1</v>
      </c>
      <c r="BO9" s="12">
        <f ca="1">IF(COUNTIF($H$5:$H$31,$AM9)&gt;0,1,0)</f>
        <v>1</v>
      </c>
      <c r="BP9" s="12">
        <f ca="1">IF(COUNTIF($H$5:$H$32,$AM9)&gt;0,1,0)</f>
        <v>1</v>
      </c>
      <c r="BQ9" s="12">
        <f ca="1">IF(COUNTIF($H$5:$H$33,$AM9)&gt;0,1,0)</f>
        <v>1</v>
      </c>
      <c r="BR9" s="12">
        <f ca="1">IF(COUNTIF($H$5:$H$34,$AM9)&gt;0,1,0)</f>
        <v>1</v>
      </c>
      <c r="BS9" s="12">
        <f ca="1">IF(COUNTIF($H$5:$H$35,$AM9)&gt;0,1,0)</f>
        <v>1</v>
      </c>
      <c r="BT9" s="12">
        <f ca="1">IF(COUNTIF($H$5:$H$36,$AM9)&gt;0,1,0)</f>
        <v>1</v>
      </c>
      <c r="BU9" s="12">
        <f ca="1">IF(COUNTIF($H$5:$H$37,$AM9)&gt;0,1,0)</f>
        <v>1</v>
      </c>
      <c r="BV9" s="12">
        <f ca="1">IF(COUNTIF($H$5:$H$38,$AM9)&gt;0,1,0)</f>
        <v>1</v>
      </c>
      <c r="BW9" s="12">
        <f ca="1">IF(COUNTIF($H$5:$H$39,$AM9)&gt;0,1,0)</f>
        <v>1</v>
      </c>
      <c r="BX9" s="12">
        <f ca="1">IF(COUNTIF($H$5:$H$40,$AM9)&gt;0,1,0)</f>
        <v>1</v>
      </c>
      <c r="BY9" s="12">
        <f ca="1">IF(COUNTIF($H$5:$H$41,$AM9)&gt;0,1,0)</f>
        <v>1</v>
      </c>
    </row>
    <row r="10" spans="2:79" x14ac:dyDescent="0.25">
      <c r="B10" s="4">
        <v>6</v>
      </c>
      <c r="H10" s="4">
        <f t="shared" ca="1" si="0"/>
        <v>27</v>
      </c>
      <c r="K10" s="27" t="str">
        <f t="shared" ca="1" si="1"/>
        <v/>
      </c>
      <c r="M10" s="27" t="str">
        <f t="shared" ca="1" si="2"/>
        <v/>
      </c>
      <c r="O10" s="27" t="str">
        <f t="shared" ca="1" si="3"/>
        <v/>
      </c>
      <c r="Q10" s="27" t="str">
        <f t="shared" ca="1" si="4"/>
        <v/>
      </c>
      <c r="S10" s="27">
        <f t="shared" ca="1" si="5"/>
        <v>27</v>
      </c>
      <c r="U10" s="27" t="str">
        <f t="shared" ca="1" si="6"/>
        <v/>
      </c>
      <c r="X10" s="28">
        <f ca="1">COUNT($K$5:K10)</f>
        <v>3</v>
      </c>
      <c r="Y10" s="28">
        <f ca="1">COUNT($M$5:M10)</f>
        <v>1</v>
      </c>
      <c r="Z10" s="28">
        <f ca="1">COUNT($O$5:O10)</f>
        <v>0</v>
      </c>
      <c r="AA10" s="28">
        <f ca="1">COUNT($Q$5:Q10)</f>
        <v>0</v>
      </c>
      <c r="AB10" s="28">
        <f ca="1">COUNT($S$5:S10)</f>
        <v>2</v>
      </c>
      <c r="AC10" s="28">
        <f ca="1">COUNT($U$5:U10)</f>
        <v>0</v>
      </c>
      <c r="AF10" s="4">
        <f ca="1">SUM(AT5:AT41)</f>
        <v>5</v>
      </c>
      <c r="AL10" s="34"/>
      <c r="AM10" s="4">
        <v>5</v>
      </c>
      <c r="AO10" s="12">
        <f t="shared" ca="1" si="7"/>
        <v>1</v>
      </c>
      <c r="AP10" s="12">
        <f ca="1">IF(COUNTIF($H$5:$H$6,$AM10)&gt;0,1,0)</f>
        <v>1</v>
      </c>
      <c r="AQ10" s="12">
        <f ca="1">IF(COUNTIF($H$5:$H$7,$AM10)&gt;0,1,0)</f>
        <v>1</v>
      </c>
      <c r="AR10" s="12">
        <f ca="1">IF(COUNTIF($H$5:$H$8,$AM10)&gt;0,1,0)</f>
        <v>1</v>
      </c>
      <c r="AS10" s="12">
        <f ca="1">IF(COUNTIF($H$5:$H$9,$AM10)&gt;0,1,0)</f>
        <v>1</v>
      </c>
      <c r="AT10" s="12">
        <f ca="1">IF(COUNTIF($H$5:$H$10,$AM10)&gt;0,1,0)</f>
        <v>1</v>
      </c>
      <c r="AU10" s="12">
        <f ca="1">IF(COUNTIF($H$5:$H$11,$AM10)&gt;0,1,0)</f>
        <v>1</v>
      </c>
      <c r="AV10" s="12">
        <f ca="1">IF(COUNTIF($H$5:$H$12,$AM10)&gt;0,1,0)</f>
        <v>1</v>
      </c>
      <c r="AW10" s="12">
        <f ca="1">IF(COUNTIF($H$5:$H$13,$AM10)&gt;0,1,0)</f>
        <v>1</v>
      </c>
      <c r="AX10" s="12">
        <f ca="1">IF(COUNTIF($H$5:$H$14,$AM10)&gt;0,1,0)</f>
        <v>1</v>
      </c>
      <c r="AY10" s="12">
        <f ca="1">IF(COUNTIF($H$5:$H$15,$AM10)&gt;0,1,0)</f>
        <v>1</v>
      </c>
      <c r="AZ10" s="12">
        <f ca="1">IF(COUNTIF($H$5:$H$16,$AM10)&gt;0,1,0)</f>
        <v>1</v>
      </c>
      <c r="BA10" s="12">
        <f ca="1">IF(COUNTIF($H$5:$H$17,$AM10)&gt;0,1,0)</f>
        <v>1</v>
      </c>
      <c r="BB10" s="12">
        <f ca="1">IF(COUNTIF($H$5:$H$18,$AM10)&gt;0,1,0)</f>
        <v>1</v>
      </c>
      <c r="BC10" s="12">
        <f ca="1">IF(COUNTIF($H$5:$H$19,$AM10)&gt;0,1,0)</f>
        <v>1</v>
      </c>
      <c r="BD10" s="12">
        <f ca="1">IF(COUNTIF($H$5:$H$20,$AM10)&gt;0,1,0)</f>
        <v>1</v>
      </c>
      <c r="BE10" s="12">
        <f ca="1">IF(COUNTIF($H$5:$H$21,$AM10)&gt;0,1,0)</f>
        <v>1</v>
      </c>
      <c r="BF10" s="12">
        <f ca="1">IF(COUNTIF($H$5:$H$22,$AM10)&gt;0,1,0)</f>
        <v>1</v>
      </c>
      <c r="BG10" s="12">
        <f ca="1">IF(COUNTIF($H$5:$H$23,$AM10)&gt;0,1,0)</f>
        <v>1</v>
      </c>
      <c r="BH10" s="12">
        <f ca="1">IF(COUNTIF($H$5:$H$24,$AM10)&gt;0,1,0)</f>
        <v>1</v>
      </c>
      <c r="BI10" s="12">
        <f ca="1">IF(COUNTIF($H$5:$H$25,$AM10)&gt;0,1,0)</f>
        <v>1</v>
      </c>
      <c r="BJ10" s="12">
        <f ca="1">IF(COUNTIF($H$5:$H$26,$AM10)&gt;0,1,0)</f>
        <v>1</v>
      </c>
      <c r="BK10" s="12">
        <f ca="1">IF(COUNTIF($H$5:$H$27,$AM10)&gt;0,1,0)</f>
        <v>1</v>
      </c>
      <c r="BL10" s="12">
        <f ca="1">IF(COUNTIF($H$5:$H$28,$AM10)&gt;0,1,0)</f>
        <v>1</v>
      </c>
      <c r="BM10" s="12">
        <f ca="1">IF(COUNTIF($H$5:$H$29,$AM10)&gt;0,1,0)</f>
        <v>1</v>
      </c>
      <c r="BN10" s="12">
        <f ca="1">IF(COUNTIF($H$5:$H$30,$AM10)&gt;0,1,0)</f>
        <v>1</v>
      </c>
      <c r="BO10" s="12">
        <f ca="1">IF(COUNTIF($H$5:$H$31,$AM10)&gt;0,1,0)</f>
        <v>1</v>
      </c>
      <c r="BP10" s="12">
        <f ca="1">IF(COUNTIF($H$5:$H$32,$AM10)&gt;0,1,0)</f>
        <v>1</v>
      </c>
      <c r="BQ10" s="12">
        <f ca="1">IF(COUNTIF($H$5:$H$33,$AM10)&gt;0,1,0)</f>
        <v>1</v>
      </c>
      <c r="BR10" s="12">
        <f ca="1">IF(COUNTIF($H$5:$H$34,$AM10)&gt;0,1,0)</f>
        <v>1</v>
      </c>
      <c r="BS10" s="12">
        <f ca="1">IF(COUNTIF($H$5:$H$35,$AM10)&gt;0,1,0)</f>
        <v>1</v>
      </c>
      <c r="BT10" s="12">
        <f ca="1">IF(COUNTIF($H$5:$H$36,$AM10)&gt;0,1,0)</f>
        <v>1</v>
      </c>
      <c r="BU10" s="12">
        <f ca="1">IF(COUNTIF($H$5:$H$37,$AM10)&gt;0,1,0)</f>
        <v>1</v>
      </c>
      <c r="BV10" s="12">
        <f ca="1">IF(COUNTIF($H$5:$H$38,$AM10)&gt;0,1,0)</f>
        <v>1</v>
      </c>
      <c r="BW10" s="12">
        <f ca="1">IF(COUNTIF($H$5:$H$39,$AM10)&gt;0,1,0)</f>
        <v>1</v>
      </c>
      <c r="BX10" s="12">
        <f ca="1">IF(COUNTIF($H$5:$H$40,$AM10)&gt;0,1,0)</f>
        <v>1</v>
      </c>
      <c r="BY10" s="12">
        <f ca="1">IF(COUNTIF($H$5:$H$41,$AM10)&gt;0,1,0)</f>
        <v>1</v>
      </c>
    </row>
    <row r="11" spans="2:79" x14ac:dyDescent="0.25">
      <c r="B11" s="4">
        <v>7</v>
      </c>
      <c r="H11" s="4">
        <f t="shared" ca="1" si="0"/>
        <v>19</v>
      </c>
      <c r="K11" s="27" t="str">
        <f t="shared" ca="1" si="1"/>
        <v/>
      </c>
      <c r="M11" s="27" t="str">
        <f t="shared" ca="1" si="2"/>
        <v/>
      </c>
      <c r="O11" s="27" t="str">
        <f t="shared" ca="1" si="3"/>
        <v/>
      </c>
      <c r="Q11" s="27">
        <f t="shared" ca="1" si="4"/>
        <v>19</v>
      </c>
      <c r="S11" s="27" t="str">
        <f t="shared" ca="1" si="5"/>
        <v/>
      </c>
      <c r="U11" s="27" t="str">
        <f t="shared" ca="1" si="6"/>
        <v/>
      </c>
      <c r="X11" s="28">
        <f ca="1">COUNT($K$5:K11)</f>
        <v>3</v>
      </c>
      <c r="Y11" s="28">
        <f ca="1">COUNT($M$5:M11)</f>
        <v>1</v>
      </c>
      <c r="Z11" s="28">
        <f ca="1">COUNT($O$5:O11)</f>
        <v>0</v>
      </c>
      <c r="AA11" s="28">
        <f ca="1">COUNT($Q$5:Q11)</f>
        <v>1</v>
      </c>
      <c r="AB11" s="28">
        <f ca="1">COUNT($S$5:S11)</f>
        <v>2</v>
      </c>
      <c r="AC11" s="28">
        <f ca="1">COUNT($U$5:U11)</f>
        <v>0</v>
      </c>
      <c r="AF11" s="4">
        <f ca="1">SUM(AU5:AU41)</f>
        <v>6</v>
      </c>
      <c r="AL11" s="34"/>
      <c r="AM11" s="4">
        <v>6</v>
      </c>
      <c r="AO11" s="12">
        <f t="shared" ca="1" si="7"/>
        <v>0</v>
      </c>
      <c r="AP11" s="12">
        <f ca="1">IF(COUNTIF($H$5:$H$6,$AM11)&gt;0,1,0)</f>
        <v>1</v>
      </c>
      <c r="AQ11" s="12">
        <f ca="1">IF(COUNTIF($H$5:$H$7,$AM11)&gt;0,1,0)</f>
        <v>1</v>
      </c>
      <c r="AR11" s="12">
        <f ca="1">IF(COUNTIF($H$5:$H$8,$AM11)&gt;0,1,0)</f>
        <v>1</v>
      </c>
      <c r="AS11" s="12">
        <f ca="1">IF(COUNTIF($H$5:$H$9,$AM11)&gt;0,1,0)</f>
        <v>1</v>
      </c>
      <c r="AT11" s="12">
        <f ca="1">IF(COUNTIF($H$5:$H$10,$AM11)&gt;0,1,0)</f>
        <v>1</v>
      </c>
      <c r="AU11" s="12">
        <f ca="1">IF(COUNTIF($H$5:$H$11,$AM11)&gt;0,1,0)</f>
        <v>1</v>
      </c>
      <c r="AV11" s="12">
        <f ca="1">IF(COUNTIF($H$5:$H$12,$AM11)&gt;0,1,0)</f>
        <v>1</v>
      </c>
      <c r="AW11" s="12">
        <f ca="1">IF(COUNTIF($H$5:$H$13,$AM11)&gt;0,1,0)</f>
        <v>1</v>
      </c>
      <c r="AX11" s="12">
        <f ca="1">IF(COUNTIF($H$5:$H$14,$AM11)&gt;0,1,0)</f>
        <v>1</v>
      </c>
      <c r="AY11" s="12">
        <f ca="1">IF(COUNTIF($H$5:$H$15,$AM11)&gt;0,1,0)</f>
        <v>1</v>
      </c>
      <c r="AZ11" s="12">
        <f ca="1">IF(COUNTIF($H$5:$H$16,$AM11)&gt;0,1,0)</f>
        <v>1</v>
      </c>
      <c r="BA11" s="12">
        <f ca="1">IF(COUNTIF($H$5:$H$17,$AM11)&gt;0,1,0)</f>
        <v>1</v>
      </c>
      <c r="BB11" s="12">
        <f ca="1">IF(COUNTIF($H$5:$H$18,$AM11)&gt;0,1,0)</f>
        <v>1</v>
      </c>
      <c r="BC11" s="12">
        <f ca="1">IF(COUNTIF($H$5:$H$19,$AM11)&gt;0,1,0)</f>
        <v>1</v>
      </c>
      <c r="BD11" s="12">
        <f ca="1">IF(COUNTIF($H$5:$H$20,$AM11)&gt;0,1,0)</f>
        <v>1</v>
      </c>
      <c r="BE11" s="12">
        <f ca="1">IF(COUNTIF($H$5:$H$21,$AM11)&gt;0,1,0)</f>
        <v>1</v>
      </c>
      <c r="BF11" s="12">
        <f ca="1">IF(COUNTIF($H$5:$H$22,$AM11)&gt;0,1,0)</f>
        <v>1</v>
      </c>
      <c r="BG11" s="12">
        <f ca="1">IF(COUNTIF($H$5:$H$23,$AM11)&gt;0,1,0)</f>
        <v>1</v>
      </c>
      <c r="BH11" s="12">
        <f ca="1">IF(COUNTIF($H$5:$H$24,$AM11)&gt;0,1,0)</f>
        <v>1</v>
      </c>
      <c r="BI11" s="12">
        <f ca="1">IF(COUNTIF($H$5:$H$25,$AM11)&gt;0,1,0)</f>
        <v>1</v>
      </c>
      <c r="BJ11" s="12">
        <f ca="1">IF(COUNTIF($H$5:$H$26,$AM11)&gt;0,1,0)</f>
        <v>1</v>
      </c>
      <c r="BK11" s="12">
        <f ca="1">IF(COUNTIF($H$5:$H$27,$AM11)&gt;0,1,0)</f>
        <v>1</v>
      </c>
      <c r="BL11" s="12">
        <f ca="1">IF(COUNTIF($H$5:$H$28,$AM11)&gt;0,1,0)</f>
        <v>1</v>
      </c>
      <c r="BM11" s="12">
        <f ca="1">IF(COUNTIF($H$5:$H$29,$AM11)&gt;0,1,0)</f>
        <v>1</v>
      </c>
      <c r="BN11" s="12">
        <f ca="1">IF(COUNTIF($H$5:$H$30,$AM11)&gt;0,1,0)</f>
        <v>1</v>
      </c>
      <c r="BO11" s="12">
        <f ca="1">IF(COUNTIF($H$5:$H$31,$AM11)&gt;0,1,0)</f>
        <v>1</v>
      </c>
      <c r="BP11" s="12">
        <f ca="1">IF(COUNTIF($H$5:$H$32,$AM11)&gt;0,1,0)</f>
        <v>1</v>
      </c>
      <c r="BQ11" s="12">
        <f ca="1">IF(COUNTIF($H$5:$H$33,$AM11)&gt;0,1,0)</f>
        <v>1</v>
      </c>
      <c r="BR11" s="12">
        <f ca="1">IF(COUNTIF($H$5:$H$34,$AM11)&gt;0,1,0)</f>
        <v>1</v>
      </c>
      <c r="BS11" s="12">
        <f ca="1">IF(COUNTIF($H$5:$H$35,$AM11)&gt;0,1,0)</f>
        <v>1</v>
      </c>
      <c r="BT11" s="12">
        <f ca="1">IF(COUNTIF($H$5:$H$36,$AM11)&gt;0,1,0)</f>
        <v>1</v>
      </c>
      <c r="BU11" s="12">
        <f ca="1">IF(COUNTIF($H$5:$H$37,$AM11)&gt;0,1,0)</f>
        <v>1</v>
      </c>
      <c r="BV11" s="12">
        <f ca="1">IF(COUNTIF($H$5:$H$38,$AM11)&gt;0,1,0)</f>
        <v>1</v>
      </c>
      <c r="BW11" s="12">
        <f ca="1">IF(COUNTIF($H$5:$H$39,$AM11)&gt;0,1,0)</f>
        <v>1</v>
      </c>
      <c r="BX11" s="12">
        <f ca="1">IF(COUNTIF($H$5:$H$40,$AM11)&gt;0,1,0)</f>
        <v>1</v>
      </c>
      <c r="BY11" s="12">
        <f ca="1">IF(COUNTIF($H$5:$H$41,$AM11)&gt;0,1,0)</f>
        <v>1</v>
      </c>
    </row>
    <row r="12" spans="2:79" x14ac:dyDescent="0.25">
      <c r="B12" s="4">
        <v>8</v>
      </c>
      <c r="H12" s="4">
        <f t="shared" ca="1" si="0"/>
        <v>34</v>
      </c>
      <c r="K12" s="27" t="str">
        <f t="shared" ca="1" si="1"/>
        <v/>
      </c>
      <c r="M12" s="27" t="str">
        <f t="shared" ca="1" si="2"/>
        <v/>
      </c>
      <c r="O12" s="27" t="str">
        <f t="shared" ca="1" si="3"/>
        <v/>
      </c>
      <c r="Q12" s="27" t="str">
        <f t="shared" ca="1" si="4"/>
        <v/>
      </c>
      <c r="S12" s="27" t="str">
        <f t="shared" ca="1" si="5"/>
        <v/>
      </c>
      <c r="U12" s="27">
        <f t="shared" ca="1" si="6"/>
        <v>34</v>
      </c>
      <c r="X12" s="28">
        <f ca="1">COUNT($K$5:K12)</f>
        <v>3</v>
      </c>
      <c r="Y12" s="28">
        <f ca="1">COUNT($M$5:M12)</f>
        <v>1</v>
      </c>
      <c r="Z12" s="28">
        <f ca="1">COUNT($O$5:O12)</f>
        <v>0</v>
      </c>
      <c r="AA12" s="28">
        <f ca="1">COUNT($Q$5:Q12)</f>
        <v>1</v>
      </c>
      <c r="AB12" s="28">
        <f ca="1">COUNT($S$5:S12)</f>
        <v>2</v>
      </c>
      <c r="AC12" s="28">
        <f ca="1">COUNT($U$5:U12)</f>
        <v>1</v>
      </c>
      <c r="AF12" s="4">
        <f ca="1">SUM(AV5:AV41)</f>
        <v>7</v>
      </c>
      <c r="AL12" s="34"/>
      <c r="AM12" s="4">
        <v>7</v>
      </c>
      <c r="AO12" s="12">
        <f t="shared" ca="1" si="7"/>
        <v>0</v>
      </c>
      <c r="AP12" s="12">
        <f ca="1">IF(COUNTIF($H$5:$H$6,$AM12)&gt;0,1,0)</f>
        <v>0</v>
      </c>
      <c r="AQ12" s="12">
        <f ca="1">IF(COUNTIF($H$5:$H$7,$AM12)&gt;0,1,0)</f>
        <v>0</v>
      </c>
      <c r="AR12" s="12">
        <f ca="1">IF(COUNTIF($H$5:$H$8,$AM12)&gt;0,1,0)</f>
        <v>0</v>
      </c>
      <c r="AS12" s="12">
        <f ca="1">IF(COUNTIF($H$5:$H$9,$AM12)&gt;0,1,0)</f>
        <v>0</v>
      </c>
      <c r="AT12" s="12">
        <f ca="1">IF(COUNTIF($H$5:$H$10,$AM12)&gt;0,1,0)</f>
        <v>0</v>
      </c>
      <c r="AU12" s="12">
        <f ca="1">IF(COUNTIF($H$5:$H$11,$AM12)&gt;0,1,0)</f>
        <v>0</v>
      </c>
      <c r="AV12" s="12">
        <f ca="1">IF(COUNTIF($H$5:$H$12,$AM12)&gt;0,1,0)</f>
        <v>0</v>
      </c>
      <c r="AW12" s="12">
        <f ca="1">IF(COUNTIF($H$5:$H$13,$AM12)&gt;0,1,0)</f>
        <v>0</v>
      </c>
      <c r="AX12" s="12">
        <f ca="1">IF(COUNTIF($H$5:$H$14,$AM12)&gt;0,1,0)</f>
        <v>0</v>
      </c>
      <c r="AY12" s="12">
        <f ca="1">IF(COUNTIF($H$5:$H$15,$AM12)&gt;0,1,0)</f>
        <v>0</v>
      </c>
      <c r="AZ12" s="12">
        <f ca="1">IF(COUNTIF($H$5:$H$16,$AM12)&gt;0,1,0)</f>
        <v>0</v>
      </c>
      <c r="BA12" s="12">
        <f ca="1">IF(COUNTIF($H$5:$H$17,$AM12)&gt;0,1,0)</f>
        <v>0</v>
      </c>
      <c r="BB12" s="12">
        <f ca="1">IF(COUNTIF($H$5:$H$18,$AM12)&gt;0,1,0)</f>
        <v>0</v>
      </c>
      <c r="BC12" s="12">
        <f ca="1">IF(COUNTIF($H$5:$H$19,$AM12)&gt;0,1,0)</f>
        <v>0</v>
      </c>
      <c r="BD12" s="12">
        <f ca="1">IF(COUNTIF($H$5:$H$20,$AM12)&gt;0,1,0)</f>
        <v>0</v>
      </c>
      <c r="BE12" s="12">
        <f ca="1">IF(COUNTIF($H$5:$H$21,$AM12)&gt;0,1,0)</f>
        <v>0</v>
      </c>
      <c r="BF12" s="12">
        <f ca="1">IF(COUNTIF($H$5:$H$22,$AM12)&gt;0,1,0)</f>
        <v>0</v>
      </c>
      <c r="BG12" s="12">
        <f ca="1">IF(COUNTIF($H$5:$H$23,$AM12)&gt;0,1,0)</f>
        <v>0</v>
      </c>
      <c r="BH12" s="12">
        <f ca="1">IF(COUNTIF($H$5:$H$24,$AM12)&gt;0,1,0)</f>
        <v>0</v>
      </c>
      <c r="BI12" s="12">
        <f ca="1">IF(COUNTIF($H$5:$H$25,$AM12)&gt;0,1,0)</f>
        <v>0</v>
      </c>
      <c r="BJ12" s="12">
        <f ca="1">IF(COUNTIF($H$5:$H$26,$AM12)&gt;0,1,0)</f>
        <v>0</v>
      </c>
      <c r="BK12" s="12">
        <f ca="1">IF(COUNTIF($H$5:$H$27,$AM12)&gt;0,1,0)</f>
        <v>0</v>
      </c>
      <c r="BL12" s="12">
        <f ca="1">IF(COUNTIF($H$5:$H$28,$AM12)&gt;0,1,0)</f>
        <v>0</v>
      </c>
      <c r="BM12" s="12">
        <f ca="1">IF(COUNTIF($H$5:$H$29,$AM12)&gt;0,1,0)</f>
        <v>0</v>
      </c>
      <c r="BN12" s="12">
        <f ca="1">IF(COUNTIF($H$5:$H$30,$AM12)&gt;0,1,0)</f>
        <v>0</v>
      </c>
      <c r="BO12" s="12">
        <f ca="1">IF(COUNTIF($H$5:$H$31,$AM12)&gt;0,1,0)</f>
        <v>1</v>
      </c>
      <c r="BP12" s="12">
        <f ca="1">IF(COUNTIF($H$5:$H$32,$AM12)&gt;0,1,0)</f>
        <v>1</v>
      </c>
      <c r="BQ12" s="12">
        <f ca="1">IF(COUNTIF($H$5:$H$33,$AM12)&gt;0,1,0)</f>
        <v>1</v>
      </c>
      <c r="BR12" s="12">
        <f ca="1">IF(COUNTIF($H$5:$H$34,$AM12)&gt;0,1,0)</f>
        <v>1</v>
      </c>
      <c r="BS12" s="12">
        <f ca="1">IF(COUNTIF($H$5:$H$35,$AM12)&gt;0,1,0)</f>
        <v>1</v>
      </c>
      <c r="BT12" s="12">
        <f ca="1">IF(COUNTIF($H$5:$H$36,$AM12)&gt;0,1,0)</f>
        <v>1</v>
      </c>
      <c r="BU12" s="12">
        <f ca="1">IF(COUNTIF($H$5:$H$37,$AM12)&gt;0,1,0)</f>
        <v>1</v>
      </c>
      <c r="BV12" s="12">
        <f ca="1">IF(COUNTIF($H$5:$H$38,$AM12)&gt;0,1,0)</f>
        <v>1</v>
      </c>
      <c r="BW12" s="12">
        <f ca="1">IF(COUNTIF($H$5:$H$39,$AM12)&gt;0,1,0)</f>
        <v>1</v>
      </c>
      <c r="BX12" s="12">
        <f ca="1">IF(COUNTIF($H$5:$H$40,$AM12)&gt;0,1,0)</f>
        <v>1</v>
      </c>
      <c r="BY12" s="12">
        <f ca="1">IF(COUNTIF($H$5:$H$41,$AM12)&gt;0,1,0)</f>
        <v>1</v>
      </c>
    </row>
    <row r="13" spans="2:79" x14ac:dyDescent="0.25">
      <c r="B13" s="4">
        <v>9</v>
      </c>
      <c r="H13" s="4">
        <f t="shared" ca="1" si="0"/>
        <v>25</v>
      </c>
      <c r="K13" s="27" t="str">
        <f t="shared" ca="1" si="1"/>
        <v/>
      </c>
      <c r="M13" s="27" t="str">
        <f t="shared" ca="1" si="2"/>
        <v/>
      </c>
      <c r="O13" s="27" t="str">
        <f t="shared" ca="1" si="3"/>
        <v/>
      </c>
      <c r="Q13" s="27" t="str">
        <f t="shared" ca="1" si="4"/>
        <v/>
      </c>
      <c r="S13" s="27">
        <f t="shared" ca="1" si="5"/>
        <v>25</v>
      </c>
      <c r="U13" s="27" t="str">
        <f t="shared" ca="1" si="6"/>
        <v/>
      </c>
      <c r="X13" s="28">
        <f ca="1">COUNT($K$5:K13)</f>
        <v>3</v>
      </c>
      <c r="Y13" s="28">
        <f ca="1">COUNT($M$5:M13)</f>
        <v>1</v>
      </c>
      <c r="Z13" s="28">
        <f ca="1">COUNT($O$5:O13)</f>
        <v>0</v>
      </c>
      <c r="AA13" s="28">
        <f ca="1">COUNT($Q$5:Q13)</f>
        <v>1</v>
      </c>
      <c r="AB13" s="28">
        <f ca="1">COUNT($S$5:S13)</f>
        <v>3</v>
      </c>
      <c r="AC13" s="28">
        <f ca="1">COUNT($U$5:U13)</f>
        <v>1</v>
      </c>
      <c r="AF13" s="4">
        <f ca="1">SUM(AW5:AW41)</f>
        <v>8</v>
      </c>
      <c r="AL13" s="34"/>
      <c r="AM13" s="4">
        <v>8</v>
      </c>
      <c r="AO13" s="12">
        <f t="shared" ca="1" si="7"/>
        <v>0</v>
      </c>
      <c r="AP13" s="12">
        <f ca="1">IF(COUNTIF($H$5:$H$6,$AM13)&gt;0,1,0)</f>
        <v>0</v>
      </c>
      <c r="AQ13" s="12">
        <f ca="1">IF(COUNTIF($H$5:$H$7,$AM13)&gt;0,1,0)</f>
        <v>0</v>
      </c>
      <c r="AR13" s="12">
        <f ca="1">IF(COUNTIF($H$5:$H$8,$AM13)&gt;0,1,0)</f>
        <v>0</v>
      </c>
      <c r="AS13" s="12">
        <f ca="1">IF(COUNTIF($H$5:$H$9,$AM13)&gt;0,1,0)</f>
        <v>0</v>
      </c>
      <c r="AT13" s="12">
        <f ca="1">IF(COUNTIF($H$5:$H$10,$AM13)&gt;0,1,0)</f>
        <v>0</v>
      </c>
      <c r="AU13" s="12">
        <f ca="1">IF(COUNTIF($H$5:$H$11,$AM13)&gt;0,1,0)</f>
        <v>0</v>
      </c>
      <c r="AV13" s="12">
        <f ca="1">IF(COUNTIF($H$5:$H$12,$AM13)&gt;0,1,0)</f>
        <v>0</v>
      </c>
      <c r="AW13" s="12">
        <f ca="1">IF(COUNTIF($H$5:$H$13,$AM13)&gt;0,1,0)</f>
        <v>0</v>
      </c>
      <c r="AX13" s="12">
        <f ca="1">IF(COUNTIF($H$5:$H$14,$AM13)&gt;0,1,0)</f>
        <v>0</v>
      </c>
      <c r="AY13" s="12">
        <f ca="1">IF(COUNTIF($H$5:$H$15,$AM13)&gt;0,1,0)</f>
        <v>0</v>
      </c>
      <c r="AZ13" s="12">
        <f ca="1">IF(COUNTIF($H$5:$H$16,$AM13)&gt;0,1,0)</f>
        <v>0</v>
      </c>
      <c r="BA13" s="12">
        <f ca="1">IF(COUNTIF($H$5:$H$17,$AM13)&gt;0,1,0)</f>
        <v>1</v>
      </c>
      <c r="BB13" s="12">
        <f ca="1">IF(COUNTIF($H$5:$H$18,$AM13)&gt;0,1,0)</f>
        <v>1</v>
      </c>
      <c r="BC13" s="12">
        <f ca="1">IF(COUNTIF($H$5:$H$19,$AM13)&gt;0,1,0)</f>
        <v>1</v>
      </c>
      <c r="BD13" s="12">
        <f ca="1">IF(COUNTIF($H$5:$H$20,$AM13)&gt;0,1,0)</f>
        <v>1</v>
      </c>
      <c r="BE13" s="12">
        <f ca="1">IF(COUNTIF($H$5:$H$21,$AM13)&gt;0,1,0)</f>
        <v>1</v>
      </c>
      <c r="BF13" s="12">
        <f ca="1">IF(COUNTIF($H$5:$H$22,$AM13)&gt;0,1,0)</f>
        <v>1</v>
      </c>
      <c r="BG13" s="12">
        <f ca="1">IF(COUNTIF($H$5:$H$23,$AM13)&gt;0,1,0)</f>
        <v>1</v>
      </c>
      <c r="BH13" s="12">
        <f ca="1">IF(COUNTIF($H$5:$H$24,$AM13)&gt;0,1,0)</f>
        <v>1</v>
      </c>
      <c r="BI13" s="12">
        <f ca="1">IF(COUNTIF($H$5:$H$25,$AM13)&gt;0,1,0)</f>
        <v>1</v>
      </c>
      <c r="BJ13" s="12">
        <f ca="1">IF(COUNTIF($H$5:$H$26,$AM13)&gt;0,1,0)</f>
        <v>1</v>
      </c>
      <c r="BK13" s="12">
        <f ca="1">IF(COUNTIF($H$5:$H$27,$AM13)&gt;0,1,0)</f>
        <v>1</v>
      </c>
      <c r="BL13" s="12">
        <f ca="1">IF(COUNTIF($H$5:$H$28,$AM13)&gt;0,1,0)</f>
        <v>1</v>
      </c>
      <c r="BM13" s="12">
        <f ca="1">IF(COUNTIF($H$5:$H$29,$AM13)&gt;0,1,0)</f>
        <v>1</v>
      </c>
      <c r="BN13" s="12">
        <f ca="1">IF(COUNTIF($H$5:$H$30,$AM13)&gt;0,1,0)</f>
        <v>1</v>
      </c>
      <c r="BO13" s="12">
        <f ca="1">IF(COUNTIF($H$5:$H$31,$AM13)&gt;0,1,0)</f>
        <v>1</v>
      </c>
      <c r="BP13" s="12">
        <f ca="1">IF(COUNTIF($H$5:$H$32,$AM13)&gt;0,1,0)</f>
        <v>1</v>
      </c>
      <c r="BQ13" s="12">
        <f ca="1">IF(COUNTIF($H$5:$H$33,$AM13)&gt;0,1,0)</f>
        <v>1</v>
      </c>
      <c r="BR13" s="12">
        <f ca="1">IF(COUNTIF($H$5:$H$34,$AM13)&gt;0,1,0)</f>
        <v>1</v>
      </c>
      <c r="BS13" s="12">
        <f ca="1">IF(COUNTIF($H$5:$H$35,$AM13)&gt;0,1,0)</f>
        <v>1</v>
      </c>
      <c r="BT13" s="12">
        <f ca="1">IF(COUNTIF($H$5:$H$36,$AM13)&gt;0,1,0)</f>
        <v>1</v>
      </c>
      <c r="BU13" s="12">
        <f ca="1">IF(COUNTIF($H$5:$H$37,$AM13)&gt;0,1,0)</f>
        <v>1</v>
      </c>
      <c r="BV13" s="12">
        <f ca="1">IF(COUNTIF($H$5:$H$38,$AM13)&gt;0,1,0)</f>
        <v>1</v>
      </c>
      <c r="BW13" s="12">
        <f ca="1">IF(COUNTIF($H$5:$H$39,$AM13)&gt;0,1,0)</f>
        <v>1</v>
      </c>
      <c r="BX13" s="12">
        <f ca="1">IF(COUNTIF($H$5:$H$40,$AM13)&gt;0,1,0)</f>
        <v>1</v>
      </c>
      <c r="BY13" s="12">
        <f ca="1">IF(COUNTIF($H$5:$H$41,$AM13)&gt;0,1,0)</f>
        <v>1</v>
      </c>
    </row>
    <row r="14" spans="2:79" x14ac:dyDescent="0.25">
      <c r="B14" s="4">
        <v>10</v>
      </c>
      <c r="H14" s="4">
        <f t="shared" ca="1" si="0"/>
        <v>21</v>
      </c>
      <c r="K14" s="27" t="str">
        <f t="shared" ca="1" si="1"/>
        <v/>
      </c>
      <c r="M14" s="27" t="str">
        <f t="shared" ca="1" si="2"/>
        <v/>
      </c>
      <c r="O14" s="27" t="str">
        <f t="shared" ca="1" si="3"/>
        <v/>
      </c>
      <c r="Q14" s="27">
        <f t="shared" ca="1" si="4"/>
        <v>21</v>
      </c>
      <c r="S14" s="27" t="str">
        <f t="shared" ca="1" si="5"/>
        <v/>
      </c>
      <c r="U14" s="27" t="str">
        <f t="shared" ca="1" si="6"/>
        <v/>
      </c>
      <c r="X14" s="28">
        <f ca="1">COUNT($K$5:K14)</f>
        <v>3</v>
      </c>
      <c r="Y14" s="28">
        <f ca="1">COUNT($M$5:M14)</f>
        <v>1</v>
      </c>
      <c r="Z14" s="28">
        <f ca="1">COUNT($O$5:O14)</f>
        <v>0</v>
      </c>
      <c r="AA14" s="28">
        <f ca="1">COUNT($Q$5:Q14)</f>
        <v>2</v>
      </c>
      <c r="AB14" s="28">
        <f ca="1">COUNT($S$5:S14)</f>
        <v>3</v>
      </c>
      <c r="AC14" s="28">
        <f ca="1">COUNT($U$5:U14)</f>
        <v>1</v>
      </c>
      <c r="AF14" s="4">
        <f ca="1">SUM(AX5:AX41)</f>
        <v>9</v>
      </c>
      <c r="AL14" s="34"/>
      <c r="AM14" s="4">
        <v>9</v>
      </c>
      <c r="AO14" s="12">
        <f t="shared" ca="1" si="7"/>
        <v>0</v>
      </c>
      <c r="AP14" s="12">
        <f ca="1">IF(COUNTIF($H$5:$H$6,$AM14)&gt;0,1,0)</f>
        <v>0</v>
      </c>
      <c r="AQ14" s="12">
        <f ca="1">IF(COUNTIF($H$5:$H$7,$AM14)&gt;0,1,0)</f>
        <v>0</v>
      </c>
      <c r="AR14" s="12">
        <f ca="1">IF(COUNTIF($H$5:$H$8,$AM14)&gt;0,1,0)</f>
        <v>0</v>
      </c>
      <c r="AS14" s="12">
        <f ca="1">IF(COUNTIF($H$5:$H$9,$AM14)&gt;0,1,0)</f>
        <v>0</v>
      </c>
      <c r="AT14" s="12">
        <f ca="1">IF(COUNTIF($H$5:$H$10,$AM14)&gt;0,1,0)</f>
        <v>0</v>
      </c>
      <c r="AU14" s="12">
        <f ca="1">IF(COUNTIF($H$5:$H$11,$AM14)&gt;0,1,0)</f>
        <v>0</v>
      </c>
      <c r="AV14" s="12">
        <f ca="1">IF(COUNTIF($H$5:$H$12,$AM14)&gt;0,1,0)</f>
        <v>0</v>
      </c>
      <c r="AW14" s="12">
        <f ca="1">IF(COUNTIF($H$5:$H$13,$AM14)&gt;0,1,0)</f>
        <v>0</v>
      </c>
      <c r="AX14" s="12">
        <f ca="1">IF(COUNTIF($H$5:$H$14,$AM14)&gt;0,1,0)</f>
        <v>0</v>
      </c>
      <c r="AY14" s="12">
        <f ca="1">IF(COUNTIF($H$5:$H$15,$AM14)&gt;0,1,0)</f>
        <v>0</v>
      </c>
      <c r="AZ14" s="12">
        <f ca="1">IF(COUNTIF($H$5:$H$16,$AM14)&gt;0,1,0)</f>
        <v>0</v>
      </c>
      <c r="BA14" s="12">
        <f ca="1">IF(COUNTIF($H$5:$H$17,$AM14)&gt;0,1,0)</f>
        <v>0</v>
      </c>
      <c r="BB14" s="12">
        <f ca="1">IF(COUNTIF($H$5:$H$18,$AM14)&gt;0,1,0)</f>
        <v>0</v>
      </c>
      <c r="BC14" s="12">
        <f ca="1">IF(COUNTIF($H$5:$H$19,$AM14)&gt;0,1,0)</f>
        <v>0</v>
      </c>
      <c r="BD14" s="12">
        <f ca="1">IF(COUNTIF($H$5:$H$20,$AM14)&gt;0,1,0)</f>
        <v>0</v>
      </c>
      <c r="BE14" s="12">
        <f ca="1">IF(COUNTIF($H$5:$H$21,$AM14)&gt;0,1,0)</f>
        <v>0</v>
      </c>
      <c r="BF14" s="12">
        <f ca="1">IF(COUNTIF($H$5:$H$22,$AM14)&gt;0,1,0)</f>
        <v>0</v>
      </c>
      <c r="BG14" s="12">
        <f ca="1">IF(COUNTIF($H$5:$H$23,$AM14)&gt;0,1,0)</f>
        <v>0</v>
      </c>
      <c r="BH14" s="12">
        <f ca="1">IF(COUNTIF($H$5:$H$24,$AM14)&gt;0,1,0)</f>
        <v>0</v>
      </c>
      <c r="BI14" s="12">
        <f ca="1">IF(COUNTIF($H$5:$H$25,$AM14)&gt;0,1,0)</f>
        <v>0</v>
      </c>
      <c r="BJ14" s="12">
        <f ca="1">IF(COUNTIF($H$5:$H$26,$AM14)&gt;0,1,0)</f>
        <v>0</v>
      </c>
      <c r="BK14" s="12">
        <f ca="1">IF(COUNTIF($H$5:$H$27,$AM14)&gt;0,1,0)</f>
        <v>0</v>
      </c>
      <c r="BL14" s="12">
        <f ca="1">IF(COUNTIF($H$5:$H$28,$AM14)&gt;0,1,0)</f>
        <v>0</v>
      </c>
      <c r="BM14" s="12">
        <f ca="1">IF(COUNTIF($H$5:$H$29,$AM14)&gt;0,1,0)</f>
        <v>0</v>
      </c>
      <c r="BN14" s="12">
        <f ca="1">IF(COUNTIF($H$5:$H$30,$AM14)&gt;0,1,0)</f>
        <v>0</v>
      </c>
      <c r="BO14" s="12">
        <f ca="1">IF(COUNTIF($H$5:$H$31,$AM14)&gt;0,1,0)</f>
        <v>0</v>
      </c>
      <c r="BP14" s="12">
        <f ca="1">IF(COUNTIF($H$5:$H$32,$AM14)&gt;0,1,0)</f>
        <v>0</v>
      </c>
      <c r="BQ14" s="12">
        <f ca="1">IF(COUNTIF($H$5:$H$33,$AM14)&gt;0,1,0)</f>
        <v>0</v>
      </c>
      <c r="BR14" s="12">
        <f ca="1">IF(COUNTIF($H$5:$H$34,$AM14)&gt;0,1,0)</f>
        <v>0</v>
      </c>
      <c r="BS14" s="12">
        <f ca="1">IF(COUNTIF($H$5:$H$35,$AM14)&gt;0,1,0)</f>
        <v>0</v>
      </c>
      <c r="BT14" s="12">
        <f ca="1">IF(COUNTIF($H$5:$H$36,$AM14)&gt;0,1,0)</f>
        <v>0</v>
      </c>
      <c r="BU14" s="12">
        <f ca="1">IF(COUNTIF($H$5:$H$37,$AM14)&gt;0,1,0)</f>
        <v>0</v>
      </c>
      <c r="BV14" s="12">
        <f ca="1">IF(COUNTIF($H$5:$H$38,$AM14)&gt;0,1,0)</f>
        <v>0</v>
      </c>
      <c r="BW14" s="12">
        <f ca="1">IF(COUNTIF($H$5:$H$39,$AM14)&gt;0,1,0)</f>
        <v>0</v>
      </c>
      <c r="BX14" s="12">
        <f ca="1">IF(COUNTIF($H$5:$H$40,$AM14)&gt;0,1,0)</f>
        <v>0</v>
      </c>
      <c r="BY14" s="12">
        <f ca="1">IF(COUNTIF($H$5:$H$41,$AM14)&gt;0,1,0)</f>
        <v>0</v>
      </c>
    </row>
    <row r="15" spans="2:79" x14ac:dyDescent="0.25">
      <c r="B15" s="4">
        <v>11</v>
      </c>
      <c r="H15" s="4">
        <f t="shared" ca="1" si="0"/>
        <v>15</v>
      </c>
      <c r="K15" s="27" t="str">
        <f t="shared" ca="1" si="1"/>
        <v/>
      </c>
      <c r="M15" s="27" t="str">
        <f t="shared" ca="1" si="2"/>
        <v/>
      </c>
      <c r="O15" s="27">
        <f t="shared" ca="1" si="3"/>
        <v>15</v>
      </c>
      <c r="Q15" s="27" t="str">
        <f t="shared" ca="1" si="4"/>
        <v/>
      </c>
      <c r="S15" s="27" t="str">
        <f t="shared" ca="1" si="5"/>
        <v/>
      </c>
      <c r="U15" s="27" t="str">
        <f t="shared" ca="1" si="6"/>
        <v/>
      </c>
      <c r="X15" s="28">
        <f ca="1">COUNT($K$5:K15)</f>
        <v>3</v>
      </c>
      <c r="Y15" s="28">
        <f ca="1">COUNT($M$5:M15)</f>
        <v>1</v>
      </c>
      <c r="Z15" s="28">
        <f ca="1">COUNT($O$5:O15)</f>
        <v>1</v>
      </c>
      <c r="AA15" s="28">
        <f ca="1">COUNT($Q$5:Q15)</f>
        <v>2</v>
      </c>
      <c r="AB15" s="28">
        <f ca="1">COUNT($S$5:S15)</f>
        <v>3</v>
      </c>
      <c r="AC15" s="28">
        <f ca="1">COUNT($U$5:U15)</f>
        <v>1</v>
      </c>
      <c r="AF15" s="4">
        <f ca="1">SUM(AY5:AY41)</f>
        <v>10</v>
      </c>
      <c r="AL15" s="34"/>
      <c r="AM15" s="4">
        <v>10</v>
      </c>
      <c r="AO15" s="12">
        <f t="shared" ca="1" si="7"/>
        <v>0</v>
      </c>
      <c r="AP15" s="12">
        <f ca="1">IF(COUNTIF($H$5:$H$6,$AM15)&gt;0,1,0)</f>
        <v>0</v>
      </c>
      <c r="AQ15" s="12">
        <f ca="1">IF(COUNTIF($H$5:$H$7,$AM15)&gt;0,1,0)</f>
        <v>0</v>
      </c>
      <c r="AR15" s="12">
        <f ca="1">IF(COUNTIF($H$5:$H$8,$AM15)&gt;0,1,0)</f>
        <v>1</v>
      </c>
      <c r="AS15" s="12">
        <f ca="1">IF(COUNTIF($H$5:$H$9,$AM15)&gt;0,1,0)</f>
        <v>1</v>
      </c>
      <c r="AT15" s="12">
        <f ca="1">IF(COUNTIF($H$5:$H$10,$AM15)&gt;0,1,0)</f>
        <v>1</v>
      </c>
      <c r="AU15" s="12">
        <f ca="1">IF(COUNTIF($H$5:$H$11,$AM15)&gt;0,1,0)</f>
        <v>1</v>
      </c>
      <c r="AV15" s="12">
        <f ca="1">IF(COUNTIF($H$5:$H$12,$AM15)&gt;0,1,0)</f>
        <v>1</v>
      </c>
      <c r="AW15" s="12">
        <f ca="1">IF(COUNTIF($H$5:$H$13,$AM15)&gt;0,1,0)</f>
        <v>1</v>
      </c>
      <c r="AX15" s="12">
        <f ca="1">IF(COUNTIF($H$5:$H$14,$AM15)&gt;0,1,0)</f>
        <v>1</v>
      </c>
      <c r="AY15" s="12">
        <f ca="1">IF(COUNTIF($H$5:$H$15,$AM15)&gt;0,1,0)</f>
        <v>1</v>
      </c>
      <c r="AZ15" s="12">
        <f ca="1">IF(COUNTIF($H$5:$H$16,$AM15)&gt;0,1,0)</f>
        <v>1</v>
      </c>
      <c r="BA15" s="12">
        <f ca="1">IF(COUNTIF($H$5:$H$17,$AM15)&gt;0,1,0)</f>
        <v>1</v>
      </c>
      <c r="BB15" s="12">
        <f ca="1">IF(COUNTIF($H$5:$H$18,$AM15)&gt;0,1,0)</f>
        <v>1</v>
      </c>
      <c r="BC15" s="12">
        <f ca="1">IF(COUNTIF($H$5:$H$19,$AM15)&gt;0,1,0)</f>
        <v>1</v>
      </c>
      <c r="BD15" s="12">
        <f ca="1">IF(COUNTIF($H$5:$H$20,$AM15)&gt;0,1,0)</f>
        <v>1</v>
      </c>
      <c r="BE15" s="12">
        <f ca="1">IF(COUNTIF($H$5:$H$21,$AM15)&gt;0,1,0)</f>
        <v>1</v>
      </c>
      <c r="BF15" s="12">
        <f ca="1">IF(COUNTIF($H$5:$H$22,$AM15)&gt;0,1,0)</f>
        <v>1</v>
      </c>
      <c r="BG15" s="12">
        <f ca="1">IF(COUNTIF($H$5:$H$23,$AM15)&gt;0,1,0)</f>
        <v>1</v>
      </c>
      <c r="BH15" s="12">
        <f ca="1">IF(COUNTIF($H$5:$H$24,$AM15)&gt;0,1,0)</f>
        <v>1</v>
      </c>
      <c r="BI15" s="12">
        <f ca="1">IF(COUNTIF($H$5:$H$25,$AM15)&gt;0,1,0)</f>
        <v>1</v>
      </c>
      <c r="BJ15" s="12">
        <f ca="1">IF(COUNTIF($H$5:$H$26,$AM15)&gt;0,1,0)</f>
        <v>1</v>
      </c>
      <c r="BK15" s="12">
        <f ca="1">IF(COUNTIF($H$5:$H$27,$AM15)&gt;0,1,0)</f>
        <v>1</v>
      </c>
      <c r="BL15" s="12">
        <f ca="1">IF(COUNTIF($H$5:$H$28,$AM15)&gt;0,1,0)</f>
        <v>1</v>
      </c>
      <c r="BM15" s="12">
        <f ca="1">IF(COUNTIF($H$5:$H$29,$AM15)&gt;0,1,0)</f>
        <v>1</v>
      </c>
      <c r="BN15" s="12">
        <f ca="1">IF(COUNTIF($H$5:$H$30,$AM15)&gt;0,1,0)</f>
        <v>1</v>
      </c>
      <c r="BO15" s="12">
        <f ca="1">IF(COUNTIF($H$5:$H$31,$AM15)&gt;0,1,0)</f>
        <v>1</v>
      </c>
      <c r="BP15" s="12">
        <f ca="1">IF(COUNTIF($H$5:$H$32,$AM15)&gt;0,1,0)</f>
        <v>1</v>
      </c>
      <c r="BQ15" s="12">
        <f ca="1">IF(COUNTIF($H$5:$H$33,$AM15)&gt;0,1,0)</f>
        <v>1</v>
      </c>
      <c r="BR15" s="12">
        <f ca="1">IF(COUNTIF($H$5:$H$34,$AM15)&gt;0,1,0)</f>
        <v>1</v>
      </c>
      <c r="BS15" s="12">
        <f ca="1">IF(COUNTIF($H$5:$H$35,$AM15)&gt;0,1,0)</f>
        <v>1</v>
      </c>
      <c r="BT15" s="12">
        <f ca="1">IF(COUNTIF($H$5:$H$36,$AM15)&gt;0,1,0)</f>
        <v>1</v>
      </c>
      <c r="BU15" s="12">
        <f ca="1">IF(COUNTIF($H$5:$H$37,$AM15)&gt;0,1,0)</f>
        <v>1</v>
      </c>
      <c r="BV15" s="12">
        <f ca="1">IF(COUNTIF($H$5:$H$38,$AM15)&gt;0,1,0)</f>
        <v>1</v>
      </c>
      <c r="BW15" s="12">
        <f ca="1">IF(COUNTIF($H$5:$H$39,$AM15)&gt;0,1,0)</f>
        <v>1</v>
      </c>
      <c r="BX15" s="12">
        <f ca="1">IF(COUNTIF($H$5:$H$40,$AM15)&gt;0,1,0)</f>
        <v>1</v>
      </c>
      <c r="BY15" s="12">
        <f ca="1">IF(COUNTIF($H$5:$H$41,$AM15)&gt;0,1,0)</f>
        <v>1</v>
      </c>
    </row>
    <row r="16" spans="2:79" x14ac:dyDescent="0.25">
      <c r="B16" s="4">
        <v>12</v>
      </c>
      <c r="H16" s="4">
        <f t="shared" ca="1" si="0"/>
        <v>2</v>
      </c>
      <c r="K16" s="27">
        <f t="shared" ca="1" si="1"/>
        <v>2</v>
      </c>
      <c r="M16" s="27" t="str">
        <f t="shared" ca="1" si="2"/>
        <v/>
      </c>
      <c r="O16" s="27" t="str">
        <f t="shared" ca="1" si="3"/>
        <v/>
      </c>
      <c r="Q16" s="27" t="str">
        <f t="shared" ca="1" si="4"/>
        <v/>
      </c>
      <c r="S16" s="27" t="str">
        <f t="shared" ca="1" si="5"/>
        <v/>
      </c>
      <c r="U16" s="27" t="str">
        <f t="shared" ca="1" si="6"/>
        <v/>
      </c>
      <c r="X16" s="28">
        <f ca="1">COUNT($K$5:K16)</f>
        <v>4</v>
      </c>
      <c r="Y16" s="28">
        <f ca="1">COUNT($M$5:M16)</f>
        <v>1</v>
      </c>
      <c r="Z16" s="28">
        <f ca="1">COUNT($O$5:O16)</f>
        <v>1</v>
      </c>
      <c r="AA16" s="28">
        <f ca="1">COUNT($Q$5:Q16)</f>
        <v>2</v>
      </c>
      <c r="AB16" s="28">
        <f ca="1">COUNT($S$5:S16)</f>
        <v>3</v>
      </c>
      <c r="AC16" s="28">
        <f ca="1">COUNT($U$5:U16)</f>
        <v>1</v>
      </c>
      <c r="AF16" s="4">
        <f ca="1">SUM(AZ5:AZ41)</f>
        <v>11</v>
      </c>
      <c r="AL16" s="34"/>
      <c r="AM16" s="4">
        <v>11</v>
      </c>
      <c r="AO16" s="12">
        <f t="shared" ca="1" si="7"/>
        <v>0</v>
      </c>
      <c r="AP16" s="12">
        <f ca="1">IF(COUNTIF($H$5:$H$6,$AM16)&gt;0,1,0)</f>
        <v>0</v>
      </c>
      <c r="AQ16" s="12">
        <f ca="1">IF(COUNTIF($H$5:$H$7,$AM16)&gt;0,1,0)</f>
        <v>0</v>
      </c>
      <c r="AR16" s="12">
        <f ca="1">IF(COUNTIF($H$5:$H$8,$AM16)&gt;0,1,0)</f>
        <v>0</v>
      </c>
      <c r="AS16" s="12">
        <f ca="1">IF(COUNTIF($H$5:$H$9,$AM16)&gt;0,1,0)</f>
        <v>0</v>
      </c>
      <c r="AT16" s="12">
        <f ca="1">IF(COUNTIF($H$5:$H$10,$AM16)&gt;0,1,0)</f>
        <v>0</v>
      </c>
      <c r="AU16" s="12">
        <f ca="1">IF(COUNTIF($H$5:$H$11,$AM16)&gt;0,1,0)</f>
        <v>0</v>
      </c>
      <c r="AV16" s="12">
        <f ca="1">IF(COUNTIF($H$5:$H$12,$AM16)&gt;0,1,0)</f>
        <v>0</v>
      </c>
      <c r="AW16" s="12">
        <f ca="1">IF(COUNTIF($H$5:$H$13,$AM16)&gt;0,1,0)</f>
        <v>0</v>
      </c>
      <c r="AX16" s="12">
        <f ca="1">IF(COUNTIF($H$5:$H$14,$AM16)&gt;0,1,0)</f>
        <v>0</v>
      </c>
      <c r="AY16" s="12">
        <f ca="1">IF(COUNTIF($H$5:$H$15,$AM16)&gt;0,1,0)</f>
        <v>0</v>
      </c>
      <c r="AZ16" s="12">
        <f ca="1">IF(COUNTIF($H$5:$H$16,$AM16)&gt;0,1,0)</f>
        <v>0</v>
      </c>
      <c r="BA16" s="12">
        <f ca="1">IF(COUNTIF($H$5:$H$17,$AM16)&gt;0,1,0)</f>
        <v>0</v>
      </c>
      <c r="BB16" s="12">
        <f ca="1">IF(COUNTIF($H$5:$H$18,$AM16)&gt;0,1,0)</f>
        <v>0</v>
      </c>
      <c r="BC16" s="12">
        <f ca="1">IF(COUNTIF($H$5:$H$19,$AM16)&gt;0,1,0)</f>
        <v>0</v>
      </c>
      <c r="BD16" s="12">
        <f ca="1">IF(COUNTIF($H$5:$H$20,$AM16)&gt;0,1,0)</f>
        <v>0</v>
      </c>
      <c r="BE16" s="12">
        <f ca="1">IF(COUNTIF($H$5:$H$21,$AM16)&gt;0,1,0)</f>
        <v>0</v>
      </c>
      <c r="BF16" s="12">
        <f ca="1">IF(COUNTIF($H$5:$H$22,$AM16)&gt;0,1,0)</f>
        <v>0</v>
      </c>
      <c r="BG16" s="12">
        <f ca="1">IF(COUNTIF($H$5:$H$23,$AM16)&gt;0,1,0)</f>
        <v>0</v>
      </c>
      <c r="BH16" s="12">
        <f ca="1">IF(COUNTIF($H$5:$H$24,$AM16)&gt;0,1,0)</f>
        <v>0</v>
      </c>
      <c r="BI16" s="12">
        <f ca="1">IF(COUNTIF($H$5:$H$25,$AM16)&gt;0,1,0)</f>
        <v>0</v>
      </c>
      <c r="BJ16" s="12">
        <f ca="1">IF(COUNTIF($H$5:$H$26,$AM16)&gt;0,1,0)</f>
        <v>0</v>
      </c>
      <c r="BK16" s="12">
        <f ca="1">IF(COUNTIF($H$5:$H$27,$AM16)&gt;0,1,0)</f>
        <v>0</v>
      </c>
      <c r="BL16" s="12">
        <f ca="1">IF(COUNTIF($H$5:$H$28,$AM16)&gt;0,1,0)</f>
        <v>0</v>
      </c>
      <c r="BM16" s="12">
        <f ca="1">IF(COUNTIF($H$5:$H$29,$AM16)&gt;0,1,0)</f>
        <v>0</v>
      </c>
      <c r="BN16" s="12">
        <f ca="1">IF(COUNTIF($H$5:$H$30,$AM16)&gt;0,1,0)</f>
        <v>0</v>
      </c>
      <c r="BO16" s="12">
        <f ca="1">IF(COUNTIF($H$5:$H$31,$AM16)&gt;0,1,0)</f>
        <v>0</v>
      </c>
      <c r="BP16" s="12">
        <f ca="1">IF(COUNTIF($H$5:$H$32,$AM16)&gt;0,1,0)</f>
        <v>0</v>
      </c>
      <c r="BQ16" s="12">
        <f ca="1">IF(COUNTIF($H$5:$H$33,$AM16)&gt;0,1,0)</f>
        <v>0</v>
      </c>
      <c r="BR16" s="12">
        <f ca="1">IF(COUNTIF($H$5:$H$34,$AM16)&gt;0,1,0)</f>
        <v>0</v>
      </c>
      <c r="BS16" s="12">
        <f ca="1">IF(COUNTIF($H$5:$H$35,$AM16)&gt;0,1,0)</f>
        <v>0</v>
      </c>
      <c r="BT16" s="12">
        <f ca="1">IF(COUNTIF($H$5:$H$36,$AM16)&gt;0,1,0)</f>
        <v>1</v>
      </c>
      <c r="BU16" s="12">
        <f ca="1">IF(COUNTIF($H$5:$H$37,$AM16)&gt;0,1,0)</f>
        <v>1</v>
      </c>
      <c r="BV16" s="12">
        <f ca="1">IF(COUNTIF($H$5:$H$38,$AM16)&gt;0,1,0)</f>
        <v>1</v>
      </c>
      <c r="BW16" s="12">
        <f ca="1">IF(COUNTIF($H$5:$H$39,$AM16)&gt;0,1,0)</f>
        <v>1</v>
      </c>
      <c r="BX16" s="12">
        <f ca="1">IF(COUNTIF($H$5:$H$40,$AM16)&gt;0,1,0)</f>
        <v>1</v>
      </c>
      <c r="BY16" s="12">
        <f ca="1">IF(COUNTIF($H$5:$H$41,$AM16)&gt;0,1,0)</f>
        <v>1</v>
      </c>
    </row>
    <row r="17" spans="1:77" x14ac:dyDescent="0.25">
      <c r="B17" s="4">
        <v>13</v>
      </c>
      <c r="H17" s="4">
        <f t="shared" ca="1" si="0"/>
        <v>8</v>
      </c>
      <c r="K17" s="27" t="str">
        <f t="shared" ca="1" si="1"/>
        <v/>
      </c>
      <c r="M17" s="27">
        <f t="shared" ca="1" si="2"/>
        <v>8</v>
      </c>
      <c r="O17" s="27" t="str">
        <f t="shared" ca="1" si="3"/>
        <v/>
      </c>
      <c r="Q17" s="27" t="str">
        <f t="shared" ca="1" si="4"/>
        <v/>
      </c>
      <c r="S17" s="27" t="str">
        <f t="shared" ca="1" si="5"/>
        <v/>
      </c>
      <c r="U17" s="27" t="str">
        <f t="shared" ca="1" si="6"/>
        <v/>
      </c>
      <c r="X17" s="28">
        <f ca="1">COUNT($K$5:K17)</f>
        <v>4</v>
      </c>
      <c r="Y17" s="28">
        <f ca="1">COUNT($M$5:M17)</f>
        <v>2</v>
      </c>
      <c r="Z17" s="28">
        <f ca="1">COUNT($O$5:O17)</f>
        <v>1</v>
      </c>
      <c r="AA17" s="28">
        <f ca="1">COUNT($Q$5:Q17)</f>
        <v>2</v>
      </c>
      <c r="AB17" s="28">
        <f ca="1">COUNT($S$5:S17)</f>
        <v>3</v>
      </c>
      <c r="AC17" s="28">
        <f ca="1">COUNT($U$5:U17)</f>
        <v>1</v>
      </c>
      <c r="AF17" s="4">
        <f ca="1">SUM(BA5:BA41)</f>
        <v>12</v>
      </c>
      <c r="AL17" s="34"/>
      <c r="AM17" s="4">
        <v>12</v>
      </c>
      <c r="AO17" s="12">
        <f t="shared" ca="1" si="7"/>
        <v>0</v>
      </c>
      <c r="AP17" s="12">
        <f ca="1">IF(COUNTIF($H$5:$H$6,$AM17)&gt;0,1,0)</f>
        <v>0</v>
      </c>
      <c r="AQ17" s="12">
        <f ca="1">IF(COUNTIF($H$5:$H$7,$AM17)&gt;0,1,0)</f>
        <v>0</v>
      </c>
      <c r="AR17" s="12">
        <f ca="1">IF(COUNTIF($H$5:$H$8,$AM17)&gt;0,1,0)</f>
        <v>0</v>
      </c>
      <c r="AS17" s="12">
        <f ca="1">IF(COUNTIF($H$5:$H$9,$AM17)&gt;0,1,0)</f>
        <v>0</v>
      </c>
      <c r="AT17" s="12">
        <f ca="1">IF(COUNTIF($H$5:$H$10,$AM17)&gt;0,1,0)</f>
        <v>0</v>
      </c>
      <c r="AU17" s="12">
        <f ca="1">IF(COUNTIF($H$5:$H$11,$AM17)&gt;0,1,0)</f>
        <v>0</v>
      </c>
      <c r="AV17" s="12">
        <f ca="1">IF(COUNTIF($H$5:$H$12,$AM17)&gt;0,1,0)</f>
        <v>0</v>
      </c>
      <c r="AW17" s="12">
        <f ca="1">IF(COUNTIF($H$5:$H$13,$AM17)&gt;0,1,0)</f>
        <v>0</v>
      </c>
      <c r="AX17" s="12">
        <f ca="1">IF(COUNTIF($H$5:$H$14,$AM17)&gt;0,1,0)</f>
        <v>0</v>
      </c>
      <c r="AY17" s="12">
        <f ca="1">IF(COUNTIF($H$5:$H$15,$AM17)&gt;0,1,0)</f>
        <v>0</v>
      </c>
      <c r="AZ17" s="12">
        <f ca="1">IF(COUNTIF($H$5:$H$16,$AM17)&gt;0,1,0)</f>
        <v>0</v>
      </c>
      <c r="BA17" s="12">
        <f ca="1">IF(COUNTIF($H$5:$H$17,$AM17)&gt;0,1,0)</f>
        <v>0</v>
      </c>
      <c r="BB17" s="12">
        <f ca="1">IF(COUNTIF($H$5:$H$18,$AM17)&gt;0,1,0)</f>
        <v>0</v>
      </c>
      <c r="BC17" s="12">
        <f ca="1">IF(COUNTIF($H$5:$H$19,$AM17)&gt;0,1,0)</f>
        <v>0</v>
      </c>
      <c r="BD17" s="12">
        <f ca="1">IF(COUNTIF($H$5:$H$20,$AM17)&gt;0,1,0)</f>
        <v>0</v>
      </c>
      <c r="BE17" s="12">
        <f ca="1">IF(COUNTIF($H$5:$H$21,$AM17)&gt;0,1,0)</f>
        <v>0</v>
      </c>
      <c r="BF17" s="12">
        <f ca="1">IF(COUNTIF($H$5:$H$22,$AM17)&gt;0,1,0)</f>
        <v>0</v>
      </c>
      <c r="BG17" s="12">
        <f ca="1">IF(COUNTIF($H$5:$H$23,$AM17)&gt;0,1,0)</f>
        <v>0</v>
      </c>
      <c r="BH17" s="12">
        <f ca="1">IF(COUNTIF($H$5:$H$24,$AM17)&gt;0,1,0)</f>
        <v>0</v>
      </c>
      <c r="BI17" s="12">
        <f ca="1">IF(COUNTIF($H$5:$H$25,$AM17)&gt;0,1,0)</f>
        <v>0</v>
      </c>
      <c r="BJ17" s="12">
        <f ca="1">IF(COUNTIF($H$5:$H$26,$AM17)&gt;0,1,0)</f>
        <v>0</v>
      </c>
      <c r="BK17" s="12">
        <f ca="1">IF(COUNTIF($H$5:$H$27,$AM17)&gt;0,1,0)</f>
        <v>0</v>
      </c>
      <c r="BL17" s="12">
        <f ca="1">IF(COUNTIF($H$5:$H$28,$AM17)&gt;0,1,0)</f>
        <v>0</v>
      </c>
      <c r="BM17" s="12">
        <f ca="1">IF(COUNTIF($H$5:$H$29,$AM17)&gt;0,1,0)</f>
        <v>0</v>
      </c>
      <c r="BN17" s="12">
        <f ca="1">IF(COUNTIF($H$5:$H$30,$AM17)&gt;0,1,0)</f>
        <v>0</v>
      </c>
      <c r="BO17" s="12">
        <f ca="1">IF(COUNTIF($H$5:$H$31,$AM17)&gt;0,1,0)</f>
        <v>0</v>
      </c>
      <c r="BP17" s="12">
        <f ca="1">IF(COUNTIF($H$5:$H$32,$AM17)&gt;0,1,0)</f>
        <v>0</v>
      </c>
      <c r="BQ17" s="12">
        <f ca="1">IF(COUNTIF($H$5:$H$33,$AM17)&gt;0,1,0)</f>
        <v>0</v>
      </c>
      <c r="BR17" s="12">
        <f ca="1">IF(COUNTIF($H$5:$H$34,$AM17)&gt;0,1,0)</f>
        <v>0</v>
      </c>
      <c r="BS17" s="12">
        <f ca="1">IF(COUNTIF($H$5:$H$35,$AM17)&gt;0,1,0)</f>
        <v>0</v>
      </c>
      <c r="BT17" s="12">
        <f ca="1">IF(COUNTIF($H$5:$H$36,$AM17)&gt;0,1,0)</f>
        <v>0</v>
      </c>
      <c r="BU17" s="12">
        <f ca="1">IF(COUNTIF($H$5:$H$37,$AM17)&gt;0,1,0)</f>
        <v>0</v>
      </c>
      <c r="BV17" s="12">
        <f ca="1">IF(COUNTIF($H$5:$H$38,$AM17)&gt;0,1,0)</f>
        <v>0</v>
      </c>
      <c r="BW17" s="12">
        <f ca="1">IF(COUNTIF($H$5:$H$39,$AM17)&gt;0,1,0)</f>
        <v>1</v>
      </c>
      <c r="BX17" s="12">
        <f ca="1">IF(COUNTIF($H$5:$H$40,$AM17)&gt;0,1,0)</f>
        <v>1</v>
      </c>
      <c r="BY17" s="12">
        <f ca="1">IF(COUNTIF($H$5:$H$41,$AM17)&gt;0,1,0)</f>
        <v>1</v>
      </c>
    </row>
    <row r="18" spans="1:77" x14ac:dyDescent="0.25">
      <c r="B18" s="4">
        <v>14</v>
      </c>
      <c r="H18" s="4">
        <f t="shared" ca="1" si="0"/>
        <v>30</v>
      </c>
      <c r="K18" s="27" t="str">
        <f t="shared" ca="1" si="1"/>
        <v/>
      </c>
      <c r="M18" s="27" t="str">
        <f t="shared" ca="1" si="2"/>
        <v/>
      </c>
      <c r="O18" s="27" t="str">
        <f t="shared" ca="1" si="3"/>
        <v/>
      </c>
      <c r="Q18" s="27" t="str">
        <f t="shared" ca="1" si="4"/>
        <v/>
      </c>
      <c r="S18" s="27">
        <f t="shared" ca="1" si="5"/>
        <v>30</v>
      </c>
      <c r="U18" s="27" t="str">
        <f t="shared" ca="1" si="6"/>
        <v/>
      </c>
      <c r="X18" s="28">
        <f ca="1">COUNT($K$5:K18)</f>
        <v>4</v>
      </c>
      <c r="Y18" s="28">
        <f ca="1">COUNT($M$5:M18)</f>
        <v>2</v>
      </c>
      <c r="Z18" s="28">
        <f ca="1">COUNT($O$5:O18)</f>
        <v>1</v>
      </c>
      <c r="AA18" s="28">
        <f ca="1">COUNT($Q$5:Q18)</f>
        <v>2</v>
      </c>
      <c r="AB18" s="28">
        <f ca="1">COUNT($S$5:S18)</f>
        <v>4</v>
      </c>
      <c r="AC18" s="28">
        <f ca="1">COUNT($U$5:U18)</f>
        <v>1</v>
      </c>
      <c r="AF18" s="4">
        <f ca="1">SUM(BB5:BB41)</f>
        <v>12</v>
      </c>
      <c r="AL18" s="34"/>
      <c r="AM18" s="4">
        <v>13</v>
      </c>
      <c r="AO18" s="12">
        <f t="shared" ca="1" si="7"/>
        <v>0</v>
      </c>
      <c r="AP18" s="12">
        <f ca="1">IF(COUNTIF($H$5:$H$6,$AM18)&gt;0,1,0)</f>
        <v>0</v>
      </c>
      <c r="AQ18" s="12">
        <f ca="1">IF(COUNTIF($H$5:$H$7,$AM18)&gt;0,1,0)</f>
        <v>0</v>
      </c>
      <c r="AR18" s="12">
        <f ca="1">IF(COUNTIF($H$5:$H$8,$AM18)&gt;0,1,0)</f>
        <v>0</v>
      </c>
      <c r="AS18" s="12">
        <f ca="1">IF(COUNTIF($H$5:$H$9,$AM18)&gt;0,1,0)</f>
        <v>0</v>
      </c>
      <c r="AT18" s="12">
        <f ca="1">IF(COUNTIF($H$5:$H$10,$AM18)&gt;0,1,0)</f>
        <v>0</v>
      </c>
      <c r="AU18" s="12">
        <f ca="1">IF(COUNTIF($H$5:$H$11,$AM18)&gt;0,1,0)</f>
        <v>0</v>
      </c>
      <c r="AV18" s="12">
        <f ca="1">IF(COUNTIF($H$5:$H$12,$AM18)&gt;0,1,0)</f>
        <v>0</v>
      </c>
      <c r="AW18" s="12">
        <f ca="1">IF(COUNTIF($H$5:$H$13,$AM18)&gt;0,1,0)</f>
        <v>0</v>
      </c>
      <c r="AX18" s="12">
        <f ca="1">IF(COUNTIF($H$5:$H$14,$AM18)&gt;0,1,0)</f>
        <v>0</v>
      </c>
      <c r="AY18" s="12">
        <f ca="1">IF(COUNTIF($H$5:$H$15,$AM18)&gt;0,1,0)</f>
        <v>0</v>
      </c>
      <c r="AZ18" s="12">
        <f ca="1">IF(COUNTIF($H$5:$H$16,$AM18)&gt;0,1,0)</f>
        <v>0</v>
      </c>
      <c r="BA18" s="12">
        <f ca="1">IF(COUNTIF($H$5:$H$17,$AM18)&gt;0,1,0)</f>
        <v>0</v>
      </c>
      <c r="BB18" s="12">
        <f ca="1">IF(COUNTIF($H$5:$H$18,$AM18)&gt;0,1,0)</f>
        <v>0</v>
      </c>
      <c r="BC18" s="12">
        <f ca="1">IF(COUNTIF($H$5:$H$19,$AM18)&gt;0,1,0)</f>
        <v>0</v>
      </c>
      <c r="BD18" s="12">
        <f ca="1">IF(COUNTIF($H$5:$H$20,$AM18)&gt;0,1,0)</f>
        <v>0</v>
      </c>
      <c r="BE18" s="12">
        <f ca="1">IF(COUNTIF($H$5:$H$21,$AM18)&gt;0,1,0)</f>
        <v>0</v>
      </c>
      <c r="BF18" s="12">
        <f ca="1">IF(COUNTIF($H$5:$H$22,$AM18)&gt;0,1,0)</f>
        <v>0</v>
      </c>
      <c r="BG18" s="12">
        <f ca="1">IF(COUNTIF($H$5:$H$23,$AM18)&gt;0,1,0)</f>
        <v>1</v>
      </c>
      <c r="BH18" s="12">
        <f ca="1">IF(COUNTIF($H$5:$H$24,$AM18)&gt;0,1,0)</f>
        <v>1</v>
      </c>
      <c r="BI18" s="12">
        <f ca="1">IF(COUNTIF($H$5:$H$25,$AM18)&gt;0,1,0)</f>
        <v>1</v>
      </c>
      <c r="BJ18" s="12">
        <f ca="1">IF(COUNTIF($H$5:$H$26,$AM18)&gt;0,1,0)</f>
        <v>1</v>
      </c>
      <c r="BK18" s="12">
        <f ca="1">IF(COUNTIF($H$5:$H$27,$AM18)&gt;0,1,0)</f>
        <v>1</v>
      </c>
      <c r="BL18" s="12">
        <f ca="1">IF(COUNTIF($H$5:$H$28,$AM18)&gt;0,1,0)</f>
        <v>1</v>
      </c>
      <c r="BM18" s="12">
        <f ca="1">IF(COUNTIF($H$5:$H$29,$AM18)&gt;0,1,0)</f>
        <v>1</v>
      </c>
      <c r="BN18" s="12">
        <f ca="1">IF(COUNTIF($H$5:$H$30,$AM18)&gt;0,1,0)</f>
        <v>1</v>
      </c>
      <c r="BO18" s="12">
        <f ca="1">IF(COUNTIF($H$5:$H$31,$AM18)&gt;0,1,0)</f>
        <v>1</v>
      </c>
      <c r="BP18" s="12">
        <f ca="1">IF(COUNTIF($H$5:$H$32,$AM18)&gt;0,1,0)</f>
        <v>1</v>
      </c>
      <c r="BQ18" s="12">
        <f ca="1">IF(COUNTIF($H$5:$H$33,$AM18)&gt;0,1,0)</f>
        <v>1</v>
      </c>
      <c r="BR18" s="12">
        <f ca="1">IF(COUNTIF($H$5:$H$34,$AM18)&gt;0,1,0)</f>
        <v>1</v>
      </c>
      <c r="BS18" s="12">
        <f ca="1">IF(COUNTIF($H$5:$H$35,$AM18)&gt;0,1,0)</f>
        <v>1</v>
      </c>
      <c r="BT18" s="12">
        <f ca="1">IF(COUNTIF($H$5:$H$36,$AM18)&gt;0,1,0)</f>
        <v>1</v>
      </c>
      <c r="BU18" s="12">
        <f ca="1">IF(COUNTIF($H$5:$H$37,$AM18)&gt;0,1,0)</f>
        <v>1</v>
      </c>
      <c r="BV18" s="12">
        <f ca="1">IF(COUNTIF($H$5:$H$38,$AM18)&gt;0,1,0)</f>
        <v>1</v>
      </c>
      <c r="BW18" s="12">
        <f ca="1">IF(COUNTIF($H$5:$H$39,$AM18)&gt;0,1,0)</f>
        <v>1</v>
      </c>
      <c r="BX18" s="12">
        <f ca="1">IF(COUNTIF($H$5:$H$40,$AM18)&gt;0,1,0)</f>
        <v>1</v>
      </c>
      <c r="BY18" s="12">
        <f ca="1">IF(COUNTIF($H$5:$H$41,$AM18)&gt;0,1,0)</f>
        <v>1</v>
      </c>
    </row>
    <row r="19" spans="1:77" x14ac:dyDescent="0.25">
      <c r="B19" s="4">
        <v>15</v>
      </c>
      <c r="H19" s="4">
        <f t="shared" ca="1" si="0"/>
        <v>4</v>
      </c>
      <c r="K19" s="27">
        <f t="shared" ca="1" si="1"/>
        <v>4</v>
      </c>
      <c r="M19" s="27" t="str">
        <f t="shared" ca="1" si="2"/>
        <v/>
      </c>
      <c r="O19" s="27" t="str">
        <f t="shared" ca="1" si="3"/>
        <v/>
      </c>
      <c r="Q19" s="27" t="str">
        <f t="shared" ca="1" si="4"/>
        <v/>
      </c>
      <c r="S19" s="27" t="str">
        <f t="shared" ca="1" si="5"/>
        <v/>
      </c>
      <c r="U19" s="27" t="str">
        <f t="shared" ca="1" si="6"/>
        <v/>
      </c>
      <c r="X19" s="28">
        <f ca="1">COUNT($K$5:K19)</f>
        <v>5</v>
      </c>
      <c r="Y19" s="28">
        <f ca="1">COUNT($M$5:M19)</f>
        <v>2</v>
      </c>
      <c r="Z19" s="28">
        <f ca="1">COUNT($O$5:O19)</f>
        <v>1</v>
      </c>
      <c r="AA19" s="28">
        <f ca="1">COUNT($Q$5:Q19)</f>
        <v>2</v>
      </c>
      <c r="AB19" s="28">
        <f ca="1">COUNT($S$5:S19)</f>
        <v>4</v>
      </c>
      <c r="AC19" s="28">
        <f ca="1">COUNT($U$5:U19)</f>
        <v>1</v>
      </c>
      <c r="AF19" s="4">
        <f ca="1">SUM(BC5:BC41)</f>
        <v>13</v>
      </c>
      <c r="AL19" s="34"/>
      <c r="AM19" s="4">
        <v>14</v>
      </c>
      <c r="AO19" s="12">
        <f t="shared" ca="1" si="7"/>
        <v>0</v>
      </c>
      <c r="AP19" s="12">
        <f ca="1">IF(COUNTIF($H$5:$H$6,$AM19)&gt;0,1,0)</f>
        <v>0</v>
      </c>
      <c r="AQ19" s="12">
        <f ca="1">IF(COUNTIF($H$5:$H$7,$AM19)&gt;0,1,0)</f>
        <v>0</v>
      </c>
      <c r="AR19" s="12">
        <f ca="1">IF(COUNTIF($H$5:$H$8,$AM19)&gt;0,1,0)</f>
        <v>0</v>
      </c>
      <c r="AS19" s="12">
        <f ca="1">IF(COUNTIF($H$5:$H$9,$AM19)&gt;0,1,0)</f>
        <v>0</v>
      </c>
      <c r="AT19" s="12">
        <f ca="1">IF(COUNTIF($H$5:$H$10,$AM19)&gt;0,1,0)</f>
        <v>0</v>
      </c>
      <c r="AU19" s="12">
        <f ca="1">IF(COUNTIF($H$5:$H$11,$AM19)&gt;0,1,0)</f>
        <v>0</v>
      </c>
      <c r="AV19" s="12">
        <f ca="1">IF(COUNTIF($H$5:$H$12,$AM19)&gt;0,1,0)</f>
        <v>0</v>
      </c>
      <c r="AW19" s="12">
        <f ca="1">IF(COUNTIF($H$5:$H$13,$AM19)&gt;0,1,0)</f>
        <v>0</v>
      </c>
      <c r="AX19" s="12">
        <f ca="1">IF(COUNTIF($H$5:$H$14,$AM19)&gt;0,1,0)</f>
        <v>0</v>
      </c>
      <c r="AY19" s="12">
        <f ca="1">IF(COUNTIF($H$5:$H$15,$AM19)&gt;0,1,0)</f>
        <v>0</v>
      </c>
      <c r="AZ19" s="12">
        <f ca="1">IF(COUNTIF($H$5:$H$16,$AM19)&gt;0,1,0)</f>
        <v>0</v>
      </c>
      <c r="BA19" s="12">
        <f ca="1">IF(COUNTIF($H$5:$H$17,$AM19)&gt;0,1,0)</f>
        <v>0</v>
      </c>
      <c r="BB19" s="12">
        <f ca="1">IF(COUNTIF($H$5:$H$18,$AM19)&gt;0,1,0)</f>
        <v>0</v>
      </c>
      <c r="BC19" s="12">
        <f ca="1">IF(COUNTIF($H$5:$H$19,$AM19)&gt;0,1,0)</f>
        <v>0</v>
      </c>
      <c r="BD19" s="12">
        <f ca="1">IF(COUNTIF($H$5:$H$20,$AM19)&gt;0,1,0)</f>
        <v>0</v>
      </c>
      <c r="BE19" s="12">
        <f ca="1">IF(COUNTIF($H$5:$H$21,$AM19)&gt;0,1,0)</f>
        <v>0</v>
      </c>
      <c r="BF19" s="12">
        <f ca="1">IF(COUNTIF($H$5:$H$22,$AM19)&gt;0,1,0)</f>
        <v>0</v>
      </c>
      <c r="BG19" s="12">
        <f ca="1">IF(COUNTIF($H$5:$H$23,$AM19)&gt;0,1,0)</f>
        <v>0</v>
      </c>
      <c r="BH19" s="12">
        <f ca="1">IF(COUNTIF($H$5:$H$24,$AM19)&gt;0,1,0)</f>
        <v>0</v>
      </c>
      <c r="BI19" s="12">
        <f ca="1">IF(COUNTIF($H$5:$H$25,$AM19)&gt;0,1,0)</f>
        <v>0</v>
      </c>
      <c r="BJ19" s="12">
        <f ca="1">IF(COUNTIF($H$5:$H$26,$AM19)&gt;0,1,0)</f>
        <v>0</v>
      </c>
      <c r="BK19" s="12">
        <f ca="1">IF(COUNTIF($H$5:$H$27,$AM19)&gt;0,1,0)</f>
        <v>0</v>
      </c>
      <c r="BL19" s="12">
        <f ca="1">IF(COUNTIF($H$5:$H$28,$AM19)&gt;0,1,0)</f>
        <v>0</v>
      </c>
      <c r="BM19" s="12">
        <f ca="1">IF(COUNTIF($H$5:$H$29,$AM19)&gt;0,1,0)</f>
        <v>0</v>
      </c>
      <c r="BN19" s="12">
        <f ca="1">IF(COUNTIF($H$5:$H$30,$AM19)&gt;0,1,0)</f>
        <v>0</v>
      </c>
      <c r="BO19" s="12">
        <f ca="1">IF(COUNTIF($H$5:$H$31,$AM19)&gt;0,1,0)</f>
        <v>0</v>
      </c>
      <c r="BP19" s="12">
        <f ca="1">IF(COUNTIF($H$5:$H$32,$AM19)&gt;0,1,0)</f>
        <v>0</v>
      </c>
      <c r="BQ19" s="12">
        <f ca="1">IF(COUNTIF($H$5:$H$33,$AM19)&gt;0,1,0)</f>
        <v>0</v>
      </c>
      <c r="BR19" s="12">
        <f ca="1">IF(COUNTIF($H$5:$H$34,$AM19)&gt;0,1,0)</f>
        <v>0</v>
      </c>
      <c r="BS19" s="12">
        <f ca="1">IF(COUNTIF($H$5:$H$35,$AM19)&gt;0,1,0)</f>
        <v>0</v>
      </c>
      <c r="BT19" s="12">
        <f ca="1">IF(COUNTIF($H$5:$H$36,$AM19)&gt;0,1,0)</f>
        <v>0</v>
      </c>
      <c r="BU19" s="12">
        <f ca="1">IF(COUNTIF($H$5:$H$37,$AM19)&gt;0,1,0)</f>
        <v>0</v>
      </c>
      <c r="BV19" s="12">
        <f ca="1">IF(COUNTIF($H$5:$H$38,$AM19)&gt;0,1,0)</f>
        <v>0</v>
      </c>
      <c r="BW19" s="12">
        <f ca="1">IF(COUNTIF($H$5:$H$39,$AM19)&gt;0,1,0)</f>
        <v>0</v>
      </c>
      <c r="BX19" s="12">
        <f ca="1">IF(COUNTIF($H$5:$H$40,$AM19)&gt;0,1,0)</f>
        <v>0</v>
      </c>
      <c r="BY19" s="12">
        <f ca="1">IF(COUNTIF($H$5:$H$41,$AM19)&gt;0,1,0)</f>
        <v>0</v>
      </c>
    </row>
    <row r="20" spans="1:77" x14ac:dyDescent="0.25">
      <c r="B20" s="4">
        <v>16</v>
      </c>
      <c r="H20" s="4">
        <f t="shared" ca="1" si="0"/>
        <v>21</v>
      </c>
      <c r="K20" s="27" t="str">
        <f t="shared" ca="1" si="1"/>
        <v/>
      </c>
      <c r="M20" s="27" t="str">
        <f t="shared" ca="1" si="2"/>
        <v/>
      </c>
      <c r="O20" s="27" t="str">
        <f t="shared" ca="1" si="3"/>
        <v/>
      </c>
      <c r="Q20" s="27">
        <f t="shared" ca="1" si="4"/>
        <v>21</v>
      </c>
      <c r="S20" s="27" t="str">
        <f t="shared" ca="1" si="5"/>
        <v/>
      </c>
      <c r="U20" s="27" t="str">
        <f t="shared" ca="1" si="6"/>
        <v/>
      </c>
      <c r="X20" s="28">
        <f ca="1">COUNT($K$5:K20)</f>
        <v>5</v>
      </c>
      <c r="Y20" s="28">
        <f ca="1">COUNT($M$5:M20)</f>
        <v>2</v>
      </c>
      <c r="Z20" s="28">
        <f ca="1">COUNT($O$5:O20)</f>
        <v>1</v>
      </c>
      <c r="AA20" s="28">
        <f ca="1">COUNT($Q$5:Q20)</f>
        <v>3</v>
      </c>
      <c r="AB20" s="28">
        <f ca="1">COUNT($S$5:S20)</f>
        <v>4</v>
      </c>
      <c r="AC20" s="28">
        <f ca="1">COUNT($U$5:U20)</f>
        <v>1</v>
      </c>
      <c r="AF20" s="4">
        <f ca="1">SUM(BD5:BD41)</f>
        <v>13</v>
      </c>
      <c r="AL20" s="34"/>
      <c r="AM20" s="4">
        <v>15</v>
      </c>
      <c r="AO20" s="12">
        <f t="shared" ca="1" si="7"/>
        <v>0</v>
      </c>
      <c r="AP20" s="12">
        <f ca="1">IF(COUNTIF($H$5:$H$6,$AM20)&gt;0,1,0)</f>
        <v>0</v>
      </c>
      <c r="AQ20" s="12">
        <f ca="1">IF(COUNTIF($H$5:$H$7,$AM20)&gt;0,1,0)</f>
        <v>0</v>
      </c>
      <c r="AR20" s="12">
        <f ca="1">IF(COUNTIF($H$5:$H$8,$AM20)&gt;0,1,0)</f>
        <v>0</v>
      </c>
      <c r="AS20" s="12">
        <f ca="1">IF(COUNTIF($H$5:$H$9,$AM20)&gt;0,1,0)</f>
        <v>0</v>
      </c>
      <c r="AT20" s="12">
        <f ca="1">IF(COUNTIF($H$5:$H$10,$AM20)&gt;0,1,0)</f>
        <v>0</v>
      </c>
      <c r="AU20" s="12">
        <f ca="1">IF(COUNTIF($H$5:$H$11,$AM20)&gt;0,1,0)</f>
        <v>0</v>
      </c>
      <c r="AV20" s="12">
        <f ca="1">IF(COUNTIF($H$5:$H$12,$AM20)&gt;0,1,0)</f>
        <v>0</v>
      </c>
      <c r="AW20" s="12">
        <f ca="1">IF(COUNTIF($H$5:$H$13,$AM20)&gt;0,1,0)</f>
        <v>0</v>
      </c>
      <c r="AX20" s="12">
        <f ca="1">IF(COUNTIF($H$5:$H$14,$AM20)&gt;0,1,0)</f>
        <v>0</v>
      </c>
      <c r="AY20" s="12">
        <f ca="1">IF(COUNTIF($H$5:$H$15,$AM20)&gt;0,1,0)</f>
        <v>1</v>
      </c>
      <c r="AZ20" s="12">
        <f ca="1">IF(COUNTIF($H$5:$H$16,$AM20)&gt;0,1,0)</f>
        <v>1</v>
      </c>
      <c r="BA20" s="12">
        <f ca="1">IF(COUNTIF($H$5:$H$17,$AM20)&gt;0,1,0)</f>
        <v>1</v>
      </c>
      <c r="BB20" s="12">
        <f ca="1">IF(COUNTIF($H$5:$H$18,$AM20)&gt;0,1,0)</f>
        <v>1</v>
      </c>
      <c r="BC20" s="12">
        <f ca="1">IF(COUNTIF($H$5:$H$19,$AM20)&gt;0,1,0)</f>
        <v>1</v>
      </c>
      <c r="BD20" s="12">
        <f ca="1">IF(COUNTIF($H$5:$H$20,$AM20)&gt;0,1,0)</f>
        <v>1</v>
      </c>
      <c r="BE20" s="12">
        <f ca="1">IF(COUNTIF($H$5:$H$21,$AM20)&gt;0,1,0)</f>
        <v>1</v>
      </c>
      <c r="BF20" s="12">
        <f ca="1">IF(COUNTIF($H$5:$H$22,$AM20)&gt;0,1,0)</f>
        <v>1</v>
      </c>
      <c r="BG20" s="12">
        <f ca="1">IF(COUNTIF($H$5:$H$23,$AM20)&gt;0,1,0)</f>
        <v>1</v>
      </c>
      <c r="BH20" s="12">
        <f ca="1">IF(COUNTIF($H$5:$H$24,$AM20)&gt;0,1,0)</f>
        <v>1</v>
      </c>
      <c r="BI20" s="12">
        <f ca="1">IF(COUNTIF($H$5:$H$25,$AM20)&gt;0,1,0)</f>
        <v>1</v>
      </c>
      <c r="BJ20" s="12">
        <f ca="1">IF(COUNTIF($H$5:$H$26,$AM20)&gt;0,1,0)</f>
        <v>1</v>
      </c>
      <c r="BK20" s="12">
        <f ca="1">IF(COUNTIF($H$5:$H$27,$AM20)&gt;0,1,0)</f>
        <v>1</v>
      </c>
      <c r="BL20" s="12">
        <f ca="1">IF(COUNTIF($H$5:$H$28,$AM20)&gt;0,1,0)</f>
        <v>1</v>
      </c>
      <c r="BM20" s="12">
        <f ca="1">IF(COUNTIF($H$5:$H$29,$AM20)&gt;0,1,0)</f>
        <v>1</v>
      </c>
      <c r="BN20" s="12">
        <f ca="1">IF(COUNTIF($H$5:$H$30,$AM20)&gt;0,1,0)</f>
        <v>1</v>
      </c>
      <c r="BO20" s="12">
        <f ca="1">IF(COUNTIF($H$5:$H$31,$AM20)&gt;0,1,0)</f>
        <v>1</v>
      </c>
      <c r="BP20" s="12">
        <f ca="1">IF(COUNTIF($H$5:$H$32,$AM20)&gt;0,1,0)</f>
        <v>1</v>
      </c>
      <c r="BQ20" s="12">
        <f ca="1">IF(COUNTIF($H$5:$H$33,$AM20)&gt;0,1,0)</f>
        <v>1</v>
      </c>
      <c r="BR20" s="12">
        <f ca="1">IF(COUNTIF($H$5:$H$34,$AM20)&gt;0,1,0)</f>
        <v>1</v>
      </c>
      <c r="BS20" s="12">
        <f ca="1">IF(COUNTIF($H$5:$H$35,$AM20)&gt;0,1,0)</f>
        <v>1</v>
      </c>
      <c r="BT20" s="12">
        <f ca="1">IF(COUNTIF($H$5:$H$36,$AM20)&gt;0,1,0)</f>
        <v>1</v>
      </c>
      <c r="BU20" s="12">
        <f ca="1">IF(COUNTIF($H$5:$H$37,$AM20)&gt;0,1,0)</f>
        <v>1</v>
      </c>
      <c r="BV20" s="12">
        <f ca="1">IF(COUNTIF($H$5:$H$38,$AM20)&gt;0,1,0)</f>
        <v>1</v>
      </c>
      <c r="BW20" s="12">
        <f ca="1">IF(COUNTIF($H$5:$H$39,$AM20)&gt;0,1,0)</f>
        <v>1</v>
      </c>
      <c r="BX20" s="12">
        <f ca="1">IF(COUNTIF($H$5:$H$40,$AM20)&gt;0,1,0)</f>
        <v>1</v>
      </c>
      <c r="BY20" s="12">
        <f ca="1">IF(COUNTIF($H$5:$H$41,$AM20)&gt;0,1,0)</f>
        <v>1</v>
      </c>
    </row>
    <row r="21" spans="1:77" x14ac:dyDescent="0.25">
      <c r="B21" s="4">
        <v>17</v>
      </c>
      <c r="H21" s="4">
        <f t="shared" ca="1" si="0"/>
        <v>3</v>
      </c>
      <c r="K21" s="27">
        <f t="shared" ca="1" si="1"/>
        <v>3</v>
      </c>
      <c r="M21" s="27" t="str">
        <f t="shared" ca="1" si="2"/>
        <v/>
      </c>
      <c r="O21" s="27" t="str">
        <f t="shared" ca="1" si="3"/>
        <v/>
      </c>
      <c r="Q21" s="27" t="str">
        <f t="shared" ca="1" si="4"/>
        <v/>
      </c>
      <c r="S21" s="27" t="str">
        <f t="shared" ca="1" si="5"/>
        <v/>
      </c>
      <c r="U21" s="27" t="str">
        <f t="shared" ca="1" si="6"/>
        <v/>
      </c>
      <c r="X21" s="28">
        <f ca="1">COUNT($K$5:K21)</f>
        <v>6</v>
      </c>
      <c r="Y21" s="28">
        <f ca="1">COUNT($M$5:M21)</f>
        <v>2</v>
      </c>
      <c r="Z21" s="28">
        <f ca="1">COUNT($O$5:O21)</f>
        <v>1</v>
      </c>
      <c r="AA21" s="28">
        <f ca="1">COUNT($Q$5:Q21)</f>
        <v>3</v>
      </c>
      <c r="AB21" s="28">
        <f ca="1">COUNT($S$5:S21)</f>
        <v>4</v>
      </c>
      <c r="AC21" s="28">
        <f ca="1">COUNT($U$5:U21)</f>
        <v>1</v>
      </c>
      <c r="AF21" s="4">
        <f ca="1">SUM(BE5:BE41)</f>
        <v>14</v>
      </c>
      <c r="AL21" s="34"/>
      <c r="AM21" s="4">
        <v>16</v>
      </c>
      <c r="AO21" s="12">
        <f t="shared" ca="1" si="7"/>
        <v>0</v>
      </c>
      <c r="AP21" s="12">
        <f ca="1">IF(COUNTIF($H$5:$H$6,$AM21)&gt;0,1,0)</f>
        <v>0</v>
      </c>
      <c r="AQ21" s="12">
        <f ca="1">IF(COUNTIF($H$5:$H$7,$AM21)&gt;0,1,0)</f>
        <v>0</v>
      </c>
      <c r="AR21" s="12">
        <f ca="1">IF(COUNTIF($H$5:$H$8,$AM21)&gt;0,1,0)</f>
        <v>0</v>
      </c>
      <c r="AS21" s="12">
        <f ca="1">IF(COUNTIF($H$5:$H$9,$AM21)&gt;0,1,0)</f>
        <v>0</v>
      </c>
      <c r="AT21" s="12">
        <f ca="1">IF(COUNTIF($H$5:$H$10,$AM21)&gt;0,1,0)</f>
        <v>0</v>
      </c>
      <c r="AU21" s="12">
        <f ca="1">IF(COUNTIF($H$5:$H$11,$AM21)&gt;0,1,0)</f>
        <v>0</v>
      </c>
      <c r="AV21" s="12">
        <f ca="1">IF(COUNTIF($H$5:$H$12,$AM21)&gt;0,1,0)</f>
        <v>0</v>
      </c>
      <c r="AW21" s="12">
        <f ca="1">IF(COUNTIF($H$5:$H$13,$AM21)&gt;0,1,0)</f>
        <v>0</v>
      </c>
      <c r="AX21" s="12">
        <f ca="1">IF(COUNTIF($H$5:$H$14,$AM21)&gt;0,1,0)</f>
        <v>0</v>
      </c>
      <c r="AY21" s="12">
        <f ca="1">IF(COUNTIF($H$5:$H$15,$AM21)&gt;0,1,0)</f>
        <v>0</v>
      </c>
      <c r="AZ21" s="12">
        <f ca="1">IF(COUNTIF($H$5:$H$16,$AM21)&gt;0,1,0)</f>
        <v>0</v>
      </c>
      <c r="BA21" s="12">
        <f ca="1">IF(COUNTIF($H$5:$H$17,$AM21)&gt;0,1,0)</f>
        <v>0</v>
      </c>
      <c r="BB21" s="12">
        <f ca="1">IF(COUNTIF($H$5:$H$18,$AM21)&gt;0,1,0)</f>
        <v>0</v>
      </c>
      <c r="BC21" s="12">
        <f ca="1">IF(COUNTIF($H$5:$H$19,$AM21)&gt;0,1,0)</f>
        <v>0</v>
      </c>
      <c r="BD21" s="12">
        <f ca="1">IF(COUNTIF($H$5:$H$20,$AM21)&gt;0,1,0)</f>
        <v>0</v>
      </c>
      <c r="BE21" s="12">
        <f ca="1">IF(COUNTIF($H$5:$H$21,$AM21)&gt;0,1,0)</f>
        <v>0</v>
      </c>
      <c r="BF21" s="12">
        <f ca="1">IF(COUNTIF($H$5:$H$22,$AM21)&gt;0,1,0)</f>
        <v>0</v>
      </c>
      <c r="BG21" s="12">
        <f ca="1">IF(COUNTIF($H$5:$H$23,$AM21)&gt;0,1,0)</f>
        <v>0</v>
      </c>
      <c r="BH21" s="12">
        <f ca="1">IF(COUNTIF($H$5:$H$24,$AM21)&gt;0,1,0)</f>
        <v>0</v>
      </c>
      <c r="BI21" s="12">
        <f ca="1">IF(COUNTIF($H$5:$H$25,$AM21)&gt;0,1,0)</f>
        <v>0</v>
      </c>
      <c r="BJ21" s="12">
        <f ca="1">IF(COUNTIF($H$5:$H$26,$AM21)&gt;0,1,0)</f>
        <v>0</v>
      </c>
      <c r="BK21" s="12">
        <f ca="1">IF(COUNTIF($H$5:$H$27,$AM21)&gt;0,1,0)</f>
        <v>0</v>
      </c>
      <c r="BL21" s="12">
        <f ca="1">IF(COUNTIF($H$5:$H$28,$AM21)&gt;0,1,0)</f>
        <v>0</v>
      </c>
      <c r="BM21" s="12">
        <f ca="1">IF(COUNTIF($H$5:$H$29,$AM21)&gt;0,1,0)</f>
        <v>0</v>
      </c>
      <c r="BN21" s="12">
        <f ca="1">IF(COUNTIF($H$5:$H$30,$AM21)&gt;0,1,0)</f>
        <v>0</v>
      </c>
      <c r="BO21" s="12">
        <f ca="1">IF(COUNTIF($H$5:$H$31,$AM21)&gt;0,1,0)</f>
        <v>0</v>
      </c>
      <c r="BP21" s="12">
        <f ca="1">IF(COUNTIF($H$5:$H$32,$AM21)&gt;0,1,0)</f>
        <v>0</v>
      </c>
      <c r="BQ21" s="12">
        <f ca="1">IF(COUNTIF($H$5:$H$33,$AM21)&gt;0,1,0)</f>
        <v>0</v>
      </c>
      <c r="BR21" s="12">
        <f ca="1">IF(COUNTIF($H$5:$H$34,$AM21)&gt;0,1,0)</f>
        <v>0</v>
      </c>
      <c r="BS21" s="12">
        <f ca="1">IF(COUNTIF($H$5:$H$35,$AM21)&gt;0,1,0)</f>
        <v>0</v>
      </c>
      <c r="BT21" s="12">
        <f ca="1">IF(COUNTIF($H$5:$H$36,$AM21)&gt;0,1,0)</f>
        <v>0</v>
      </c>
      <c r="BU21" s="12">
        <f ca="1">IF(COUNTIF($H$5:$H$37,$AM21)&gt;0,1,0)</f>
        <v>0</v>
      </c>
      <c r="BV21" s="12">
        <f ca="1">IF(COUNTIF($H$5:$H$38,$AM21)&gt;0,1,0)</f>
        <v>0</v>
      </c>
      <c r="BW21" s="12">
        <f ca="1">IF(COUNTIF($H$5:$H$39,$AM21)&gt;0,1,0)</f>
        <v>0</v>
      </c>
      <c r="BX21" s="12">
        <f ca="1">IF(COUNTIF($H$5:$H$40,$AM21)&gt;0,1,0)</f>
        <v>0</v>
      </c>
      <c r="BY21" s="12">
        <f ca="1">IF(COUNTIF($H$5:$H$41,$AM21)&gt;0,1,0)</f>
        <v>0</v>
      </c>
    </row>
    <row r="22" spans="1:77" x14ac:dyDescent="0.25">
      <c r="B22" s="4">
        <v>18</v>
      </c>
      <c r="H22" s="4">
        <f t="shared" ca="1" si="0"/>
        <v>35</v>
      </c>
      <c r="K22" s="27" t="str">
        <f t="shared" ca="1" si="1"/>
        <v/>
      </c>
      <c r="M22" s="27" t="str">
        <f t="shared" ca="1" si="2"/>
        <v/>
      </c>
      <c r="O22" s="27" t="str">
        <f t="shared" ca="1" si="3"/>
        <v/>
      </c>
      <c r="Q22" s="27" t="str">
        <f t="shared" ca="1" si="4"/>
        <v/>
      </c>
      <c r="S22" s="27" t="str">
        <f t="shared" ca="1" si="5"/>
        <v/>
      </c>
      <c r="U22" s="27">
        <f t="shared" ca="1" si="6"/>
        <v>35</v>
      </c>
      <c r="X22" s="28">
        <f ca="1">COUNT($K$5:K22)</f>
        <v>6</v>
      </c>
      <c r="Y22" s="28">
        <f ca="1">COUNT($M$5:M22)</f>
        <v>2</v>
      </c>
      <c r="Z22" s="28">
        <f ca="1">COUNT($O$5:O22)</f>
        <v>1</v>
      </c>
      <c r="AA22" s="28">
        <f ca="1">COUNT($Q$5:Q22)</f>
        <v>3</v>
      </c>
      <c r="AB22" s="28">
        <f ca="1">COUNT($S$5:S22)</f>
        <v>4</v>
      </c>
      <c r="AC22" s="28">
        <f ca="1">COUNT($U$5:U22)</f>
        <v>2</v>
      </c>
      <c r="AF22" s="4">
        <f ca="1">SUM(BF5:BF41)</f>
        <v>15</v>
      </c>
      <c r="AL22" s="34"/>
      <c r="AM22" s="4">
        <v>17</v>
      </c>
      <c r="AO22" s="12">
        <f t="shared" ca="1" si="7"/>
        <v>0</v>
      </c>
      <c r="AP22" s="12">
        <f ca="1">IF(COUNTIF($H$5:$H$6,$AM22)&gt;0,1,0)</f>
        <v>0</v>
      </c>
      <c r="AQ22" s="12">
        <f ca="1">IF(COUNTIF($H$5:$H$7,$AM22)&gt;0,1,0)</f>
        <v>0</v>
      </c>
      <c r="AR22" s="12">
        <f ca="1">IF(COUNTIF($H$5:$H$8,$AM22)&gt;0,1,0)</f>
        <v>0</v>
      </c>
      <c r="AS22" s="12">
        <f ca="1">IF(COUNTIF($H$5:$H$9,$AM22)&gt;0,1,0)</f>
        <v>0</v>
      </c>
      <c r="AT22" s="12">
        <f ca="1">IF(COUNTIF($H$5:$H$10,$AM22)&gt;0,1,0)</f>
        <v>0</v>
      </c>
      <c r="AU22" s="12">
        <f ca="1">IF(COUNTIF($H$5:$H$11,$AM22)&gt;0,1,0)</f>
        <v>0</v>
      </c>
      <c r="AV22" s="12">
        <f ca="1">IF(COUNTIF($H$5:$H$12,$AM22)&gt;0,1,0)</f>
        <v>0</v>
      </c>
      <c r="AW22" s="12">
        <f ca="1">IF(COUNTIF($H$5:$H$13,$AM22)&gt;0,1,0)</f>
        <v>0</v>
      </c>
      <c r="AX22" s="12">
        <f ca="1">IF(COUNTIF($H$5:$H$14,$AM22)&gt;0,1,0)</f>
        <v>0</v>
      </c>
      <c r="AY22" s="12">
        <f ca="1">IF(COUNTIF($H$5:$H$15,$AM22)&gt;0,1,0)</f>
        <v>0</v>
      </c>
      <c r="AZ22" s="12">
        <f ca="1">IF(COUNTIF($H$5:$H$16,$AM22)&gt;0,1,0)</f>
        <v>0</v>
      </c>
      <c r="BA22" s="12">
        <f ca="1">IF(COUNTIF($H$5:$H$17,$AM22)&gt;0,1,0)</f>
        <v>0</v>
      </c>
      <c r="BB22" s="12">
        <f ca="1">IF(COUNTIF($H$5:$H$18,$AM22)&gt;0,1,0)</f>
        <v>0</v>
      </c>
      <c r="BC22" s="12">
        <f ca="1">IF(COUNTIF($H$5:$H$19,$AM22)&gt;0,1,0)</f>
        <v>0</v>
      </c>
      <c r="BD22" s="12">
        <f ca="1">IF(COUNTIF($H$5:$H$20,$AM22)&gt;0,1,0)</f>
        <v>0</v>
      </c>
      <c r="BE22" s="12">
        <f ca="1">IF(COUNTIF($H$5:$H$21,$AM22)&gt;0,1,0)</f>
        <v>0</v>
      </c>
      <c r="BF22" s="12">
        <f ca="1">IF(COUNTIF($H$5:$H$22,$AM22)&gt;0,1,0)</f>
        <v>0</v>
      </c>
      <c r="BG22" s="12">
        <f ca="1">IF(COUNTIF($H$5:$H$23,$AM22)&gt;0,1,0)</f>
        <v>0</v>
      </c>
      <c r="BH22" s="12">
        <f ca="1">IF(COUNTIF($H$5:$H$24,$AM22)&gt;0,1,0)</f>
        <v>0</v>
      </c>
      <c r="BI22" s="12">
        <f ca="1">IF(COUNTIF($H$5:$H$25,$AM22)&gt;0,1,0)</f>
        <v>0</v>
      </c>
      <c r="BJ22" s="12">
        <f ca="1">IF(COUNTIF($H$5:$H$26,$AM22)&gt;0,1,0)</f>
        <v>0</v>
      </c>
      <c r="BK22" s="12">
        <f ca="1">IF(COUNTIF($H$5:$H$27,$AM22)&gt;0,1,0)</f>
        <v>0</v>
      </c>
      <c r="BL22" s="12">
        <f ca="1">IF(COUNTIF($H$5:$H$28,$AM22)&gt;0,1,0)</f>
        <v>0</v>
      </c>
      <c r="BM22" s="12">
        <f ca="1">IF(COUNTIF($H$5:$H$29,$AM22)&gt;0,1,0)</f>
        <v>0</v>
      </c>
      <c r="BN22" s="12">
        <f ca="1">IF(COUNTIF($H$5:$H$30,$AM22)&gt;0,1,0)</f>
        <v>0</v>
      </c>
      <c r="BO22" s="12">
        <f ca="1">IF(COUNTIF($H$5:$H$31,$AM22)&gt;0,1,0)</f>
        <v>0</v>
      </c>
      <c r="BP22" s="12">
        <f ca="1">IF(COUNTIF($H$5:$H$32,$AM22)&gt;0,1,0)</f>
        <v>0</v>
      </c>
      <c r="BQ22" s="12">
        <f ca="1">IF(COUNTIF($H$5:$H$33,$AM22)&gt;0,1,0)</f>
        <v>0</v>
      </c>
      <c r="BR22" s="12">
        <f ca="1">IF(COUNTIF($H$5:$H$34,$AM22)&gt;0,1,0)</f>
        <v>0</v>
      </c>
      <c r="BS22" s="12">
        <f ca="1">IF(COUNTIF($H$5:$H$35,$AM22)&gt;0,1,0)</f>
        <v>0</v>
      </c>
      <c r="BT22" s="12">
        <f ca="1">IF(COUNTIF($H$5:$H$36,$AM22)&gt;0,1,0)</f>
        <v>0</v>
      </c>
      <c r="BU22" s="12">
        <f ca="1">IF(COUNTIF($H$5:$H$37,$AM22)&gt;0,1,0)</f>
        <v>0</v>
      </c>
      <c r="BV22" s="12">
        <f ca="1">IF(COUNTIF($H$5:$H$38,$AM22)&gt;0,1,0)</f>
        <v>0</v>
      </c>
      <c r="BW22" s="12">
        <f ca="1">IF(COUNTIF($H$5:$H$39,$AM22)&gt;0,1,0)</f>
        <v>0</v>
      </c>
      <c r="BX22" s="12">
        <f ca="1">IF(COUNTIF($H$5:$H$40,$AM22)&gt;0,1,0)</f>
        <v>0</v>
      </c>
      <c r="BY22" s="12">
        <f ca="1">IF(COUNTIF($H$5:$H$41,$AM22)&gt;0,1,0)</f>
        <v>0</v>
      </c>
    </row>
    <row r="23" spans="1:77" x14ac:dyDescent="0.25">
      <c r="B23" s="4">
        <v>19</v>
      </c>
      <c r="H23" s="4">
        <f t="shared" ca="1" si="0"/>
        <v>13</v>
      </c>
      <c r="K23" s="27" t="str">
        <f t="shared" ca="1" si="1"/>
        <v/>
      </c>
      <c r="M23" s="27" t="str">
        <f t="shared" ca="1" si="2"/>
        <v/>
      </c>
      <c r="O23" s="27">
        <f t="shared" ca="1" si="3"/>
        <v>13</v>
      </c>
      <c r="Q23" s="27" t="str">
        <f t="shared" ca="1" si="4"/>
        <v/>
      </c>
      <c r="S23" s="27" t="str">
        <f t="shared" ca="1" si="5"/>
        <v/>
      </c>
      <c r="U23" s="27" t="str">
        <f t="shared" ca="1" si="6"/>
        <v/>
      </c>
      <c r="X23" s="28">
        <f ca="1">COUNT($K$5:K23)</f>
        <v>6</v>
      </c>
      <c r="Y23" s="28">
        <f ca="1">COUNT($M$5:M23)</f>
        <v>2</v>
      </c>
      <c r="Z23" s="28">
        <f ca="1">COUNT($O$5:O23)</f>
        <v>2</v>
      </c>
      <c r="AA23" s="28">
        <f ca="1">COUNT($Q$5:Q23)</f>
        <v>3</v>
      </c>
      <c r="AB23" s="28">
        <f ca="1">COUNT($S$5:S23)</f>
        <v>4</v>
      </c>
      <c r="AC23" s="28">
        <f ca="1">COUNT($U$5:U23)</f>
        <v>2</v>
      </c>
      <c r="AF23" s="4">
        <f ca="1">SUM(BG5:BG41)</f>
        <v>16</v>
      </c>
      <c r="AH23" s="35" t="s">
        <v>13</v>
      </c>
      <c r="AL23" s="34"/>
      <c r="AM23" s="4">
        <v>18</v>
      </c>
      <c r="AO23" s="12">
        <f t="shared" ca="1" si="7"/>
        <v>0</v>
      </c>
      <c r="AP23" s="12">
        <f ca="1">IF(COUNTIF($H$5:$H$6,$AM23)&gt;0,1,0)</f>
        <v>0</v>
      </c>
      <c r="AQ23" s="12">
        <f ca="1">IF(COUNTIF($H$5:$H$7,$AM23)&gt;0,1,0)</f>
        <v>0</v>
      </c>
      <c r="AR23" s="12">
        <f ca="1">IF(COUNTIF($H$5:$H$8,$AM23)&gt;0,1,0)</f>
        <v>0</v>
      </c>
      <c r="AS23" s="12">
        <f ca="1">IF(COUNTIF($H$5:$H$9,$AM23)&gt;0,1,0)</f>
        <v>0</v>
      </c>
      <c r="AT23" s="12">
        <f ca="1">IF(COUNTIF($H$5:$H$10,$AM23)&gt;0,1,0)</f>
        <v>0</v>
      </c>
      <c r="AU23" s="12">
        <f ca="1">IF(COUNTIF($H$5:$H$11,$AM23)&gt;0,1,0)</f>
        <v>0</v>
      </c>
      <c r="AV23" s="12">
        <f ca="1">IF(COUNTIF($H$5:$H$12,$AM23)&gt;0,1,0)</f>
        <v>0</v>
      </c>
      <c r="AW23" s="12">
        <f ca="1">IF(COUNTIF($H$5:$H$13,$AM23)&gt;0,1,0)</f>
        <v>0</v>
      </c>
      <c r="AX23" s="12">
        <f ca="1">IF(COUNTIF($H$5:$H$14,$AM23)&gt;0,1,0)</f>
        <v>0</v>
      </c>
      <c r="AY23" s="12">
        <f ca="1">IF(COUNTIF($H$5:$H$15,$AM23)&gt;0,1,0)</f>
        <v>0</v>
      </c>
      <c r="AZ23" s="12">
        <f ca="1">IF(COUNTIF($H$5:$H$16,$AM23)&gt;0,1,0)</f>
        <v>0</v>
      </c>
      <c r="BA23" s="12">
        <f ca="1">IF(COUNTIF($H$5:$H$17,$AM23)&gt;0,1,0)</f>
        <v>0</v>
      </c>
      <c r="BB23" s="12">
        <f ca="1">IF(COUNTIF($H$5:$H$18,$AM23)&gt;0,1,0)</f>
        <v>0</v>
      </c>
      <c r="BC23" s="12">
        <f ca="1">IF(COUNTIF($H$5:$H$19,$AM23)&gt;0,1,0)</f>
        <v>0</v>
      </c>
      <c r="BD23" s="12">
        <f ca="1">IF(COUNTIF($H$5:$H$20,$AM23)&gt;0,1,0)</f>
        <v>0</v>
      </c>
      <c r="BE23" s="12">
        <f ca="1">IF(COUNTIF($H$5:$H$21,$AM23)&gt;0,1,0)</f>
        <v>0</v>
      </c>
      <c r="BF23" s="12">
        <f ca="1">IF(COUNTIF($H$5:$H$22,$AM23)&gt;0,1,0)</f>
        <v>0</v>
      </c>
      <c r="BG23" s="12">
        <f ca="1">IF(COUNTIF($H$5:$H$23,$AM23)&gt;0,1,0)</f>
        <v>0</v>
      </c>
      <c r="BH23" s="12">
        <f ca="1">IF(COUNTIF($H$5:$H$24,$AM23)&gt;0,1,0)</f>
        <v>0</v>
      </c>
      <c r="BI23" s="12">
        <f ca="1">IF(COUNTIF($H$5:$H$25,$AM23)&gt;0,1,0)</f>
        <v>0</v>
      </c>
      <c r="BJ23" s="12">
        <f ca="1">IF(COUNTIF($H$5:$H$26,$AM23)&gt;0,1,0)</f>
        <v>0</v>
      </c>
      <c r="BK23" s="12">
        <f ca="1">IF(COUNTIF($H$5:$H$27,$AM23)&gt;0,1,0)</f>
        <v>0</v>
      </c>
      <c r="BL23" s="12">
        <f ca="1">IF(COUNTIF($H$5:$H$28,$AM23)&gt;0,1,0)</f>
        <v>0</v>
      </c>
      <c r="BM23" s="12">
        <f ca="1">IF(COUNTIF($H$5:$H$29,$AM23)&gt;0,1,0)</f>
        <v>0</v>
      </c>
      <c r="BN23" s="12">
        <f ca="1">IF(COUNTIF($H$5:$H$30,$AM23)&gt;0,1,0)</f>
        <v>0</v>
      </c>
      <c r="BO23" s="12">
        <f ca="1">IF(COUNTIF($H$5:$H$31,$AM23)&gt;0,1,0)</f>
        <v>0</v>
      </c>
      <c r="BP23" s="12">
        <f ca="1">IF(COUNTIF($H$5:$H$32,$AM23)&gt;0,1,0)</f>
        <v>0</v>
      </c>
      <c r="BQ23" s="12">
        <f ca="1">IF(COUNTIF($H$5:$H$33,$AM23)&gt;0,1,0)</f>
        <v>0</v>
      </c>
      <c r="BR23" s="12">
        <f ca="1">IF(COUNTIF($H$5:$H$34,$AM23)&gt;0,1,0)</f>
        <v>0</v>
      </c>
      <c r="BS23" s="12">
        <f ca="1">IF(COUNTIF($H$5:$H$35,$AM23)&gt;0,1,0)</f>
        <v>0</v>
      </c>
      <c r="BT23" s="12">
        <f ca="1">IF(COUNTIF($H$5:$H$36,$AM23)&gt;0,1,0)</f>
        <v>0</v>
      </c>
      <c r="BU23" s="12">
        <f ca="1">IF(COUNTIF($H$5:$H$37,$AM23)&gt;0,1,0)</f>
        <v>0</v>
      </c>
      <c r="BV23" s="12">
        <f ca="1">IF(COUNTIF($H$5:$H$38,$AM23)&gt;0,1,0)</f>
        <v>0</v>
      </c>
      <c r="BW23" s="12">
        <f ca="1">IF(COUNTIF($H$5:$H$39,$AM23)&gt;0,1,0)</f>
        <v>0</v>
      </c>
      <c r="BX23" s="12">
        <f ca="1">IF(COUNTIF($H$5:$H$40,$AM23)&gt;0,1,0)</f>
        <v>0</v>
      </c>
      <c r="BY23" s="12">
        <f ca="1">IF(COUNTIF($H$5:$H$41,$AM23)&gt;0,1,0)</f>
        <v>0</v>
      </c>
    </row>
    <row r="24" spans="1:77" x14ac:dyDescent="0.25">
      <c r="B24" s="4">
        <v>20</v>
      </c>
      <c r="D24" s="17" t="s">
        <v>6</v>
      </c>
      <c r="E24" s="18"/>
      <c r="F24" s="19"/>
      <c r="H24" s="4">
        <f t="shared" ca="1" si="0"/>
        <v>19</v>
      </c>
      <c r="K24" s="27" t="str">
        <f t="shared" ca="1" si="1"/>
        <v/>
      </c>
      <c r="M24" s="27" t="str">
        <f t="shared" ca="1" si="2"/>
        <v/>
      </c>
      <c r="O24" s="27" t="str">
        <f t="shared" ca="1" si="3"/>
        <v/>
      </c>
      <c r="Q24" s="27">
        <f t="shared" ca="1" si="4"/>
        <v>19</v>
      </c>
      <c r="S24" s="27" t="str">
        <f t="shared" ca="1" si="5"/>
        <v/>
      </c>
      <c r="U24" s="27" t="str">
        <f t="shared" ca="1" si="6"/>
        <v/>
      </c>
      <c r="X24" s="28">
        <f ca="1">COUNT($K$5:K24)</f>
        <v>6</v>
      </c>
      <c r="Y24" s="28">
        <f ca="1">COUNT($M$5:M24)</f>
        <v>2</v>
      </c>
      <c r="Z24" s="28">
        <f ca="1">COUNT($O$5:O24)</f>
        <v>2</v>
      </c>
      <c r="AA24" s="28">
        <f ca="1">COUNT($Q$5:Q24)</f>
        <v>4</v>
      </c>
      <c r="AB24" s="28">
        <f ca="1">COUNT($S$5:S24)</f>
        <v>4</v>
      </c>
      <c r="AC24" s="28">
        <f ca="1">COUNT($U$5:U24)</f>
        <v>2</v>
      </c>
      <c r="AF24" s="4">
        <f ca="1">SUM(BH5:BH41)</f>
        <v>16</v>
      </c>
      <c r="AH24" s="36"/>
      <c r="AL24" s="34"/>
      <c r="AM24" s="4">
        <v>19</v>
      </c>
      <c r="AO24" s="12">
        <f t="shared" ca="1" si="7"/>
        <v>0</v>
      </c>
      <c r="AP24" s="12">
        <f ca="1">IF(COUNTIF($H$5:$H$6,$AM24)&gt;0,1,0)</f>
        <v>0</v>
      </c>
      <c r="AQ24" s="12">
        <f ca="1">IF(COUNTIF($H$5:$H$7,$AM24)&gt;0,1,0)</f>
        <v>0</v>
      </c>
      <c r="AR24" s="12">
        <f ca="1">IF(COUNTIF($H$5:$H$8,$AM24)&gt;0,1,0)</f>
        <v>0</v>
      </c>
      <c r="AS24" s="12">
        <f ca="1">IF(COUNTIF($H$5:$H$9,$AM24)&gt;0,1,0)</f>
        <v>0</v>
      </c>
      <c r="AT24" s="12">
        <f ca="1">IF(COUNTIF($H$5:$H$10,$AM24)&gt;0,1,0)</f>
        <v>0</v>
      </c>
      <c r="AU24" s="12">
        <f ca="1">IF(COUNTIF($H$5:$H$11,$AM24)&gt;0,1,0)</f>
        <v>1</v>
      </c>
      <c r="AV24" s="12">
        <f ca="1">IF(COUNTIF($H$5:$H$12,$AM24)&gt;0,1,0)</f>
        <v>1</v>
      </c>
      <c r="AW24" s="12">
        <f ca="1">IF(COUNTIF($H$5:$H$13,$AM24)&gt;0,1,0)</f>
        <v>1</v>
      </c>
      <c r="AX24" s="12">
        <f ca="1">IF(COUNTIF($H$5:$H$14,$AM24)&gt;0,1,0)</f>
        <v>1</v>
      </c>
      <c r="AY24" s="12">
        <f ca="1">IF(COUNTIF($H$5:$H$15,$AM24)&gt;0,1,0)</f>
        <v>1</v>
      </c>
      <c r="AZ24" s="12">
        <f ca="1">IF(COUNTIF($H$5:$H$16,$AM24)&gt;0,1,0)</f>
        <v>1</v>
      </c>
      <c r="BA24" s="12">
        <f ca="1">IF(COUNTIF($H$5:$H$17,$AM24)&gt;0,1,0)</f>
        <v>1</v>
      </c>
      <c r="BB24" s="12">
        <f ca="1">IF(COUNTIF($H$5:$H$18,$AM24)&gt;0,1,0)</f>
        <v>1</v>
      </c>
      <c r="BC24" s="12">
        <f ca="1">IF(COUNTIF($H$5:$H$19,$AM24)&gt;0,1,0)</f>
        <v>1</v>
      </c>
      <c r="BD24" s="12">
        <f ca="1">IF(COUNTIF($H$5:$H$20,$AM24)&gt;0,1,0)</f>
        <v>1</v>
      </c>
      <c r="BE24" s="12">
        <f ca="1">IF(COUNTIF($H$5:$H$21,$AM24)&gt;0,1,0)</f>
        <v>1</v>
      </c>
      <c r="BF24" s="12">
        <f ca="1">IF(COUNTIF($H$5:$H$22,$AM24)&gt;0,1,0)</f>
        <v>1</v>
      </c>
      <c r="BG24" s="12">
        <f ca="1">IF(COUNTIF($H$5:$H$23,$AM24)&gt;0,1,0)</f>
        <v>1</v>
      </c>
      <c r="BH24" s="12">
        <f ca="1">IF(COUNTIF($H$5:$H$24,$AM24)&gt;0,1,0)</f>
        <v>1</v>
      </c>
      <c r="BI24" s="12">
        <f ca="1">IF(COUNTIF($H$5:$H$25,$AM24)&gt;0,1,0)</f>
        <v>1</v>
      </c>
      <c r="BJ24" s="12">
        <f ca="1">IF(COUNTIF($H$5:$H$26,$AM24)&gt;0,1,0)</f>
        <v>1</v>
      </c>
      <c r="BK24" s="12">
        <f ca="1">IF(COUNTIF($H$5:$H$27,$AM24)&gt;0,1,0)</f>
        <v>1</v>
      </c>
      <c r="BL24" s="12">
        <f ca="1">IF(COUNTIF($H$5:$H$28,$AM24)&gt;0,1,0)</f>
        <v>1</v>
      </c>
      <c r="BM24" s="12">
        <f ca="1">IF(COUNTIF($H$5:$H$29,$AM24)&gt;0,1,0)</f>
        <v>1</v>
      </c>
      <c r="BN24" s="12">
        <f ca="1">IF(COUNTIF($H$5:$H$30,$AM24)&gt;0,1,0)</f>
        <v>1</v>
      </c>
      <c r="BO24" s="12">
        <f ca="1">IF(COUNTIF($H$5:$H$31,$AM24)&gt;0,1,0)</f>
        <v>1</v>
      </c>
      <c r="BP24" s="12">
        <f ca="1">IF(COUNTIF($H$5:$H$32,$AM24)&gt;0,1,0)</f>
        <v>1</v>
      </c>
      <c r="BQ24" s="12">
        <f ca="1">IF(COUNTIF($H$5:$H$33,$AM24)&gt;0,1,0)</f>
        <v>1</v>
      </c>
      <c r="BR24" s="12">
        <f ca="1">IF(COUNTIF($H$5:$H$34,$AM24)&gt;0,1,0)</f>
        <v>1</v>
      </c>
      <c r="BS24" s="12">
        <f ca="1">IF(COUNTIF($H$5:$H$35,$AM24)&gt;0,1,0)</f>
        <v>1</v>
      </c>
      <c r="BT24" s="12">
        <f ca="1">IF(COUNTIF($H$5:$H$36,$AM24)&gt;0,1,0)</f>
        <v>1</v>
      </c>
      <c r="BU24" s="12">
        <f ca="1">IF(COUNTIF($H$5:$H$37,$AM24)&gt;0,1,0)</f>
        <v>1</v>
      </c>
      <c r="BV24" s="12">
        <f ca="1">IF(COUNTIF($H$5:$H$38,$AM24)&gt;0,1,0)</f>
        <v>1</v>
      </c>
      <c r="BW24" s="12">
        <f ca="1">IF(COUNTIF($H$5:$H$39,$AM24)&gt;0,1,0)</f>
        <v>1</v>
      </c>
      <c r="BX24" s="12">
        <f ca="1">IF(COUNTIF($H$5:$H$40,$AM24)&gt;0,1,0)</f>
        <v>1</v>
      </c>
      <c r="BY24" s="12">
        <f ca="1">IF(COUNTIF($H$5:$H$41,$AM24)&gt;0,1,0)</f>
        <v>1</v>
      </c>
    </row>
    <row r="25" spans="1:77" x14ac:dyDescent="0.25">
      <c r="B25" s="4">
        <v>21</v>
      </c>
      <c r="D25" s="20" t="s">
        <v>7</v>
      </c>
      <c r="E25" s="21"/>
      <c r="F25" s="22"/>
      <c r="H25" s="4">
        <f t="shared" ca="1" si="0"/>
        <v>10</v>
      </c>
      <c r="K25" s="27" t="str">
        <f t="shared" ca="1" si="1"/>
        <v/>
      </c>
      <c r="M25" s="27">
        <f t="shared" ca="1" si="2"/>
        <v>10</v>
      </c>
      <c r="O25" s="27" t="str">
        <f t="shared" ca="1" si="3"/>
        <v/>
      </c>
      <c r="Q25" s="27" t="str">
        <f t="shared" ca="1" si="4"/>
        <v/>
      </c>
      <c r="S25" s="27" t="str">
        <f t="shared" ca="1" si="5"/>
        <v/>
      </c>
      <c r="U25" s="27" t="str">
        <f t="shared" ca="1" si="6"/>
        <v/>
      </c>
      <c r="X25" s="28">
        <f ca="1">COUNT($K$5:K25)</f>
        <v>6</v>
      </c>
      <c r="Y25" s="28">
        <f ca="1">COUNT($M$5:M25)</f>
        <v>3</v>
      </c>
      <c r="Z25" s="28">
        <f ca="1">COUNT($O$5:O25)</f>
        <v>2</v>
      </c>
      <c r="AA25" s="28">
        <f ca="1">COUNT($Q$5:Q25)</f>
        <v>4</v>
      </c>
      <c r="AB25" s="28">
        <f ca="1">COUNT($S$5:S25)</f>
        <v>4</v>
      </c>
      <c r="AC25" s="28">
        <f ca="1">COUNT($U$5:U25)</f>
        <v>2</v>
      </c>
      <c r="AF25" s="4">
        <f ca="1">SUM(BI5:BI41)</f>
        <v>16</v>
      </c>
      <c r="AH25" s="41"/>
      <c r="AL25" s="34"/>
      <c r="AM25" s="4">
        <v>20</v>
      </c>
      <c r="AO25" s="12">
        <f t="shared" ca="1" si="7"/>
        <v>0</v>
      </c>
      <c r="AP25" s="12">
        <f ca="1">IF(COUNTIF($H$5:$H$6,$AM25)&gt;0,1,0)</f>
        <v>0</v>
      </c>
      <c r="AQ25" s="12">
        <f ca="1">IF(COUNTIF($H$5:$H$7,$AM25)&gt;0,1,0)</f>
        <v>0</v>
      </c>
      <c r="AR25" s="12">
        <f ca="1">IF(COUNTIF($H$5:$H$8,$AM25)&gt;0,1,0)</f>
        <v>0</v>
      </c>
      <c r="AS25" s="12">
        <f ca="1">IF(COUNTIF($H$5:$H$9,$AM25)&gt;0,1,0)</f>
        <v>0</v>
      </c>
      <c r="AT25" s="12">
        <f ca="1">IF(COUNTIF($H$5:$H$10,$AM25)&gt;0,1,0)</f>
        <v>0</v>
      </c>
      <c r="AU25" s="12">
        <f ca="1">IF(COUNTIF($H$5:$H$11,$AM25)&gt;0,1,0)</f>
        <v>0</v>
      </c>
      <c r="AV25" s="12">
        <f ca="1">IF(COUNTIF($H$5:$H$12,$AM25)&gt;0,1,0)</f>
        <v>0</v>
      </c>
      <c r="AW25" s="12">
        <f ca="1">IF(COUNTIF($H$5:$H$13,$AM25)&gt;0,1,0)</f>
        <v>0</v>
      </c>
      <c r="AX25" s="12">
        <f ca="1">IF(COUNTIF($H$5:$H$14,$AM25)&gt;0,1,0)</f>
        <v>0</v>
      </c>
      <c r="AY25" s="12">
        <f ca="1">IF(COUNTIF($H$5:$H$15,$AM25)&gt;0,1,0)</f>
        <v>0</v>
      </c>
      <c r="AZ25" s="12">
        <f ca="1">IF(COUNTIF($H$5:$H$16,$AM25)&gt;0,1,0)</f>
        <v>0</v>
      </c>
      <c r="BA25" s="12">
        <f ca="1">IF(COUNTIF($H$5:$H$17,$AM25)&gt;0,1,0)</f>
        <v>0</v>
      </c>
      <c r="BB25" s="12">
        <f ca="1">IF(COUNTIF($H$5:$H$18,$AM25)&gt;0,1,0)</f>
        <v>0</v>
      </c>
      <c r="BC25" s="12">
        <f ca="1">IF(COUNTIF($H$5:$H$19,$AM25)&gt;0,1,0)</f>
        <v>0</v>
      </c>
      <c r="BD25" s="12">
        <f ca="1">IF(COUNTIF($H$5:$H$20,$AM25)&gt;0,1,0)</f>
        <v>0</v>
      </c>
      <c r="BE25" s="12">
        <f ca="1">IF(COUNTIF($H$5:$H$21,$AM25)&gt;0,1,0)</f>
        <v>0</v>
      </c>
      <c r="BF25" s="12">
        <f ca="1">IF(COUNTIF($H$5:$H$22,$AM25)&gt;0,1,0)</f>
        <v>0</v>
      </c>
      <c r="BG25" s="12">
        <f ca="1">IF(COUNTIF($H$5:$H$23,$AM25)&gt;0,1,0)</f>
        <v>0</v>
      </c>
      <c r="BH25" s="12">
        <f ca="1">IF(COUNTIF($H$5:$H$24,$AM25)&gt;0,1,0)</f>
        <v>0</v>
      </c>
      <c r="BI25" s="12">
        <f ca="1">IF(COUNTIF($H$5:$H$25,$AM25)&gt;0,1,0)</f>
        <v>0</v>
      </c>
      <c r="BJ25" s="12">
        <f ca="1">IF(COUNTIF($H$5:$H$26,$AM25)&gt;0,1,0)</f>
        <v>0</v>
      </c>
      <c r="BK25" s="12">
        <f ca="1">IF(COUNTIF($H$5:$H$27,$AM25)&gt;0,1,0)</f>
        <v>0</v>
      </c>
      <c r="BL25" s="12">
        <f ca="1">IF(COUNTIF($H$5:$H$28,$AM25)&gt;0,1,0)</f>
        <v>0</v>
      </c>
      <c r="BM25" s="12">
        <f ca="1">IF(COUNTIF($H$5:$H$29,$AM25)&gt;0,1,0)</f>
        <v>0</v>
      </c>
      <c r="BN25" s="12">
        <f ca="1">IF(COUNTIF($H$5:$H$30,$AM25)&gt;0,1,0)</f>
        <v>1</v>
      </c>
      <c r="BO25" s="12">
        <f ca="1">IF(COUNTIF($H$5:$H$31,$AM25)&gt;0,1,0)</f>
        <v>1</v>
      </c>
      <c r="BP25" s="12">
        <f ca="1">IF(COUNTIF($H$5:$H$32,$AM25)&gt;0,1,0)</f>
        <v>1</v>
      </c>
      <c r="BQ25" s="12">
        <f ca="1">IF(COUNTIF($H$5:$H$33,$AM25)&gt;0,1,0)</f>
        <v>1</v>
      </c>
      <c r="BR25" s="12">
        <f ca="1">IF(COUNTIF($H$5:$H$34,$AM25)&gt;0,1,0)</f>
        <v>1</v>
      </c>
      <c r="BS25" s="12">
        <f ca="1">IF(COUNTIF($H$5:$H$35,$AM25)&gt;0,1,0)</f>
        <v>1</v>
      </c>
      <c r="BT25" s="12">
        <f ca="1">IF(COUNTIF($H$5:$H$36,$AM25)&gt;0,1,0)</f>
        <v>1</v>
      </c>
      <c r="BU25" s="12">
        <f ca="1">IF(COUNTIF($H$5:$H$37,$AM25)&gt;0,1,0)</f>
        <v>1</v>
      </c>
      <c r="BV25" s="12">
        <f ca="1">IF(COUNTIF($H$5:$H$38,$AM25)&gt;0,1,0)</f>
        <v>1</v>
      </c>
      <c r="BW25" s="12">
        <f ca="1">IF(COUNTIF($H$5:$H$39,$AM25)&gt;0,1,0)</f>
        <v>1</v>
      </c>
      <c r="BX25" s="12">
        <f ca="1">IF(COUNTIF($H$5:$H$40,$AM25)&gt;0,1,0)</f>
        <v>1</v>
      </c>
      <c r="BY25" s="12">
        <f ca="1">IF(COUNTIF($H$5:$H$41,$AM25)&gt;0,1,0)</f>
        <v>1</v>
      </c>
    </row>
    <row r="26" spans="1:77" x14ac:dyDescent="0.25">
      <c r="B26" s="4">
        <v>22</v>
      </c>
      <c r="H26" s="26">
        <f t="shared" ca="1" si="0"/>
        <v>2</v>
      </c>
      <c r="K26" s="31">
        <f t="shared" ca="1" si="1"/>
        <v>2</v>
      </c>
      <c r="M26" s="31" t="str">
        <f t="shared" ca="1" si="2"/>
        <v/>
      </c>
      <c r="O26" s="31" t="str">
        <f t="shared" ca="1" si="3"/>
        <v/>
      </c>
      <c r="Q26" s="31" t="str">
        <f t="shared" ca="1" si="4"/>
        <v/>
      </c>
      <c r="S26" s="31" t="str">
        <f t="shared" ca="1" si="5"/>
        <v/>
      </c>
      <c r="U26" s="31" t="str">
        <f t="shared" ca="1" si="6"/>
        <v/>
      </c>
      <c r="X26" s="26">
        <f ca="1">COUNT($K$5:K26)</f>
        <v>7</v>
      </c>
      <c r="Y26" s="26">
        <f ca="1">COUNT($M$5:M26)</f>
        <v>3</v>
      </c>
      <c r="Z26" s="26">
        <f ca="1">COUNT($O$5:O26)</f>
        <v>2</v>
      </c>
      <c r="AA26" s="26">
        <f ca="1">COUNT($Q$5:Q26)</f>
        <v>4</v>
      </c>
      <c r="AB26" s="26">
        <f ca="1">COUNT($S$5:S26)</f>
        <v>4</v>
      </c>
      <c r="AC26" s="26">
        <f ca="1">COUNT($U$5:U26)</f>
        <v>2</v>
      </c>
      <c r="AF26" s="4">
        <f ca="1">SUM(BJ5:BJ41)</f>
        <v>16</v>
      </c>
      <c r="AL26" s="34"/>
      <c r="AM26" s="4">
        <v>21</v>
      </c>
      <c r="AO26" s="12">
        <f t="shared" ca="1" si="7"/>
        <v>0</v>
      </c>
      <c r="AP26" s="12">
        <f ca="1">IF(COUNTIF($H$5:$H$6,$AM26)&gt;0,1,0)</f>
        <v>0</v>
      </c>
      <c r="AQ26" s="12">
        <f ca="1">IF(COUNTIF($H$5:$H$7,$AM26)&gt;0,1,0)</f>
        <v>0</v>
      </c>
      <c r="AR26" s="12">
        <f ca="1">IF(COUNTIF($H$5:$H$8,$AM26)&gt;0,1,0)</f>
        <v>0</v>
      </c>
      <c r="AS26" s="12">
        <f ca="1">IF(COUNTIF($H$5:$H$9,$AM26)&gt;0,1,0)</f>
        <v>0</v>
      </c>
      <c r="AT26" s="12">
        <f ca="1">IF(COUNTIF($H$5:$H$10,$AM26)&gt;0,1,0)</f>
        <v>0</v>
      </c>
      <c r="AU26" s="12">
        <f ca="1">IF(COUNTIF($H$5:$H$11,$AM26)&gt;0,1,0)</f>
        <v>0</v>
      </c>
      <c r="AV26" s="12">
        <f ca="1">IF(COUNTIF($H$5:$H$12,$AM26)&gt;0,1,0)</f>
        <v>0</v>
      </c>
      <c r="AW26" s="12">
        <f ca="1">IF(COUNTIF($H$5:$H$13,$AM26)&gt;0,1,0)</f>
        <v>0</v>
      </c>
      <c r="AX26" s="12">
        <f ca="1">IF(COUNTIF($H$5:$H$14,$AM26)&gt;0,1,0)</f>
        <v>1</v>
      </c>
      <c r="AY26" s="12">
        <f ca="1">IF(COUNTIF($H$5:$H$15,$AM26)&gt;0,1,0)</f>
        <v>1</v>
      </c>
      <c r="AZ26" s="12">
        <f ca="1">IF(COUNTIF($H$5:$H$16,$AM26)&gt;0,1,0)</f>
        <v>1</v>
      </c>
      <c r="BA26" s="12">
        <f ca="1">IF(COUNTIF($H$5:$H$17,$AM26)&gt;0,1,0)</f>
        <v>1</v>
      </c>
      <c r="BB26" s="12">
        <f ca="1">IF(COUNTIF($H$5:$H$18,$AM26)&gt;0,1,0)</f>
        <v>1</v>
      </c>
      <c r="BC26" s="12">
        <f ca="1">IF(COUNTIF($H$5:$H$19,$AM26)&gt;0,1,0)</f>
        <v>1</v>
      </c>
      <c r="BD26" s="12">
        <f ca="1">IF(COUNTIF($H$5:$H$20,$AM26)&gt;0,1,0)</f>
        <v>1</v>
      </c>
      <c r="BE26" s="12">
        <f ca="1">IF(COUNTIF($H$5:$H$21,$AM26)&gt;0,1,0)</f>
        <v>1</v>
      </c>
      <c r="BF26" s="12">
        <f ca="1">IF(COUNTIF($H$5:$H$22,$AM26)&gt;0,1,0)</f>
        <v>1</v>
      </c>
      <c r="BG26" s="12">
        <f ca="1">IF(COUNTIF($H$5:$H$23,$AM26)&gt;0,1,0)</f>
        <v>1</v>
      </c>
      <c r="BH26" s="12">
        <f ca="1">IF(COUNTIF($H$5:$H$24,$AM26)&gt;0,1,0)</f>
        <v>1</v>
      </c>
      <c r="BI26" s="12">
        <f ca="1">IF(COUNTIF($H$5:$H$25,$AM26)&gt;0,1,0)</f>
        <v>1</v>
      </c>
      <c r="BJ26" s="12">
        <f ca="1">IF(COUNTIF($H$5:$H$26,$AM26)&gt;0,1,0)</f>
        <v>1</v>
      </c>
      <c r="BK26" s="12">
        <f ca="1">IF(COUNTIF($H$5:$H$27,$AM26)&gt;0,1,0)</f>
        <v>1</v>
      </c>
      <c r="BL26" s="12">
        <f ca="1">IF(COUNTIF($H$5:$H$28,$AM26)&gt;0,1,0)</f>
        <v>1</v>
      </c>
      <c r="BM26" s="12">
        <f ca="1">IF(COUNTIF($H$5:$H$29,$AM26)&gt;0,1,0)</f>
        <v>1</v>
      </c>
      <c r="BN26" s="12">
        <f ca="1">IF(COUNTIF($H$5:$H$30,$AM26)&gt;0,1,0)</f>
        <v>1</v>
      </c>
      <c r="BO26" s="12">
        <f ca="1">IF(COUNTIF($H$5:$H$31,$AM26)&gt;0,1,0)</f>
        <v>1</v>
      </c>
      <c r="BP26" s="12">
        <f ca="1">IF(COUNTIF($H$5:$H$32,$AM26)&gt;0,1,0)</f>
        <v>1</v>
      </c>
      <c r="BQ26" s="12">
        <f ca="1">IF(COUNTIF($H$5:$H$33,$AM26)&gt;0,1,0)</f>
        <v>1</v>
      </c>
      <c r="BR26" s="12">
        <f ca="1">IF(COUNTIF($H$5:$H$34,$AM26)&gt;0,1,0)</f>
        <v>1</v>
      </c>
      <c r="BS26" s="12">
        <f ca="1">IF(COUNTIF($H$5:$H$35,$AM26)&gt;0,1,0)</f>
        <v>1</v>
      </c>
      <c r="BT26" s="12">
        <f ca="1">IF(COUNTIF($H$5:$H$36,$AM26)&gt;0,1,0)</f>
        <v>1</v>
      </c>
      <c r="BU26" s="12">
        <f ca="1">IF(COUNTIF($H$5:$H$37,$AM26)&gt;0,1,0)</f>
        <v>1</v>
      </c>
      <c r="BV26" s="12">
        <f ca="1">IF(COUNTIF($H$5:$H$38,$AM26)&gt;0,1,0)</f>
        <v>1</v>
      </c>
      <c r="BW26" s="12">
        <f ca="1">IF(COUNTIF($H$5:$H$39,$AM26)&gt;0,1,0)</f>
        <v>1</v>
      </c>
      <c r="BX26" s="12">
        <f ca="1">IF(COUNTIF($H$5:$H$40,$AM26)&gt;0,1,0)</f>
        <v>1</v>
      </c>
      <c r="BY26" s="12">
        <f ca="1">IF(COUNTIF($H$5:$H$41,$AM26)&gt;0,1,0)</f>
        <v>1</v>
      </c>
    </row>
    <row r="27" spans="1:77" x14ac:dyDescent="0.25">
      <c r="A27" s="29"/>
      <c r="B27" s="4">
        <v>23</v>
      </c>
      <c r="C27" s="29"/>
      <c r="D27" s="14"/>
      <c r="E27" s="6">
        <v>14</v>
      </c>
      <c r="F27" s="13"/>
      <c r="G27" s="29"/>
      <c r="H27" s="27">
        <f t="shared" ca="1" si="0"/>
        <v>6</v>
      </c>
      <c r="I27" s="29"/>
      <c r="J27" s="29"/>
      <c r="K27" s="27">
        <f t="shared" ca="1" si="1"/>
        <v>6</v>
      </c>
      <c r="L27" s="29"/>
      <c r="M27" s="27" t="str">
        <f t="shared" ca="1" si="2"/>
        <v/>
      </c>
      <c r="N27" s="29"/>
      <c r="O27" s="27" t="str">
        <f t="shared" ca="1" si="3"/>
        <v/>
      </c>
      <c r="P27" s="29"/>
      <c r="Q27" s="27" t="str">
        <f t="shared" ca="1" si="4"/>
        <v/>
      </c>
      <c r="R27" s="29"/>
      <c r="S27" s="27" t="str">
        <f t="shared" ca="1" si="5"/>
        <v/>
      </c>
      <c r="T27" s="29"/>
      <c r="U27" s="27" t="str">
        <f t="shared" ca="1" si="6"/>
        <v/>
      </c>
      <c r="V27" s="29"/>
      <c r="W27" s="29"/>
      <c r="X27" s="6">
        <f ca="1">COUNT($K$5:K27)</f>
        <v>8</v>
      </c>
      <c r="Y27" s="6">
        <f ca="1">COUNT($M$5:M27)</f>
        <v>3</v>
      </c>
      <c r="Z27" s="6">
        <f ca="1">COUNT($O$5:O27)</f>
        <v>2</v>
      </c>
      <c r="AA27" s="6">
        <f ca="1">COUNT($Q$5:Q27)</f>
        <v>4</v>
      </c>
      <c r="AB27" s="6">
        <f ca="1">COUNT($S$5:S27)</f>
        <v>4</v>
      </c>
      <c r="AC27" s="6">
        <f ca="1">COUNT($U$5:U27)</f>
        <v>2</v>
      </c>
      <c r="AD27" s="29"/>
      <c r="AE27" s="29"/>
      <c r="AF27" s="1">
        <f ca="1">SUM(BK5:BK41)</f>
        <v>16</v>
      </c>
      <c r="AG27" s="29"/>
      <c r="AH27" s="1">
        <f ca="1">$AF$41-SUM(BK5:BK41)</f>
        <v>7</v>
      </c>
      <c r="AL27" s="34"/>
      <c r="AM27" s="4">
        <v>22</v>
      </c>
      <c r="AO27" s="12">
        <f t="shared" ca="1" si="7"/>
        <v>0</v>
      </c>
      <c r="AP27" s="12">
        <f ca="1">IF(COUNTIF($H$5:$H$6,$AM27)&gt;0,1,0)</f>
        <v>0</v>
      </c>
      <c r="AQ27" s="12">
        <f ca="1">IF(COUNTIF($H$5:$H$7,$AM27)&gt;0,1,0)</f>
        <v>0</v>
      </c>
      <c r="AR27" s="12">
        <f ca="1">IF(COUNTIF($H$5:$H$8,$AM27)&gt;0,1,0)</f>
        <v>0</v>
      </c>
      <c r="AS27" s="12">
        <f ca="1">IF(COUNTIF($H$5:$H$9,$AM27)&gt;0,1,0)</f>
        <v>0</v>
      </c>
      <c r="AT27" s="12">
        <f ca="1">IF(COUNTIF($H$5:$H$10,$AM27)&gt;0,1,0)</f>
        <v>0</v>
      </c>
      <c r="AU27" s="12">
        <f ca="1">IF(COUNTIF($H$5:$H$11,$AM27)&gt;0,1,0)</f>
        <v>0</v>
      </c>
      <c r="AV27" s="12">
        <f ca="1">IF(COUNTIF($H$5:$H$12,$AM27)&gt;0,1,0)</f>
        <v>0</v>
      </c>
      <c r="AW27" s="12">
        <f ca="1">IF(COUNTIF($H$5:$H$13,$AM27)&gt;0,1,0)</f>
        <v>0</v>
      </c>
      <c r="AX27" s="12">
        <f ca="1">IF(COUNTIF($H$5:$H$14,$AM27)&gt;0,1,0)</f>
        <v>0</v>
      </c>
      <c r="AY27" s="12">
        <f ca="1">IF(COUNTIF($H$5:$H$15,$AM27)&gt;0,1,0)</f>
        <v>0</v>
      </c>
      <c r="AZ27" s="12">
        <f ca="1">IF(COUNTIF($H$5:$H$16,$AM27)&gt;0,1,0)</f>
        <v>0</v>
      </c>
      <c r="BA27" s="12">
        <f ca="1">IF(COUNTIF($H$5:$H$17,$AM27)&gt;0,1,0)</f>
        <v>0</v>
      </c>
      <c r="BB27" s="12">
        <f ca="1">IF(COUNTIF($H$5:$H$18,$AM27)&gt;0,1,0)</f>
        <v>0</v>
      </c>
      <c r="BC27" s="12">
        <f ca="1">IF(COUNTIF($H$5:$H$19,$AM27)&gt;0,1,0)</f>
        <v>0</v>
      </c>
      <c r="BD27" s="12">
        <f ca="1">IF(COUNTIF($H$5:$H$20,$AM27)&gt;0,1,0)</f>
        <v>0</v>
      </c>
      <c r="BE27" s="12">
        <f ca="1">IF(COUNTIF($H$5:$H$21,$AM27)&gt;0,1,0)</f>
        <v>0</v>
      </c>
      <c r="BF27" s="12">
        <f ca="1">IF(COUNTIF($H$5:$H$22,$AM27)&gt;0,1,0)</f>
        <v>0</v>
      </c>
      <c r="BG27" s="12">
        <f ca="1">IF(COUNTIF($H$5:$H$23,$AM27)&gt;0,1,0)</f>
        <v>0</v>
      </c>
      <c r="BH27" s="12">
        <f ca="1">IF(COUNTIF($H$5:$H$24,$AM27)&gt;0,1,0)</f>
        <v>0</v>
      </c>
      <c r="BI27" s="12">
        <f ca="1">IF(COUNTIF($H$5:$H$25,$AM27)&gt;0,1,0)</f>
        <v>0</v>
      </c>
      <c r="BJ27" s="12">
        <f ca="1">IF(COUNTIF($H$5:$H$26,$AM27)&gt;0,1,0)</f>
        <v>0</v>
      </c>
      <c r="BK27" s="12">
        <f ca="1">IF(COUNTIF($H$5:$H$27,$AM27)&gt;0,1,0)</f>
        <v>0</v>
      </c>
      <c r="BL27" s="12">
        <f ca="1">IF(COUNTIF($H$5:$H$28,$AM27)&gt;0,1,0)</f>
        <v>0</v>
      </c>
      <c r="BM27" s="12">
        <f ca="1">IF(COUNTIF($H$5:$H$29,$AM27)&gt;0,1,0)</f>
        <v>0</v>
      </c>
      <c r="BN27" s="12">
        <f ca="1">IF(COUNTIF($H$5:$H$30,$AM27)&gt;0,1,0)</f>
        <v>0</v>
      </c>
      <c r="BO27" s="12">
        <f ca="1">IF(COUNTIF($H$5:$H$31,$AM27)&gt;0,1,0)</f>
        <v>0</v>
      </c>
      <c r="BP27" s="12">
        <f ca="1">IF(COUNTIF($H$5:$H$32,$AM27)&gt;0,1,0)</f>
        <v>0</v>
      </c>
      <c r="BQ27" s="12">
        <f ca="1">IF(COUNTIF($H$5:$H$33,$AM27)&gt;0,1,0)</f>
        <v>0</v>
      </c>
      <c r="BR27" s="12">
        <f ca="1">IF(COUNTIF($H$5:$H$34,$AM27)&gt;0,1,0)</f>
        <v>0</v>
      </c>
      <c r="BS27" s="12">
        <f ca="1">IF(COUNTIF($H$5:$H$35,$AM27)&gt;0,1,0)</f>
        <v>1</v>
      </c>
      <c r="BT27" s="12">
        <f ca="1">IF(COUNTIF($H$5:$H$36,$AM27)&gt;0,1,0)</f>
        <v>1</v>
      </c>
      <c r="BU27" s="12">
        <f ca="1">IF(COUNTIF($H$5:$H$37,$AM27)&gt;0,1,0)</f>
        <v>1</v>
      </c>
      <c r="BV27" s="12">
        <f ca="1">IF(COUNTIF($H$5:$H$38,$AM27)&gt;0,1,0)</f>
        <v>1</v>
      </c>
      <c r="BW27" s="12">
        <f ca="1">IF(COUNTIF($H$5:$H$39,$AM27)&gt;0,1,0)</f>
        <v>1</v>
      </c>
      <c r="BX27" s="12">
        <f ca="1">IF(COUNTIF($H$5:$H$40,$AM27)&gt;0,1,0)</f>
        <v>1</v>
      </c>
      <c r="BY27" s="12">
        <f ca="1">IF(COUNTIF($H$5:$H$41,$AM27)&gt;0,1,0)</f>
        <v>1</v>
      </c>
    </row>
    <row r="28" spans="1:77" x14ac:dyDescent="0.25">
      <c r="A28" s="29"/>
      <c r="B28" s="4">
        <v>24</v>
      </c>
      <c r="C28" s="29"/>
      <c r="D28" s="14"/>
      <c r="E28" s="7">
        <v>13</v>
      </c>
      <c r="F28" s="13"/>
      <c r="G28" s="29"/>
      <c r="H28" s="27">
        <f t="shared" ca="1" si="0"/>
        <v>26</v>
      </c>
      <c r="I28" s="29"/>
      <c r="J28" s="29"/>
      <c r="K28" s="27" t="str">
        <f t="shared" ca="1" si="1"/>
        <v/>
      </c>
      <c r="L28" s="29"/>
      <c r="M28" s="27" t="str">
        <f t="shared" ca="1" si="2"/>
        <v/>
      </c>
      <c r="N28" s="29"/>
      <c r="O28" s="27" t="str">
        <f t="shared" ca="1" si="3"/>
        <v/>
      </c>
      <c r="P28" s="29"/>
      <c r="Q28" s="27" t="str">
        <f t="shared" ca="1" si="4"/>
        <v/>
      </c>
      <c r="R28" s="29"/>
      <c r="S28" s="27">
        <f t="shared" ca="1" si="5"/>
        <v>26</v>
      </c>
      <c r="T28" s="29"/>
      <c r="U28" s="27" t="str">
        <f t="shared" ca="1" si="6"/>
        <v/>
      </c>
      <c r="V28" s="29"/>
      <c r="W28" s="29"/>
      <c r="X28" s="7">
        <f ca="1">COUNT($K$5:K28)</f>
        <v>8</v>
      </c>
      <c r="Y28" s="7">
        <f ca="1">COUNT($M$5:M28)</f>
        <v>3</v>
      </c>
      <c r="Z28" s="7">
        <f ca="1">COUNT($O$5:O28)</f>
        <v>2</v>
      </c>
      <c r="AA28" s="7">
        <f ca="1">COUNT($Q$5:Q28)</f>
        <v>4</v>
      </c>
      <c r="AB28" s="7">
        <f ca="1">COUNT($S$5:S28)</f>
        <v>5</v>
      </c>
      <c r="AC28" s="7">
        <f ca="1">COUNT($U$5:U28)</f>
        <v>2</v>
      </c>
      <c r="AD28" s="29"/>
      <c r="AE28" s="29"/>
      <c r="AF28" s="2">
        <f ca="1">SUM(BL5:BL41)</f>
        <v>17</v>
      </c>
      <c r="AG28" s="29"/>
      <c r="AH28" s="2">
        <f ca="1">$AF$41-SUM(BL5:BL41)</f>
        <v>6</v>
      </c>
      <c r="AL28" s="34"/>
      <c r="AM28" s="4">
        <v>23</v>
      </c>
      <c r="AO28" s="12">
        <f t="shared" ca="1" si="7"/>
        <v>0</v>
      </c>
      <c r="AP28" s="12">
        <f ca="1">IF(COUNTIF($H$5:$H$6,$AM28)&gt;0,1,0)</f>
        <v>0</v>
      </c>
      <c r="AQ28" s="12">
        <f ca="1">IF(COUNTIF($H$5:$H$7,$AM28)&gt;0,1,0)</f>
        <v>0</v>
      </c>
      <c r="AR28" s="12">
        <f ca="1">IF(COUNTIF($H$5:$H$8,$AM28)&gt;0,1,0)</f>
        <v>0</v>
      </c>
      <c r="AS28" s="12">
        <f ca="1">IF(COUNTIF($H$5:$H$9,$AM28)&gt;0,1,0)</f>
        <v>0</v>
      </c>
      <c r="AT28" s="12">
        <f ca="1">IF(COUNTIF($H$5:$H$10,$AM28)&gt;0,1,0)</f>
        <v>0</v>
      </c>
      <c r="AU28" s="12">
        <f ca="1">IF(COUNTIF($H$5:$H$11,$AM28)&gt;0,1,0)</f>
        <v>0</v>
      </c>
      <c r="AV28" s="12">
        <f ca="1">IF(COUNTIF($H$5:$H$12,$AM28)&gt;0,1,0)</f>
        <v>0</v>
      </c>
      <c r="AW28" s="12">
        <f ca="1">IF(COUNTIF($H$5:$H$13,$AM28)&gt;0,1,0)</f>
        <v>0</v>
      </c>
      <c r="AX28" s="12">
        <f ca="1">IF(COUNTIF($H$5:$H$14,$AM28)&gt;0,1,0)</f>
        <v>0</v>
      </c>
      <c r="AY28" s="12">
        <f ca="1">IF(COUNTIF($H$5:$H$15,$AM28)&gt;0,1,0)</f>
        <v>0</v>
      </c>
      <c r="AZ28" s="12">
        <f ca="1">IF(COUNTIF($H$5:$H$16,$AM28)&gt;0,1,0)</f>
        <v>0</v>
      </c>
      <c r="BA28" s="12">
        <f ca="1">IF(COUNTIF($H$5:$H$17,$AM28)&gt;0,1,0)</f>
        <v>0</v>
      </c>
      <c r="BB28" s="12">
        <f ca="1">IF(COUNTIF($H$5:$H$18,$AM28)&gt;0,1,0)</f>
        <v>0</v>
      </c>
      <c r="BC28" s="12">
        <f ca="1">IF(COUNTIF($H$5:$H$19,$AM28)&gt;0,1,0)</f>
        <v>0</v>
      </c>
      <c r="BD28" s="12">
        <f ca="1">IF(COUNTIF($H$5:$H$20,$AM28)&gt;0,1,0)</f>
        <v>0</v>
      </c>
      <c r="BE28" s="12">
        <f ca="1">IF(COUNTIF($H$5:$H$21,$AM28)&gt;0,1,0)</f>
        <v>0</v>
      </c>
      <c r="BF28" s="12">
        <f ca="1">IF(COUNTIF($H$5:$H$22,$AM28)&gt;0,1,0)</f>
        <v>0</v>
      </c>
      <c r="BG28" s="12">
        <f ca="1">IF(COUNTIF($H$5:$H$23,$AM28)&gt;0,1,0)</f>
        <v>0</v>
      </c>
      <c r="BH28" s="12">
        <f ca="1">IF(COUNTIF($H$5:$H$24,$AM28)&gt;0,1,0)</f>
        <v>0</v>
      </c>
      <c r="BI28" s="12">
        <f ca="1">IF(COUNTIF($H$5:$H$25,$AM28)&gt;0,1,0)</f>
        <v>0</v>
      </c>
      <c r="BJ28" s="12">
        <f ca="1">IF(COUNTIF($H$5:$H$26,$AM28)&gt;0,1,0)</f>
        <v>0</v>
      </c>
      <c r="BK28" s="12">
        <f ca="1">IF(COUNTIF($H$5:$H$27,$AM28)&gt;0,1,0)</f>
        <v>0</v>
      </c>
      <c r="BL28" s="12">
        <f ca="1">IF(COUNTIF($H$5:$H$28,$AM28)&gt;0,1,0)</f>
        <v>0</v>
      </c>
      <c r="BM28" s="12">
        <f ca="1">IF(COUNTIF($H$5:$H$29,$AM28)&gt;0,1,0)</f>
        <v>0</v>
      </c>
      <c r="BN28" s="12">
        <f ca="1">IF(COUNTIF($H$5:$H$30,$AM28)&gt;0,1,0)</f>
        <v>0</v>
      </c>
      <c r="BO28" s="12">
        <f ca="1">IF(COUNTIF($H$5:$H$31,$AM28)&gt;0,1,0)</f>
        <v>0</v>
      </c>
      <c r="BP28" s="12">
        <f ca="1">IF(COUNTIF($H$5:$H$32,$AM28)&gt;0,1,0)</f>
        <v>0</v>
      </c>
      <c r="BQ28" s="12">
        <f ca="1">IF(COUNTIF($H$5:$H$33,$AM28)&gt;0,1,0)</f>
        <v>0</v>
      </c>
      <c r="BR28" s="12">
        <f ca="1">IF(COUNTIF($H$5:$H$34,$AM28)&gt;0,1,0)</f>
        <v>0</v>
      </c>
      <c r="BS28" s="12">
        <f ca="1">IF(COUNTIF($H$5:$H$35,$AM28)&gt;0,1,0)</f>
        <v>0</v>
      </c>
      <c r="BT28" s="12">
        <f ca="1">IF(COUNTIF($H$5:$H$36,$AM28)&gt;0,1,0)</f>
        <v>0</v>
      </c>
      <c r="BU28" s="12">
        <f ca="1">IF(COUNTIF($H$5:$H$37,$AM28)&gt;0,1,0)</f>
        <v>0</v>
      </c>
      <c r="BV28" s="12">
        <f ca="1">IF(COUNTIF($H$5:$H$38,$AM28)&gt;0,1,0)</f>
        <v>0</v>
      </c>
      <c r="BW28" s="12">
        <f ca="1">IF(COUNTIF($H$5:$H$39,$AM28)&gt;0,1,0)</f>
        <v>0</v>
      </c>
      <c r="BX28" s="12">
        <f ca="1">IF(COUNTIF($H$5:$H$40,$AM28)&gt;0,1,0)</f>
        <v>0</v>
      </c>
      <c r="BY28" s="12">
        <f ca="1">IF(COUNTIF($H$5:$H$41,$AM28)&gt;0,1,0)</f>
        <v>0</v>
      </c>
    </row>
    <row r="29" spans="1:77" x14ac:dyDescent="0.25">
      <c r="A29" s="29"/>
      <c r="B29" s="4">
        <v>25</v>
      </c>
      <c r="C29" s="29"/>
      <c r="D29" s="14"/>
      <c r="E29" s="8">
        <v>12</v>
      </c>
      <c r="F29" s="13"/>
      <c r="G29" s="29"/>
      <c r="H29" s="27">
        <f t="shared" ca="1" si="0"/>
        <v>6</v>
      </c>
      <c r="I29" s="29"/>
      <c r="J29" s="29"/>
      <c r="K29" s="27">
        <f t="shared" ca="1" si="1"/>
        <v>6</v>
      </c>
      <c r="L29" s="29"/>
      <c r="M29" s="27" t="str">
        <f t="shared" ca="1" si="2"/>
        <v/>
      </c>
      <c r="N29" s="29"/>
      <c r="O29" s="27" t="str">
        <f t="shared" ca="1" si="3"/>
        <v/>
      </c>
      <c r="P29" s="29"/>
      <c r="Q29" s="27" t="str">
        <f t="shared" ca="1" si="4"/>
        <v/>
      </c>
      <c r="R29" s="29"/>
      <c r="S29" s="27" t="str">
        <f t="shared" ca="1" si="5"/>
        <v/>
      </c>
      <c r="T29" s="29"/>
      <c r="U29" s="27" t="str">
        <f t="shared" ca="1" si="6"/>
        <v/>
      </c>
      <c r="V29" s="29"/>
      <c r="W29" s="29"/>
      <c r="X29" s="8">
        <f ca="1">COUNT($K$5:K29)</f>
        <v>9</v>
      </c>
      <c r="Y29" s="8">
        <f ca="1">COUNT($M$5:M29)</f>
        <v>3</v>
      </c>
      <c r="Z29" s="8">
        <f ca="1">COUNT($O$5:O29)</f>
        <v>2</v>
      </c>
      <c r="AA29" s="8">
        <f ca="1">COUNT($Q$5:Q29)</f>
        <v>4</v>
      </c>
      <c r="AB29" s="8">
        <f ca="1">COUNT($S$5:S29)</f>
        <v>5</v>
      </c>
      <c r="AC29" s="8">
        <f ca="1">COUNT($U$5:U29)</f>
        <v>2</v>
      </c>
      <c r="AD29" s="29"/>
      <c r="AE29" s="29"/>
      <c r="AF29" s="3">
        <f ca="1">SUM(BM5:BM41)</f>
        <v>17</v>
      </c>
      <c r="AG29" s="29"/>
      <c r="AH29" s="3">
        <f ca="1">$AF$41-SUM(BM5:BM41)</f>
        <v>6</v>
      </c>
      <c r="AL29" s="34"/>
      <c r="AM29" s="4">
        <v>24</v>
      </c>
      <c r="AO29" s="12">
        <f t="shared" ca="1" si="7"/>
        <v>0</v>
      </c>
      <c r="AP29" s="12">
        <f ca="1">IF(COUNTIF($H$5:$H$6,$AM29)&gt;0,1,0)</f>
        <v>0</v>
      </c>
      <c r="AQ29" s="12">
        <f ca="1">IF(COUNTIF($H$5:$H$7,$AM29)&gt;0,1,0)</f>
        <v>0</v>
      </c>
      <c r="AR29" s="12">
        <f ca="1">IF(COUNTIF($H$5:$H$8,$AM29)&gt;0,1,0)</f>
        <v>0</v>
      </c>
      <c r="AS29" s="12">
        <f ca="1">IF(COUNTIF($H$5:$H$9,$AM29)&gt;0,1,0)</f>
        <v>0</v>
      </c>
      <c r="AT29" s="12">
        <f ca="1">IF(COUNTIF($H$5:$H$10,$AM29)&gt;0,1,0)</f>
        <v>0</v>
      </c>
      <c r="AU29" s="12">
        <f ca="1">IF(COUNTIF($H$5:$H$11,$AM29)&gt;0,1,0)</f>
        <v>0</v>
      </c>
      <c r="AV29" s="12">
        <f ca="1">IF(COUNTIF($H$5:$H$12,$AM29)&gt;0,1,0)</f>
        <v>0</v>
      </c>
      <c r="AW29" s="12">
        <f ca="1">IF(COUNTIF($H$5:$H$13,$AM29)&gt;0,1,0)</f>
        <v>0</v>
      </c>
      <c r="AX29" s="12">
        <f ca="1">IF(COUNTIF($H$5:$H$14,$AM29)&gt;0,1,0)</f>
        <v>0</v>
      </c>
      <c r="AY29" s="12">
        <f ca="1">IF(COUNTIF($H$5:$H$15,$AM29)&gt;0,1,0)</f>
        <v>0</v>
      </c>
      <c r="AZ29" s="12">
        <f ca="1">IF(COUNTIF($H$5:$H$16,$AM29)&gt;0,1,0)</f>
        <v>0</v>
      </c>
      <c r="BA29" s="12">
        <f ca="1">IF(COUNTIF($H$5:$H$17,$AM29)&gt;0,1,0)</f>
        <v>0</v>
      </c>
      <c r="BB29" s="12">
        <f ca="1">IF(COUNTIF($H$5:$H$18,$AM29)&gt;0,1,0)</f>
        <v>0</v>
      </c>
      <c r="BC29" s="12">
        <f ca="1">IF(COUNTIF($H$5:$H$19,$AM29)&gt;0,1,0)</f>
        <v>0</v>
      </c>
      <c r="BD29" s="12">
        <f ca="1">IF(COUNTIF($H$5:$H$20,$AM29)&gt;0,1,0)</f>
        <v>0</v>
      </c>
      <c r="BE29" s="12">
        <f ca="1">IF(COUNTIF($H$5:$H$21,$AM29)&gt;0,1,0)</f>
        <v>0</v>
      </c>
      <c r="BF29" s="12">
        <f ca="1">IF(COUNTIF($H$5:$H$22,$AM29)&gt;0,1,0)</f>
        <v>0</v>
      </c>
      <c r="BG29" s="12">
        <f ca="1">IF(COUNTIF($H$5:$H$23,$AM29)&gt;0,1,0)</f>
        <v>0</v>
      </c>
      <c r="BH29" s="12">
        <f ca="1">IF(COUNTIF($H$5:$H$24,$AM29)&gt;0,1,0)</f>
        <v>0</v>
      </c>
      <c r="BI29" s="12">
        <f ca="1">IF(COUNTIF($H$5:$H$25,$AM29)&gt;0,1,0)</f>
        <v>0</v>
      </c>
      <c r="BJ29" s="12">
        <f ca="1">IF(COUNTIF($H$5:$H$26,$AM29)&gt;0,1,0)</f>
        <v>0</v>
      </c>
      <c r="BK29" s="12">
        <f ca="1">IF(COUNTIF($H$5:$H$27,$AM29)&gt;0,1,0)</f>
        <v>0</v>
      </c>
      <c r="BL29" s="12">
        <f ca="1">IF(COUNTIF($H$5:$H$28,$AM29)&gt;0,1,0)</f>
        <v>0</v>
      </c>
      <c r="BM29" s="12">
        <f ca="1">IF(COUNTIF($H$5:$H$29,$AM29)&gt;0,1,0)</f>
        <v>0</v>
      </c>
      <c r="BN29" s="12">
        <f ca="1">IF(COUNTIF($H$5:$H$30,$AM29)&gt;0,1,0)</f>
        <v>0</v>
      </c>
      <c r="BO29" s="12">
        <f ca="1">IF(COUNTIF($H$5:$H$31,$AM29)&gt;0,1,0)</f>
        <v>0</v>
      </c>
      <c r="BP29" s="12">
        <f ca="1">IF(COUNTIF($H$5:$H$32,$AM29)&gt;0,1,0)</f>
        <v>0</v>
      </c>
      <c r="BQ29" s="12">
        <f ca="1">IF(COUNTIF($H$5:$H$33,$AM29)&gt;0,1,0)</f>
        <v>0</v>
      </c>
      <c r="BR29" s="12">
        <f ca="1">IF(COUNTIF($H$5:$H$34,$AM29)&gt;0,1,0)</f>
        <v>0</v>
      </c>
      <c r="BS29" s="12">
        <f ca="1">IF(COUNTIF($H$5:$H$35,$AM29)&gt;0,1,0)</f>
        <v>0</v>
      </c>
      <c r="BT29" s="12">
        <f ca="1">IF(COUNTIF($H$5:$H$36,$AM29)&gt;0,1,0)</f>
        <v>0</v>
      </c>
      <c r="BU29" s="12">
        <f ca="1">IF(COUNTIF($H$5:$H$37,$AM29)&gt;0,1,0)</f>
        <v>0</v>
      </c>
      <c r="BV29" s="12">
        <f ca="1">IF(COUNTIF($H$5:$H$38,$AM29)&gt;0,1,0)</f>
        <v>0</v>
      </c>
      <c r="BW29" s="12">
        <f ca="1">IF(COUNTIF($H$5:$H$39,$AM29)&gt;0,1,0)</f>
        <v>0</v>
      </c>
      <c r="BX29" s="12">
        <f ca="1">IF(COUNTIF($H$5:$H$40,$AM29)&gt;0,1,0)</f>
        <v>0</v>
      </c>
      <c r="BY29" s="12">
        <f ca="1">IF(COUNTIF($H$5:$H$41,$AM29)&gt;0,1,0)</f>
        <v>0</v>
      </c>
    </row>
    <row r="30" spans="1:77" x14ac:dyDescent="0.25">
      <c r="B30" s="4">
        <v>26</v>
      </c>
      <c r="E30" s="5">
        <v>11</v>
      </c>
      <c r="H30" s="5">
        <f t="shared" ca="1" si="0"/>
        <v>20</v>
      </c>
      <c r="K30" s="30" t="str">
        <f t="shared" ca="1" si="1"/>
        <v/>
      </c>
      <c r="M30" s="30" t="str">
        <f t="shared" ca="1" si="2"/>
        <v/>
      </c>
      <c r="O30" s="30" t="str">
        <f t="shared" ca="1" si="3"/>
        <v/>
      </c>
      <c r="Q30" s="30">
        <f t="shared" ca="1" si="4"/>
        <v>20</v>
      </c>
      <c r="S30" s="30" t="str">
        <f t="shared" ca="1" si="5"/>
        <v/>
      </c>
      <c r="U30" s="30" t="str">
        <f t="shared" ca="1" si="6"/>
        <v/>
      </c>
      <c r="X30" s="30">
        <f ca="1">COUNT($K$5:K30)</f>
        <v>9</v>
      </c>
      <c r="Y30" s="30">
        <f ca="1">COUNT($M$5:M30)</f>
        <v>3</v>
      </c>
      <c r="Z30" s="30">
        <f ca="1">COUNT($O$5:O30)</f>
        <v>2</v>
      </c>
      <c r="AA30" s="30">
        <f ca="1">COUNT($Q$5:Q30)</f>
        <v>5</v>
      </c>
      <c r="AB30" s="30">
        <f ca="1">COUNT($S$5:S30)</f>
        <v>5</v>
      </c>
      <c r="AC30" s="30">
        <f ca="1">COUNT($U$5:U30)</f>
        <v>2</v>
      </c>
      <c r="AF30" s="4">
        <f ca="1">SUM(BN5:BN41)</f>
        <v>18</v>
      </c>
      <c r="AH30" s="4">
        <f ca="1">$AF$41-SUM(BN5:BN41)</f>
        <v>5</v>
      </c>
      <c r="AL30" s="34"/>
      <c r="AM30" s="4">
        <v>25</v>
      </c>
      <c r="AO30" s="12">
        <f t="shared" ca="1" si="7"/>
        <v>0</v>
      </c>
      <c r="AP30" s="12">
        <f ca="1">IF(COUNTIF($H$5:$H$6,$AM30)&gt;0,1,0)</f>
        <v>0</v>
      </c>
      <c r="AQ30" s="12">
        <f ca="1">IF(COUNTIF($H$5:$H$7,$AM30)&gt;0,1,0)</f>
        <v>0</v>
      </c>
      <c r="AR30" s="12">
        <f ca="1">IF(COUNTIF($H$5:$H$8,$AM30)&gt;0,1,0)</f>
        <v>0</v>
      </c>
      <c r="AS30" s="12">
        <f ca="1">IF(COUNTIF($H$5:$H$9,$AM30)&gt;0,1,0)</f>
        <v>0</v>
      </c>
      <c r="AT30" s="12">
        <f ca="1">IF(COUNTIF($H$5:$H$10,$AM30)&gt;0,1,0)</f>
        <v>0</v>
      </c>
      <c r="AU30" s="12">
        <f ca="1">IF(COUNTIF($H$5:$H$11,$AM30)&gt;0,1,0)</f>
        <v>0</v>
      </c>
      <c r="AV30" s="12">
        <f ca="1">IF(COUNTIF($H$5:$H$12,$AM30)&gt;0,1,0)</f>
        <v>0</v>
      </c>
      <c r="AW30" s="12">
        <f ca="1">IF(COUNTIF($H$5:$H$13,$AM30)&gt;0,1,0)</f>
        <v>1</v>
      </c>
      <c r="AX30" s="12">
        <f ca="1">IF(COUNTIF($H$5:$H$14,$AM30)&gt;0,1,0)</f>
        <v>1</v>
      </c>
      <c r="AY30" s="12">
        <f ca="1">IF(COUNTIF($H$5:$H$15,$AM30)&gt;0,1,0)</f>
        <v>1</v>
      </c>
      <c r="AZ30" s="12">
        <f ca="1">IF(COUNTIF($H$5:$H$16,$AM30)&gt;0,1,0)</f>
        <v>1</v>
      </c>
      <c r="BA30" s="12">
        <f ca="1">IF(COUNTIF($H$5:$H$17,$AM30)&gt;0,1,0)</f>
        <v>1</v>
      </c>
      <c r="BB30" s="12">
        <f ca="1">IF(COUNTIF($H$5:$H$18,$AM30)&gt;0,1,0)</f>
        <v>1</v>
      </c>
      <c r="BC30" s="12">
        <f ca="1">IF(COUNTIF($H$5:$H$19,$AM30)&gt;0,1,0)</f>
        <v>1</v>
      </c>
      <c r="BD30" s="12">
        <f ca="1">IF(COUNTIF($H$5:$H$20,$AM30)&gt;0,1,0)</f>
        <v>1</v>
      </c>
      <c r="BE30" s="12">
        <f ca="1">IF(COUNTIF($H$5:$H$21,$AM30)&gt;0,1,0)</f>
        <v>1</v>
      </c>
      <c r="BF30" s="12">
        <f ca="1">IF(COUNTIF($H$5:$H$22,$AM30)&gt;0,1,0)</f>
        <v>1</v>
      </c>
      <c r="BG30" s="12">
        <f ca="1">IF(COUNTIF($H$5:$H$23,$AM30)&gt;0,1,0)</f>
        <v>1</v>
      </c>
      <c r="BH30" s="12">
        <f ca="1">IF(COUNTIF($H$5:$H$24,$AM30)&gt;0,1,0)</f>
        <v>1</v>
      </c>
      <c r="BI30" s="12">
        <f ca="1">IF(COUNTIF($H$5:$H$25,$AM30)&gt;0,1,0)</f>
        <v>1</v>
      </c>
      <c r="BJ30" s="12">
        <f ca="1">IF(COUNTIF($H$5:$H$26,$AM30)&gt;0,1,0)</f>
        <v>1</v>
      </c>
      <c r="BK30" s="12">
        <f ca="1">IF(COUNTIF($H$5:$H$27,$AM30)&gt;0,1,0)</f>
        <v>1</v>
      </c>
      <c r="BL30" s="12">
        <f ca="1">IF(COUNTIF($H$5:$H$28,$AM30)&gt;0,1,0)</f>
        <v>1</v>
      </c>
      <c r="BM30" s="12">
        <f ca="1">IF(COUNTIF($H$5:$H$29,$AM30)&gt;0,1,0)</f>
        <v>1</v>
      </c>
      <c r="BN30" s="12">
        <f ca="1">IF(COUNTIF($H$5:$H$30,$AM30)&gt;0,1,0)</f>
        <v>1</v>
      </c>
      <c r="BO30" s="12">
        <f ca="1">IF(COUNTIF($H$5:$H$31,$AM30)&gt;0,1,0)</f>
        <v>1</v>
      </c>
      <c r="BP30" s="12">
        <f ca="1">IF(COUNTIF($H$5:$H$32,$AM30)&gt;0,1,0)</f>
        <v>1</v>
      </c>
      <c r="BQ30" s="12">
        <f ca="1">IF(COUNTIF($H$5:$H$33,$AM30)&gt;0,1,0)</f>
        <v>1</v>
      </c>
      <c r="BR30" s="12">
        <f ca="1">IF(COUNTIF($H$5:$H$34,$AM30)&gt;0,1,0)</f>
        <v>1</v>
      </c>
      <c r="BS30" s="12">
        <f ca="1">IF(COUNTIF($H$5:$H$35,$AM30)&gt;0,1,0)</f>
        <v>1</v>
      </c>
      <c r="BT30" s="12">
        <f ca="1">IF(COUNTIF($H$5:$H$36,$AM30)&gt;0,1,0)</f>
        <v>1</v>
      </c>
      <c r="BU30" s="12">
        <f ca="1">IF(COUNTIF($H$5:$H$37,$AM30)&gt;0,1,0)</f>
        <v>1</v>
      </c>
      <c r="BV30" s="12">
        <f ca="1">IF(COUNTIF($H$5:$H$38,$AM30)&gt;0,1,0)</f>
        <v>1</v>
      </c>
      <c r="BW30" s="12">
        <f ca="1">IF(COUNTIF($H$5:$H$39,$AM30)&gt;0,1,0)</f>
        <v>1</v>
      </c>
      <c r="BX30" s="12">
        <f ca="1">IF(COUNTIF($H$5:$H$40,$AM30)&gt;0,1,0)</f>
        <v>1</v>
      </c>
      <c r="BY30" s="12">
        <f ca="1">IF(COUNTIF($H$5:$H$41,$AM30)&gt;0,1,0)</f>
        <v>1</v>
      </c>
    </row>
    <row r="31" spans="1:77" x14ac:dyDescent="0.25">
      <c r="B31" s="4">
        <v>27</v>
      </c>
      <c r="E31" s="4">
        <v>10</v>
      </c>
      <c r="H31" s="4">
        <f t="shared" ca="1" si="0"/>
        <v>7</v>
      </c>
      <c r="K31" s="27" t="str">
        <f t="shared" ca="1" si="1"/>
        <v/>
      </c>
      <c r="M31" s="27">
        <f t="shared" ca="1" si="2"/>
        <v>7</v>
      </c>
      <c r="O31" s="27" t="str">
        <f t="shared" ca="1" si="3"/>
        <v/>
      </c>
      <c r="Q31" s="27" t="str">
        <f t="shared" ca="1" si="4"/>
        <v/>
      </c>
      <c r="S31" s="27" t="str">
        <f t="shared" ca="1" si="5"/>
        <v/>
      </c>
      <c r="U31" s="27" t="str">
        <f t="shared" ca="1" si="6"/>
        <v/>
      </c>
      <c r="X31" s="28">
        <f ca="1">COUNT($K$5:K31)</f>
        <v>9</v>
      </c>
      <c r="Y31" s="28">
        <f ca="1">COUNT($M$5:M31)</f>
        <v>4</v>
      </c>
      <c r="Z31" s="28">
        <f ca="1">COUNT($O$5:O31)</f>
        <v>2</v>
      </c>
      <c r="AA31" s="28">
        <f ca="1">COUNT($Q$5:Q31)</f>
        <v>5</v>
      </c>
      <c r="AB31" s="28">
        <f ca="1">COUNT($S$5:S31)</f>
        <v>5</v>
      </c>
      <c r="AC31" s="28">
        <f ca="1">COUNT($U$5:U31)</f>
        <v>2</v>
      </c>
      <c r="AF31" s="4">
        <f ca="1">SUM(BO5:BO41)</f>
        <v>19</v>
      </c>
      <c r="AH31" s="4">
        <f ca="1">$AF$41-SUM(BO5:BO41)</f>
        <v>4</v>
      </c>
      <c r="AL31" s="34"/>
      <c r="AM31" s="4">
        <v>26</v>
      </c>
      <c r="AO31" s="12">
        <f t="shared" ca="1" si="7"/>
        <v>0</v>
      </c>
      <c r="AP31" s="12">
        <f ca="1">IF(COUNTIF($H$5:$H$6,$AM31)&gt;0,1,0)</f>
        <v>0</v>
      </c>
      <c r="AQ31" s="12">
        <f ca="1">IF(COUNTIF($H$5:$H$7,$AM31)&gt;0,1,0)</f>
        <v>0</v>
      </c>
      <c r="AR31" s="12">
        <f ca="1">IF(COUNTIF($H$5:$H$8,$AM31)&gt;0,1,0)</f>
        <v>0</v>
      </c>
      <c r="AS31" s="12">
        <f ca="1">IF(COUNTIF($H$5:$H$9,$AM31)&gt;0,1,0)</f>
        <v>0</v>
      </c>
      <c r="AT31" s="12">
        <f ca="1">IF(COUNTIF($H$5:$H$10,$AM31)&gt;0,1,0)</f>
        <v>0</v>
      </c>
      <c r="AU31" s="12">
        <f ca="1">IF(COUNTIF($H$5:$H$11,$AM31)&gt;0,1,0)</f>
        <v>0</v>
      </c>
      <c r="AV31" s="12">
        <f ca="1">IF(COUNTIF($H$5:$H$12,$AM31)&gt;0,1,0)</f>
        <v>0</v>
      </c>
      <c r="AW31" s="12">
        <f ca="1">IF(COUNTIF($H$5:$H$13,$AM31)&gt;0,1,0)</f>
        <v>0</v>
      </c>
      <c r="AX31" s="12">
        <f ca="1">IF(COUNTIF($H$5:$H$14,$AM31)&gt;0,1,0)</f>
        <v>0</v>
      </c>
      <c r="AY31" s="12">
        <f ca="1">IF(COUNTIF($H$5:$H$15,$AM31)&gt;0,1,0)</f>
        <v>0</v>
      </c>
      <c r="AZ31" s="12">
        <f ca="1">IF(COUNTIF($H$5:$H$16,$AM31)&gt;0,1,0)</f>
        <v>0</v>
      </c>
      <c r="BA31" s="12">
        <f ca="1">IF(COUNTIF($H$5:$H$17,$AM31)&gt;0,1,0)</f>
        <v>0</v>
      </c>
      <c r="BB31" s="12">
        <f ca="1">IF(COUNTIF($H$5:$H$18,$AM31)&gt;0,1,0)</f>
        <v>0</v>
      </c>
      <c r="BC31" s="12">
        <f ca="1">IF(COUNTIF($H$5:$H$19,$AM31)&gt;0,1,0)</f>
        <v>0</v>
      </c>
      <c r="BD31" s="12">
        <f ca="1">IF(COUNTIF($H$5:$H$20,$AM31)&gt;0,1,0)</f>
        <v>0</v>
      </c>
      <c r="BE31" s="12">
        <f ca="1">IF(COUNTIF($H$5:$H$21,$AM31)&gt;0,1,0)</f>
        <v>0</v>
      </c>
      <c r="BF31" s="12">
        <f ca="1">IF(COUNTIF($H$5:$H$22,$AM31)&gt;0,1,0)</f>
        <v>0</v>
      </c>
      <c r="BG31" s="12">
        <f ca="1">IF(COUNTIF($H$5:$H$23,$AM31)&gt;0,1,0)</f>
        <v>0</v>
      </c>
      <c r="BH31" s="12">
        <f ca="1">IF(COUNTIF($H$5:$H$24,$AM31)&gt;0,1,0)</f>
        <v>0</v>
      </c>
      <c r="BI31" s="12">
        <f ca="1">IF(COUNTIF($H$5:$H$25,$AM31)&gt;0,1,0)</f>
        <v>0</v>
      </c>
      <c r="BJ31" s="12">
        <f ca="1">IF(COUNTIF($H$5:$H$26,$AM31)&gt;0,1,0)</f>
        <v>0</v>
      </c>
      <c r="BK31" s="12">
        <f ca="1">IF(COUNTIF($H$5:$H$27,$AM31)&gt;0,1,0)</f>
        <v>0</v>
      </c>
      <c r="BL31" s="12">
        <f ca="1">IF(COUNTIF($H$5:$H$28,$AM31)&gt;0,1,0)</f>
        <v>1</v>
      </c>
      <c r="BM31" s="12">
        <f ca="1">IF(COUNTIF($H$5:$H$29,$AM31)&gt;0,1,0)</f>
        <v>1</v>
      </c>
      <c r="BN31" s="12">
        <f ca="1">IF(COUNTIF($H$5:$H$30,$AM31)&gt;0,1,0)</f>
        <v>1</v>
      </c>
      <c r="BO31" s="12">
        <f ca="1">IF(COUNTIF($H$5:$H$31,$AM31)&gt;0,1,0)</f>
        <v>1</v>
      </c>
      <c r="BP31" s="12">
        <f ca="1">IF(COUNTIF($H$5:$H$32,$AM31)&gt;0,1,0)</f>
        <v>1</v>
      </c>
      <c r="BQ31" s="12">
        <f ca="1">IF(COUNTIF($H$5:$H$33,$AM31)&gt;0,1,0)</f>
        <v>1</v>
      </c>
      <c r="BR31" s="12">
        <f ca="1">IF(COUNTIF($H$5:$H$34,$AM31)&gt;0,1,0)</f>
        <v>1</v>
      </c>
      <c r="BS31" s="12">
        <f ca="1">IF(COUNTIF($H$5:$H$35,$AM31)&gt;0,1,0)</f>
        <v>1</v>
      </c>
      <c r="BT31" s="12">
        <f ca="1">IF(COUNTIF($H$5:$H$36,$AM31)&gt;0,1,0)</f>
        <v>1</v>
      </c>
      <c r="BU31" s="12">
        <f ca="1">IF(COUNTIF($H$5:$H$37,$AM31)&gt;0,1,0)</f>
        <v>1</v>
      </c>
      <c r="BV31" s="12">
        <f ca="1">IF(COUNTIF($H$5:$H$38,$AM31)&gt;0,1,0)</f>
        <v>1</v>
      </c>
      <c r="BW31" s="12">
        <f ca="1">IF(COUNTIF($H$5:$H$39,$AM31)&gt;0,1,0)</f>
        <v>1</v>
      </c>
      <c r="BX31" s="12">
        <f ca="1">IF(COUNTIF($H$5:$H$40,$AM31)&gt;0,1,0)</f>
        <v>1</v>
      </c>
      <c r="BY31" s="12">
        <f ca="1">IF(COUNTIF($H$5:$H$41,$AM31)&gt;0,1,0)</f>
        <v>1</v>
      </c>
    </row>
    <row r="32" spans="1:77" x14ac:dyDescent="0.25">
      <c r="B32" s="4">
        <v>28</v>
      </c>
      <c r="E32" s="4">
        <v>9</v>
      </c>
      <c r="H32" s="4">
        <f t="shared" ca="1" si="0"/>
        <v>7</v>
      </c>
      <c r="K32" s="27" t="str">
        <f t="shared" ca="1" si="1"/>
        <v/>
      </c>
      <c r="M32" s="27">
        <f t="shared" ca="1" si="2"/>
        <v>7</v>
      </c>
      <c r="O32" s="27" t="str">
        <f t="shared" ca="1" si="3"/>
        <v/>
      </c>
      <c r="Q32" s="27" t="str">
        <f t="shared" ca="1" si="4"/>
        <v/>
      </c>
      <c r="S32" s="27" t="str">
        <f t="shared" ca="1" si="5"/>
        <v/>
      </c>
      <c r="U32" s="27" t="str">
        <f t="shared" ca="1" si="6"/>
        <v/>
      </c>
      <c r="X32" s="28">
        <f ca="1">COUNT($K$5:K32)</f>
        <v>9</v>
      </c>
      <c r="Y32" s="28">
        <f ca="1">COUNT($M$5:M32)</f>
        <v>5</v>
      </c>
      <c r="Z32" s="28">
        <f ca="1">COUNT($O$5:O32)</f>
        <v>2</v>
      </c>
      <c r="AA32" s="28">
        <f ca="1">COUNT($Q$5:Q32)</f>
        <v>5</v>
      </c>
      <c r="AB32" s="28">
        <f ca="1">COUNT($S$5:S32)</f>
        <v>5</v>
      </c>
      <c r="AC32" s="28">
        <f ca="1">COUNT($U$5:U32)</f>
        <v>2</v>
      </c>
      <c r="AF32" s="4">
        <f ca="1">SUM(BP5:BP41)</f>
        <v>19</v>
      </c>
      <c r="AH32" s="4">
        <f ca="1">$AF$41-SUM(BP5:BP41)</f>
        <v>4</v>
      </c>
      <c r="AL32" s="34"/>
      <c r="AM32" s="4">
        <v>27</v>
      </c>
      <c r="AO32" s="12">
        <f t="shared" ca="1" si="7"/>
        <v>0</v>
      </c>
      <c r="AP32" s="12">
        <f ca="1">IF(COUNTIF($H$5:$H$6,$AM32)&gt;0,1,0)</f>
        <v>0</v>
      </c>
      <c r="AQ32" s="12">
        <f ca="1">IF(COUNTIF($H$5:$H$7,$AM32)&gt;0,1,0)</f>
        <v>0</v>
      </c>
      <c r="AR32" s="12">
        <f ca="1">IF(COUNTIF($H$5:$H$8,$AM32)&gt;0,1,0)</f>
        <v>0</v>
      </c>
      <c r="AS32" s="12">
        <f ca="1">IF(COUNTIF($H$5:$H$9,$AM32)&gt;0,1,0)</f>
        <v>0</v>
      </c>
      <c r="AT32" s="12">
        <f ca="1">IF(COUNTIF($H$5:$H$10,$AM32)&gt;0,1,0)</f>
        <v>1</v>
      </c>
      <c r="AU32" s="12">
        <f ca="1">IF(COUNTIF($H$5:$H$11,$AM32)&gt;0,1,0)</f>
        <v>1</v>
      </c>
      <c r="AV32" s="12">
        <f ca="1">IF(COUNTIF($H$5:$H$12,$AM32)&gt;0,1,0)</f>
        <v>1</v>
      </c>
      <c r="AW32" s="12">
        <f ca="1">IF(COUNTIF($H$5:$H$13,$AM32)&gt;0,1,0)</f>
        <v>1</v>
      </c>
      <c r="AX32" s="12">
        <f ca="1">IF(COUNTIF($H$5:$H$14,$AM32)&gt;0,1,0)</f>
        <v>1</v>
      </c>
      <c r="AY32" s="12">
        <f ca="1">IF(COUNTIF($H$5:$H$15,$AM32)&gt;0,1,0)</f>
        <v>1</v>
      </c>
      <c r="AZ32" s="12">
        <f ca="1">IF(COUNTIF($H$5:$H$16,$AM32)&gt;0,1,0)</f>
        <v>1</v>
      </c>
      <c r="BA32" s="12">
        <f ca="1">IF(COUNTIF($H$5:$H$17,$AM32)&gt;0,1,0)</f>
        <v>1</v>
      </c>
      <c r="BB32" s="12">
        <f ca="1">IF(COUNTIF($H$5:$H$18,$AM32)&gt;0,1,0)</f>
        <v>1</v>
      </c>
      <c r="BC32" s="12">
        <f ca="1">IF(COUNTIF($H$5:$H$19,$AM32)&gt;0,1,0)</f>
        <v>1</v>
      </c>
      <c r="BD32" s="12">
        <f ca="1">IF(COUNTIF($H$5:$H$20,$AM32)&gt;0,1,0)</f>
        <v>1</v>
      </c>
      <c r="BE32" s="12">
        <f ca="1">IF(COUNTIF($H$5:$H$21,$AM32)&gt;0,1,0)</f>
        <v>1</v>
      </c>
      <c r="BF32" s="12">
        <f ca="1">IF(COUNTIF($H$5:$H$22,$AM32)&gt;0,1,0)</f>
        <v>1</v>
      </c>
      <c r="BG32" s="12">
        <f ca="1">IF(COUNTIF($H$5:$H$23,$AM32)&gt;0,1,0)</f>
        <v>1</v>
      </c>
      <c r="BH32" s="12">
        <f ca="1">IF(COUNTIF($H$5:$H$24,$AM32)&gt;0,1,0)</f>
        <v>1</v>
      </c>
      <c r="BI32" s="12">
        <f ca="1">IF(COUNTIF($H$5:$H$25,$AM32)&gt;0,1,0)</f>
        <v>1</v>
      </c>
      <c r="BJ32" s="12">
        <f ca="1">IF(COUNTIF($H$5:$H$26,$AM32)&gt;0,1,0)</f>
        <v>1</v>
      </c>
      <c r="BK32" s="12">
        <f ca="1">IF(COUNTIF($H$5:$H$27,$AM32)&gt;0,1,0)</f>
        <v>1</v>
      </c>
      <c r="BL32" s="12">
        <f ca="1">IF(COUNTIF($H$5:$H$28,$AM32)&gt;0,1,0)</f>
        <v>1</v>
      </c>
      <c r="BM32" s="12">
        <f ca="1">IF(COUNTIF($H$5:$H$29,$AM32)&gt;0,1,0)</f>
        <v>1</v>
      </c>
      <c r="BN32" s="12">
        <f ca="1">IF(COUNTIF($H$5:$H$30,$AM32)&gt;0,1,0)</f>
        <v>1</v>
      </c>
      <c r="BO32" s="12">
        <f ca="1">IF(COUNTIF($H$5:$H$31,$AM32)&gt;0,1,0)</f>
        <v>1</v>
      </c>
      <c r="BP32" s="12">
        <f ca="1">IF(COUNTIF($H$5:$H$32,$AM32)&gt;0,1,0)</f>
        <v>1</v>
      </c>
      <c r="BQ32" s="12">
        <f ca="1">IF(COUNTIF($H$5:$H$33,$AM32)&gt;0,1,0)</f>
        <v>1</v>
      </c>
      <c r="BR32" s="12">
        <f ca="1">IF(COUNTIF($H$5:$H$34,$AM32)&gt;0,1,0)</f>
        <v>1</v>
      </c>
      <c r="BS32" s="12">
        <f ca="1">IF(COUNTIF($H$5:$H$35,$AM32)&gt;0,1,0)</f>
        <v>1</v>
      </c>
      <c r="BT32" s="12">
        <f ca="1">IF(COUNTIF($H$5:$H$36,$AM32)&gt;0,1,0)</f>
        <v>1</v>
      </c>
      <c r="BU32" s="12">
        <f ca="1">IF(COUNTIF($H$5:$H$37,$AM32)&gt;0,1,0)</f>
        <v>1</v>
      </c>
      <c r="BV32" s="12">
        <f ca="1">IF(COUNTIF($H$5:$H$38,$AM32)&gt;0,1,0)</f>
        <v>1</v>
      </c>
      <c r="BW32" s="12">
        <f ca="1">IF(COUNTIF($H$5:$H$39,$AM32)&gt;0,1,0)</f>
        <v>1</v>
      </c>
      <c r="BX32" s="12">
        <f ca="1">IF(COUNTIF($H$5:$H$40,$AM32)&gt;0,1,0)</f>
        <v>1</v>
      </c>
      <c r="BY32" s="12">
        <f ca="1">IF(COUNTIF($H$5:$H$41,$AM32)&gt;0,1,0)</f>
        <v>1</v>
      </c>
    </row>
    <row r="33" spans="2:77" x14ac:dyDescent="0.25">
      <c r="B33" s="4">
        <v>29</v>
      </c>
      <c r="E33" s="4">
        <v>8</v>
      </c>
      <c r="H33" s="4">
        <f t="shared" ca="1" si="0"/>
        <v>31</v>
      </c>
      <c r="K33" s="27" t="str">
        <f t="shared" ca="1" si="1"/>
        <v/>
      </c>
      <c r="M33" s="27" t="str">
        <f t="shared" ca="1" si="2"/>
        <v/>
      </c>
      <c r="O33" s="27" t="str">
        <f t="shared" ca="1" si="3"/>
        <v/>
      </c>
      <c r="Q33" s="27" t="str">
        <f t="shared" ca="1" si="4"/>
        <v/>
      </c>
      <c r="S33" s="27" t="str">
        <f t="shared" ca="1" si="5"/>
        <v/>
      </c>
      <c r="U33" s="27">
        <f t="shared" ca="1" si="6"/>
        <v>31</v>
      </c>
      <c r="X33" s="28">
        <f ca="1">COUNT($K$5:K33)</f>
        <v>9</v>
      </c>
      <c r="Y33" s="28">
        <f ca="1">COUNT($M$5:M33)</f>
        <v>5</v>
      </c>
      <c r="Z33" s="28">
        <f ca="1">COUNT($O$5:O33)</f>
        <v>2</v>
      </c>
      <c r="AA33" s="28">
        <f ca="1">COUNT($Q$5:Q33)</f>
        <v>5</v>
      </c>
      <c r="AB33" s="28">
        <f ca="1">COUNT($S$5:S33)</f>
        <v>5</v>
      </c>
      <c r="AC33" s="28">
        <f ca="1">COUNT($U$5:U33)</f>
        <v>3</v>
      </c>
      <c r="AF33" s="4">
        <f ca="1">SUM(BQ5:BQ41)</f>
        <v>20</v>
      </c>
      <c r="AH33" s="4">
        <f ca="1">$AF$41-SUM(BQ5:BQ41)</f>
        <v>3</v>
      </c>
      <c r="AL33" s="34"/>
      <c r="AM33" s="4">
        <v>28</v>
      </c>
      <c r="AO33" s="12">
        <f t="shared" ca="1" si="7"/>
        <v>0</v>
      </c>
      <c r="AP33" s="12">
        <f ca="1">IF(COUNTIF($H$5:$H$6,$AM33)&gt;0,1,0)</f>
        <v>0</v>
      </c>
      <c r="AQ33" s="12">
        <f ca="1">IF(COUNTIF($H$5:$H$7,$AM33)&gt;0,1,0)</f>
        <v>0</v>
      </c>
      <c r="AR33" s="12">
        <f ca="1">IF(COUNTIF($H$5:$H$8,$AM33)&gt;0,1,0)</f>
        <v>0</v>
      </c>
      <c r="AS33" s="12">
        <f ca="1">IF(COUNTIF($H$5:$H$9,$AM33)&gt;0,1,0)</f>
        <v>0</v>
      </c>
      <c r="AT33" s="12">
        <f ca="1">IF(COUNTIF($H$5:$H$10,$AM33)&gt;0,1,0)</f>
        <v>0</v>
      </c>
      <c r="AU33" s="12">
        <f ca="1">IF(COUNTIF($H$5:$H$11,$AM33)&gt;0,1,0)</f>
        <v>0</v>
      </c>
      <c r="AV33" s="12">
        <f ca="1">IF(COUNTIF($H$5:$H$12,$AM33)&gt;0,1,0)</f>
        <v>0</v>
      </c>
      <c r="AW33" s="12">
        <f ca="1">IF(COUNTIF($H$5:$H$13,$AM33)&gt;0,1,0)</f>
        <v>0</v>
      </c>
      <c r="AX33" s="12">
        <f ca="1">IF(COUNTIF($H$5:$H$14,$AM33)&gt;0,1,0)</f>
        <v>0</v>
      </c>
      <c r="AY33" s="12">
        <f ca="1">IF(COUNTIF($H$5:$H$15,$AM33)&gt;0,1,0)</f>
        <v>0</v>
      </c>
      <c r="AZ33" s="12">
        <f ca="1">IF(COUNTIF($H$5:$H$16,$AM33)&gt;0,1,0)</f>
        <v>0</v>
      </c>
      <c r="BA33" s="12">
        <f ca="1">IF(COUNTIF($H$5:$H$17,$AM33)&gt;0,1,0)</f>
        <v>0</v>
      </c>
      <c r="BB33" s="12">
        <f ca="1">IF(COUNTIF($H$5:$H$18,$AM33)&gt;0,1,0)</f>
        <v>0</v>
      </c>
      <c r="BC33" s="12">
        <f ca="1">IF(COUNTIF($H$5:$H$19,$AM33)&gt;0,1,0)</f>
        <v>0</v>
      </c>
      <c r="BD33" s="12">
        <f ca="1">IF(COUNTIF($H$5:$H$20,$AM33)&gt;0,1,0)</f>
        <v>0</v>
      </c>
      <c r="BE33" s="12">
        <f ca="1">IF(COUNTIF($H$5:$H$21,$AM33)&gt;0,1,0)</f>
        <v>0</v>
      </c>
      <c r="BF33" s="12">
        <f ca="1">IF(COUNTIF($H$5:$H$22,$AM33)&gt;0,1,0)</f>
        <v>0</v>
      </c>
      <c r="BG33" s="12">
        <f ca="1">IF(COUNTIF($H$5:$H$23,$AM33)&gt;0,1,0)</f>
        <v>0</v>
      </c>
      <c r="BH33" s="12">
        <f ca="1">IF(COUNTIF($H$5:$H$24,$AM33)&gt;0,1,0)</f>
        <v>0</v>
      </c>
      <c r="BI33" s="12">
        <f ca="1">IF(COUNTIF($H$5:$H$25,$AM33)&gt;0,1,0)</f>
        <v>0</v>
      </c>
      <c r="BJ33" s="12">
        <f ca="1">IF(COUNTIF($H$5:$H$26,$AM33)&gt;0,1,0)</f>
        <v>0</v>
      </c>
      <c r="BK33" s="12">
        <f ca="1">IF(COUNTIF($H$5:$H$27,$AM33)&gt;0,1,0)</f>
        <v>0</v>
      </c>
      <c r="BL33" s="12">
        <f ca="1">IF(COUNTIF($H$5:$H$28,$AM33)&gt;0,1,0)</f>
        <v>0</v>
      </c>
      <c r="BM33" s="12">
        <f ca="1">IF(COUNTIF($H$5:$H$29,$AM33)&gt;0,1,0)</f>
        <v>0</v>
      </c>
      <c r="BN33" s="12">
        <f ca="1">IF(COUNTIF($H$5:$H$30,$AM33)&gt;0,1,0)</f>
        <v>0</v>
      </c>
      <c r="BO33" s="12">
        <f ca="1">IF(COUNTIF($H$5:$H$31,$AM33)&gt;0,1,0)</f>
        <v>0</v>
      </c>
      <c r="BP33" s="12">
        <f ca="1">IF(COUNTIF($H$5:$H$32,$AM33)&gt;0,1,0)</f>
        <v>0</v>
      </c>
      <c r="BQ33" s="12">
        <f ca="1">IF(COUNTIF($H$5:$H$33,$AM33)&gt;0,1,0)</f>
        <v>0</v>
      </c>
      <c r="BR33" s="12">
        <f ca="1">IF(COUNTIF($H$5:$H$34,$AM33)&gt;0,1,0)</f>
        <v>0</v>
      </c>
      <c r="BS33" s="12">
        <f ca="1">IF(COUNTIF($H$5:$H$35,$AM33)&gt;0,1,0)</f>
        <v>0</v>
      </c>
      <c r="BT33" s="12">
        <f ca="1">IF(COUNTIF($H$5:$H$36,$AM33)&gt;0,1,0)</f>
        <v>0</v>
      </c>
      <c r="BU33" s="12">
        <f ca="1">IF(COUNTIF($H$5:$H$37,$AM33)&gt;0,1,0)</f>
        <v>0</v>
      </c>
      <c r="BV33" s="12">
        <f ca="1">IF(COUNTIF($H$5:$H$38,$AM33)&gt;0,1,0)</f>
        <v>0</v>
      </c>
      <c r="BW33" s="12">
        <f ca="1">IF(COUNTIF($H$5:$H$39,$AM33)&gt;0,1,0)</f>
        <v>0</v>
      </c>
      <c r="BX33" s="12">
        <f ca="1">IF(COUNTIF($H$5:$H$40,$AM33)&gt;0,1,0)</f>
        <v>0</v>
      </c>
      <c r="BY33" s="12">
        <f ca="1">IF(COUNTIF($H$5:$H$41,$AM33)&gt;0,1,0)</f>
        <v>0</v>
      </c>
    </row>
    <row r="34" spans="2:77" x14ac:dyDescent="0.25">
      <c r="B34" s="4">
        <v>30</v>
      </c>
      <c r="E34" s="4">
        <v>7</v>
      </c>
      <c r="H34" s="4">
        <f t="shared" ca="1" si="0"/>
        <v>7</v>
      </c>
      <c r="K34" s="27" t="str">
        <f t="shared" ca="1" si="1"/>
        <v/>
      </c>
      <c r="M34" s="27">
        <f t="shared" ca="1" si="2"/>
        <v>7</v>
      </c>
      <c r="O34" s="27" t="str">
        <f t="shared" ca="1" si="3"/>
        <v/>
      </c>
      <c r="Q34" s="27" t="str">
        <f t="shared" ca="1" si="4"/>
        <v/>
      </c>
      <c r="S34" s="27" t="str">
        <f t="shared" ca="1" si="5"/>
        <v/>
      </c>
      <c r="U34" s="27" t="str">
        <f t="shared" ca="1" si="6"/>
        <v/>
      </c>
      <c r="X34" s="28">
        <f ca="1">COUNT($K$5:K34)</f>
        <v>9</v>
      </c>
      <c r="Y34" s="28">
        <f ca="1">COUNT($M$5:M34)</f>
        <v>6</v>
      </c>
      <c r="Z34" s="28">
        <f ca="1">COUNT($O$5:O34)</f>
        <v>2</v>
      </c>
      <c r="AA34" s="28">
        <f ca="1">COUNT($Q$5:Q34)</f>
        <v>5</v>
      </c>
      <c r="AB34" s="28">
        <f ca="1">COUNT($S$5:S34)</f>
        <v>5</v>
      </c>
      <c r="AC34" s="28">
        <f ca="1">COUNT($U$5:U34)</f>
        <v>3</v>
      </c>
      <c r="AF34" s="4">
        <f ca="1">SUM(BR5:BR41)</f>
        <v>20</v>
      </c>
      <c r="AH34" s="4">
        <f ca="1">$AF$41-SUM(BR5:BR41)</f>
        <v>3</v>
      </c>
      <c r="AL34" s="34"/>
      <c r="AM34" s="4">
        <v>29</v>
      </c>
      <c r="AO34" s="12">
        <f t="shared" ca="1" si="7"/>
        <v>0</v>
      </c>
      <c r="AP34" s="12">
        <f ca="1">IF(COUNTIF($H$5:$H$6,$AM34)&gt;0,1,0)</f>
        <v>0</v>
      </c>
      <c r="AQ34" s="12">
        <f ca="1">IF(COUNTIF($H$5:$H$7,$AM34)&gt;0,1,0)</f>
        <v>0</v>
      </c>
      <c r="AR34" s="12">
        <f ca="1">IF(COUNTIF($H$5:$H$8,$AM34)&gt;0,1,0)</f>
        <v>0</v>
      </c>
      <c r="AS34" s="12">
        <f ca="1">IF(COUNTIF($H$5:$H$9,$AM34)&gt;0,1,0)</f>
        <v>0</v>
      </c>
      <c r="AT34" s="12">
        <f ca="1">IF(COUNTIF($H$5:$H$10,$AM34)&gt;0,1,0)</f>
        <v>0</v>
      </c>
      <c r="AU34" s="12">
        <f ca="1">IF(COUNTIF($H$5:$H$11,$AM34)&gt;0,1,0)</f>
        <v>0</v>
      </c>
      <c r="AV34" s="12">
        <f ca="1">IF(COUNTIF($H$5:$H$12,$AM34)&gt;0,1,0)</f>
        <v>0</v>
      </c>
      <c r="AW34" s="12">
        <f ca="1">IF(COUNTIF($H$5:$H$13,$AM34)&gt;0,1,0)</f>
        <v>0</v>
      </c>
      <c r="AX34" s="12">
        <f ca="1">IF(COUNTIF($H$5:$H$14,$AM34)&gt;0,1,0)</f>
        <v>0</v>
      </c>
      <c r="AY34" s="12">
        <f ca="1">IF(COUNTIF($H$5:$H$15,$AM34)&gt;0,1,0)</f>
        <v>0</v>
      </c>
      <c r="AZ34" s="12">
        <f ca="1">IF(COUNTIF($H$5:$H$16,$AM34)&gt;0,1,0)</f>
        <v>0</v>
      </c>
      <c r="BA34" s="12">
        <f ca="1">IF(COUNTIF($H$5:$H$17,$AM34)&gt;0,1,0)</f>
        <v>0</v>
      </c>
      <c r="BB34" s="12">
        <f ca="1">IF(COUNTIF($H$5:$H$18,$AM34)&gt;0,1,0)</f>
        <v>0</v>
      </c>
      <c r="BC34" s="12">
        <f ca="1">IF(COUNTIF($H$5:$H$19,$AM34)&gt;0,1,0)</f>
        <v>0</v>
      </c>
      <c r="BD34" s="12">
        <f ca="1">IF(COUNTIF($H$5:$H$20,$AM34)&gt;0,1,0)</f>
        <v>0</v>
      </c>
      <c r="BE34" s="12">
        <f ca="1">IF(COUNTIF($H$5:$H$21,$AM34)&gt;0,1,0)</f>
        <v>0</v>
      </c>
      <c r="BF34" s="12">
        <f ca="1">IF(COUNTIF($H$5:$H$22,$AM34)&gt;0,1,0)</f>
        <v>0</v>
      </c>
      <c r="BG34" s="12">
        <f ca="1">IF(COUNTIF($H$5:$H$23,$AM34)&gt;0,1,0)</f>
        <v>0</v>
      </c>
      <c r="BH34" s="12">
        <f ca="1">IF(COUNTIF($H$5:$H$24,$AM34)&gt;0,1,0)</f>
        <v>0</v>
      </c>
      <c r="BI34" s="12">
        <f ca="1">IF(COUNTIF($H$5:$H$25,$AM34)&gt;0,1,0)</f>
        <v>0</v>
      </c>
      <c r="BJ34" s="12">
        <f ca="1">IF(COUNTIF($H$5:$H$26,$AM34)&gt;0,1,0)</f>
        <v>0</v>
      </c>
      <c r="BK34" s="12">
        <f ca="1">IF(COUNTIF($H$5:$H$27,$AM34)&gt;0,1,0)</f>
        <v>0</v>
      </c>
      <c r="BL34" s="12">
        <f ca="1">IF(COUNTIF($H$5:$H$28,$AM34)&gt;0,1,0)</f>
        <v>0</v>
      </c>
      <c r="BM34" s="12">
        <f ca="1">IF(COUNTIF($H$5:$H$29,$AM34)&gt;0,1,0)</f>
        <v>0</v>
      </c>
      <c r="BN34" s="12">
        <f ca="1">IF(COUNTIF($H$5:$H$30,$AM34)&gt;0,1,0)</f>
        <v>0</v>
      </c>
      <c r="BO34" s="12">
        <f ca="1">IF(COUNTIF($H$5:$H$31,$AM34)&gt;0,1,0)</f>
        <v>0</v>
      </c>
      <c r="BP34" s="12">
        <f ca="1">IF(COUNTIF($H$5:$H$32,$AM34)&gt;0,1,0)</f>
        <v>0</v>
      </c>
      <c r="BQ34" s="12">
        <f ca="1">IF(COUNTIF($H$5:$H$33,$AM34)&gt;0,1,0)</f>
        <v>0</v>
      </c>
      <c r="BR34" s="12">
        <f ca="1">IF(COUNTIF($H$5:$H$34,$AM34)&gt;0,1,0)</f>
        <v>0</v>
      </c>
      <c r="BS34" s="12">
        <f ca="1">IF(COUNTIF($H$5:$H$35,$AM34)&gt;0,1,0)</f>
        <v>0</v>
      </c>
      <c r="BT34" s="12">
        <f ca="1">IF(COUNTIF($H$5:$H$36,$AM34)&gt;0,1,0)</f>
        <v>0</v>
      </c>
      <c r="BU34" s="12">
        <f ca="1">IF(COUNTIF($H$5:$H$37,$AM34)&gt;0,1,0)</f>
        <v>0</v>
      </c>
      <c r="BV34" s="12">
        <f ca="1">IF(COUNTIF($H$5:$H$38,$AM34)&gt;0,1,0)</f>
        <v>0</v>
      </c>
      <c r="BW34" s="12">
        <f ca="1">IF(COUNTIF($H$5:$H$39,$AM34)&gt;0,1,0)</f>
        <v>0</v>
      </c>
      <c r="BX34" s="12">
        <f ca="1">IF(COUNTIF($H$5:$H$40,$AM34)&gt;0,1,0)</f>
        <v>0</v>
      </c>
      <c r="BY34" s="12">
        <f ca="1">IF(COUNTIF($H$5:$H$41,$AM34)&gt;0,1,0)</f>
        <v>0</v>
      </c>
    </row>
    <row r="35" spans="2:77" x14ac:dyDescent="0.25">
      <c r="B35" s="4">
        <v>31</v>
      </c>
      <c r="E35" s="4">
        <v>6</v>
      </c>
      <c r="H35" s="4">
        <f t="shared" ca="1" si="0"/>
        <v>22</v>
      </c>
      <c r="K35" s="27" t="str">
        <f t="shared" ca="1" si="1"/>
        <v/>
      </c>
      <c r="M35" s="27" t="str">
        <f t="shared" ca="1" si="2"/>
        <v/>
      </c>
      <c r="O35" s="27" t="str">
        <f t="shared" ca="1" si="3"/>
        <v/>
      </c>
      <c r="Q35" s="27">
        <f t="shared" ca="1" si="4"/>
        <v>22</v>
      </c>
      <c r="S35" s="27" t="str">
        <f t="shared" ca="1" si="5"/>
        <v/>
      </c>
      <c r="U35" s="27" t="str">
        <f t="shared" ca="1" si="6"/>
        <v/>
      </c>
      <c r="X35" s="28">
        <f ca="1">COUNT($K$5:K35)</f>
        <v>9</v>
      </c>
      <c r="Y35" s="28">
        <f ca="1">COUNT($M$5:M35)</f>
        <v>6</v>
      </c>
      <c r="Z35" s="28">
        <f ca="1">COUNT($O$5:O35)</f>
        <v>2</v>
      </c>
      <c r="AA35" s="28">
        <f ca="1">COUNT($Q$5:Q35)</f>
        <v>6</v>
      </c>
      <c r="AB35" s="28">
        <f ca="1">COUNT($S$5:S35)</f>
        <v>5</v>
      </c>
      <c r="AC35" s="28">
        <f ca="1">COUNT($U$5:U35)</f>
        <v>3</v>
      </c>
      <c r="AF35" s="4">
        <f ca="1">SUM(BS5:BS41)</f>
        <v>21</v>
      </c>
      <c r="AH35" s="4">
        <f ca="1">$AF$41-SUM(BS5:BS41)</f>
        <v>2</v>
      </c>
      <c r="AL35" s="34"/>
      <c r="AM35" s="4">
        <v>30</v>
      </c>
      <c r="AO35" s="12">
        <f t="shared" ca="1" si="7"/>
        <v>0</v>
      </c>
      <c r="AP35" s="12">
        <f ca="1">IF(COUNTIF($H$5:$H$6,$AM35)&gt;0,1,0)</f>
        <v>0</v>
      </c>
      <c r="AQ35" s="12">
        <f ca="1">IF(COUNTIF($H$5:$H$7,$AM35)&gt;0,1,0)</f>
        <v>1</v>
      </c>
      <c r="AR35" s="12">
        <f ca="1">IF(COUNTIF($H$5:$H$8,$AM35)&gt;0,1,0)</f>
        <v>1</v>
      </c>
      <c r="AS35" s="12">
        <f ca="1">IF(COUNTIF($H$5:$H$9,$AM35)&gt;0,1,0)</f>
        <v>1</v>
      </c>
      <c r="AT35" s="12">
        <f ca="1">IF(COUNTIF($H$5:$H$10,$AM35)&gt;0,1,0)</f>
        <v>1</v>
      </c>
      <c r="AU35" s="12">
        <f ca="1">IF(COUNTIF($H$5:$H$11,$AM35)&gt;0,1,0)</f>
        <v>1</v>
      </c>
      <c r="AV35" s="12">
        <f ca="1">IF(COUNTIF($H$5:$H$12,$AM35)&gt;0,1,0)</f>
        <v>1</v>
      </c>
      <c r="AW35" s="12">
        <f ca="1">IF(COUNTIF($H$5:$H$13,$AM35)&gt;0,1,0)</f>
        <v>1</v>
      </c>
      <c r="AX35" s="12">
        <f ca="1">IF(COUNTIF($H$5:$H$14,$AM35)&gt;0,1,0)</f>
        <v>1</v>
      </c>
      <c r="AY35" s="12">
        <f ca="1">IF(COUNTIF($H$5:$H$15,$AM35)&gt;0,1,0)</f>
        <v>1</v>
      </c>
      <c r="AZ35" s="12">
        <f ca="1">IF(COUNTIF($H$5:$H$16,$AM35)&gt;0,1,0)</f>
        <v>1</v>
      </c>
      <c r="BA35" s="12">
        <f ca="1">IF(COUNTIF($H$5:$H$17,$AM35)&gt;0,1,0)</f>
        <v>1</v>
      </c>
      <c r="BB35" s="12">
        <f ca="1">IF(COUNTIF($H$5:$H$18,$AM35)&gt;0,1,0)</f>
        <v>1</v>
      </c>
      <c r="BC35" s="12">
        <f ca="1">IF(COUNTIF($H$5:$H$19,$AM35)&gt;0,1,0)</f>
        <v>1</v>
      </c>
      <c r="BD35" s="12">
        <f ca="1">IF(COUNTIF($H$5:$H$20,$AM35)&gt;0,1,0)</f>
        <v>1</v>
      </c>
      <c r="BE35" s="12">
        <f ca="1">IF(COUNTIF($H$5:$H$21,$AM35)&gt;0,1,0)</f>
        <v>1</v>
      </c>
      <c r="BF35" s="12">
        <f ca="1">IF(COUNTIF($H$5:$H$22,$AM35)&gt;0,1,0)</f>
        <v>1</v>
      </c>
      <c r="BG35" s="12">
        <f ca="1">IF(COUNTIF($H$5:$H$23,$AM35)&gt;0,1,0)</f>
        <v>1</v>
      </c>
      <c r="BH35" s="12">
        <f ca="1">IF(COUNTIF($H$5:$H$24,$AM35)&gt;0,1,0)</f>
        <v>1</v>
      </c>
      <c r="BI35" s="12">
        <f ca="1">IF(COUNTIF($H$5:$H$25,$AM35)&gt;0,1,0)</f>
        <v>1</v>
      </c>
      <c r="BJ35" s="12">
        <f ca="1">IF(COUNTIF($H$5:$H$26,$AM35)&gt;0,1,0)</f>
        <v>1</v>
      </c>
      <c r="BK35" s="12">
        <f ca="1">IF(COUNTIF($H$5:$H$27,$AM35)&gt;0,1,0)</f>
        <v>1</v>
      </c>
      <c r="BL35" s="12">
        <f ca="1">IF(COUNTIF($H$5:$H$28,$AM35)&gt;0,1,0)</f>
        <v>1</v>
      </c>
      <c r="BM35" s="12">
        <f ca="1">IF(COUNTIF($H$5:$H$29,$AM35)&gt;0,1,0)</f>
        <v>1</v>
      </c>
      <c r="BN35" s="12">
        <f ca="1">IF(COUNTIF($H$5:$H$30,$AM35)&gt;0,1,0)</f>
        <v>1</v>
      </c>
      <c r="BO35" s="12">
        <f ca="1">IF(COUNTIF($H$5:$H$31,$AM35)&gt;0,1,0)</f>
        <v>1</v>
      </c>
      <c r="BP35" s="12">
        <f ca="1">IF(COUNTIF($H$5:$H$32,$AM35)&gt;0,1,0)</f>
        <v>1</v>
      </c>
      <c r="BQ35" s="12">
        <f ca="1">IF(COUNTIF($H$5:$H$33,$AM35)&gt;0,1,0)</f>
        <v>1</v>
      </c>
      <c r="BR35" s="12">
        <f ca="1">IF(COUNTIF($H$5:$H$34,$AM35)&gt;0,1,0)</f>
        <v>1</v>
      </c>
      <c r="BS35" s="12">
        <f ca="1">IF(COUNTIF($H$5:$H$35,$AM35)&gt;0,1,0)</f>
        <v>1</v>
      </c>
      <c r="BT35" s="12">
        <f ca="1">IF(COUNTIF($H$5:$H$36,$AM35)&gt;0,1,0)</f>
        <v>1</v>
      </c>
      <c r="BU35" s="12">
        <f ca="1">IF(COUNTIF($H$5:$H$37,$AM35)&gt;0,1,0)</f>
        <v>1</v>
      </c>
      <c r="BV35" s="12">
        <f ca="1">IF(COUNTIF($H$5:$H$38,$AM35)&gt;0,1,0)</f>
        <v>1</v>
      </c>
      <c r="BW35" s="12">
        <f ca="1">IF(COUNTIF($H$5:$H$39,$AM35)&gt;0,1,0)</f>
        <v>1</v>
      </c>
      <c r="BX35" s="12">
        <f ca="1">IF(COUNTIF($H$5:$H$40,$AM35)&gt;0,1,0)</f>
        <v>1</v>
      </c>
      <c r="BY35" s="12">
        <f ca="1">IF(COUNTIF($H$5:$H$41,$AM35)&gt;0,1,0)</f>
        <v>1</v>
      </c>
    </row>
    <row r="36" spans="2:77" x14ac:dyDescent="0.25">
      <c r="B36" s="4">
        <v>32</v>
      </c>
      <c r="E36" s="4">
        <v>5</v>
      </c>
      <c r="H36" s="4">
        <f t="shared" ca="1" si="0"/>
        <v>11</v>
      </c>
      <c r="K36" s="27" t="str">
        <f t="shared" ca="1" si="1"/>
        <v/>
      </c>
      <c r="M36" s="27">
        <f t="shared" ca="1" si="2"/>
        <v>11</v>
      </c>
      <c r="O36" s="27" t="str">
        <f t="shared" ca="1" si="3"/>
        <v/>
      </c>
      <c r="Q36" s="27" t="str">
        <f t="shared" ca="1" si="4"/>
        <v/>
      </c>
      <c r="S36" s="27" t="str">
        <f t="shared" ca="1" si="5"/>
        <v/>
      </c>
      <c r="U36" s="27" t="str">
        <f t="shared" ca="1" si="6"/>
        <v/>
      </c>
      <c r="X36" s="28">
        <f ca="1">COUNT($K$5:K36)</f>
        <v>9</v>
      </c>
      <c r="Y36" s="28">
        <f ca="1">COUNT($M$5:M36)</f>
        <v>7</v>
      </c>
      <c r="Z36" s="28">
        <f ca="1">COUNT($O$5:O36)</f>
        <v>2</v>
      </c>
      <c r="AA36" s="28">
        <f ca="1">COUNT($Q$5:Q36)</f>
        <v>6</v>
      </c>
      <c r="AB36" s="28">
        <f ca="1">COUNT($S$5:S36)</f>
        <v>5</v>
      </c>
      <c r="AC36" s="28">
        <f ca="1">COUNT($U$5:U36)</f>
        <v>3</v>
      </c>
      <c r="AF36" s="4">
        <f ca="1">SUM(BT5:BT41)</f>
        <v>22</v>
      </c>
      <c r="AH36" s="4">
        <f ca="1">$AF$41-SUM(BT5:BT41)</f>
        <v>1</v>
      </c>
      <c r="AL36" s="34"/>
      <c r="AM36" s="4">
        <v>31</v>
      </c>
      <c r="AO36" s="12">
        <f t="shared" ca="1" si="7"/>
        <v>0</v>
      </c>
      <c r="AP36" s="12">
        <f ca="1">IF(COUNTIF($H$5:$H$6,$AM36)&gt;0,1,0)</f>
        <v>0</v>
      </c>
      <c r="AQ36" s="12">
        <f ca="1">IF(COUNTIF($H$5:$H$7,$AM36)&gt;0,1,0)</f>
        <v>0</v>
      </c>
      <c r="AR36" s="12">
        <f ca="1">IF(COUNTIF($H$5:$H$8,$AM36)&gt;0,1,0)</f>
        <v>0</v>
      </c>
      <c r="AS36" s="12">
        <f ca="1">IF(COUNTIF($H$5:$H$9,$AM36)&gt;0,1,0)</f>
        <v>0</v>
      </c>
      <c r="AT36" s="12">
        <f ca="1">IF(COUNTIF($H$5:$H$10,$AM36)&gt;0,1,0)</f>
        <v>0</v>
      </c>
      <c r="AU36" s="12">
        <f ca="1">IF(COUNTIF($H$5:$H$11,$AM36)&gt;0,1,0)</f>
        <v>0</v>
      </c>
      <c r="AV36" s="12">
        <f ca="1">IF(COUNTIF($H$5:$H$12,$AM36)&gt;0,1,0)</f>
        <v>0</v>
      </c>
      <c r="AW36" s="12">
        <f ca="1">IF(COUNTIF($H$5:$H$13,$AM36)&gt;0,1,0)</f>
        <v>0</v>
      </c>
      <c r="AX36" s="12">
        <f ca="1">IF(COUNTIF($H$5:$H$14,$AM36)&gt;0,1,0)</f>
        <v>0</v>
      </c>
      <c r="AY36" s="12">
        <f ca="1">IF(COUNTIF($H$5:$H$15,$AM36)&gt;0,1,0)</f>
        <v>0</v>
      </c>
      <c r="AZ36" s="12">
        <f ca="1">IF(COUNTIF($H$5:$H$16,$AM36)&gt;0,1,0)</f>
        <v>0</v>
      </c>
      <c r="BA36" s="12">
        <f ca="1">IF(COUNTIF($H$5:$H$17,$AM36)&gt;0,1,0)</f>
        <v>0</v>
      </c>
      <c r="BB36" s="12">
        <f ca="1">IF(COUNTIF($H$5:$H$18,$AM36)&gt;0,1,0)</f>
        <v>0</v>
      </c>
      <c r="BC36" s="12">
        <f ca="1">IF(COUNTIF($H$5:$H$19,$AM36)&gt;0,1,0)</f>
        <v>0</v>
      </c>
      <c r="BD36" s="12">
        <f ca="1">IF(COUNTIF($H$5:$H$20,$AM36)&gt;0,1,0)</f>
        <v>0</v>
      </c>
      <c r="BE36" s="12">
        <f ca="1">IF(COUNTIF($H$5:$H$21,$AM36)&gt;0,1,0)</f>
        <v>0</v>
      </c>
      <c r="BF36" s="12">
        <f ca="1">IF(COUNTIF($H$5:$H$22,$AM36)&gt;0,1,0)</f>
        <v>0</v>
      </c>
      <c r="BG36" s="12">
        <f ca="1">IF(COUNTIF($H$5:$H$23,$AM36)&gt;0,1,0)</f>
        <v>0</v>
      </c>
      <c r="BH36" s="12">
        <f ca="1">IF(COUNTIF($H$5:$H$24,$AM36)&gt;0,1,0)</f>
        <v>0</v>
      </c>
      <c r="BI36" s="12">
        <f ca="1">IF(COUNTIF($H$5:$H$25,$AM36)&gt;0,1,0)</f>
        <v>0</v>
      </c>
      <c r="BJ36" s="12">
        <f ca="1">IF(COUNTIF($H$5:$H$26,$AM36)&gt;0,1,0)</f>
        <v>0</v>
      </c>
      <c r="BK36" s="12">
        <f ca="1">IF(COUNTIF($H$5:$H$27,$AM36)&gt;0,1,0)</f>
        <v>0</v>
      </c>
      <c r="BL36" s="12">
        <f ca="1">IF(COUNTIF($H$5:$H$28,$AM36)&gt;0,1,0)</f>
        <v>0</v>
      </c>
      <c r="BM36" s="12">
        <f ca="1">IF(COUNTIF($H$5:$H$29,$AM36)&gt;0,1,0)</f>
        <v>0</v>
      </c>
      <c r="BN36" s="12">
        <f ca="1">IF(COUNTIF($H$5:$H$30,$AM36)&gt;0,1,0)</f>
        <v>0</v>
      </c>
      <c r="BO36" s="12">
        <f ca="1">IF(COUNTIF($H$5:$H$31,$AM36)&gt;0,1,0)</f>
        <v>0</v>
      </c>
      <c r="BP36" s="12">
        <f ca="1">IF(COUNTIF($H$5:$H$32,$AM36)&gt;0,1,0)</f>
        <v>0</v>
      </c>
      <c r="BQ36" s="12">
        <f ca="1">IF(COUNTIF($H$5:$H$33,$AM36)&gt;0,1,0)</f>
        <v>1</v>
      </c>
      <c r="BR36" s="12">
        <f ca="1">IF(COUNTIF($H$5:$H$34,$AM36)&gt;0,1,0)</f>
        <v>1</v>
      </c>
      <c r="BS36" s="12">
        <f ca="1">IF(COUNTIF($H$5:$H$35,$AM36)&gt;0,1,0)</f>
        <v>1</v>
      </c>
      <c r="BT36" s="12">
        <f ca="1">IF(COUNTIF($H$5:$H$36,$AM36)&gt;0,1,0)</f>
        <v>1</v>
      </c>
      <c r="BU36" s="12">
        <f ca="1">IF(COUNTIF($H$5:$H$37,$AM36)&gt;0,1,0)</f>
        <v>1</v>
      </c>
      <c r="BV36" s="12">
        <f ca="1">IF(COUNTIF($H$5:$H$38,$AM36)&gt;0,1,0)</f>
        <v>1</v>
      </c>
      <c r="BW36" s="12">
        <f ca="1">IF(COUNTIF($H$5:$H$39,$AM36)&gt;0,1,0)</f>
        <v>1</v>
      </c>
      <c r="BX36" s="12">
        <f ca="1">IF(COUNTIF($H$5:$H$40,$AM36)&gt;0,1,0)</f>
        <v>1</v>
      </c>
      <c r="BY36" s="12">
        <f ca="1">IF(COUNTIF($H$5:$H$41,$AM36)&gt;0,1,0)</f>
        <v>1</v>
      </c>
    </row>
    <row r="37" spans="2:77" x14ac:dyDescent="0.25">
      <c r="B37" s="4">
        <v>33</v>
      </c>
      <c r="E37" s="4">
        <v>4</v>
      </c>
      <c r="H37" s="4">
        <f t="shared" ca="1" si="0"/>
        <v>3</v>
      </c>
      <c r="K37" s="27">
        <f t="shared" ca="1" si="1"/>
        <v>3</v>
      </c>
      <c r="M37" s="27" t="str">
        <f t="shared" ca="1" si="2"/>
        <v/>
      </c>
      <c r="O37" s="27" t="str">
        <f t="shared" ca="1" si="3"/>
        <v/>
      </c>
      <c r="Q37" s="27" t="str">
        <f t="shared" ca="1" si="4"/>
        <v/>
      </c>
      <c r="S37" s="27" t="str">
        <f t="shared" ca="1" si="5"/>
        <v/>
      </c>
      <c r="U37" s="27" t="str">
        <f t="shared" ca="1" si="6"/>
        <v/>
      </c>
      <c r="X37" s="28">
        <f ca="1">COUNT($K$5:K37)</f>
        <v>10</v>
      </c>
      <c r="Y37" s="28">
        <f ca="1">COUNT($M$5:M37)</f>
        <v>7</v>
      </c>
      <c r="Z37" s="28">
        <f ca="1">COUNT($O$5:O37)</f>
        <v>2</v>
      </c>
      <c r="AA37" s="28">
        <f ca="1">COUNT($Q$5:Q37)</f>
        <v>6</v>
      </c>
      <c r="AB37" s="28">
        <f ca="1">COUNT($S$5:S37)</f>
        <v>5</v>
      </c>
      <c r="AC37" s="28">
        <f ca="1">COUNT($U$5:U37)</f>
        <v>3</v>
      </c>
      <c r="AF37" s="4">
        <f ca="1">SUM(BU5:BU41)</f>
        <v>22</v>
      </c>
      <c r="AH37" s="4">
        <f ca="1">$AF$41-SUM(BU5:BU41)</f>
        <v>1</v>
      </c>
      <c r="AL37" s="34"/>
      <c r="AM37" s="4">
        <v>32</v>
      </c>
      <c r="AO37" s="12">
        <f t="shared" ca="1" si="7"/>
        <v>0</v>
      </c>
      <c r="AP37" s="12">
        <f ca="1">IF(COUNTIF($H$5:$H$6,$AM37)&gt;0,1,0)</f>
        <v>0</v>
      </c>
      <c r="AQ37" s="12">
        <f ca="1">IF(COUNTIF($H$5:$H$7,$AM37)&gt;0,1,0)</f>
        <v>0</v>
      </c>
      <c r="AR37" s="12">
        <f ca="1">IF(COUNTIF($H$5:$H$8,$AM37)&gt;0,1,0)</f>
        <v>0</v>
      </c>
      <c r="AS37" s="12">
        <f ca="1">IF(COUNTIF($H$5:$H$9,$AM37)&gt;0,1,0)</f>
        <v>0</v>
      </c>
      <c r="AT37" s="12">
        <f ca="1">IF(COUNTIF($H$5:$H$10,$AM37)&gt;0,1,0)</f>
        <v>0</v>
      </c>
      <c r="AU37" s="12">
        <f ca="1">IF(COUNTIF($H$5:$H$11,$AM37)&gt;0,1,0)</f>
        <v>0</v>
      </c>
      <c r="AV37" s="12">
        <f ca="1">IF(COUNTIF($H$5:$H$12,$AM37)&gt;0,1,0)</f>
        <v>0</v>
      </c>
      <c r="AW37" s="12">
        <f ca="1">IF(COUNTIF($H$5:$H$13,$AM37)&gt;0,1,0)</f>
        <v>0</v>
      </c>
      <c r="AX37" s="12">
        <f ca="1">IF(COUNTIF($H$5:$H$14,$AM37)&gt;0,1,0)</f>
        <v>0</v>
      </c>
      <c r="AY37" s="12">
        <f ca="1">IF(COUNTIF($H$5:$H$15,$AM37)&gt;0,1,0)</f>
        <v>0</v>
      </c>
      <c r="AZ37" s="12">
        <f ca="1">IF(COUNTIF($H$5:$H$16,$AM37)&gt;0,1,0)</f>
        <v>0</v>
      </c>
      <c r="BA37" s="12">
        <f ca="1">IF(COUNTIF($H$5:$H$17,$AM37)&gt;0,1,0)</f>
        <v>0</v>
      </c>
      <c r="BB37" s="12">
        <f ca="1">IF(COUNTIF($H$5:$H$18,$AM37)&gt;0,1,0)</f>
        <v>0</v>
      </c>
      <c r="BC37" s="12">
        <f ca="1">IF(COUNTIF($H$5:$H$19,$AM37)&gt;0,1,0)</f>
        <v>0</v>
      </c>
      <c r="BD37" s="12">
        <f ca="1">IF(COUNTIF($H$5:$H$20,$AM37)&gt;0,1,0)</f>
        <v>0</v>
      </c>
      <c r="BE37" s="12">
        <f ca="1">IF(COUNTIF($H$5:$H$21,$AM37)&gt;0,1,0)</f>
        <v>0</v>
      </c>
      <c r="BF37" s="12">
        <f ca="1">IF(COUNTIF($H$5:$H$22,$AM37)&gt;0,1,0)</f>
        <v>0</v>
      </c>
      <c r="BG37" s="12">
        <f ca="1">IF(COUNTIF($H$5:$H$23,$AM37)&gt;0,1,0)</f>
        <v>0</v>
      </c>
      <c r="BH37" s="12">
        <f ca="1">IF(COUNTIF($H$5:$H$24,$AM37)&gt;0,1,0)</f>
        <v>0</v>
      </c>
      <c r="BI37" s="12">
        <f ca="1">IF(COUNTIF($H$5:$H$25,$AM37)&gt;0,1,0)</f>
        <v>0</v>
      </c>
      <c r="BJ37" s="12">
        <f ca="1">IF(COUNTIF($H$5:$H$26,$AM37)&gt;0,1,0)</f>
        <v>0</v>
      </c>
      <c r="BK37" s="12">
        <f ca="1">IF(COUNTIF($H$5:$H$27,$AM37)&gt;0,1,0)</f>
        <v>0</v>
      </c>
      <c r="BL37" s="12">
        <f ca="1">IF(COUNTIF($H$5:$H$28,$AM37)&gt;0,1,0)</f>
        <v>0</v>
      </c>
      <c r="BM37" s="12">
        <f ca="1">IF(COUNTIF($H$5:$H$29,$AM37)&gt;0,1,0)</f>
        <v>0</v>
      </c>
      <c r="BN37" s="12">
        <f ca="1">IF(COUNTIF($H$5:$H$30,$AM37)&gt;0,1,0)</f>
        <v>0</v>
      </c>
      <c r="BO37" s="12">
        <f ca="1">IF(COUNTIF($H$5:$H$31,$AM37)&gt;0,1,0)</f>
        <v>0</v>
      </c>
      <c r="BP37" s="12">
        <f ca="1">IF(COUNTIF($H$5:$H$32,$AM37)&gt;0,1,0)</f>
        <v>0</v>
      </c>
      <c r="BQ37" s="12">
        <f ca="1">IF(COUNTIF($H$5:$H$33,$AM37)&gt;0,1,0)</f>
        <v>0</v>
      </c>
      <c r="BR37" s="12">
        <f ca="1">IF(COUNTIF($H$5:$H$34,$AM37)&gt;0,1,0)</f>
        <v>0</v>
      </c>
      <c r="BS37" s="12">
        <f ca="1">IF(COUNTIF($H$5:$H$35,$AM37)&gt;0,1,0)</f>
        <v>0</v>
      </c>
      <c r="BT37" s="12">
        <f ca="1">IF(COUNTIF($H$5:$H$36,$AM37)&gt;0,1,0)</f>
        <v>0</v>
      </c>
      <c r="BU37" s="12">
        <f ca="1">IF(COUNTIF($H$5:$H$37,$AM37)&gt;0,1,0)</f>
        <v>0</v>
      </c>
      <c r="BV37" s="12">
        <f ca="1">IF(COUNTIF($H$5:$H$38,$AM37)&gt;0,1,0)</f>
        <v>0</v>
      </c>
      <c r="BW37" s="12">
        <f ca="1">IF(COUNTIF($H$5:$H$39,$AM37)&gt;0,1,0)</f>
        <v>0</v>
      </c>
      <c r="BX37" s="12">
        <f ca="1">IF(COUNTIF($H$5:$H$40,$AM37)&gt;0,1,0)</f>
        <v>0</v>
      </c>
      <c r="BY37" s="12">
        <f ca="1">IF(COUNTIF($H$5:$H$41,$AM37)&gt;0,1,0)</f>
        <v>0</v>
      </c>
    </row>
    <row r="38" spans="2:77" x14ac:dyDescent="0.25">
      <c r="B38" s="4">
        <v>34</v>
      </c>
      <c r="E38" s="4">
        <v>3</v>
      </c>
      <c r="H38" s="4">
        <f t="shared" ca="1" si="0"/>
        <v>3</v>
      </c>
      <c r="K38" s="27">
        <f t="shared" ca="1" si="1"/>
        <v>3</v>
      </c>
      <c r="M38" s="27" t="str">
        <f t="shared" ca="1" si="2"/>
        <v/>
      </c>
      <c r="O38" s="27" t="str">
        <f t="shared" ca="1" si="3"/>
        <v/>
      </c>
      <c r="Q38" s="27" t="str">
        <f t="shared" ca="1" si="4"/>
        <v/>
      </c>
      <c r="S38" s="27" t="str">
        <f t="shared" ca="1" si="5"/>
        <v/>
      </c>
      <c r="U38" s="27" t="str">
        <f t="shared" ca="1" si="6"/>
        <v/>
      </c>
      <c r="X38" s="28">
        <f ca="1">COUNT($K$5:K38)</f>
        <v>11</v>
      </c>
      <c r="Y38" s="28">
        <f ca="1">COUNT($M$5:M38)</f>
        <v>7</v>
      </c>
      <c r="Z38" s="28">
        <f ca="1">COUNT($O$5:O38)</f>
        <v>2</v>
      </c>
      <c r="AA38" s="28">
        <f ca="1">COUNT($Q$5:Q38)</f>
        <v>6</v>
      </c>
      <c r="AB38" s="28">
        <f ca="1">COUNT($S$5:S38)</f>
        <v>5</v>
      </c>
      <c r="AC38" s="28">
        <f ca="1">COUNT($U$5:U38)</f>
        <v>3</v>
      </c>
      <c r="AF38" s="4">
        <f ca="1">SUM(BV5:BV41)</f>
        <v>22</v>
      </c>
      <c r="AH38" s="4">
        <f ca="1">$AF$41-SUM(BV5:BV41)</f>
        <v>1</v>
      </c>
      <c r="AL38" s="34"/>
      <c r="AM38" s="4">
        <v>33</v>
      </c>
      <c r="AO38" s="12">
        <f t="shared" ca="1" si="7"/>
        <v>0</v>
      </c>
      <c r="AP38" s="12">
        <f ca="1">IF(COUNTIF($H$5:$H$6,$AM38)&gt;0,1,0)</f>
        <v>0</v>
      </c>
      <c r="AQ38" s="12">
        <f ca="1">IF(COUNTIF($H$5:$H$7,$AM38)&gt;0,1,0)</f>
        <v>0</v>
      </c>
      <c r="AR38" s="12">
        <f ca="1">IF(COUNTIF($H$5:$H$8,$AM38)&gt;0,1,0)</f>
        <v>0</v>
      </c>
      <c r="AS38" s="12">
        <f ca="1">IF(COUNTIF($H$5:$H$9,$AM38)&gt;0,1,0)</f>
        <v>0</v>
      </c>
      <c r="AT38" s="12">
        <f ca="1">IF(COUNTIF($H$5:$H$10,$AM38)&gt;0,1,0)</f>
        <v>0</v>
      </c>
      <c r="AU38" s="12">
        <f ca="1">IF(COUNTIF($H$5:$H$11,$AM38)&gt;0,1,0)</f>
        <v>0</v>
      </c>
      <c r="AV38" s="12">
        <f ca="1">IF(COUNTIF($H$5:$H$12,$AM38)&gt;0,1,0)</f>
        <v>0</v>
      </c>
      <c r="AW38" s="12">
        <f ca="1">IF(COUNTIF($H$5:$H$13,$AM38)&gt;0,1,0)</f>
        <v>0</v>
      </c>
      <c r="AX38" s="12">
        <f ca="1">IF(COUNTIF($H$5:$H$14,$AM38)&gt;0,1,0)</f>
        <v>0</v>
      </c>
      <c r="AY38" s="12">
        <f ca="1">IF(COUNTIF($H$5:$H$15,$AM38)&gt;0,1,0)</f>
        <v>0</v>
      </c>
      <c r="AZ38" s="12">
        <f ca="1">IF(COUNTIF($H$5:$H$16,$AM38)&gt;0,1,0)</f>
        <v>0</v>
      </c>
      <c r="BA38" s="12">
        <f ca="1">IF(COUNTIF($H$5:$H$17,$AM38)&gt;0,1,0)</f>
        <v>0</v>
      </c>
      <c r="BB38" s="12">
        <f ca="1">IF(COUNTIF($H$5:$H$18,$AM38)&gt;0,1,0)</f>
        <v>0</v>
      </c>
      <c r="BC38" s="12">
        <f ca="1">IF(COUNTIF($H$5:$H$19,$AM38)&gt;0,1,0)</f>
        <v>0</v>
      </c>
      <c r="BD38" s="12">
        <f ca="1">IF(COUNTIF($H$5:$H$20,$AM38)&gt;0,1,0)</f>
        <v>0</v>
      </c>
      <c r="BE38" s="12">
        <f ca="1">IF(COUNTIF($H$5:$H$21,$AM38)&gt;0,1,0)</f>
        <v>0</v>
      </c>
      <c r="BF38" s="12">
        <f ca="1">IF(COUNTIF($H$5:$H$22,$AM38)&gt;0,1,0)</f>
        <v>0</v>
      </c>
      <c r="BG38" s="12">
        <f ca="1">IF(COUNTIF($H$5:$H$23,$AM38)&gt;0,1,0)</f>
        <v>0</v>
      </c>
      <c r="BH38" s="12">
        <f ca="1">IF(COUNTIF($H$5:$H$24,$AM38)&gt;0,1,0)</f>
        <v>0</v>
      </c>
      <c r="BI38" s="12">
        <f ca="1">IF(COUNTIF($H$5:$H$25,$AM38)&gt;0,1,0)</f>
        <v>0</v>
      </c>
      <c r="BJ38" s="12">
        <f ca="1">IF(COUNTIF($H$5:$H$26,$AM38)&gt;0,1,0)</f>
        <v>0</v>
      </c>
      <c r="BK38" s="12">
        <f ca="1">IF(COUNTIF($H$5:$H$27,$AM38)&gt;0,1,0)</f>
        <v>0</v>
      </c>
      <c r="BL38" s="12">
        <f ca="1">IF(COUNTIF($H$5:$H$28,$AM38)&gt;0,1,0)</f>
        <v>0</v>
      </c>
      <c r="BM38" s="12">
        <f ca="1">IF(COUNTIF($H$5:$H$29,$AM38)&gt;0,1,0)</f>
        <v>0</v>
      </c>
      <c r="BN38" s="12">
        <f ca="1">IF(COUNTIF($H$5:$H$30,$AM38)&gt;0,1,0)</f>
        <v>0</v>
      </c>
      <c r="BO38" s="12">
        <f ca="1">IF(COUNTIF($H$5:$H$31,$AM38)&gt;0,1,0)</f>
        <v>0</v>
      </c>
      <c r="BP38" s="12">
        <f ca="1">IF(COUNTIF($H$5:$H$32,$AM38)&gt;0,1,0)</f>
        <v>0</v>
      </c>
      <c r="BQ38" s="12">
        <f ca="1">IF(COUNTIF($H$5:$H$33,$AM38)&gt;0,1,0)</f>
        <v>0</v>
      </c>
      <c r="BR38" s="12">
        <f ca="1">IF(COUNTIF($H$5:$H$34,$AM38)&gt;0,1,0)</f>
        <v>0</v>
      </c>
      <c r="BS38" s="12">
        <f ca="1">IF(COUNTIF($H$5:$H$35,$AM38)&gt;0,1,0)</f>
        <v>0</v>
      </c>
      <c r="BT38" s="12">
        <f ca="1">IF(COUNTIF($H$5:$H$36,$AM38)&gt;0,1,0)</f>
        <v>0</v>
      </c>
      <c r="BU38" s="12">
        <f ca="1">IF(COUNTIF($H$5:$H$37,$AM38)&gt;0,1,0)</f>
        <v>0</v>
      </c>
      <c r="BV38" s="12">
        <f ca="1">IF(COUNTIF($H$5:$H$38,$AM38)&gt;0,1,0)</f>
        <v>0</v>
      </c>
      <c r="BW38" s="12">
        <f ca="1">IF(COUNTIF($H$5:$H$39,$AM38)&gt;0,1,0)</f>
        <v>0</v>
      </c>
      <c r="BX38" s="12">
        <f ca="1">IF(COUNTIF($H$5:$H$40,$AM38)&gt;0,1,0)</f>
        <v>0</v>
      </c>
      <c r="BY38" s="12">
        <f ca="1">IF(COUNTIF($H$5:$H$41,$AM38)&gt;0,1,0)</f>
        <v>0</v>
      </c>
    </row>
    <row r="39" spans="2:77" x14ac:dyDescent="0.25">
      <c r="B39" s="4">
        <v>35</v>
      </c>
      <c r="E39" s="4">
        <v>2</v>
      </c>
      <c r="H39" s="4">
        <f t="shared" ca="1" si="0"/>
        <v>12</v>
      </c>
      <c r="K39" s="27" t="str">
        <f t="shared" ca="1" si="1"/>
        <v/>
      </c>
      <c r="M39" s="27">
        <f t="shared" ca="1" si="2"/>
        <v>12</v>
      </c>
      <c r="O39" s="27" t="str">
        <f t="shared" ca="1" si="3"/>
        <v/>
      </c>
      <c r="Q39" s="27" t="str">
        <f t="shared" ca="1" si="4"/>
        <v/>
      </c>
      <c r="S39" s="27" t="str">
        <f t="shared" ca="1" si="5"/>
        <v/>
      </c>
      <c r="U39" s="27" t="str">
        <f t="shared" ca="1" si="6"/>
        <v/>
      </c>
      <c r="X39" s="28">
        <f ca="1">COUNT($K$5:K39)</f>
        <v>11</v>
      </c>
      <c r="Y39" s="28">
        <f ca="1">COUNT($M$5:M39)</f>
        <v>8</v>
      </c>
      <c r="Z39" s="28">
        <f ca="1">COUNT($O$5:O39)</f>
        <v>2</v>
      </c>
      <c r="AA39" s="28">
        <f ca="1">COUNT($Q$5:Q39)</f>
        <v>6</v>
      </c>
      <c r="AB39" s="28">
        <f ca="1">COUNT($S$5:S39)</f>
        <v>5</v>
      </c>
      <c r="AC39" s="28">
        <f ca="1">COUNT($U$5:U39)</f>
        <v>3</v>
      </c>
      <c r="AF39" s="4">
        <f ca="1">SUM(BW5:BW41)</f>
        <v>23</v>
      </c>
      <c r="AH39" s="4">
        <f ca="1">$AF$41-SUM(BW5:BW41)</f>
        <v>0</v>
      </c>
      <c r="AL39" s="34"/>
      <c r="AM39" s="4">
        <v>34</v>
      </c>
      <c r="AO39" s="12">
        <f t="shared" ca="1" si="7"/>
        <v>0</v>
      </c>
      <c r="AP39" s="12">
        <f ca="1">IF(COUNTIF($H$5:$H$6,$AM39)&gt;0,1,0)</f>
        <v>0</v>
      </c>
      <c r="AQ39" s="12">
        <f ca="1">IF(COUNTIF($H$5:$H$7,$AM39)&gt;0,1,0)</f>
        <v>0</v>
      </c>
      <c r="AR39" s="12">
        <f ca="1">IF(COUNTIF($H$5:$H$8,$AM39)&gt;0,1,0)</f>
        <v>0</v>
      </c>
      <c r="AS39" s="12">
        <f ca="1">IF(COUNTIF($H$5:$H$9,$AM39)&gt;0,1,0)</f>
        <v>0</v>
      </c>
      <c r="AT39" s="12">
        <f ca="1">IF(COUNTIF($H$5:$H$10,$AM39)&gt;0,1,0)</f>
        <v>0</v>
      </c>
      <c r="AU39" s="12">
        <f ca="1">IF(COUNTIF($H$5:$H$11,$AM39)&gt;0,1,0)</f>
        <v>0</v>
      </c>
      <c r="AV39" s="12">
        <f ca="1">IF(COUNTIF($H$5:$H$12,$AM39)&gt;0,1,0)</f>
        <v>1</v>
      </c>
      <c r="AW39" s="12">
        <f ca="1">IF(COUNTIF($H$5:$H$13,$AM39)&gt;0,1,0)</f>
        <v>1</v>
      </c>
      <c r="AX39" s="12">
        <f ca="1">IF(COUNTIF($H$5:$H$14,$AM39)&gt;0,1,0)</f>
        <v>1</v>
      </c>
      <c r="AY39" s="12">
        <f ca="1">IF(COUNTIF($H$5:$H$15,$AM39)&gt;0,1,0)</f>
        <v>1</v>
      </c>
      <c r="AZ39" s="12">
        <f ca="1">IF(COUNTIF($H$5:$H$16,$AM39)&gt;0,1,0)</f>
        <v>1</v>
      </c>
      <c r="BA39" s="12">
        <f ca="1">IF(COUNTIF($H$5:$H$17,$AM39)&gt;0,1,0)</f>
        <v>1</v>
      </c>
      <c r="BB39" s="12">
        <f ca="1">IF(COUNTIF($H$5:$H$18,$AM39)&gt;0,1,0)</f>
        <v>1</v>
      </c>
      <c r="BC39" s="12">
        <f ca="1">IF(COUNTIF($H$5:$H$19,$AM39)&gt;0,1,0)</f>
        <v>1</v>
      </c>
      <c r="BD39" s="12">
        <f ca="1">IF(COUNTIF($H$5:$H$20,$AM39)&gt;0,1,0)</f>
        <v>1</v>
      </c>
      <c r="BE39" s="12">
        <f ca="1">IF(COUNTIF($H$5:$H$21,$AM39)&gt;0,1,0)</f>
        <v>1</v>
      </c>
      <c r="BF39" s="12">
        <f ca="1">IF(COUNTIF($H$5:$H$22,$AM39)&gt;0,1,0)</f>
        <v>1</v>
      </c>
      <c r="BG39" s="12">
        <f ca="1">IF(COUNTIF($H$5:$H$23,$AM39)&gt;0,1,0)</f>
        <v>1</v>
      </c>
      <c r="BH39" s="12">
        <f ca="1">IF(COUNTIF($H$5:$H$24,$AM39)&gt;0,1,0)</f>
        <v>1</v>
      </c>
      <c r="BI39" s="12">
        <f ca="1">IF(COUNTIF($H$5:$H$25,$AM39)&gt;0,1,0)</f>
        <v>1</v>
      </c>
      <c r="BJ39" s="12">
        <f ca="1">IF(COUNTIF($H$5:$H$26,$AM39)&gt;0,1,0)</f>
        <v>1</v>
      </c>
      <c r="BK39" s="12">
        <f ca="1">IF(COUNTIF($H$5:$H$27,$AM39)&gt;0,1,0)</f>
        <v>1</v>
      </c>
      <c r="BL39" s="12">
        <f ca="1">IF(COUNTIF($H$5:$H$28,$AM39)&gt;0,1,0)</f>
        <v>1</v>
      </c>
      <c r="BM39" s="12">
        <f ca="1">IF(COUNTIF($H$5:$H$29,$AM39)&gt;0,1,0)</f>
        <v>1</v>
      </c>
      <c r="BN39" s="12">
        <f ca="1">IF(COUNTIF($H$5:$H$30,$AM39)&gt;0,1,0)</f>
        <v>1</v>
      </c>
      <c r="BO39" s="12">
        <f ca="1">IF(COUNTIF($H$5:$H$31,$AM39)&gt;0,1,0)</f>
        <v>1</v>
      </c>
      <c r="BP39" s="12">
        <f ca="1">IF(COUNTIF($H$5:$H$32,$AM39)&gt;0,1,0)</f>
        <v>1</v>
      </c>
      <c r="BQ39" s="12">
        <f ca="1">IF(COUNTIF($H$5:$H$33,$AM39)&gt;0,1,0)</f>
        <v>1</v>
      </c>
      <c r="BR39" s="12">
        <f ca="1">IF(COUNTIF($H$5:$H$34,$AM39)&gt;0,1,0)</f>
        <v>1</v>
      </c>
      <c r="BS39" s="12">
        <f ca="1">IF(COUNTIF($H$5:$H$35,$AM39)&gt;0,1,0)</f>
        <v>1</v>
      </c>
      <c r="BT39" s="12">
        <f ca="1">IF(COUNTIF($H$5:$H$36,$AM39)&gt;0,1,0)</f>
        <v>1</v>
      </c>
      <c r="BU39" s="12">
        <f ca="1">IF(COUNTIF($H$5:$H$37,$AM39)&gt;0,1,0)</f>
        <v>1</v>
      </c>
      <c r="BV39" s="12">
        <f ca="1">IF(COUNTIF($H$5:$H$38,$AM39)&gt;0,1,0)</f>
        <v>1</v>
      </c>
      <c r="BW39" s="12">
        <f ca="1">IF(COUNTIF($H$5:$H$39,$AM39)&gt;0,1,0)</f>
        <v>1</v>
      </c>
      <c r="BX39" s="12">
        <f ca="1">IF(COUNTIF($H$5:$H$40,$AM39)&gt;0,1,0)</f>
        <v>1</v>
      </c>
      <c r="BY39" s="12">
        <f ca="1">IF(COUNTIF($H$5:$H$41,$AM39)&gt;0,1,0)</f>
        <v>1</v>
      </c>
    </row>
    <row r="40" spans="2:77" x14ac:dyDescent="0.25">
      <c r="B40" s="4">
        <v>36</v>
      </c>
      <c r="E40" s="4">
        <v>1</v>
      </c>
      <c r="H40" s="4">
        <f t="shared" ca="1" si="0"/>
        <v>30</v>
      </c>
      <c r="K40" s="27" t="str">
        <f t="shared" ref="K40:K41" ca="1" si="8">IF(AND($H40&gt;0,($H40&lt;7)),H40,"")</f>
        <v/>
      </c>
      <c r="M40" s="27" t="str">
        <f t="shared" ref="M40:M41" ca="1" si="9">IF(AND($H40&gt;6,($H40&lt;13)),H40,"")</f>
        <v/>
      </c>
      <c r="O40" s="27" t="str">
        <f t="shared" ref="O40:O41" ca="1" si="10">IF(AND($H40&gt;12,($H40&lt;19)),H40,"")</f>
        <v/>
      </c>
      <c r="Q40" s="27" t="str">
        <f t="shared" ref="Q40:Q41" ca="1" si="11">IF(AND($H40&gt;18,($H40&lt;25)),H40,"")</f>
        <v/>
      </c>
      <c r="S40" s="27">
        <f t="shared" ref="S40:S41" ca="1" si="12">IF(AND($H40&gt;24,($H40&lt;31)),H40,"")</f>
        <v>30</v>
      </c>
      <c r="U40" s="27" t="str">
        <f t="shared" ref="U40:U41" ca="1" si="13">IF(AND($H40&gt;30,($H40&lt;37)),H40,"")</f>
        <v/>
      </c>
      <c r="X40" s="28">
        <f ca="1">COUNT($K$5:K40)</f>
        <v>11</v>
      </c>
      <c r="Y40" s="28">
        <f ca="1">COUNT($M$5:M40)</f>
        <v>8</v>
      </c>
      <c r="Z40" s="28">
        <f ca="1">COUNT($O$5:O40)</f>
        <v>2</v>
      </c>
      <c r="AA40" s="28">
        <f ca="1">COUNT($Q$5:Q40)</f>
        <v>6</v>
      </c>
      <c r="AB40" s="28">
        <f ca="1">COUNT($S$5:S40)</f>
        <v>6</v>
      </c>
      <c r="AC40" s="28">
        <f ca="1">COUNT($U$5:U40)</f>
        <v>3</v>
      </c>
      <c r="AF40" s="4">
        <f ca="1">SUM(BX5:BX41)</f>
        <v>23</v>
      </c>
      <c r="AH40" s="4">
        <f ca="1">$AF$41-SUM(BX5:BX41)</f>
        <v>0</v>
      </c>
      <c r="AL40" s="34"/>
      <c r="AM40" s="4">
        <v>35</v>
      </c>
      <c r="AO40" s="12">
        <f t="shared" ca="1" si="7"/>
        <v>0</v>
      </c>
      <c r="AP40" s="12">
        <f ca="1">IF(COUNTIF($H$5:$H$6,$AM40)&gt;0,1,0)</f>
        <v>0</v>
      </c>
      <c r="AQ40" s="12">
        <f ca="1">IF(COUNTIF($H$5:$H$7,$AM40)&gt;0,1,0)</f>
        <v>0</v>
      </c>
      <c r="AR40" s="12">
        <f ca="1">IF(COUNTIF($H$5:$H$8,$AM40)&gt;0,1,0)</f>
        <v>0</v>
      </c>
      <c r="AS40" s="12">
        <f ca="1">IF(COUNTIF($H$5:$H$9,$AM40)&gt;0,1,0)</f>
        <v>0</v>
      </c>
      <c r="AT40" s="12">
        <f ca="1">IF(COUNTIF($H$5:$H$10,$AM40)&gt;0,1,0)</f>
        <v>0</v>
      </c>
      <c r="AU40" s="12">
        <f ca="1">IF(COUNTIF($H$5:$H$11,$AM40)&gt;0,1,0)</f>
        <v>0</v>
      </c>
      <c r="AV40" s="12">
        <f ca="1">IF(COUNTIF($H$5:$H$12,$AM40)&gt;0,1,0)</f>
        <v>0</v>
      </c>
      <c r="AW40" s="12">
        <f ca="1">IF(COUNTIF($H$5:$H$13,$AM40)&gt;0,1,0)</f>
        <v>0</v>
      </c>
      <c r="AX40" s="12">
        <f ca="1">IF(COUNTIF($H$5:$H$14,$AM40)&gt;0,1,0)</f>
        <v>0</v>
      </c>
      <c r="AY40" s="12">
        <f ca="1">IF(COUNTIF($H$5:$H$15,$AM40)&gt;0,1,0)</f>
        <v>0</v>
      </c>
      <c r="AZ40" s="12">
        <f ca="1">IF(COUNTIF($H$5:$H$16,$AM40)&gt;0,1,0)</f>
        <v>0</v>
      </c>
      <c r="BA40" s="12">
        <f ca="1">IF(COUNTIF($H$5:$H$17,$AM40)&gt;0,1,0)</f>
        <v>0</v>
      </c>
      <c r="BB40" s="12">
        <f ca="1">IF(COUNTIF($H$5:$H$18,$AM40)&gt;0,1,0)</f>
        <v>0</v>
      </c>
      <c r="BC40" s="12">
        <f ca="1">IF(COUNTIF($H$5:$H$19,$AM40)&gt;0,1,0)</f>
        <v>0</v>
      </c>
      <c r="BD40" s="12">
        <f ca="1">IF(COUNTIF($H$5:$H$20,$AM40)&gt;0,1,0)</f>
        <v>0</v>
      </c>
      <c r="BE40" s="12">
        <f ca="1">IF(COUNTIF($H$5:$H$21,$AM40)&gt;0,1,0)</f>
        <v>0</v>
      </c>
      <c r="BF40" s="12">
        <f ca="1">IF(COUNTIF($H$5:$H$22,$AM40)&gt;0,1,0)</f>
        <v>1</v>
      </c>
      <c r="BG40" s="12">
        <f ca="1">IF(COUNTIF($H$5:$H$23,$AM40)&gt;0,1,0)</f>
        <v>1</v>
      </c>
      <c r="BH40" s="12">
        <f ca="1">IF(COUNTIF($H$5:$H$24,$AM40)&gt;0,1,0)</f>
        <v>1</v>
      </c>
      <c r="BI40" s="12">
        <f ca="1">IF(COUNTIF($H$5:$H$25,$AM40)&gt;0,1,0)</f>
        <v>1</v>
      </c>
      <c r="BJ40" s="12">
        <f ca="1">IF(COUNTIF($H$5:$H$26,$AM40)&gt;0,1,0)</f>
        <v>1</v>
      </c>
      <c r="BK40" s="12">
        <f ca="1">IF(COUNTIF($H$5:$H$27,$AM40)&gt;0,1,0)</f>
        <v>1</v>
      </c>
      <c r="BL40" s="12">
        <f ca="1">IF(COUNTIF($H$5:$H$28,$AM40)&gt;0,1,0)</f>
        <v>1</v>
      </c>
      <c r="BM40" s="12">
        <f ca="1">IF(COUNTIF($H$5:$H$29,$AM40)&gt;0,1,0)</f>
        <v>1</v>
      </c>
      <c r="BN40" s="12">
        <f ca="1">IF(COUNTIF($H$5:$H$30,$AM40)&gt;0,1,0)</f>
        <v>1</v>
      </c>
      <c r="BO40" s="12">
        <f ca="1">IF(COUNTIF($H$5:$H$31,$AM40)&gt;0,1,0)</f>
        <v>1</v>
      </c>
      <c r="BP40" s="12">
        <f ca="1">IF(COUNTIF($H$5:$H$32,$AM40)&gt;0,1,0)</f>
        <v>1</v>
      </c>
      <c r="BQ40" s="12">
        <f ca="1">IF(COUNTIF($H$5:$H$33,$AM40)&gt;0,1,0)</f>
        <v>1</v>
      </c>
      <c r="BR40" s="12">
        <f ca="1">IF(COUNTIF($H$5:$H$34,$AM40)&gt;0,1,0)</f>
        <v>1</v>
      </c>
      <c r="BS40" s="12">
        <f ca="1">IF(COUNTIF($H$5:$H$35,$AM40)&gt;0,1,0)</f>
        <v>1</v>
      </c>
      <c r="BT40" s="12">
        <f ca="1">IF(COUNTIF($H$5:$H$36,$AM40)&gt;0,1,0)</f>
        <v>1</v>
      </c>
      <c r="BU40" s="12">
        <f ca="1">IF(COUNTIF($H$5:$H$37,$AM40)&gt;0,1,0)</f>
        <v>1</v>
      </c>
      <c r="BV40" s="12">
        <f ca="1">IF(COUNTIF($H$5:$H$38,$AM40)&gt;0,1,0)</f>
        <v>1</v>
      </c>
      <c r="BW40" s="12">
        <f ca="1">IF(COUNTIF($H$5:$H$39,$AM40)&gt;0,1,0)</f>
        <v>1</v>
      </c>
      <c r="BX40" s="12">
        <f ca="1">IF(COUNTIF($H$5:$H$40,$AM40)&gt;0,1,0)</f>
        <v>1</v>
      </c>
      <c r="BY40" s="12">
        <f ca="1">IF(COUNTIF($H$5:$H$41,$AM40)&gt;0,1,0)</f>
        <v>1</v>
      </c>
    </row>
    <row r="41" spans="2:77" x14ac:dyDescent="0.25">
      <c r="B41" s="4">
        <v>37</v>
      </c>
      <c r="E41" s="4">
        <v>0</v>
      </c>
      <c r="H41" s="4">
        <f t="shared" ca="1" si="0"/>
        <v>19</v>
      </c>
      <c r="K41" s="31" t="str">
        <f t="shared" ca="1" si="8"/>
        <v/>
      </c>
      <c r="M41" s="31" t="str">
        <f t="shared" ca="1" si="9"/>
        <v/>
      </c>
      <c r="O41" s="31" t="str">
        <f t="shared" ca="1" si="10"/>
        <v/>
      </c>
      <c r="Q41" s="31">
        <f t="shared" ca="1" si="11"/>
        <v>19</v>
      </c>
      <c r="S41" s="31" t="str">
        <f t="shared" ca="1" si="12"/>
        <v/>
      </c>
      <c r="U41" s="31" t="str">
        <f t="shared" ca="1" si="13"/>
        <v/>
      </c>
      <c r="X41" s="4">
        <f ca="1">COUNT($K$5:K41)</f>
        <v>11</v>
      </c>
      <c r="Y41" s="4">
        <f ca="1">COUNT($M$5:M41)</f>
        <v>8</v>
      </c>
      <c r="Z41" s="4">
        <f ca="1">COUNT($O$5:O41)</f>
        <v>2</v>
      </c>
      <c r="AA41" s="4">
        <f ca="1">COUNT($Q$5:Q41)</f>
        <v>7</v>
      </c>
      <c r="AB41" s="4">
        <f ca="1">COUNT($S$5:S41)</f>
        <v>6</v>
      </c>
      <c r="AC41" s="4">
        <f ca="1">COUNT($U$5:U41)</f>
        <v>3</v>
      </c>
      <c r="AF41" s="4">
        <f ca="1">SUM(BY5:BY41)</f>
        <v>23</v>
      </c>
      <c r="AH41" s="4">
        <f ca="1">$AF$41-SUM(BY5:BY41)</f>
        <v>0</v>
      </c>
      <c r="AL41" s="34"/>
      <c r="AM41" s="4">
        <v>36</v>
      </c>
      <c r="AO41" s="12">
        <f t="shared" ca="1" si="7"/>
        <v>0</v>
      </c>
      <c r="AP41" s="12">
        <f ca="1">IF(COUNTIF($H$5:$H$6,$AM41)&gt;0,1,0)</f>
        <v>0</v>
      </c>
      <c r="AQ41" s="12">
        <f ca="1">IF(COUNTIF($H$5:$H$7,$AM41)&gt;0,1,0)</f>
        <v>0</v>
      </c>
      <c r="AR41" s="12">
        <f ca="1">IF(COUNTIF($H$5:$H$8,$AM41)&gt;0,1,0)</f>
        <v>0</v>
      </c>
      <c r="AS41" s="12">
        <f ca="1">IF(COUNTIF($H$5:$H$9,$AM41)&gt;0,1,0)</f>
        <v>0</v>
      </c>
      <c r="AT41" s="12">
        <f ca="1">IF(COUNTIF($H$5:$H$10,$AM41)&gt;0,1,0)</f>
        <v>0</v>
      </c>
      <c r="AU41" s="12">
        <f ca="1">IF(COUNTIF($H$5:$H$11,$AM41)&gt;0,1,0)</f>
        <v>0</v>
      </c>
      <c r="AV41" s="12">
        <f ca="1">IF(COUNTIF($H$5:$H$12,$AM41)&gt;0,1,0)</f>
        <v>0</v>
      </c>
      <c r="AW41" s="12">
        <f ca="1">IF(COUNTIF($H$5:$H$13,$AM41)&gt;0,1,0)</f>
        <v>0</v>
      </c>
      <c r="AX41" s="12">
        <f ca="1">IF(COUNTIF($H$5:$H$14,$AM41)&gt;0,1,0)</f>
        <v>0</v>
      </c>
      <c r="AY41" s="12">
        <f ca="1">IF(COUNTIF($H$5:$H$15,$AM41)&gt;0,1,0)</f>
        <v>0</v>
      </c>
      <c r="AZ41" s="12">
        <f ca="1">IF(COUNTIF($H$5:$H$16,$AM41)&gt;0,1,0)</f>
        <v>0</v>
      </c>
      <c r="BA41" s="12">
        <f ca="1">IF(COUNTIF($H$5:$H$17,$AM41)&gt;0,1,0)</f>
        <v>0</v>
      </c>
      <c r="BB41" s="12">
        <f ca="1">IF(COUNTIF($H$5:$H$18,$AM41)&gt;0,1,0)</f>
        <v>0</v>
      </c>
      <c r="BC41" s="12">
        <f ca="1">IF(COUNTIF($H$5:$H$19,$AM41)&gt;0,1,0)</f>
        <v>0</v>
      </c>
      <c r="BD41" s="12">
        <f ca="1">IF(COUNTIF($H$5:$H$20,$AM41)&gt;0,1,0)</f>
        <v>0</v>
      </c>
      <c r="BE41" s="12">
        <f ca="1">IF(COUNTIF($H$5:$H$21,$AM41)&gt;0,1,0)</f>
        <v>0</v>
      </c>
      <c r="BF41" s="12">
        <f ca="1">IF(COUNTIF($H$5:$H$22,$AM41)&gt;0,1,0)</f>
        <v>0</v>
      </c>
      <c r="BG41" s="12">
        <f ca="1">IF(COUNTIF($H$5:$H$23,$AM41)&gt;0,1,0)</f>
        <v>0</v>
      </c>
      <c r="BH41" s="12">
        <f ca="1">IF(COUNTIF($H$5:$H$24,$AM41)&gt;0,1,0)</f>
        <v>0</v>
      </c>
      <c r="BI41" s="12">
        <f ca="1">IF(COUNTIF($H$5:$H$25,$AM41)&gt;0,1,0)</f>
        <v>0</v>
      </c>
      <c r="BJ41" s="12">
        <f ca="1">IF(COUNTIF($H$5:$H$26,$AM41)&gt;0,1,0)</f>
        <v>0</v>
      </c>
      <c r="BK41" s="12">
        <f ca="1">IF(COUNTIF($H$5:$H$27,$AM41)&gt;0,1,0)</f>
        <v>0</v>
      </c>
      <c r="BL41" s="12">
        <f ca="1">IF(COUNTIF($H$5:$H$28,$AM41)&gt;0,1,0)</f>
        <v>0</v>
      </c>
      <c r="BM41" s="12">
        <f ca="1">IF(COUNTIF($H$5:$H$29,$AM41)&gt;0,1,0)</f>
        <v>0</v>
      </c>
      <c r="BN41" s="12">
        <f ca="1">IF(COUNTIF($H$5:$H$30,$AM41)&gt;0,1,0)</f>
        <v>0</v>
      </c>
      <c r="BO41" s="12">
        <f ca="1">IF(COUNTIF($H$5:$H$31,$AM41)&gt;0,1,0)</f>
        <v>0</v>
      </c>
      <c r="BP41" s="12">
        <f ca="1">IF(COUNTIF($H$5:$H$32,$AM41)&gt;0,1,0)</f>
        <v>0</v>
      </c>
      <c r="BQ41" s="12">
        <f ca="1">IF(COUNTIF($H$5:$H$33,$AM41)&gt;0,1,0)</f>
        <v>0</v>
      </c>
      <c r="BR41" s="12">
        <f ca="1">IF(COUNTIF($H$5:$H$34,$AM41)&gt;0,1,0)</f>
        <v>0</v>
      </c>
      <c r="BS41" s="12">
        <f ca="1">IF(COUNTIF($H$5:$H$35,$AM41)&gt;0,1,0)</f>
        <v>0</v>
      </c>
      <c r="BT41" s="12">
        <f ca="1">IF(COUNTIF($H$5:$H$36,$AM41)&gt;0,1,0)</f>
        <v>0</v>
      </c>
      <c r="BU41" s="12">
        <f ca="1">IF(COUNTIF($H$5:$H$37,$AM41)&gt;0,1,0)</f>
        <v>0</v>
      </c>
      <c r="BV41" s="12">
        <f ca="1">IF(COUNTIF($H$5:$H$38,$AM41)&gt;0,1,0)</f>
        <v>0</v>
      </c>
      <c r="BW41" s="12">
        <f ca="1">IF(COUNTIF($H$5:$H$39,$AM41)&gt;0,1,0)</f>
        <v>0</v>
      </c>
      <c r="BX41" s="12">
        <f ca="1">IF(COUNTIF($H$5:$H$40,$AM41)&gt;0,1,0)</f>
        <v>0</v>
      </c>
      <c r="BY41" s="12">
        <f ca="1">IF(COUNTIF($H$5:$H$41,$AM41)&gt;0,1,0)</f>
        <v>0</v>
      </c>
    </row>
    <row r="43" spans="2:77" x14ac:dyDescent="0.25">
      <c r="B43" s="11" t="s">
        <v>9</v>
      </c>
      <c r="H43" s="11" t="s">
        <v>9</v>
      </c>
    </row>
  </sheetData>
  <mergeCells count="8">
    <mergeCell ref="AO2:BY2"/>
    <mergeCell ref="AH23:AH25"/>
    <mergeCell ref="D25:F25"/>
    <mergeCell ref="D24:F24"/>
    <mergeCell ref="X2:AC2"/>
    <mergeCell ref="K2:U2"/>
    <mergeCell ref="AF2:AF3"/>
    <mergeCell ref="AL5:AL41"/>
  </mergeCells>
  <conditionalFormatting sqref="K5:K41">
    <cfRule type="duplicateValues" dxfId="6" priority="6"/>
  </conditionalFormatting>
  <conditionalFormatting sqref="M5:M41">
    <cfRule type="duplicateValues" dxfId="5" priority="5"/>
  </conditionalFormatting>
  <conditionalFormatting sqref="O5:O41">
    <cfRule type="duplicateValues" dxfId="4" priority="4"/>
  </conditionalFormatting>
  <conditionalFormatting sqref="Q5:Q41">
    <cfRule type="duplicateValues" dxfId="2" priority="3"/>
  </conditionalFormatting>
  <conditionalFormatting sqref="S5:S41">
    <cfRule type="duplicateValues" dxfId="1" priority="2"/>
  </conditionalFormatting>
  <conditionalFormatting sqref="U5:U41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Ace High</cp:lastModifiedBy>
  <dcterms:created xsi:type="dcterms:W3CDTF">2014-11-10T22:31:26Z</dcterms:created>
  <dcterms:modified xsi:type="dcterms:W3CDTF">2014-11-14T01:42:14Z</dcterms:modified>
</cp:coreProperties>
</file>