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8195" windowHeight="117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I240" i="1" l="1"/>
  <c r="AI241" i="1"/>
  <c r="AI242" i="1"/>
  <c r="AI243" i="1"/>
  <c r="AI244" i="1"/>
  <c r="AI245" i="1"/>
  <c r="AI246" i="1"/>
  <c r="AI247" i="1"/>
  <c r="AI248" i="1"/>
  <c r="AI249" i="1"/>
  <c r="AI250" i="1"/>
  <c r="AI251" i="1"/>
  <c r="AI252" i="1"/>
  <c r="AI253" i="1"/>
  <c r="AI255" i="1"/>
  <c r="AI256" i="1"/>
  <c r="AI183" i="1"/>
  <c r="AI184" i="1"/>
  <c r="AI185" i="1"/>
  <c r="AI186" i="1"/>
  <c r="AI187" i="1"/>
  <c r="AI188" i="1"/>
  <c r="AI189" i="1"/>
  <c r="AI190" i="1"/>
  <c r="AI191" i="1"/>
  <c r="AI192" i="1"/>
  <c r="AI193" i="1"/>
  <c r="AI194" i="1"/>
  <c r="AI195" i="1"/>
  <c r="AI196" i="1"/>
  <c r="AI197" i="1"/>
  <c r="AI198" i="1"/>
  <c r="AI199" i="1"/>
  <c r="AI200" i="1"/>
  <c r="AI201" i="1"/>
  <c r="AI202" i="1"/>
  <c r="AI203" i="1"/>
  <c r="AI204" i="1"/>
  <c r="AI205" i="1"/>
  <c r="AI206" i="1"/>
  <c r="AI207" i="1"/>
  <c r="AI208" i="1"/>
  <c r="AI209" i="1"/>
  <c r="AI210" i="1"/>
  <c r="AI211" i="1"/>
  <c r="AI212" i="1"/>
  <c r="AI213" i="1"/>
  <c r="AI214" i="1"/>
  <c r="AI215" i="1"/>
  <c r="AI216" i="1"/>
  <c r="AI217" i="1"/>
  <c r="AI218" i="1"/>
  <c r="AI219" i="1"/>
  <c r="AI220" i="1"/>
  <c r="AI221" i="1"/>
  <c r="AI222" i="1"/>
  <c r="AI223" i="1"/>
  <c r="AI224" i="1"/>
  <c r="AI225" i="1"/>
  <c r="AI226" i="1"/>
  <c r="AI227" i="1"/>
  <c r="AI228" i="1"/>
  <c r="AI229" i="1"/>
  <c r="AI230" i="1"/>
  <c r="AI231" i="1"/>
  <c r="AI232" i="1"/>
  <c r="AI233" i="1"/>
  <c r="AI234" i="1"/>
  <c r="AI235" i="1"/>
  <c r="AI236" i="1"/>
  <c r="AI237" i="1"/>
  <c r="AI182" i="1"/>
  <c r="AI143" i="1"/>
  <c r="AI144" i="1"/>
  <c r="AI145" i="1"/>
  <c r="AI146" i="1"/>
  <c r="AI147" i="1"/>
  <c r="AI148" i="1"/>
  <c r="AI149" i="1"/>
  <c r="AI150" i="1"/>
  <c r="AI151" i="1"/>
  <c r="AI152" i="1"/>
  <c r="AI153" i="1"/>
  <c r="AI154" i="1"/>
  <c r="AI155" i="1"/>
  <c r="AI156" i="1"/>
  <c r="AI157" i="1"/>
  <c r="AI158" i="1"/>
  <c r="AI159" i="1"/>
  <c r="AI160" i="1"/>
  <c r="AI161" i="1"/>
  <c r="AI162" i="1"/>
  <c r="AI163" i="1"/>
  <c r="AI164" i="1"/>
  <c r="AI165" i="1"/>
  <c r="AI166" i="1"/>
  <c r="AI167" i="1"/>
  <c r="AI168" i="1"/>
  <c r="AI169" i="1"/>
  <c r="AI170" i="1"/>
  <c r="AI171" i="1"/>
  <c r="AI172" i="1"/>
  <c r="AI173" i="1"/>
  <c r="AI174" i="1"/>
  <c r="AI175" i="1"/>
  <c r="AI176" i="1"/>
  <c r="AI177" i="1"/>
  <c r="AI178" i="1"/>
  <c r="AI179" i="1"/>
  <c r="AI180" i="1"/>
  <c r="H270" i="1" l="1"/>
  <c r="I268" i="1" l="1"/>
  <c r="Z278" i="1" l="1"/>
  <c r="AA278" i="1"/>
  <c r="AB278" i="1"/>
  <c r="AC278" i="1"/>
  <c r="AD278" i="1"/>
  <c r="AE278" i="1"/>
  <c r="AF278" i="1"/>
  <c r="AG278" i="1"/>
  <c r="AH278" i="1"/>
  <c r="Z277" i="1"/>
  <c r="AA277" i="1"/>
  <c r="AB277" i="1"/>
  <c r="AC277" i="1"/>
  <c r="AD277" i="1"/>
  <c r="AE277" i="1"/>
  <c r="AF277" i="1"/>
  <c r="AG277" i="1"/>
  <c r="AH277" i="1"/>
  <c r="Z276" i="1"/>
  <c r="AA276" i="1"/>
  <c r="AB276" i="1"/>
  <c r="AC276" i="1"/>
  <c r="AD276" i="1"/>
  <c r="AE276" i="1"/>
  <c r="AF276" i="1"/>
  <c r="AG276" i="1"/>
  <c r="AH276" i="1"/>
  <c r="Z275" i="1"/>
  <c r="AA275" i="1"/>
  <c r="AB275" i="1"/>
  <c r="AC275" i="1"/>
  <c r="AD275" i="1"/>
  <c r="AE275" i="1"/>
  <c r="AF275" i="1"/>
  <c r="AG275" i="1"/>
  <c r="AH275" i="1"/>
  <c r="Z274" i="1"/>
  <c r="AA274" i="1"/>
  <c r="AB274" i="1"/>
  <c r="AC274" i="1"/>
  <c r="AD274" i="1"/>
  <c r="AE274" i="1"/>
  <c r="AF274" i="1"/>
  <c r="AG274" i="1"/>
  <c r="AH274" i="1"/>
  <c r="Z273" i="1"/>
  <c r="AA273" i="1"/>
  <c r="AB273" i="1"/>
  <c r="AC273" i="1"/>
  <c r="AD273" i="1"/>
  <c r="AE273" i="1"/>
  <c r="AF273" i="1"/>
  <c r="AG273" i="1"/>
  <c r="AH273" i="1"/>
  <c r="M278" i="1" l="1"/>
  <c r="N278" i="1"/>
  <c r="O278" i="1"/>
  <c r="P278" i="1"/>
  <c r="Q278" i="1"/>
  <c r="R278" i="1"/>
  <c r="S278" i="1"/>
  <c r="T278" i="1"/>
  <c r="U278" i="1"/>
  <c r="V278" i="1"/>
  <c r="W278" i="1"/>
  <c r="X278" i="1"/>
  <c r="M277" i="1"/>
  <c r="N277" i="1"/>
  <c r="O277" i="1"/>
  <c r="P277" i="1"/>
  <c r="Q277" i="1"/>
  <c r="R277" i="1"/>
  <c r="S277" i="1"/>
  <c r="T277" i="1"/>
  <c r="U277" i="1"/>
  <c r="V277" i="1"/>
  <c r="W277" i="1"/>
  <c r="X277" i="1"/>
  <c r="M276" i="1"/>
  <c r="N276" i="1"/>
  <c r="O276" i="1"/>
  <c r="P276" i="1"/>
  <c r="Q276" i="1"/>
  <c r="R276" i="1"/>
  <c r="S276" i="1"/>
  <c r="T276" i="1"/>
  <c r="U276" i="1"/>
  <c r="V276" i="1"/>
  <c r="W276" i="1"/>
  <c r="X276" i="1"/>
  <c r="L278" i="1"/>
  <c r="L277" i="1"/>
  <c r="L276" i="1"/>
  <c r="R275" i="1"/>
  <c r="S275" i="1"/>
  <c r="T275" i="1"/>
  <c r="U275" i="1"/>
  <c r="V275" i="1"/>
  <c r="W275" i="1"/>
  <c r="X275" i="1"/>
  <c r="R274" i="1"/>
  <c r="S274" i="1"/>
  <c r="T274" i="1"/>
  <c r="U274" i="1"/>
  <c r="V274" i="1"/>
  <c r="W274" i="1"/>
  <c r="X274" i="1"/>
  <c r="Q275" i="1" l="1"/>
  <c r="Q274" i="1"/>
  <c r="D274" i="1" l="1"/>
  <c r="E274" i="1"/>
  <c r="F274" i="1"/>
  <c r="G274" i="1"/>
  <c r="D273" i="1"/>
  <c r="E273" i="1"/>
  <c r="F273" i="1"/>
  <c r="AR281" i="1" l="1"/>
  <c r="Y271" i="1" l="1"/>
  <c r="Y270" i="1"/>
  <c r="V268" i="1"/>
  <c r="Y268" i="1"/>
  <c r="Y278" i="1"/>
  <c r="Y277" i="1"/>
  <c r="Y276" i="1"/>
  <c r="Y275" i="1"/>
  <c r="Y274" i="1"/>
  <c r="O273" i="1"/>
  <c r="P273" i="1"/>
  <c r="Q273" i="1"/>
  <c r="R273" i="1"/>
  <c r="S273" i="1"/>
  <c r="T273" i="1"/>
  <c r="U273" i="1"/>
  <c r="V273" i="1"/>
  <c r="W273" i="1"/>
  <c r="X273" i="1"/>
  <c r="Y273" i="1"/>
  <c r="N273" i="1"/>
  <c r="N274" i="1"/>
  <c r="O274" i="1"/>
  <c r="P274" i="1"/>
  <c r="N275" i="1"/>
  <c r="O275" i="1"/>
  <c r="P275" i="1"/>
  <c r="M275" i="1"/>
  <c r="L273" i="1"/>
  <c r="M273" i="1"/>
  <c r="L274" i="1"/>
  <c r="M274" i="1"/>
  <c r="L275" i="1"/>
  <c r="J273" i="1"/>
  <c r="K273" i="1"/>
  <c r="J274" i="1"/>
  <c r="K274" i="1"/>
  <c r="J275" i="1"/>
  <c r="K275" i="1"/>
  <c r="I275" i="1"/>
  <c r="I274" i="1"/>
  <c r="I273" i="1"/>
  <c r="H274" i="1"/>
  <c r="H273" i="1"/>
  <c r="G273" i="1"/>
  <c r="AG264" i="1" l="1"/>
  <c r="AJ264" i="1"/>
  <c r="G260" i="1" l="1"/>
  <c r="G264" i="1"/>
  <c r="AH264" i="1"/>
  <c r="G272" i="1" l="1"/>
  <c r="H272" i="1"/>
  <c r="I272" i="1"/>
  <c r="J272" i="1"/>
  <c r="K272" i="1"/>
  <c r="L272" i="1"/>
  <c r="M272" i="1"/>
  <c r="N272" i="1"/>
  <c r="O272" i="1"/>
  <c r="P272" i="1"/>
  <c r="Q272" i="1"/>
  <c r="R272" i="1"/>
  <c r="S272" i="1"/>
  <c r="T272" i="1"/>
  <c r="U272" i="1"/>
  <c r="V272" i="1"/>
  <c r="W272" i="1"/>
  <c r="X272" i="1"/>
  <c r="Y272" i="1"/>
  <c r="Z272" i="1"/>
  <c r="AA272" i="1"/>
  <c r="AB272" i="1"/>
  <c r="AC272" i="1"/>
  <c r="AD272" i="1"/>
  <c r="AE272" i="1"/>
  <c r="AF272" i="1"/>
  <c r="AG272" i="1"/>
  <c r="AH272" i="1"/>
  <c r="F272" i="1"/>
  <c r="E272" i="1"/>
  <c r="D272" i="1"/>
  <c r="F271" i="1"/>
  <c r="G271" i="1"/>
  <c r="H271" i="1"/>
  <c r="I271" i="1"/>
  <c r="J271" i="1"/>
  <c r="K271" i="1"/>
  <c r="L271" i="1"/>
  <c r="M271" i="1"/>
  <c r="N271" i="1"/>
  <c r="O271" i="1"/>
  <c r="P271" i="1"/>
  <c r="Q271" i="1"/>
  <c r="R271" i="1"/>
  <c r="S271" i="1"/>
  <c r="T271" i="1"/>
  <c r="U271" i="1"/>
  <c r="V271" i="1"/>
  <c r="W271" i="1"/>
  <c r="X271" i="1"/>
  <c r="Z271" i="1"/>
  <c r="AA271" i="1"/>
  <c r="AB271" i="1"/>
  <c r="AC271" i="1"/>
  <c r="AD271" i="1"/>
  <c r="AE271" i="1"/>
  <c r="AF271" i="1"/>
  <c r="AG271" i="1"/>
  <c r="AH271" i="1"/>
  <c r="E271" i="1"/>
  <c r="D271" i="1"/>
  <c r="F268" i="1"/>
  <c r="G268" i="1"/>
  <c r="H268" i="1"/>
  <c r="J268" i="1"/>
  <c r="K268" i="1"/>
  <c r="L268" i="1"/>
  <c r="M268" i="1"/>
  <c r="N268" i="1"/>
  <c r="O268" i="1"/>
  <c r="P268" i="1"/>
  <c r="Q268" i="1"/>
  <c r="R268" i="1"/>
  <c r="S268" i="1"/>
  <c r="T268" i="1"/>
  <c r="U268" i="1"/>
  <c r="W268" i="1"/>
  <c r="X268" i="1"/>
  <c r="Z268" i="1"/>
  <c r="AA268" i="1"/>
  <c r="AB268" i="1"/>
  <c r="AC268" i="1"/>
  <c r="AD268" i="1"/>
  <c r="AE268" i="1"/>
  <c r="AF268" i="1"/>
  <c r="AG268" i="1"/>
  <c r="AH268" i="1"/>
  <c r="D268" i="1"/>
  <c r="E268" i="1"/>
  <c r="F270" i="1"/>
  <c r="G270" i="1"/>
  <c r="I270" i="1"/>
  <c r="J270" i="1"/>
  <c r="K270" i="1"/>
  <c r="L270" i="1"/>
  <c r="M270" i="1"/>
  <c r="N270" i="1"/>
  <c r="O270" i="1"/>
  <c r="P270" i="1"/>
  <c r="Q270" i="1"/>
  <c r="R270" i="1"/>
  <c r="S270" i="1"/>
  <c r="T270" i="1"/>
  <c r="U270" i="1"/>
  <c r="V270" i="1"/>
  <c r="W270" i="1"/>
  <c r="X270" i="1"/>
  <c r="Z270" i="1"/>
  <c r="AA270" i="1"/>
  <c r="AB270" i="1"/>
  <c r="AC270" i="1"/>
  <c r="AD270" i="1"/>
  <c r="AE270" i="1"/>
  <c r="AF270" i="1"/>
  <c r="AG270" i="1"/>
  <c r="AH270" i="1"/>
  <c r="E270" i="1"/>
  <c r="D270" i="1"/>
  <c r="K260" i="1"/>
  <c r="L260" i="1"/>
  <c r="M260" i="1"/>
  <c r="N260" i="1"/>
  <c r="O260" i="1"/>
  <c r="P260" i="1"/>
  <c r="Q260" i="1"/>
  <c r="R260" i="1"/>
  <c r="S260" i="1"/>
  <c r="T260" i="1"/>
  <c r="U260" i="1"/>
  <c r="V260" i="1"/>
  <c r="W260" i="1"/>
  <c r="X260" i="1"/>
  <c r="Y260" i="1"/>
  <c r="Z260" i="1"/>
  <c r="AA260" i="1"/>
  <c r="AB260" i="1"/>
  <c r="AC260" i="1"/>
  <c r="AD260" i="1"/>
  <c r="AE260" i="1"/>
  <c r="AF260" i="1"/>
  <c r="AG260" i="1"/>
  <c r="AH260" i="1"/>
  <c r="H260" i="1"/>
  <c r="I260" i="1"/>
  <c r="F260" i="1"/>
  <c r="E260" i="1"/>
  <c r="D260" i="1"/>
  <c r="N264" i="1"/>
  <c r="H264" i="1"/>
  <c r="I264" i="1"/>
  <c r="J264" i="1"/>
  <c r="K264" i="1"/>
  <c r="L264" i="1"/>
  <c r="M264" i="1"/>
  <c r="O264" i="1"/>
  <c r="P264" i="1"/>
  <c r="Q264" i="1"/>
  <c r="R264" i="1"/>
  <c r="S264" i="1"/>
  <c r="T264" i="1"/>
  <c r="U264" i="1"/>
  <c r="V264" i="1"/>
  <c r="W264" i="1"/>
  <c r="X264" i="1"/>
  <c r="Y264" i="1"/>
  <c r="Z264" i="1"/>
  <c r="AA264" i="1"/>
  <c r="AB264" i="1"/>
  <c r="AC264" i="1"/>
  <c r="AD264" i="1"/>
  <c r="AE264" i="1"/>
  <c r="AF264" i="1"/>
  <c r="F264" i="1"/>
  <c r="E264" i="1"/>
  <c r="D264" i="1"/>
  <c r="I266" i="1"/>
  <c r="J266" i="1"/>
  <c r="K266" i="1"/>
  <c r="L266" i="1"/>
  <c r="M266" i="1"/>
  <c r="N266" i="1"/>
  <c r="O266" i="1"/>
  <c r="P266" i="1"/>
  <c r="Q266" i="1"/>
  <c r="R266" i="1"/>
  <c r="S266" i="1"/>
  <c r="T266" i="1"/>
  <c r="U266" i="1"/>
  <c r="V266" i="1"/>
  <c r="W266" i="1"/>
  <c r="X266" i="1"/>
  <c r="Y266" i="1"/>
  <c r="Z266" i="1"/>
  <c r="AA266" i="1"/>
  <c r="AB266" i="1"/>
  <c r="AC266" i="1"/>
  <c r="AD266" i="1"/>
  <c r="AE266" i="1"/>
  <c r="AF266" i="1"/>
  <c r="AG266" i="1"/>
  <c r="AH266" i="1"/>
  <c r="E266" i="1"/>
  <c r="D266" i="1"/>
  <c r="F266" i="1"/>
  <c r="G266" i="1"/>
  <c r="H266" i="1"/>
  <c r="AI142" i="1" l="1"/>
  <c r="AI141" i="1"/>
  <c r="AI140" i="1"/>
  <c r="AI139" i="1"/>
  <c r="AI138" i="1"/>
  <c r="AI137" i="1"/>
  <c r="AI136" i="1"/>
  <c r="AI135" i="1"/>
  <c r="AI134" i="1"/>
  <c r="AI133" i="1"/>
  <c r="AI132" i="1"/>
  <c r="AI131" i="1"/>
  <c r="AI130" i="1"/>
  <c r="AI129" i="1"/>
  <c r="AI128" i="1"/>
  <c r="AI127" i="1"/>
  <c r="AI126" i="1"/>
  <c r="AI125" i="1"/>
  <c r="AI124" i="1"/>
  <c r="AI123" i="1"/>
  <c r="AI122" i="1"/>
  <c r="AI121" i="1"/>
  <c r="AI120" i="1"/>
  <c r="AI119" i="1"/>
  <c r="AI118" i="1"/>
  <c r="AI117" i="1"/>
  <c r="AI116" i="1"/>
  <c r="AI115" i="1"/>
  <c r="AI114" i="1"/>
  <c r="AI113" i="1"/>
  <c r="AI112" i="1"/>
  <c r="AI111" i="1"/>
  <c r="AI110" i="1"/>
  <c r="AI109" i="1"/>
  <c r="AI108" i="1"/>
  <c r="AI107" i="1"/>
  <c r="AI106" i="1"/>
  <c r="AI105" i="1"/>
  <c r="AI104" i="1"/>
  <c r="AI103" i="1"/>
  <c r="AI102" i="1"/>
  <c r="AI101" i="1"/>
  <c r="AI100" i="1"/>
  <c r="AI99" i="1"/>
  <c r="AI98" i="1"/>
  <c r="AI97" i="1"/>
  <c r="AI96" i="1"/>
  <c r="AI95" i="1"/>
  <c r="AI94" i="1"/>
  <c r="AI93" i="1"/>
  <c r="AI92" i="1"/>
  <c r="AI91" i="1"/>
  <c r="AI90" i="1"/>
  <c r="AI89" i="1"/>
  <c r="AI88" i="1"/>
  <c r="AI87" i="1"/>
  <c r="AI86" i="1"/>
  <c r="AI85" i="1"/>
  <c r="AI84" i="1"/>
  <c r="AI83" i="1"/>
  <c r="AI82" i="1"/>
  <c r="AI81" i="1"/>
  <c r="AI80" i="1"/>
  <c r="AI79" i="1"/>
  <c r="AI78" i="1"/>
  <c r="AI77" i="1"/>
  <c r="AI76" i="1"/>
  <c r="AI75" i="1"/>
  <c r="AI74" i="1"/>
  <c r="AI73" i="1"/>
  <c r="AI72" i="1"/>
  <c r="AI71" i="1"/>
  <c r="AI70" i="1"/>
  <c r="AI264" i="1" l="1"/>
  <c r="J260" i="1" l="1"/>
</calcChain>
</file>

<file path=xl/sharedStrings.xml><?xml version="1.0" encoding="utf-8"?>
<sst xmlns="http://schemas.openxmlformats.org/spreadsheetml/2006/main" count="254" uniqueCount="253">
  <si>
    <t>A-10</t>
  </si>
  <si>
    <t>B-10</t>
  </si>
  <si>
    <t>C-10</t>
  </si>
  <si>
    <t>D-10</t>
  </si>
  <si>
    <t>E-10</t>
  </si>
  <si>
    <t>F-10</t>
  </si>
  <si>
    <t>G-10</t>
  </si>
  <si>
    <t>H-10</t>
  </si>
  <si>
    <t>I-10</t>
  </si>
  <si>
    <t>J-10</t>
  </si>
  <si>
    <t>K-10</t>
  </si>
  <si>
    <t>L-10</t>
  </si>
  <si>
    <t>M-10</t>
  </si>
  <si>
    <t>N-10</t>
  </si>
  <si>
    <t>O-10</t>
  </si>
  <si>
    <t>P-10</t>
  </si>
  <si>
    <t>Q-10</t>
  </si>
  <si>
    <t>R-10</t>
  </si>
  <si>
    <t>S-10</t>
  </si>
  <si>
    <t>T-10</t>
  </si>
  <si>
    <t>U-10</t>
  </si>
  <si>
    <t>V-10</t>
  </si>
  <si>
    <t>W-10</t>
  </si>
  <si>
    <t>X-10</t>
  </si>
  <si>
    <t>Y-10</t>
  </si>
  <si>
    <t>Z-10</t>
  </si>
  <si>
    <t>AA-10</t>
  </si>
  <si>
    <t>AB-10</t>
  </si>
  <si>
    <t>AC-10</t>
  </si>
  <si>
    <t>AD-10</t>
  </si>
  <si>
    <t>AE-10</t>
  </si>
  <si>
    <t>AF-10</t>
  </si>
  <si>
    <t>AG-10</t>
  </si>
  <si>
    <t>AH-10</t>
  </si>
  <si>
    <t>AI-10</t>
  </si>
  <si>
    <t>AJ-10</t>
  </si>
  <si>
    <t>AK-10</t>
  </si>
  <si>
    <t>AL-10</t>
  </si>
  <si>
    <t>AM-10</t>
  </si>
  <si>
    <t>AN-10</t>
  </si>
  <si>
    <t>AO-10</t>
  </si>
  <si>
    <t>AP-10</t>
  </si>
  <si>
    <t>AQ-10</t>
  </si>
  <si>
    <t>AR-10</t>
  </si>
  <si>
    <t>AS-10</t>
  </si>
  <si>
    <t>AT-10</t>
  </si>
  <si>
    <t>A-9</t>
  </si>
  <si>
    <t>B-9</t>
  </si>
  <si>
    <t>C-9</t>
  </si>
  <si>
    <t>D-9</t>
  </si>
  <si>
    <t>E-9</t>
  </si>
  <si>
    <t>F-9</t>
  </si>
  <si>
    <t>G-9</t>
  </si>
  <si>
    <t>H-9</t>
  </si>
  <si>
    <t>I-9</t>
  </si>
  <si>
    <t>J-9</t>
  </si>
  <si>
    <t>K-9</t>
  </si>
  <si>
    <t>L-9</t>
  </si>
  <si>
    <t>M-9</t>
  </si>
  <si>
    <t>N-9</t>
  </si>
  <si>
    <t>O-9</t>
  </si>
  <si>
    <t>P-9</t>
  </si>
  <si>
    <t>Q-9</t>
  </si>
  <si>
    <t>R-9</t>
  </si>
  <si>
    <t>S-9</t>
  </si>
  <si>
    <t>T-9</t>
  </si>
  <si>
    <t>U-9</t>
  </si>
  <si>
    <t>V-9</t>
  </si>
  <si>
    <t>W-9</t>
  </si>
  <si>
    <t>X-9</t>
  </si>
  <si>
    <t>Y-9</t>
  </si>
  <si>
    <t>Z-9</t>
  </si>
  <si>
    <t>AA-9</t>
  </si>
  <si>
    <t>AB-9</t>
  </si>
  <si>
    <t>AC-9</t>
  </si>
  <si>
    <t>AD-9</t>
  </si>
  <si>
    <t>AE-9</t>
  </si>
  <si>
    <t>AF-9</t>
  </si>
  <si>
    <t>AG-9</t>
  </si>
  <si>
    <t>AH-9</t>
  </si>
  <si>
    <t>AI-9</t>
  </si>
  <si>
    <t>AJ-9</t>
  </si>
  <si>
    <t>AK-9</t>
  </si>
  <si>
    <t>AL-9</t>
  </si>
  <si>
    <t>AM-9</t>
  </si>
  <si>
    <t>AN-9</t>
  </si>
  <si>
    <t>AO-9</t>
  </si>
  <si>
    <t>AP-9</t>
  </si>
  <si>
    <t>AQ-9</t>
  </si>
  <si>
    <t>AR-9</t>
  </si>
  <si>
    <t>AS-9</t>
  </si>
  <si>
    <t>AT-9</t>
  </si>
  <si>
    <t>AU-9</t>
  </si>
  <si>
    <t>AV-9</t>
  </si>
  <si>
    <t>AW-9</t>
  </si>
  <si>
    <t>AX-9</t>
  </si>
  <si>
    <t>AY-9</t>
  </si>
  <si>
    <t>AZ-9</t>
  </si>
  <si>
    <t>BA-9</t>
  </si>
  <si>
    <t>BB-9</t>
  </si>
  <si>
    <t>BC-9</t>
  </si>
  <si>
    <t>BD-9</t>
  </si>
  <si>
    <t>BE-9</t>
  </si>
  <si>
    <t>BF-9</t>
  </si>
  <si>
    <t>BG-9</t>
  </si>
  <si>
    <t>BH-9</t>
  </si>
  <si>
    <t>BI-9</t>
  </si>
  <si>
    <t>BJ-9</t>
  </si>
  <si>
    <t>BK-9</t>
  </si>
  <si>
    <t>BL-9</t>
  </si>
  <si>
    <t>BM-9</t>
  </si>
  <si>
    <t>BN-9</t>
  </si>
  <si>
    <t>BO-9</t>
  </si>
  <si>
    <t>BP-9</t>
  </si>
  <si>
    <t>BQ-9</t>
  </si>
  <si>
    <t>BR-9</t>
  </si>
  <si>
    <t>BS-9</t>
  </si>
  <si>
    <t>BT-9</t>
  </si>
  <si>
    <t>BU-9</t>
  </si>
  <si>
    <t>BV-9</t>
  </si>
  <si>
    <t>BW-9</t>
  </si>
  <si>
    <t>BX-9</t>
  </si>
  <si>
    <t>BY-9</t>
  </si>
  <si>
    <t>BZ-9</t>
  </si>
  <si>
    <t>CA-9</t>
  </si>
  <si>
    <t>CB-9</t>
  </si>
  <si>
    <t>CC-9</t>
  </si>
  <si>
    <t>CD-9</t>
  </si>
  <si>
    <t>CE-9</t>
  </si>
  <si>
    <t>CF-9</t>
  </si>
  <si>
    <t>A-8</t>
  </si>
  <si>
    <t>B-8</t>
  </si>
  <si>
    <t>C-8</t>
  </si>
  <si>
    <t>D-8</t>
  </si>
  <si>
    <t>E-8</t>
  </si>
  <si>
    <t>F-8</t>
  </si>
  <si>
    <t>G-8</t>
  </si>
  <si>
    <t>H-8</t>
  </si>
  <si>
    <t>I-8</t>
  </si>
  <si>
    <t>J-8</t>
  </si>
  <si>
    <t>K-8</t>
  </si>
  <si>
    <t>L-8</t>
  </si>
  <si>
    <t>M-8</t>
  </si>
  <si>
    <t>N-8</t>
  </si>
  <si>
    <t>O-8</t>
  </si>
  <si>
    <t>P-8</t>
  </si>
  <si>
    <t>Q-8</t>
  </si>
  <si>
    <t>R-8</t>
  </si>
  <si>
    <t>S-8</t>
  </si>
  <si>
    <t>T-8</t>
  </si>
  <si>
    <t>U-8</t>
  </si>
  <si>
    <t>V-8</t>
  </si>
  <si>
    <t>W-8</t>
  </si>
  <si>
    <t>X-8</t>
  </si>
  <si>
    <t>Y-8</t>
  </si>
  <si>
    <t>Z-8</t>
  </si>
  <si>
    <t>AA-8</t>
  </si>
  <si>
    <t>AB-8</t>
  </si>
  <si>
    <t>AC-8</t>
  </si>
  <si>
    <t>AD-8</t>
  </si>
  <si>
    <t>AE-8</t>
  </si>
  <si>
    <t>AF-8</t>
  </si>
  <si>
    <t>AG-8</t>
  </si>
  <si>
    <t>AH-8</t>
  </si>
  <si>
    <t>AI-8</t>
  </si>
  <si>
    <t>AJ-8</t>
  </si>
  <si>
    <t>AK-8</t>
  </si>
  <si>
    <t>AL-8</t>
  </si>
  <si>
    <t>A-7</t>
  </si>
  <si>
    <t>B-7</t>
  </si>
  <si>
    <t>C-7</t>
  </si>
  <si>
    <t>D-7</t>
  </si>
  <si>
    <t>E-7</t>
  </si>
  <si>
    <t>F-7</t>
  </si>
  <si>
    <t>G-7</t>
  </si>
  <si>
    <t>H-7</t>
  </si>
  <si>
    <t>I-7</t>
  </si>
  <si>
    <t>J-7</t>
  </si>
  <si>
    <t>A-6</t>
  </si>
  <si>
    <t>B-6</t>
  </si>
  <si>
    <t>C-6</t>
  </si>
  <si>
    <t>total count</t>
  </si>
  <si>
    <t>till come in</t>
  </si>
  <si>
    <t>no:gone</t>
  </si>
  <si>
    <t>games</t>
  </si>
  <si>
    <t>avg</t>
  </si>
  <si>
    <t>AU-10</t>
  </si>
  <si>
    <t>AV-10</t>
  </si>
  <si>
    <t>AW-10</t>
  </si>
  <si>
    <t>CG-9</t>
  </si>
  <si>
    <t>CH-9</t>
  </si>
  <si>
    <t>CI-9</t>
  </si>
  <si>
    <t>CJ-9</t>
  </si>
  <si>
    <t>CK-9</t>
  </si>
  <si>
    <t>CL-9</t>
  </si>
  <si>
    <t>CM-9</t>
  </si>
  <si>
    <t>AM-8</t>
  </si>
  <si>
    <t>AN-8</t>
  </si>
  <si>
    <t>K-7</t>
  </si>
  <si>
    <t>L-7</t>
  </si>
  <si>
    <t>M-7</t>
  </si>
  <si>
    <t>N-7</t>
  </si>
  <si>
    <t>AO-8</t>
  </si>
  <si>
    <t>AP-8</t>
  </si>
  <si>
    <t>AQ-8</t>
  </si>
  <si>
    <t>AR-8</t>
  </si>
  <si>
    <t>AS-8</t>
  </si>
  <si>
    <t>CN-9</t>
  </si>
  <si>
    <t>CO-9</t>
  </si>
  <si>
    <t>CP-9</t>
  </si>
  <si>
    <t>CQ-9</t>
  </si>
  <si>
    <t>CR-9</t>
  </si>
  <si>
    <t>CS-9</t>
  </si>
  <si>
    <t>CT-9</t>
  </si>
  <si>
    <t>CU-9</t>
  </si>
  <si>
    <t>CV-9</t>
  </si>
  <si>
    <t>AX-10</t>
  </si>
  <si>
    <t>AY-10</t>
  </si>
  <si>
    <t>AZ-10</t>
  </si>
  <si>
    <t>BA-10</t>
  </si>
  <si>
    <t>BB-10</t>
  </si>
  <si>
    <t>BC-10</t>
  </si>
  <si>
    <t>BD-10</t>
  </si>
  <si>
    <t>BE-10</t>
  </si>
  <si>
    <t>BF-10</t>
  </si>
  <si>
    <t>BG-10</t>
  </si>
  <si>
    <t>BH-10</t>
  </si>
  <si>
    <t>CW-9</t>
  </si>
  <si>
    <t>CX-9</t>
  </si>
  <si>
    <t>CY-9</t>
  </si>
  <si>
    <t>CZ-9</t>
  </si>
  <si>
    <t>DA-9</t>
  </si>
  <si>
    <t>DB-9</t>
  </si>
  <si>
    <t>DC-9</t>
  </si>
  <si>
    <t>DD-9</t>
  </si>
  <si>
    <t>AT-8</t>
  </si>
  <si>
    <t>AU-8</t>
  </si>
  <si>
    <t>AV-8</t>
  </si>
  <si>
    <t>AW-8</t>
  </si>
  <si>
    <t>AX-8</t>
  </si>
  <si>
    <t>AY-8</t>
  </si>
  <si>
    <t>AZ-8</t>
  </si>
  <si>
    <t>BA-8</t>
  </si>
  <si>
    <t>BB-8</t>
  </si>
  <si>
    <t>BC-8</t>
  </si>
  <si>
    <t>NO:Left</t>
  </si>
  <si>
    <t>BI-10</t>
  </si>
  <si>
    <t>DE-9</t>
  </si>
  <si>
    <t>BJ-10</t>
  </si>
  <si>
    <t>DF-9</t>
  </si>
  <si>
    <t>BK-10</t>
  </si>
  <si>
    <t>DG-9</t>
  </si>
  <si>
    <t>BD-8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</si>
</sst>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14"/>
  <sheetViews>
    <sheetView tabSelected="1" topLeftCell="A232" workbookViewId="0">
      <selection activeCell="AL70" sqref="AL70"/>
    </sheetView>
  </sheetViews>
  <sheetFormatPr defaultRowHeight="15" x14ac:dyDescent="0.25"/>
  <cols>
    <col min="1" max="6" width="9.140625" style="1"/>
    <col min="7" max="15" width="9.140625" style="3"/>
    <col min="16" max="16" width="9.140625" style="4"/>
    <col min="17" max="18" width="9.140625" style="3"/>
    <col min="19" max="16384" width="9.140625" style="1"/>
  </cols>
  <sheetData>
    <row r="1" spans="1:36" x14ac:dyDescent="0.25">
      <c r="D1" s="1">
        <v>7</v>
      </c>
      <c r="E1" s="1">
        <v>8</v>
      </c>
      <c r="F1" s="1">
        <v>9</v>
      </c>
      <c r="G1" s="3">
        <v>10</v>
      </c>
      <c r="H1" s="3">
        <v>11</v>
      </c>
      <c r="I1" s="3">
        <v>12</v>
      </c>
      <c r="J1" s="3">
        <v>13</v>
      </c>
      <c r="K1" s="3">
        <v>14</v>
      </c>
      <c r="L1" s="3">
        <v>15</v>
      </c>
      <c r="M1" s="3">
        <v>16</v>
      </c>
      <c r="N1" s="3">
        <v>17</v>
      </c>
      <c r="O1" s="3">
        <v>18</v>
      </c>
      <c r="P1" s="4">
        <v>19</v>
      </c>
      <c r="Q1" s="3">
        <v>20</v>
      </c>
      <c r="R1" s="3">
        <v>21</v>
      </c>
      <c r="S1" s="1">
        <v>22</v>
      </c>
      <c r="T1" s="1">
        <v>23</v>
      </c>
      <c r="U1" s="1">
        <v>24</v>
      </c>
      <c r="V1" s="1">
        <v>25</v>
      </c>
      <c r="W1" s="1">
        <v>26</v>
      </c>
      <c r="X1" s="1">
        <v>27</v>
      </c>
      <c r="Y1" s="1">
        <v>28</v>
      </c>
      <c r="Z1" s="1">
        <v>29</v>
      </c>
      <c r="AA1" s="1">
        <v>30</v>
      </c>
      <c r="AB1" s="1">
        <v>31</v>
      </c>
      <c r="AC1" s="1">
        <v>32</v>
      </c>
      <c r="AD1" s="1">
        <v>33</v>
      </c>
      <c r="AE1" s="1">
        <v>34</v>
      </c>
      <c r="AF1" s="1">
        <v>35</v>
      </c>
      <c r="AG1" s="1">
        <v>36</v>
      </c>
      <c r="AH1" s="1">
        <v>37</v>
      </c>
    </row>
    <row r="6" spans="1:36" x14ac:dyDescent="0.25">
      <c r="A6" s="1" t="s">
        <v>0</v>
      </c>
      <c r="H6" s="3">
        <v>2</v>
      </c>
      <c r="I6" s="3">
        <v>1</v>
      </c>
      <c r="J6" s="3">
        <v>1</v>
      </c>
      <c r="K6" s="3">
        <v>1</v>
      </c>
      <c r="L6" s="3">
        <v>1</v>
      </c>
      <c r="M6" s="3">
        <v>1</v>
      </c>
      <c r="N6" s="3">
        <v>1</v>
      </c>
      <c r="O6" s="3">
        <v>1</v>
      </c>
      <c r="P6" s="4">
        <v>2</v>
      </c>
      <c r="Q6" s="3">
        <v>1</v>
      </c>
      <c r="R6" s="3">
        <v>2</v>
      </c>
      <c r="S6" s="1">
        <v>2</v>
      </c>
      <c r="T6" s="1">
        <v>2</v>
      </c>
      <c r="U6" s="1">
        <v>1</v>
      </c>
      <c r="V6" s="1">
        <v>1</v>
      </c>
      <c r="W6" s="1">
        <v>1</v>
      </c>
      <c r="X6" s="1">
        <v>2</v>
      </c>
      <c r="Y6" s="1">
        <v>5</v>
      </c>
      <c r="Z6" s="1">
        <v>2</v>
      </c>
      <c r="AA6" s="1">
        <v>5</v>
      </c>
      <c r="AB6" s="1">
        <v>3</v>
      </c>
      <c r="AC6" s="1">
        <v>8</v>
      </c>
      <c r="AD6" s="1">
        <v>4</v>
      </c>
      <c r="AE6" s="1">
        <v>8</v>
      </c>
      <c r="AF6" s="1">
        <v>5</v>
      </c>
      <c r="AG6" s="1">
        <v>1</v>
      </c>
      <c r="AH6" s="1">
        <v>0</v>
      </c>
      <c r="AJ6" s="1">
        <v>19</v>
      </c>
    </row>
    <row r="7" spans="1:36" x14ac:dyDescent="0.25">
      <c r="A7" s="1" t="s">
        <v>1</v>
      </c>
      <c r="H7" s="3">
        <v>1</v>
      </c>
      <c r="I7" s="3">
        <v>1</v>
      </c>
      <c r="J7" s="3">
        <v>1</v>
      </c>
      <c r="K7" s="3">
        <v>3</v>
      </c>
      <c r="L7" s="3">
        <v>2</v>
      </c>
      <c r="M7" s="3">
        <v>1</v>
      </c>
      <c r="N7" s="3">
        <v>1</v>
      </c>
      <c r="O7" s="3">
        <v>4</v>
      </c>
      <c r="P7" s="4">
        <v>2</v>
      </c>
      <c r="Q7" s="3">
        <v>1</v>
      </c>
      <c r="R7" s="3">
        <v>1</v>
      </c>
      <c r="S7" s="1">
        <v>1</v>
      </c>
      <c r="T7" s="1">
        <v>2</v>
      </c>
      <c r="U7" s="1">
        <v>2</v>
      </c>
      <c r="V7" s="1">
        <v>1</v>
      </c>
      <c r="W7" s="1">
        <v>1</v>
      </c>
      <c r="X7" s="1">
        <v>5</v>
      </c>
      <c r="Y7" s="1">
        <v>4</v>
      </c>
      <c r="Z7" s="1">
        <v>7</v>
      </c>
      <c r="AA7" s="1">
        <v>2</v>
      </c>
      <c r="AB7" s="1">
        <v>3</v>
      </c>
      <c r="AC7" s="1">
        <v>1</v>
      </c>
      <c r="AD7" s="1">
        <v>13</v>
      </c>
      <c r="AE7" s="1">
        <v>8</v>
      </c>
      <c r="AF7" s="1">
        <v>27</v>
      </c>
      <c r="AG7" s="1">
        <v>14</v>
      </c>
      <c r="AH7" s="1">
        <v>0</v>
      </c>
      <c r="AJ7" s="1">
        <v>17</v>
      </c>
    </row>
    <row r="8" spans="1:36" x14ac:dyDescent="0.25">
      <c r="A8" s="1" t="s">
        <v>2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2</v>
      </c>
      <c r="N8" s="3">
        <v>1</v>
      </c>
      <c r="O8" s="3">
        <v>2</v>
      </c>
      <c r="P8" s="4">
        <v>1</v>
      </c>
      <c r="Q8" s="3">
        <v>1</v>
      </c>
      <c r="R8" s="3">
        <v>1</v>
      </c>
      <c r="S8" s="1">
        <v>3</v>
      </c>
      <c r="T8" s="1">
        <v>1</v>
      </c>
      <c r="U8" s="1">
        <v>2</v>
      </c>
      <c r="V8" s="1">
        <v>3</v>
      </c>
      <c r="W8" s="1">
        <v>2</v>
      </c>
      <c r="X8" s="1">
        <v>3</v>
      </c>
      <c r="Y8" s="1">
        <v>5</v>
      </c>
      <c r="Z8" s="1">
        <v>7</v>
      </c>
      <c r="AA8" s="1">
        <v>1</v>
      </c>
      <c r="AB8" s="1">
        <v>5</v>
      </c>
      <c r="AC8" s="1">
        <v>9</v>
      </c>
      <c r="AD8" s="1">
        <v>1</v>
      </c>
      <c r="AE8" s="1">
        <v>25</v>
      </c>
      <c r="AF8" s="1">
        <v>4</v>
      </c>
      <c r="AG8" s="1">
        <v>0</v>
      </c>
      <c r="AH8" s="1">
        <v>0</v>
      </c>
      <c r="AJ8" s="1">
        <v>17</v>
      </c>
    </row>
    <row r="9" spans="1:36" x14ac:dyDescent="0.25">
      <c r="A9" s="1" t="s">
        <v>3</v>
      </c>
      <c r="H9" s="3">
        <v>1</v>
      </c>
      <c r="I9" s="3">
        <v>1</v>
      </c>
      <c r="J9" s="3">
        <v>1</v>
      </c>
      <c r="K9" s="3">
        <v>1</v>
      </c>
      <c r="L9" s="3">
        <v>2</v>
      </c>
      <c r="M9" s="3">
        <v>2</v>
      </c>
      <c r="N9" s="3">
        <v>2</v>
      </c>
      <c r="O9" s="3">
        <v>1</v>
      </c>
      <c r="P9" s="4">
        <v>2</v>
      </c>
      <c r="Q9" s="3">
        <v>1</v>
      </c>
      <c r="R9" s="3">
        <v>5</v>
      </c>
      <c r="S9" s="1">
        <v>2</v>
      </c>
      <c r="T9" s="1">
        <v>6</v>
      </c>
      <c r="U9" s="1">
        <v>12</v>
      </c>
      <c r="V9" s="1">
        <v>9</v>
      </c>
      <c r="W9" s="1">
        <v>1</v>
      </c>
      <c r="X9" s="1">
        <v>10</v>
      </c>
      <c r="Y9" s="1">
        <v>2</v>
      </c>
      <c r="Z9" s="1">
        <v>1</v>
      </c>
      <c r="AA9" s="1">
        <v>1</v>
      </c>
      <c r="AB9" s="1">
        <v>14</v>
      </c>
      <c r="AC9" s="1">
        <v>17</v>
      </c>
      <c r="AD9" s="1">
        <v>2</v>
      </c>
      <c r="AE9" s="1">
        <v>14</v>
      </c>
      <c r="AF9" s="1">
        <v>0</v>
      </c>
      <c r="AG9" s="1">
        <v>0</v>
      </c>
      <c r="AH9" s="1">
        <v>0</v>
      </c>
      <c r="AJ9" s="1">
        <v>13</v>
      </c>
    </row>
    <row r="10" spans="1:36" x14ac:dyDescent="0.25">
      <c r="A10" s="1" t="s">
        <v>4</v>
      </c>
      <c r="H10" s="3">
        <v>3</v>
      </c>
      <c r="I10" s="3">
        <v>1</v>
      </c>
      <c r="J10" s="3">
        <v>1</v>
      </c>
      <c r="K10" s="3">
        <v>1</v>
      </c>
      <c r="L10" s="3">
        <v>5</v>
      </c>
      <c r="M10" s="3">
        <v>1</v>
      </c>
      <c r="N10" s="3">
        <v>1</v>
      </c>
      <c r="O10" s="3">
        <v>1</v>
      </c>
      <c r="P10" s="4">
        <v>1</v>
      </c>
      <c r="Q10" s="3">
        <v>2</v>
      </c>
      <c r="R10" s="3">
        <v>1</v>
      </c>
      <c r="S10" s="1">
        <v>2</v>
      </c>
      <c r="T10" s="1">
        <v>2</v>
      </c>
      <c r="U10" s="1">
        <v>2</v>
      </c>
      <c r="V10" s="1">
        <v>3</v>
      </c>
      <c r="W10" s="1">
        <v>4</v>
      </c>
      <c r="X10" s="1">
        <v>3</v>
      </c>
      <c r="Y10" s="1">
        <v>8</v>
      </c>
      <c r="Z10" s="1">
        <v>1</v>
      </c>
      <c r="AA10" s="1">
        <v>5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J10" s="1">
        <v>15</v>
      </c>
    </row>
    <row r="11" spans="1:36" x14ac:dyDescent="0.25">
      <c r="A11" s="1" t="s">
        <v>5</v>
      </c>
      <c r="H11" s="3">
        <v>1</v>
      </c>
      <c r="I11" s="3">
        <v>2</v>
      </c>
      <c r="J11" s="3">
        <v>1</v>
      </c>
      <c r="K11" s="3">
        <v>2</v>
      </c>
      <c r="L11" s="3">
        <v>1</v>
      </c>
      <c r="M11" s="3">
        <v>1</v>
      </c>
      <c r="N11" s="3">
        <v>3</v>
      </c>
      <c r="O11" s="3">
        <v>3</v>
      </c>
      <c r="P11" s="4">
        <v>9</v>
      </c>
      <c r="Q11" s="3">
        <v>1</v>
      </c>
      <c r="R11" s="3">
        <v>1</v>
      </c>
      <c r="S11" s="1">
        <v>2</v>
      </c>
      <c r="T11" s="1">
        <v>2</v>
      </c>
      <c r="U11" s="1">
        <v>1</v>
      </c>
      <c r="AJ11" s="1">
        <v>14</v>
      </c>
    </row>
    <row r="12" spans="1:36" x14ac:dyDescent="0.25">
      <c r="A12" s="1" t="s">
        <v>6</v>
      </c>
      <c r="H12" s="3">
        <v>1</v>
      </c>
      <c r="I12" s="3">
        <v>1</v>
      </c>
      <c r="J12" s="3">
        <v>1</v>
      </c>
      <c r="K12" s="3">
        <v>1</v>
      </c>
      <c r="L12" s="3">
        <v>2</v>
      </c>
      <c r="M12" s="3">
        <v>2</v>
      </c>
      <c r="N12" s="3">
        <v>1</v>
      </c>
      <c r="O12" s="3">
        <v>1</v>
      </c>
      <c r="P12" s="4">
        <v>3</v>
      </c>
      <c r="Q12" s="3">
        <v>1</v>
      </c>
      <c r="R12" s="3">
        <v>2</v>
      </c>
      <c r="S12" s="1">
        <v>1</v>
      </c>
      <c r="T12" s="1">
        <v>1</v>
      </c>
      <c r="U12" s="1">
        <v>1</v>
      </c>
      <c r="V12" s="1">
        <v>5</v>
      </c>
      <c r="W12" s="1">
        <v>2</v>
      </c>
      <c r="X12" s="1">
        <v>4</v>
      </c>
      <c r="Y12" s="1">
        <v>3</v>
      </c>
      <c r="Z12" s="1">
        <v>3</v>
      </c>
      <c r="AA12" s="1">
        <v>3</v>
      </c>
      <c r="AB12" s="1">
        <v>10</v>
      </c>
      <c r="AC12" s="1">
        <v>1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J12" s="1">
        <v>17</v>
      </c>
    </row>
    <row r="13" spans="1:36" x14ac:dyDescent="0.25">
      <c r="A13" s="1" t="s">
        <v>7</v>
      </c>
      <c r="H13" s="3">
        <v>1</v>
      </c>
      <c r="I13" s="3">
        <v>1</v>
      </c>
      <c r="J13" s="3">
        <v>1</v>
      </c>
      <c r="K13" s="3">
        <v>1</v>
      </c>
      <c r="L13" s="3">
        <v>1</v>
      </c>
      <c r="M13" s="3">
        <v>1</v>
      </c>
      <c r="N13" s="3">
        <v>1</v>
      </c>
      <c r="O13" s="3">
        <v>1</v>
      </c>
      <c r="P13" s="4">
        <v>2</v>
      </c>
      <c r="Q13" s="3">
        <v>1</v>
      </c>
      <c r="R13" s="3">
        <v>8</v>
      </c>
      <c r="S13" s="1">
        <v>2</v>
      </c>
      <c r="T13" s="1">
        <v>1</v>
      </c>
      <c r="U13" s="1">
        <v>4</v>
      </c>
      <c r="V13" s="1">
        <v>1</v>
      </c>
      <c r="W13" s="1">
        <v>1</v>
      </c>
      <c r="X13" s="1">
        <v>6</v>
      </c>
      <c r="Y13" s="1">
        <v>3</v>
      </c>
      <c r="Z13" s="1">
        <v>2</v>
      </c>
      <c r="AA13" s="1">
        <v>6</v>
      </c>
      <c r="AB13" s="1">
        <v>1</v>
      </c>
      <c r="AC13" s="1">
        <v>3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J13" s="1">
        <v>17</v>
      </c>
    </row>
    <row r="14" spans="1:36" x14ac:dyDescent="0.25">
      <c r="A14" s="1" t="s">
        <v>8</v>
      </c>
      <c r="H14" s="3">
        <v>1</v>
      </c>
      <c r="I14" s="3">
        <v>1</v>
      </c>
      <c r="J14" s="3">
        <v>1</v>
      </c>
      <c r="K14" s="3">
        <v>1</v>
      </c>
      <c r="L14" s="3">
        <v>2</v>
      </c>
      <c r="M14" s="3">
        <v>1</v>
      </c>
      <c r="N14" s="3">
        <v>1</v>
      </c>
      <c r="O14" s="3">
        <v>3</v>
      </c>
      <c r="P14" s="4">
        <v>2</v>
      </c>
      <c r="Q14" s="3">
        <v>1</v>
      </c>
      <c r="R14" s="3">
        <v>1</v>
      </c>
      <c r="S14" s="1">
        <v>2</v>
      </c>
      <c r="T14" s="1">
        <v>1</v>
      </c>
      <c r="U14" s="1">
        <v>1</v>
      </c>
      <c r="V14" s="1">
        <v>5</v>
      </c>
      <c r="W14" s="1">
        <v>1</v>
      </c>
      <c r="X14" s="1">
        <v>2</v>
      </c>
      <c r="Y14" s="1">
        <v>3</v>
      </c>
      <c r="Z14" s="1">
        <v>1</v>
      </c>
      <c r="AA14" s="1">
        <v>7</v>
      </c>
      <c r="AB14" s="1">
        <v>1</v>
      </c>
      <c r="AC14" s="1">
        <v>1</v>
      </c>
      <c r="AD14" s="1">
        <v>16</v>
      </c>
      <c r="AE14" s="1">
        <v>0</v>
      </c>
      <c r="AF14" s="1">
        <v>0</v>
      </c>
      <c r="AG14" s="1">
        <v>0</v>
      </c>
      <c r="AH14" s="1">
        <v>0</v>
      </c>
      <c r="AJ14" s="1">
        <v>18</v>
      </c>
    </row>
    <row r="15" spans="1:36" x14ac:dyDescent="0.25">
      <c r="A15" s="1" t="s">
        <v>9</v>
      </c>
      <c r="H15" s="3">
        <v>2</v>
      </c>
      <c r="I15" s="3">
        <v>3</v>
      </c>
      <c r="J15" s="3">
        <v>1</v>
      </c>
      <c r="K15" s="3">
        <v>1</v>
      </c>
      <c r="L15" s="3">
        <v>1</v>
      </c>
      <c r="M15" s="3">
        <v>1</v>
      </c>
      <c r="N15" s="3">
        <v>1</v>
      </c>
      <c r="O15" s="3">
        <v>1</v>
      </c>
      <c r="P15" s="4">
        <v>1</v>
      </c>
      <c r="Q15" s="3">
        <v>4</v>
      </c>
      <c r="R15" s="3">
        <v>1</v>
      </c>
      <c r="S15" s="1">
        <v>4</v>
      </c>
      <c r="T15" s="1">
        <v>1</v>
      </c>
      <c r="U15" s="1">
        <v>8</v>
      </c>
      <c r="V15" s="1">
        <v>5</v>
      </c>
      <c r="W15" s="1">
        <v>1</v>
      </c>
      <c r="X15" s="1">
        <v>1</v>
      </c>
      <c r="Y15" s="1">
        <v>1</v>
      </c>
      <c r="Z15" s="1">
        <v>2</v>
      </c>
      <c r="AA15" s="1">
        <v>1</v>
      </c>
      <c r="AB15" s="1">
        <v>5</v>
      </c>
      <c r="AC15" s="1">
        <v>2</v>
      </c>
      <c r="AD15" s="1">
        <v>3</v>
      </c>
      <c r="AE15" s="1">
        <v>2</v>
      </c>
      <c r="AF15" s="1">
        <v>2</v>
      </c>
      <c r="AG15" s="1">
        <v>11</v>
      </c>
      <c r="AH15" s="1">
        <v>0</v>
      </c>
      <c r="AJ15" s="1">
        <v>14</v>
      </c>
    </row>
    <row r="16" spans="1:36" x14ac:dyDescent="0.25">
      <c r="A16" s="1" t="s">
        <v>10</v>
      </c>
      <c r="H16" s="3">
        <v>1</v>
      </c>
      <c r="I16" s="3">
        <v>2</v>
      </c>
      <c r="J16" s="3">
        <v>1</v>
      </c>
      <c r="K16" s="3">
        <v>2</v>
      </c>
      <c r="L16" s="3">
        <v>1</v>
      </c>
      <c r="M16" s="3">
        <v>2</v>
      </c>
      <c r="N16" s="3">
        <v>1</v>
      </c>
      <c r="O16" s="3">
        <v>1</v>
      </c>
      <c r="P16" s="4">
        <v>2</v>
      </c>
      <c r="Q16" s="3">
        <v>1</v>
      </c>
      <c r="R16" s="3">
        <v>1</v>
      </c>
      <c r="S16" s="1">
        <v>2</v>
      </c>
      <c r="T16" s="1">
        <v>1</v>
      </c>
      <c r="U16" s="1">
        <v>1</v>
      </c>
      <c r="V16" s="1">
        <v>1</v>
      </c>
      <c r="W16" s="1">
        <v>1</v>
      </c>
      <c r="X16" s="1">
        <v>2</v>
      </c>
      <c r="Y16" s="1">
        <v>3</v>
      </c>
      <c r="Z16" s="1">
        <v>1</v>
      </c>
      <c r="AA16" s="1">
        <v>1</v>
      </c>
      <c r="AB16" s="1">
        <v>3</v>
      </c>
      <c r="AC16" s="1">
        <v>10</v>
      </c>
      <c r="AD16" s="1">
        <v>3</v>
      </c>
      <c r="AE16" s="1">
        <v>20</v>
      </c>
      <c r="AF16" s="1">
        <v>28</v>
      </c>
      <c r="AG16" s="1">
        <v>0</v>
      </c>
      <c r="AH16" s="1">
        <v>0</v>
      </c>
      <c r="AJ16" s="1">
        <v>15</v>
      </c>
    </row>
    <row r="17" spans="1:36" x14ac:dyDescent="0.25">
      <c r="A17" s="1" t="s">
        <v>11</v>
      </c>
      <c r="H17" s="3">
        <v>1</v>
      </c>
      <c r="I17" s="3">
        <v>1</v>
      </c>
      <c r="J17" s="3">
        <v>2</v>
      </c>
      <c r="K17" s="3">
        <v>1</v>
      </c>
      <c r="L17" s="3">
        <v>1</v>
      </c>
      <c r="M17" s="3">
        <v>1</v>
      </c>
      <c r="N17" s="3">
        <v>1</v>
      </c>
      <c r="O17" s="3">
        <v>2</v>
      </c>
      <c r="P17" s="4">
        <v>2</v>
      </c>
      <c r="Q17" s="3">
        <v>1</v>
      </c>
      <c r="R17" s="3">
        <v>7</v>
      </c>
      <c r="S17" s="1">
        <v>3</v>
      </c>
      <c r="T17" s="1">
        <v>1</v>
      </c>
      <c r="U17" s="1">
        <v>3</v>
      </c>
      <c r="V17" s="1">
        <v>5</v>
      </c>
      <c r="W17" s="1">
        <v>3</v>
      </c>
      <c r="X17" s="1">
        <v>2</v>
      </c>
      <c r="Y17" s="1">
        <v>4</v>
      </c>
      <c r="Z17" s="1">
        <v>4</v>
      </c>
      <c r="AA17" s="1">
        <v>1</v>
      </c>
      <c r="AB17" s="1">
        <v>3</v>
      </c>
      <c r="AC17" s="1">
        <v>1</v>
      </c>
      <c r="AD17" s="1">
        <v>3</v>
      </c>
      <c r="AE17" s="1">
        <v>5</v>
      </c>
      <c r="AF17" s="1">
        <v>12</v>
      </c>
      <c r="AG17" s="1">
        <v>7</v>
      </c>
      <c r="AH17" s="1">
        <v>0</v>
      </c>
      <c r="AJ17" s="1">
        <v>14</v>
      </c>
    </row>
    <row r="18" spans="1:36" x14ac:dyDescent="0.25">
      <c r="A18" s="1" t="s">
        <v>12</v>
      </c>
      <c r="H18" s="3">
        <v>1</v>
      </c>
      <c r="I18" s="3">
        <v>1</v>
      </c>
      <c r="J18" s="3">
        <v>1</v>
      </c>
      <c r="K18" s="3">
        <v>1</v>
      </c>
      <c r="L18" s="3">
        <v>2</v>
      </c>
      <c r="M18" s="3">
        <v>3</v>
      </c>
      <c r="N18" s="3">
        <v>1</v>
      </c>
      <c r="O18" s="3">
        <v>1</v>
      </c>
      <c r="P18" s="4">
        <v>1</v>
      </c>
      <c r="Q18" s="3">
        <v>5</v>
      </c>
      <c r="R18" s="3">
        <v>2</v>
      </c>
      <c r="S18" s="1">
        <v>2</v>
      </c>
      <c r="T18" s="1">
        <v>4</v>
      </c>
      <c r="U18" s="1">
        <v>2</v>
      </c>
      <c r="V18" s="1">
        <v>4</v>
      </c>
      <c r="W18" s="1">
        <v>1</v>
      </c>
      <c r="X18" s="1">
        <v>5</v>
      </c>
      <c r="Y18" s="1">
        <v>6</v>
      </c>
      <c r="Z18" s="1">
        <v>5</v>
      </c>
      <c r="AA18" s="1">
        <v>1</v>
      </c>
      <c r="AB18" s="1">
        <v>7</v>
      </c>
      <c r="AC18" s="1">
        <v>14</v>
      </c>
      <c r="AD18" s="1">
        <v>19</v>
      </c>
      <c r="AE18" s="1">
        <v>5</v>
      </c>
      <c r="AF18" s="1">
        <v>4</v>
      </c>
      <c r="AG18" s="1">
        <v>8</v>
      </c>
      <c r="AH18" s="1">
        <v>0</v>
      </c>
      <c r="AJ18" s="1">
        <v>14</v>
      </c>
    </row>
    <row r="19" spans="1:36" x14ac:dyDescent="0.25">
      <c r="A19" s="1" t="s">
        <v>13</v>
      </c>
      <c r="H19" s="3">
        <v>3</v>
      </c>
      <c r="I19" s="3">
        <v>1</v>
      </c>
      <c r="J19" s="3">
        <v>1</v>
      </c>
      <c r="K19" s="3">
        <v>2</v>
      </c>
      <c r="L19" s="3">
        <v>1</v>
      </c>
      <c r="M19" s="3">
        <v>1</v>
      </c>
      <c r="N19" s="3">
        <v>1</v>
      </c>
      <c r="O19" s="3">
        <v>1</v>
      </c>
      <c r="P19" s="4">
        <v>3</v>
      </c>
      <c r="Q19" s="3">
        <v>1</v>
      </c>
      <c r="R19" s="3">
        <v>2</v>
      </c>
      <c r="S19" s="1">
        <v>3</v>
      </c>
      <c r="T19" s="1">
        <v>1</v>
      </c>
      <c r="U19" s="1">
        <v>2</v>
      </c>
      <c r="V19" s="1">
        <v>2</v>
      </c>
      <c r="W19" s="1">
        <v>2</v>
      </c>
      <c r="X19" s="1">
        <v>3</v>
      </c>
      <c r="Y19" s="1">
        <v>3</v>
      </c>
      <c r="Z19" s="1">
        <v>8</v>
      </c>
      <c r="AA19" s="1">
        <v>10</v>
      </c>
      <c r="AB19" s="1">
        <v>5</v>
      </c>
      <c r="AC19" s="1">
        <v>2</v>
      </c>
      <c r="AD19" s="1">
        <v>6</v>
      </c>
      <c r="AE19" s="1">
        <v>7</v>
      </c>
      <c r="AF19" s="1">
        <v>6</v>
      </c>
      <c r="AG19" s="1">
        <v>1</v>
      </c>
      <c r="AH19" s="1">
        <v>0</v>
      </c>
      <c r="AJ19" s="1">
        <v>17</v>
      </c>
    </row>
    <row r="20" spans="1:36" x14ac:dyDescent="0.25">
      <c r="A20" s="1" t="s">
        <v>14</v>
      </c>
      <c r="H20" s="3">
        <v>1</v>
      </c>
      <c r="I20" s="3">
        <v>1</v>
      </c>
      <c r="J20" s="3">
        <v>1</v>
      </c>
      <c r="K20" s="3">
        <v>1</v>
      </c>
      <c r="L20" s="3">
        <v>2</v>
      </c>
      <c r="M20" s="3">
        <v>2</v>
      </c>
      <c r="N20" s="3">
        <v>1</v>
      </c>
      <c r="O20" s="3">
        <v>2</v>
      </c>
      <c r="P20" s="4">
        <v>2</v>
      </c>
      <c r="Q20" s="3">
        <v>3</v>
      </c>
      <c r="R20" s="3">
        <v>1</v>
      </c>
      <c r="S20" s="1">
        <v>1</v>
      </c>
      <c r="T20" s="1">
        <v>2</v>
      </c>
      <c r="U20" s="1">
        <v>2</v>
      </c>
      <c r="V20" s="1">
        <v>1</v>
      </c>
      <c r="W20" s="1">
        <v>2</v>
      </c>
      <c r="X20" s="1">
        <v>1</v>
      </c>
      <c r="Y20" s="1">
        <v>2</v>
      </c>
      <c r="Z20" s="1">
        <v>1</v>
      </c>
      <c r="AA20" s="1">
        <v>5</v>
      </c>
      <c r="AB20" s="1">
        <v>18</v>
      </c>
      <c r="AC20" s="1">
        <v>1</v>
      </c>
      <c r="AD20" s="1">
        <v>2</v>
      </c>
      <c r="AE20" s="1">
        <v>3</v>
      </c>
      <c r="AF20" s="1">
        <v>17</v>
      </c>
      <c r="AG20" s="1">
        <v>2</v>
      </c>
      <c r="AH20" s="1">
        <v>47</v>
      </c>
      <c r="AJ20" s="1">
        <v>19</v>
      </c>
    </row>
    <row r="21" spans="1:36" x14ac:dyDescent="0.25">
      <c r="A21" s="1" t="s">
        <v>15</v>
      </c>
      <c r="H21" s="3">
        <v>1</v>
      </c>
      <c r="I21" s="3">
        <v>1</v>
      </c>
      <c r="J21" s="3">
        <v>1</v>
      </c>
      <c r="K21" s="3">
        <v>1</v>
      </c>
      <c r="L21" s="3">
        <v>1</v>
      </c>
      <c r="M21" s="3">
        <v>3</v>
      </c>
      <c r="N21" s="3">
        <v>1</v>
      </c>
      <c r="O21" s="3">
        <v>1</v>
      </c>
      <c r="P21" s="4">
        <v>2</v>
      </c>
      <c r="Q21" s="3">
        <v>1</v>
      </c>
      <c r="R21" s="3">
        <v>2</v>
      </c>
      <c r="S21" s="1">
        <v>1</v>
      </c>
      <c r="T21" s="1">
        <v>1</v>
      </c>
      <c r="U21" s="1">
        <v>5</v>
      </c>
      <c r="V21" s="1">
        <v>2</v>
      </c>
      <c r="W21" s="1">
        <v>4</v>
      </c>
      <c r="X21" s="1">
        <v>1</v>
      </c>
      <c r="Y21" s="1">
        <v>1</v>
      </c>
      <c r="Z21" s="1">
        <v>1</v>
      </c>
      <c r="AA21" s="1">
        <v>1</v>
      </c>
      <c r="AB21" s="1">
        <v>3</v>
      </c>
      <c r="AC21" s="1">
        <v>3</v>
      </c>
      <c r="AD21" s="1">
        <v>10</v>
      </c>
      <c r="AE21" s="1">
        <v>11</v>
      </c>
      <c r="AF21" s="1">
        <v>11</v>
      </c>
      <c r="AG21" s="1">
        <v>26</v>
      </c>
      <c r="AH21" s="1">
        <v>0</v>
      </c>
      <c r="AJ21" s="1">
        <v>18</v>
      </c>
    </row>
    <row r="22" spans="1:36" x14ac:dyDescent="0.25">
      <c r="A22" s="1" t="s">
        <v>16</v>
      </c>
      <c r="H22" s="3">
        <v>1</v>
      </c>
      <c r="I22" s="3">
        <v>2</v>
      </c>
      <c r="J22" s="3">
        <v>2</v>
      </c>
      <c r="K22" s="3">
        <v>1</v>
      </c>
      <c r="L22" s="3">
        <v>4</v>
      </c>
      <c r="M22" s="3">
        <v>1</v>
      </c>
      <c r="N22" s="3">
        <v>1</v>
      </c>
      <c r="O22" s="3">
        <v>3</v>
      </c>
      <c r="P22" s="4">
        <v>2</v>
      </c>
      <c r="Q22" s="3">
        <v>2</v>
      </c>
      <c r="R22" s="3">
        <v>1</v>
      </c>
      <c r="S22" s="1">
        <v>7</v>
      </c>
      <c r="T22" s="1">
        <v>4</v>
      </c>
      <c r="U22" s="1">
        <v>3</v>
      </c>
      <c r="V22" s="1">
        <v>2</v>
      </c>
      <c r="W22" s="1">
        <v>2</v>
      </c>
      <c r="X22" s="1">
        <v>2</v>
      </c>
      <c r="Y22" s="1">
        <v>2</v>
      </c>
      <c r="Z22" s="1">
        <v>1</v>
      </c>
      <c r="AA22" s="1">
        <v>16</v>
      </c>
      <c r="AB22" s="1">
        <v>2</v>
      </c>
      <c r="AC22" s="1">
        <v>3</v>
      </c>
      <c r="AD22" s="1">
        <v>2</v>
      </c>
      <c r="AE22" s="1">
        <v>1</v>
      </c>
      <c r="AF22" s="1">
        <v>2</v>
      </c>
      <c r="AG22" s="1">
        <v>7</v>
      </c>
      <c r="AH22" s="1">
        <v>19</v>
      </c>
      <c r="AJ22" s="1">
        <v>12</v>
      </c>
    </row>
    <row r="23" spans="1:36" x14ac:dyDescent="0.25">
      <c r="A23" s="1" t="s">
        <v>17</v>
      </c>
      <c r="H23" s="3">
        <v>2</v>
      </c>
      <c r="I23" s="3">
        <v>1</v>
      </c>
      <c r="J23" s="3">
        <v>2</v>
      </c>
      <c r="K23" s="3">
        <v>1</v>
      </c>
      <c r="L23" s="3">
        <v>2</v>
      </c>
      <c r="M23" s="3">
        <v>1</v>
      </c>
      <c r="N23" s="3">
        <v>1</v>
      </c>
      <c r="O23" s="3">
        <v>3</v>
      </c>
      <c r="P23" s="4">
        <v>2</v>
      </c>
      <c r="Q23" s="3">
        <v>2</v>
      </c>
      <c r="R23" s="3">
        <v>1</v>
      </c>
      <c r="S23" s="1">
        <v>1</v>
      </c>
      <c r="T23" s="1">
        <v>1</v>
      </c>
      <c r="U23" s="1">
        <v>1</v>
      </c>
      <c r="V23" s="1">
        <v>5</v>
      </c>
      <c r="W23" s="1">
        <v>2</v>
      </c>
      <c r="X23" s="1">
        <v>3</v>
      </c>
      <c r="Y23" s="1">
        <v>1</v>
      </c>
      <c r="Z23" s="1">
        <v>7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J23" s="1">
        <v>16</v>
      </c>
    </row>
    <row r="24" spans="1:36" x14ac:dyDescent="0.25">
      <c r="A24" s="1" t="s">
        <v>18</v>
      </c>
      <c r="H24" s="3">
        <v>1</v>
      </c>
      <c r="I24" s="3">
        <v>2</v>
      </c>
      <c r="J24" s="3">
        <v>1</v>
      </c>
      <c r="K24" s="3">
        <v>1</v>
      </c>
      <c r="L24" s="3">
        <v>2</v>
      </c>
      <c r="M24" s="3">
        <v>2</v>
      </c>
      <c r="N24" s="3">
        <v>2</v>
      </c>
      <c r="O24" s="3">
        <v>1</v>
      </c>
      <c r="P24" s="4">
        <v>2</v>
      </c>
      <c r="Q24" s="3">
        <v>1</v>
      </c>
      <c r="R24" s="3">
        <v>2</v>
      </c>
      <c r="S24" s="1">
        <v>2</v>
      </c>
      <c r="T24" s="1">
        <v>1</v>
      </c>
      <c r="U24" s="1">
        <v>2</v>
      </c>
      <c r="V24" s="1">
        <v>3</v>
      </c>
      <c r="W24" s="1">
        <v>1</v>
      </c>
      <c r="X24" s="1">
        <v>1</v>
      </c>
      <c r="Y24" s="1">
        <v>1</v>
      </c>
      <c r="Z24" s="1">
        <v>2</v>
      </c>
      <c r="AA24" s="1">
        <v>1</v>
      </c>
      <c r="AB24" s="1">
        <v>10</v>
      </c>
      <c r="AC24" s="1">
        <v>1</v>
      </c>
      <c r="AD24" s="1">
        <v>5</v>
      </c>
      <c r="AE24" s="1">
        <v>8</v>
      </c>
      <c r="AF24" s="1">
        <v>15</v>
      </c>
      <c r="AG24" s="1">
        <v>55</v>
      </c>
      <c r="AH24" s="1">
        <v>17</v>
      </c>
      <c r="AJ24" s="1">
        <v>19</v>
      </c>
    </row>
    <row r="25" spans="1:36" x14ac:dyDescent="0.25">
      <c r="A25" s="1" t="s">
        <v>19</v>
      </c>
      <c r="H25" s="3">
        <v>1</v>
      </c>
      <c r="I25" s="3">
        <v>1</v>
      </c>
      <c r="J25" s="3">
        <v>1</v>
      </c>
      <c r="K25" s="3">
        <v>1</v>
      </c>
      <c r="L25" s="3">
        <v>1</v>
      </c>
      <c r="M25" s="3">
        <v>1</v>
      </c>
      <c r="N25" s="3">
        <v>1</v>
      </c>
      <c r="O25" s="3">
        <v>1</v>
      </c>
      <c r="P25" s="4">
        <v>1</v>
      </c>
      <c r="Q25" s="3">
        <v>3</v>
      </c>
      <c r="R25" s="3">
        <v>1</v>
      </c>
      <c r="S25" s="1">
        <v>3</v>
      </c>
      <c r="T25" s="1">
        <v>1</v>
      </c>
      <c r="U25" s="1">
        <v>2</v>
      </c>
      <c r="V25" s="1">
        <v>1</v>
      </c>
      <c r="W25" s="1">
        <v>5</v>
      </c>
      <c r="X25" s="1">
        <v>4</v>
      </c>
      <c r="Y25" s="1">
        <v>3</v>
      </c>
      <c r="Z25" s="1">
        <v>1</v>
      </c>
      <c r="AA25" s="1">
        <v>4</v>
      </c>
      <c r="AB25" s="1">
        <v>9</v>
      </c>
      <c r="AC25" s="1">
        <v>19</v>
      </c>
      <c r="AD25" s="1">
        <v>16</v>
      </c>
      <c r="AE25" s="1">
        <v>4</v>
      </c>
      <c r="AF25" s="1">
        <v>12</v>
      </c>
      <c r="AG25" s="1">
        <v>3</v>
      </c>
      <c r="AH25" s="1">
        <v>32</v>
      </c>
      <c r="AJ25" s="1">
        <v>17</v>
      </c>
    </row>
    <row r="26" spans="1:36" x14ac:dyDescent="0.25">
      <c r="A26" s="1" t="s">
        <v>20</v>
      </c>
      <c r="H26" s="3">
        <v>2</v>
      </c>
      <c r="I26" s="3">
        <v>1</v>
      </c>
      <c r="J26" s="3">
        <v>1</v>
      </c>
      <c r="K26" s="3">
        <v>2</v>
      </c>
      <c r="L26" s="3">
        <v>2</v>
      </c>
      <c r="M26" s="3">
        <v>5</v>
      </c>
      <c r="N26" s="3">
        <v>2</v>
      </c>
      <c r="O26" s="3">
        <v>1</v>
      </c>
      <c r="P26" s="4">
        <v>1</v>
      </c>
      <c r="Q26" s="3">
        <v>2</v>
      </c>
      <c r="R26" s="3">
        <v>4</v>
      </c>
      <c r="S26" s="1">
        <v>1</v>
      </c>
      <c r="T26" s="1">
        <v>5</v>
      </c>
      <c r="U26" s="1">
        <v>3</v>
      </c>
      <c r="V26" s="1">
        <v>1</v>
      </c>
      <c r="W26" s="1">
        <v>4</v>
      </c>
      <c r="X26" s="1">
        <v>2</v>
      </c>
      <c r="Y26" s="1">
        <v>4</v>
      </c>
      <c r="Z26" s="1">
        <v>2</v>
      </c>
      <c r="AA26" s="1">
        <v>8</v>
      </c>
      <c r="AB26" s="1">
        <v>7</v>
      </c>
      <c r="AC26" s="1">
        <v>3</v>
      </c>
      <c r="AD26" s="1">
        <v>12</v>
      </c>
      <c r="AE26" s="1">
        <v>9</v>
      </c>
      <c r="AF26" s="1">
        <v>1</v>
      </c>
      <c r="AG26" s="1">
        <v>0</v>
      </c>
      <c r="AH26" s="1">
        <v>0</v>
      </c>
      <c r="AJ26" s="1">
        <v>13</v>
      </c>
    </row>
    <row r="27" spans="1:36" x14ac:dyDescent="0.25">
      <c r="A27" s="1" t="s">
        <v>21</v>
      </c>
      <c r="H27" s="3">
        <v>2</v>
      </c>
      <c r="I27" s="3">
        <v>1</v>
      </c>
      <c r="J27" s="3">
        <v>1</v>
      </c>
      <c r="K27" s="3">
        <v>1</v>
      </c>
      <c r="L27" s="3">
        <v>1</v>
      </c>
      <c r="M27" s="3">
        <v>1</v>
      </c>
      <c r="N27" s="3">
        <v>1</v>
      </c>
      <c r="O27" s="3">
        <v>1</v>
      </c>
      <c r="P27" s="4">
        <v>3</v>
      </c>
      <c r="Q27" s="3">
        <v>1</v>
      </c>
      <c r="R27" s="3">
        <v>2</v>
      </c>
      <c r="S27" s="1">
        <v>5</v>
      </c>
      <c r="T27" s="1">
        <v>1</v>
      </c>
      <c r="U27" s="1">
        <v>1</v>
      </c>
      <c r="V27" s="1">
        <v>2</v>
      </c>
      <c r="W27" s="1">
        <v>1</v>
      </c>
      <c r="X27" s="1">
        <v>3</v>
      </c>
      <c r="Y27" s="1">
        <v>1</v>
      </c>
      <c r="Z27" s="1">
        <v>2</v>
      </c>
      <c r="AA27" s="1">
        <v>4</v>
      </c>
      <c r="AB27" s="1">
        <v>2</v>
      </c>
      <c r="AC27" s="1">
        <v>2</v>
      </c>
      <c r="AD27" s="1">
        <v>39</v>
      </c>
      <c r="AE27" s="1">
        <v>1</v>
      </c>
      <c r="AF27" s="1">
        <v>9</v>
      </c>
      <c r="AG27" s="1">
        <v>3</v>
      </c>
      <c r="AH27" s="1">
        <v>23</v>
      </c>
      <c r="AJ27" s="1">
        <v>18</v>
      </c>
    </row>
    <row r="28" spans="1:36" x14ac:dyDescent="0.25">
      <c r="A28" s="1" t="s">
        <v>22</v>
      </c>
      <c r="H28" s="3">
        <v>1</v>
      </c>
      <c r="I28" s="3">
        <v>2</v>
      </c>
      <c r="J28" s="3">
        <v>1</v>
      </c>
      <c r="K28" s="3">
        <v>1</v>
      </c>
      <c r="L28" s="3">
        <v>3</v>
      </c>
      <c r="M28" s="3">
        <v>3</v>
      </c>
      <c r="N28" s="3">
        <v>2</v>
      </c>
      <c r="O28" s="3">
        <v>2</v>
      </c>
      <c r="P28" s="4">
        <v>1</v>
      </c>
      <c r="Q28" s="3">
        <v>2</v>
      </c>
      <c r="R28" s="3">
        <v>3</v>
      </c>
      <c r="S28" s="1">
        <v>12</v>
      </c>
      <c r="T28" s="1">
        <v>1</v>
      </c>
      <c r="U28" s="1">
        <v>1</v>
      </c>
      <c r="V28" s="1">
        <v>9</v>
      </c>
      <c r="W28" s="1">
        <v>3</v>
      </c>
      <c r="X28" s="1">
        <v>7</v>
      </c>
      <c r="Y28" s="1">
        <v>3</v>
      </c>
      <c r="Z28" s="1">
        <v>6</v>
      </c>
      <c r="AA28" s="1">
        <v>6</v>
      </c>
      <c r="AB28" s="1">
        <v>2</v>
      </c>
      <c r="AC28" s="1">
        <v>1</v>
      </c>
      <c r="AD28" s="1">
        <v>6</v>
      </c>
      <c r="AE28" s="1">
        <v>26</v>
      </c>
      <c r="AF28" s="1">
        <v>14</v>
      </c>
      <c r="AG28" s="1">
        <v>13</v>
      </c>
      <c r="AH28" s="1">
        <v>15</v>
      </c>
      <c r="AJ28" s="1">
        <v>11</v>
      </c>
    </row>
    <row r="29" spans="1:36" x14ac:dyDescent="0.25">
      <c r="A29" s="1" t="s">
        <v>23</v>
      </c>
      <c r="H29" s="3">
        <v>1</v>
      </c>
      <c r="I29" s="3">
        <v>3</v>
      </c>
      <c r="J29" s="3">
        <v>1</v>
      </c>
      <c r="K29" s="3">
        <v>1</v>
      </c>
      <c r="L29" s="3">
        <v>1</v>
      </c>
      <c r="M29" s="3">
        <v>1</v>
      </c>
      <c r="N29" s="3">
        <v>2</v>
      </c>
      <c r="O29" s="3">
        <v>2</v>
      </c>
      <c r="P29" s="4">
        <v>1</v>
      </c>
      <c r="Q29" s="3">
        <v>1</v>
      </c>
      <c r="R29" s="3">
        <v>1</v>
      </c>
      <c r="S29" s="1">
        <v>5</v>
      </c>
      <c r="T29" s="1">
        <v>1</v>
      </c>
      <c r="U29" s="1">
        <v>4</v>
      </c>
      <c r="V29" s="1">
        <v>5</v>
      </c>
      <c r="W29" s="1">
        <v>1</v>
      </c>
      <c r="X29" s="1">
        <v>1</v>
      </c>
      <c r="Y29" s="1">
        <v>11</v>
      </c>
      <c r="Z29" s="1">
        <v>3</v>
      </c>
      <c r="AA29" s="1">
        <v>3</v>
      </c>
      <c r="AB29" s="1">
        <v>3</v>
      </c>
      <c r="AC29" s="1">
        <v>2</v>
      </c>
      <c r="AD29" s="1">
        <v>10</v>
      </c>
      <c r="AE29" s="1">
        <v>0</v>
      </c>
      <c r="AF29" s="1">
        <v>0</v>
      </c>
      <c r="AG29" s="1">
        <v>0</v>
      </c>
      <c r="AH29" s="1">
        <v>0</v>
      </c>
      <c r="AJ29" s="1">
        <v>15</v>
      </c>
    </row>
    <row r="30" spans="1:36" x14ac:dyDescent="0.25">
      <c r="A30" s="1" t="s">
        <v>24</v>
      </c>
      <c r="H30" s="3">
        <v>3</v>
      </c>
      <c r="I30" s="3">
        <v>2</v>
      </c>
      <c r="J30" s="3">
        <v>1</v>
      </c>
      <c r="K30" s="3">
        <v>2</v>
      </c>
      <c r="L30" s="3">
        <v>3</v>
      </c>
      <c r="M30" s="3">
        <v>2</v>
      </c>
      <c r="N30" s="3">
        <v>1</v>
      </c>
      <c r="O30" s="3">
        <v>2</v>
      </c>
      <c r="P30" s="4">
        <v>1</v>
      </c>
      <c r="Q30" s="3">
        <v>1</v>
      </c>
      <c r="R30" s="3">
        <v>2</v>
      </c>
      <c r="S30" s="1">
        <v>1</v>
      </c>
      <c r="T30" s="1">
        <v>1</v>
      </c>
      <c r="U30" s="1">
        <v>7</v>
      </c>
      <c r="V30" s="1">
        <v>2</v>
      </c>
      <c r="W30" s="1">
        <v>2</v>
      </c>
      <c r="X30" s="1">
        <v>1</v>
      </c>
      <c r="Y30" s="1">
        <v>4</v>
      </c>
      <c r="Z30" s="1">
        <v>4</v>
      </c>
      <c r="AA30" s="1">
        <v>3</v>
      </c>
      <c r="AB30" s="1">
        <v>2</v>
      </c>
      <c r="AC30" s="1">
        <v>3</v>
      </c>
      <c r="AD30" s="1">
        <v>10</v>
      </c>
      <c r="AE30" s="1">
        <v>11</v>
      </c>
      <c r="AF30" s="1">
        <v>5</v>
      </c>
      <c r="AG30" s="1">
        <v>33</v>
      </c>
      <c r="AH30" s="1">
        <v>0</v>
      </c>
      <c r="AJ30" s="1">
        <v>14</v>
      </c>
    </row>
    <row r="31" spans="1:36" x14ac:dyDescent="0.25">
      <c r="A31" s="1" t="s">
        <v>25</v>
      </c>
      <c r="H31" s="3">
        <v>2</v>
      </c>
      <c r="I31" s="3">
        <v>6</v>
      </c>
      <c r="J31" s="3">
        <v>2</v>
      </c>
      <c r="K31" s="3">
        <v>1</v>
      </c>
      <c r="L31" s="3">
        <v>1</v>
      </c>
      <c r="M31" s="3">
        <v>1</v>
      </c>
      <c r="N31" s="3">
        <v>1</v>
      </c>
      <c r="O31" s="3">
        <v>1</v>
      </c>
      <c r="P31" s="4">
        <v>1</v>
      </c>
      <c r="Q31" s="3">
        <v>7</v>
      </c>
      <c r="R31" s="3">
        <v>8</v>
      </c>
      <c r="S31" s="1">
        <v>5</v>
      </c>
      <c r="T31" s="1">
        <v>5</v>
      </c>
      <c r="U31" s="1">
        <v>4</v>
      </c>
      <c r="V31" s="1">
        <v>4</v>
      </c>
      <c r="W31" s="1">
        <v>1</v>
      </c>
      <c r="X31" s="1">
        <v>6</v>
      </c>
      <c r="Y31" s="1">
        <v>3</v>
      </c>
      <c r="Z31" s="1">
        <v>9</v>
      </c>
      <c r="AA31" s="1">
        <v>1</v>
      </c>
      <c r="AB31" s="1">
        <v>6</v>
      </c>
      <c r="AC31" s="1">
        <v>5</v>
      </c>
      <c r="AD31" s="1">
        <v>2</v>
      </c>
      <c r="AE31" s="1">
        <v>7</v>
      </c>
      <c r="AF31" s="1">
        <v>12</v>
      </c>
      <c r="AG31" s="1">
        <v>2</v>
      </c>
      <c r="AH31" s="1">
        <v>0</v>
      </c>
      <c r="AJ31" s="1">
        <v>10</v>
      </c>
    </row>
    <row r="32" spans="1:36" x14ac:dyDescent="0.25">
      <c r="A32" s="1" t="s">
        <v>26</v>
      </c>
      <c r="H32" s="3">
        <v>1</v>
      </c>
      <c r="I32" s="3">
        <v>1</v>
      </c>
      <c r="J32" s="3">
        <v>1</v>
      </c>
      <c r="K32" s="3">
        <v>1</v>
      </c>
      <c r="L32" s="3">
        <v>1</v>
      </c>
      <c r="M32" s="3">
        <v>1</v>
      </c>
      <c r="N32" s="3">
        <v>3</v>
      </c>
      <c r="O32" s="3">
        <v>1</v>
      </c>
      <c r="P32" s="4">
        <v>2</v>
      </c>
      <c r="Q32" s="3">
        <v>3</v>
      </c>
      <c r="R32" s="3">
        <v>5</v>
      </c>
      <c r="S32" s="1">
        <v>1</v>
      </c>
      <c r="T32" s="1">
        <v>1</v>
      </c>
      <c r="U32" s="1">
        <v>3</v>
      </c>
      <c r="V32" s="1">
        <v>2</v>
      </c>
      <c r="W32" s="1">
        <v>1</v>
      </c>
      <c r="X32" s="1">
        <v>8</v>
      </c>
      <c r="Y32" s="1">
        <v>1</v>
      </c>
      <c r="Z32" s="1">
        <v>3</v>
      </c>
      <c r="AA32" s="1">
        <v>12</v>
      </c>
      <c r="AB32" s="1">
        <v>1</v>
      </c>
      <c r="AC32" s="1">
        <v>4</v>
      </c>
      <c r="AD32" s="1">
        <v>6</v>
      </c>
      <c r="AE32" s="1">
        <v>7</v>
      </c>
      <c r="AF32" s="1">
        <v>22</v>
      </c>
      <c r="AG32" s="1">
        <v>3</v>
      </c>
      <c r="AH32" s="1">
        <v>1</v>
      </c>
      <c r="AJ32" s="1">
        <v>16</v>
      </c>
    </row>
    <row r="33" spans="1:36" x14ac:dyDescent="0.25">
      <c r="A33" s="1" t="s">
        <v>27</v>
      </c>
      <c r="H33" s="3">
        <v>1</v>
      </c>
      <c r="I33" s="3">
        <v>2</v>
      </c>
      <c r="J33" s="3">
        <v>1</v>
      </c>
      <c r="K33" s="3">
        <v>1</v>
      </c>
      <c r="L33" s="3">
        <v>1</v>
      </c>
      <c r="M33" s="3">
        <v>1</v>
      </c>
      <c r="N33" s="3">
        <v>1</v>
      </c>
      <c r="O33" s="3">
        <v>2</v>
      </c>
      <c r="P33" s="4">
        <v>2</v>
      </c>
      <c r="Q33" s="3">
        <v>5</v>
      </c>
      <c r="R33" s="3">
        <v>2</v>
      </c>
      <c r="S33" s="1">
        <v>7</v>
      </c>
      <c r="T33" s="1">
        <v>1</v>
      </c>
      <c r="U33" s="1">
        <v>5</v>
      </c>
      <c r="V33" s="1">
        <v>3</v>
      </c>
      <c r="W33" s="1">
        <v>1</v>
      </c>
      <c r="X33" s="1">
        <v>4</v>
      </c>
      <c r="Y33" s="1">
        <v>6</v>
      </c>
      <c r="Z33" s="1">
        <v>9</v>
      </c>
      <c r="AA33" s="1">
        <v>4</v>
      </c>
      <c r="AB33" s="1">
        <v>7</v>
      </c>
      <c r="AC33" s="1">
        <v>3</v>
      </c>
      <c r="AD33" s="1">
        <v>9</v>
      </c>
      <c r="AE33" s="1">
        <v>4</v>
      </c>
      <c r="AF33" s="1">
        <v>3</v>
      </c>
      <c r="AG33" s="1">
        <v>26</v>
      </c>
      <c r="AH33" s="1">
        <v>0</v>
      </c>
      <c r="AJ33" s="1">
        <v>13</v>
      </c>
    </row>
    <row r="34" spans="1:36" x14ac:dyDescent="0.25">
      <c r="A34" s="1" t="s">
        <v>28</v>
      </c>
      <c r="H34" s="3">
        <v>1</v>
      </c>
      <c r="I34" s="3">
        <v>1</v>
      </c>
      <c r="J34" s="3">
        <v>1</v>
      </c>
      <c r="K34" s="3">
        <v>1</v>
      </c>
      <c r="L34" s="3">
        <v>1</v>
      </c>
      <c r="M34" s="3">
        <v>2</v>
      </c>
      <c r="N34" s="3">
        <v>1</v>
      </c>
      <c r="O34" s="3">
        <v>3</v>
      </c>
      <c r="P34" s="4">
        <v>3</v>
      </c>
      <c r="Q34" s="3">
        <v>1</v>
      </c>
      <c r="R34" s="3">
        <v>1</v>
      </c>
      <c r="S34" s="1">
        <v>3</v>
      </c>
      <c r="T34" s="1">
        <v>7</v>
      </c>
      <c r="U34" s="1">
        <v>4</v>
      </c>
      <c r="V34" s="1">
        <v>1</v>
      </c>
      <c r="W34" s="1">
        <v>2</v>
      </c>
      <c r="X34" s="1">
        <v>1</v>
      </c>
      <c r="Y34" s="1">
        <v>2</v>
      </c>
      <c r="Z34" s="1">
        <v>7</v>
      </c>
      <c r="AA34" s="1">
        <v>1</v>
      </c>
      <c r="AB34" s="1">
        <v>5</v>
      </c>
      <c r="AC34" s="1">
        <v>1</v>
      </c>
      <c r="AD34" s="1">
        <v>6</v>
      </c>
      <c r="AE34" s="1">
        <v>3</v>
      </c>
      <c r="AF34" s="1">
        <v>32</v>
      </c>
      <c r="AG34" s="1">
        <v>11</v>
      </c>
      <c r="AH34" s="1">
        <v>0</v>
      </c>
      <c r="AJ34" s="1">
        <v>14</v>
      </c>
    </row>
    <row r="35" spans="1:36" x14ac:dyDescent="0.25">
      <c r="A35" s="1" t="s">
        <v>29</v>
      </c>
      <c r="H35" s="3">
        <v>1</v>
      </c>
      <c r="I35" s="3">
        <v>1</v>
      </c>
      <c r="J35" s="3">
        <v>1</v>
      </c>
      <c r="K35" s="3">
        <v>1</v>
      </c>
      <c r="L35" s="3">
        <v>2</v>
      </c>
      <c r="M35" s="3">
        <v>1</v>
      </c>
      <c r="N35" s="3">
        <v>2</v>
      </c>
      <c r="O35" s="3">
        <v>2</v>
      </c>
      <c r="P35" s="4">
        <v>3</v>
      </c>
      <c r="Q35" s="3">
        <v>2</v>
      </c>
      <c r="R35" s="3">
        <v>1</v>
      </c>
      <c r="S35" s="1">
        <v>1</v>
      </c>
      <c r="T35" s="1">
        <v>3</v>
      </c>
      <c r="U35" s="1">
        <v>5</v>
      </c>
      <c r="V35" s="1">
        <v>5</v>
      </c>
      <c r="W35" s="1">
        <v>1</v>
      </c>
      <c r="X35" s="1">
        <v>2</v>
      </c>
      <c r="Y35" s="1">
        <v>7</v>
      </c>
      <c r="Z35" s="1">
        <v>1</v>
      </c>
      <c r="AA35" s="1">
        <v>1</v>
      </c>
      <c r="AB35" s="1">
        <v>1</v>
      </c>
      <c r="AC35" s="1">
        <v>17</v>
      </c>
      <c r="AD35" s="1">
        <v>1</v>
      </c>
      <c r="AE35" s="1">
        <v>12</v>
      </c>
      <c r="AF35" s="1">
        <v>3</v>
      </c>
      <c r="AG35" s="1">
        <v>8</v>
      </c>
      <c r="AH35" s="1">
        <v>0</v>
      </c>
      <c r="AJ35" s="1">
        <v>14</v>
      </c>
    </row>
    <row r="36" spans="1:36" x14ac:dyDescent="0.25">
      <c r="A36" s="1" t="s">
        <v>30</v>
      </c>
      <c r="H36" s="3">
        <v>1</v>
      </c>
      <c r="I36" s="3">
        <v>1</v>
      </c>
      <c r="J36" s="3">
        <v>4</v>
      </c>
      <c r="K36" s="3">
        <v>3</v>
      </c>
      <c r="L36" s="3">
        <v>2</v>
      </c>
      <c r="M36" s="3">
        <v>2</v>
      </c>
      <c r="N36" s="3">
        <v>5</v>
      </c>
      <c r="O36" s="3">
        <v>1</v>
      </c>
      <c r="P36" s="4">
        <v>3</v>
      </c>
      <c r="Q36" s="3">
        <v>4</v>
      </c>
      <c r="R36" s="3">
        <v>7</v>
      </c>
      <c r="S36" s="1">
        <v>2</v>
      </c>
      <c r="T36" s="1">
        <v>6</v>
      </c>
      <c r="U36" s="1">
        <v>1</v>
      </c>
      <c r="V36" s="1">
        <v>11</v>
      </c>
      <c r="W36" s="1">
        <v>1</v>
      </c>
      <c r="X36" s="1">
        <v>1</v>
      </c>
      <c r="Y36" s="1">
        <v>5</v>
      </c>
      <c r="Z36" s="1">
        <v>1</v>
      </c>
      <c r="AA36" s="1">
        <v>3</v>
      </c>
      <c r="AB36" s="1">
        <v>6</v>
      </c>
      <c r="AC36" s="1">
        <v>2</v>
      </c>
      <c r="AD36" s="1">
        <v>17</v>
      </c>
      <c r="AE36" s="1">
        <v>0</v>
      </c>
      <c r="AF36" s="1">
        <v>0</v>
      </c>
      <c r="AG36" s="1">
        <v>0</v>
      </c>
      <c r="AH36" s="1">
        <v>0</v>
      </c>
      <c r="AJ36" s="1">
        <v>10</v>
      </c>
    </row>
    <row r="37" spans="1:36" x14ac:dyDescent="0.25">
      <c r="A37" s="1" t="s">
        <v>31</v>
      </c>
      <c r="H37" s="3">
        <v>1</v>
      </c>
      <c r="I37" s="3">
        <v>2</v>
      </c>
      <c r="J37" s="3">
        <v>2</v>
      </c>
      <c r="K37" s="3">
        <v>1</v>
      </c>
      <c r="L37" s="3">
        <v>3</v>
      </c>
      <c r="M37" s="3">
        <v>1</v>
      </c>
      <c r="N37" s="3">
        <v>2</v>
      </c>
      <c r="O37" s="3">
        <v>2</v>
      </c>
      <c r="P37" s="4">
        <v>2</v>
      </c>
      <c r="Q37" s="3">
        <v>1</v>
      </c>
      <c r="R37" s="3">
        <v>1</v>
      </c>
      <c r="S37" s="1">
        <v>1</v>
      </c>
      <c r="T37" s="1">
        <v>5</v>
      </c>
      <c r="U37" s="1">
        <v>4</v>
      </c>
      <c r="V37" s="1">
        <v>1</v>
      </c>
      <c r="W37" s="1">
        <v>3</v>
      </c>
      <c r="X37" s="1">
        <v>2</v>
      </c>
      <c r="Y37" s="1">
        <v>3</v>
      </c>
      <c r="Z37" s="1">
        <v>4</v>
      </c>
      <c r="AA37" s="1">
        <v>3</v>
      </c>
      <c r="AB37" s="1">
        <v>8</v>
      </c>
      <c r="AC37" s="1">
        <v>5</v>
      </c>
      <c r="AD37" s="1">
        <v>1</v>
      </c>
      <c r="AE37" s="1">
        <v>5</v>
      </c>
      <c r="AF37" s="1">
        <v>2</v>
      </c>
      <c r="AG37" s="1">
        <v>56</v>
      </c>
      <c r="AH37" s="1">
        <v>0</v>
      </c>
      <c r="AJ37" s="1">
        <v>15</v>
      </c>
    </row>
    <row r="38" spans="1:36" x14ac:dyDescent="0.25">
      <c r="A38" s="1" t="s">
        <v>32</v>
      </c>
      <c r="H38" s="3">
        <v>1</v>
      </c>
      <c r="I38" s="3">
        <v>1</v>
      </c>
      <c r="J38" s="3">
        <v>1</v>
      </c>
      <c r="K38" s="3">
        <v>2</v>
      </c>
      <c r="L38" s="3">
        <v>1</v>
      </c>
      <c r="M38" s="3">
        <v>2</v>
      </c>
      <c r="N38" s="3">
        <v>1</v>
      </c>
      <c r="O38" s="3">
        <v>5</v>
      </c>
      <c r="P38" s="4">
        <v>2</v>
      </c>
      <c r="Q38" s="3">
        <v>1</v>
      </c>
      <c r="R38" s="3">
        <v>2</v>
      </c>
      <c r="S38" s="1">
        <v>1</v>
      </c>
      <c r="T38" s="1">
        <v>1</v>
      </c>
      <c r="U38" s="1">
        <v>7</v>
      </c>
      <c r="V38" s="1">
        <v>2</v>
      </c>
      <c r="W38" s="1">
        <v>1</v>
      </c>
      <c r="X38" s="1">
        <v>1</v>
      </c>
      <c r="Y38" s="1">
        <v>1</v>
      </c>
      <c r="Z38" s="1">
        <v>3</v>
      </c>
      <c r="AA38" s="1">
        <v>1</v>
      </c>
      <c r="AB38" s="1">
        <v>3</v>
      </c>
      <c r="AC38" s="1">
        <v>6</v>
      </c>
      <c r="AD38" s="1">
        <v>1</v>
      </c>
      <c r="AE38" s="1">
        <v>8</v>
      </c>
      <c r="AF38" s="1">
        <v>85</v>
      </c>
      <c r="AG38" s="1">
        <v>0</v>
      </c>
      <c r="AH38" s="1">
        <v>0</v>
      </c>
      <c r="AJ38" s="1">
        <v>15</v>
      </c>
    </row>
    <row r="39" spans="1:36" x14ac:dyDescent="0.25">
      <c r="A39" s="1" t="s">
        <v>33</v>
      </c>
      <c r="H39" s="3">
        <v>1</v>
      </c>
      <c r="I39" s="3">
        <v>1</v>
      </c>
      <c r="J39" s="3">
        <v>1</v>
      </c>
      <c r="K39" s="3">
        <v>2</v>
      </c>
      <c r="L39" s="3">
        <v>1</v>
      </c>
      <c r="M39" s="3">
        <v>1</v>
      </c>
      <c r="N39" s="3">
        <v>2</v>
      </c>
      <c r="O39" s="3">
        <v>1</v>
      </c>
      <c r="P39" s="4">
        <v>1</v>
      </c>
      <c r="Q39" s="3">
        <v>2</v>
      </c>
      <c r="R39" s="3">
        <v>7</v>
      </c>
      <c r="S39" s="1">
        <v>1</v>
      </c>
      <c r="T39" s="1">
        <v>1</v>
      </c>
      <c r="U39" s="1">
        <v>1</v>
      </c>
      <c r="V39" s="1">
        <v>1</v>
      </c>
      <c r="W39" s="1">
        <v>3</v>
      </c>
      <c r="X39" s="1">
        <v>5</v>
      </c>
      <c r="Y39" s="1">
        <v>3</v>
      </c>
      <c r="Z39" s="1">
        <v>2</v>
      </c>
      <c r="AA39" s="1">
        <v>4</v>
      </c>
      <c r="AB39" s="1">
        <v>4</v>
      </c>
      <c r="AC39" s="1">
        <v>7</v>
      </c>
      <c r="AD39" s="1">
        <v>14</v>
      </c>
      <c r="AE39" s="1">
        <v>3</v>
      </c>
      <c r="AF39" s="1">
        <v>5</v>
      </c>
      <c r="AG39" s="1">
        <v>0</v>
      </c>
      <c r="AH39" s="1">
        <v>0</v>
      </c>
      <c r="AJ39" s="1">
        <v>16</v>
      </c>
    </row>
    <row r="40" spans="1:36" x14ac:dyDescent="0.25">
      <c r="A40" s="1" t="s">
        <v>34</v>
      </c>
      <c r="H40" s="3">
        <v>1</v>
      </c>
      <c r="I40" s="3">
        <v>1</v>
      </c>
      <c r="J40" s="3">
        <v>2</v>
      </c>
      <c r="K40" s="3">
        <v>2</v>
      </c>
      <c r="L40" s="3">
        <v>1</v>
      </c>
      <c r="M40" s="3">
        <v>3</v>
      </c>
      <c r="N40" s="3">
        <v>1</v>
      </c>
      <c r="O40" s="3">
        <v>1</v>
      </c>
      <c r="P40" s="4">
        <v>4</v>
      </c>
      <c r="Q40" s="3">
        <v>5</v>
      </c>
      <c r="R40" s="3">
        <v>4</v>
      </c>
      <c r="S40" s="1">
        <v>5</v>
      </c>
      <c r="T40" s="1">
        <v>6</v>
      </c>
      <c r="U40" s="1">
        <v>2</v>
      </c>
      <c r="V40" s="1">
        <v>3</v>
      </c>
      <c r="W40" s="1">
        <v>2</v>
      </c>
      <c r="X40" s="1">
        <v>1</v>
      </c>
      <c r="Y40" s="1">
        <v>2</v>
      </c>
      <c r="Z40" s="1">
        <v>5</v>
      </c>
      <c r="AA40" s="1">
        <v>4</v>
      </c>
      <c r="AB40" s="1">
        <v>3</v>
      </c>
      <c r="AC40" s="1">
        <v>13</v>
      </c>
      <c r="AD40" s="1">
        <v>3</v>
      </c>
      <c r="AE40" s="1">
        <v>3</v>
      </c>
      <c r="AF40" s="1">
        <v>5</v>
      </c>
      <c r="AG40" s="1">
        <v>14</v>
      </c>
      <c r="AH40" s="1">
        <v>19</v>
      </c>
      <c r="AJ40" s="1">
        <v>12</v>
      </c>
    </row>
    <row r="41" spans="1:36" x14ac:dyDescent="0.25">
      <c r="A41" s="1" t="s">
        <v>35</v>
      </c>
      <c r="H41" s="3">
        <v>2</v>
      </c>
      <c r="I41" s="3">
        <v>3</v>
      </c>
      <c r="J41" s="3">
        <v>1</v>
      </c>
      <c r="K41" s="3">
        <v>1</v>
      </c>
      <c r="L41" s="3">
        <v>1</v>
      </c>
      <c r="M41" s="3">
        <v>3</v>
      </c>
      <c r="N41" s="3">
        <v>1</v>
      </c>
      <c r="O41" s="3">
        <v>1</v>
      </c>
      <c r="P41" s="4">
        <v>1</v>
      </c>
      <c r="Q41" s="3">
        <v>1</v>
      </c>
      <c r="R41" s="3">
        <v>2</v>
      </c>
      <c r="S41" s="1">
        <v>5</v>
      </c>
      <c r="T41" s="1">
        <v>2</v>
      </c>
      <c r="U41" s="1">
        <v>1</v>
      </c>
      <c r="V41" s="1">
        <v>1</v>
      </c>
      <c r="W41" s="1">
        <v>2</v>
      </c>
      <c r="X41" s="1">
        <v>1</v>
      </c>
      <c r="Y41" s="1">
        <v>7</v>
      </c>
      <c r="Z41" s="1">
        <v>2</v>
      </c>
      <c r="AA41" s="1">
        <v>3</v>
      </c>
      <c r="AB41" s="1">
        <v>1</v>
      </c>
      <c r="AC41" s="1">
        <v>4</v>
      </c>
      <c r="AD41" s="1">
        <v>1</v>
      </c>
      <c r="AE41" s="1">
        <v>5</v>
      </c>
      <c r="AF41" s="1">
        <v>3</v>
      </c>
      <c r="AG41" s="1">
        <v>2</v>
      </c>
      <c r="AH41" s="1">
        <v>6</v>
      </c>
      <c r="AJ41" s="1">
        <v>17</v>
      </c>
    </row>
    <row r="42" spans="1:36" x14ac:dyDescent="0.25">
      <c r="A42" s="1" t="s">
        <v>36</v>
      </c>
      <c r="H42" s="3">
        <v>1</v>
      </c>
      <c r="I42" s="3">
        <v>1</v>
      </c>
      <c r="J42" s="3">
        <v>2</v>
      </c>
      <c r="K42" s="3">
        <v>3</v>
      </c>
      <c r="L42" s="3">
        <v>3</v>
      </c>
      <c r="M42" s="3">
        <v>3</v>
      </c>
      <c r="N42" s="3">
        <v>2</v>
      </c>
      <c r="O42" s="3">
        <v>2</v>
      </c>
      <c r="P42" s="4">
        <v>1</v>
      </c>
      <c r="Q42" s="3">
        <v>2</v>
      </c>
      <c r="R42" s="3">
        <v>1</v>
      </c>
      <c r="S42" s="1">
        <v>1</v>
      </c>
      <c r="T42" s="1">
        <v>3</v>
      </c>
      <c r="U42" s="1">
        <v>1</v>
      </c>
      <c r="V42" s="1">
        <v>3</v>
      </c>
      <c r="W42" s="1">
        <v>1</v>
      </c>
      <c r="X42" s="1">
        <v>2</v>
      </c>
      <c r="Y42" s="1">
        <v>1</v>
      </c>
      <c r="Z42" s="1">
        <v>1</v>
      </c>
      <c r="AA42" s="1">
        <v>2</v>
      </c>
      <c r="AB42" s="1">
        <v>14</v>
      </c>
      <c r="AC42" s="1">
        <v>6</v>
      </c>
      <c r="AD42" s="1">
        <v>4</v>
      </c>
      <c r="AE42" s="1">
        <v>4</v>
      </c>
      <c r="AF42" s="1">
        <v>13</v>
      </c>
      <c r="AG42" s="1">
        <v>13</v>
      </c>
      <c r="AH42" s="1">
        <v>112</v>
      </c>
      <c r="AJ42" s="1">
        <v>16</v>
      </c>
    </row>
    <row r="43" spans="1:36" x14ac:dyDescent="0.25">
      <c r="A43" s="1" t="s">
        <v>37</v>
      </c>
      <c r="H43" s="3">
        <v>1</v>
      </c>
      <c r="I43" s="3">
        <v>2</v>
      </c>
      <c r="J43" s="3">
        <v>1</v>
      </c>
      <c r="K43" s="3">
        <v>2</v>
      </c>
      <c r="L43" s="3">
        <v>1</v>
      </c>
      <c r="M43" s="3">
        <v>1</v>
      </c>
      <c r="N43" s="3">
        <v>2</v>
      </c>
      <c r="O43" s="3">
        <v>1</v>
      </c>
      <c r="P43" s="4">
        <v>1</v>
      </c>
      <c r="Q43" s="3">
        <v>1</v>
      </c>
      <c r="R43" s="3">
        <v>3</v>
      </c>
      <c r="S43" s="1">
        <v>1</v>
      </c>
      <c r="T43" s="1">
        <v>3</v>
      </c>
      <c r="U43" s="1">
        <v>1</v>
      </c>
      <c r="V43" s="1">
        <v>1</v>
      </c>
      <c r="W43" s="1">
        <v>8</v>
      </c>
      <c r="X43" s="1">
        <v>3</v>
      </c>
      <c r="Y43" s="1">
        <v>7</v>
      </c>
      <c r="Z43" s="1">
        <v>5</v>
      </c>
      <c r="AA43" s="1">
        <v>11</v>
      </c>
      <c r="AB43" s="1">
        <v>2</v>
      </c>
      <c r="AC43" s="1">
        <v>10</v>
      </c>
      <c r="AD43" s="1">
        <v>8</v>
      </c>
      <c r="AE43" s="1">
        <v>5</v>
      </c>
      <c r="AF43" s="1">
        <v>10</v>
      </c>
      <c r="AG43" s="1">
        <v>24</v>
      </c>
      <c r="AH43" s="1">
        <v>0</v>
      </c>
      <c r="AJ43" s="1">
        <v>16</v>
      </c>
    </row>
    <row r="44" spans="1:36" x14ac:dyDescent="0.25">
      <c r="A44" s="1" t="s">
        <v>38</v>
      </c>
      <c r="H44" s="3">
        <v>1</v>
      </c>
      <c r="I44" s="3">
        <v>1</v>
      </c>
      <c r="J44" s="3">
        <v>1</v>
      </c>
      <c r="K44" s="3">
        <v>3</v>
      </c>
      <c r="L44" s="3">
        <v>2</v>
      </c>
      <c r="M44" s="3">
        <v>3</v>
      </c>
      <c r="N44" s="3">
        <v>1</v>
      </c>
      <c r="O44" s="3">
        <v>1</v>
      </c>
      <c r="P44" s="4">
        <v>1</v>
      </c>
      <c r="Q44" s="3">
        <v>2</v>
      </c>
      <c r="R44" s="3">
        <v>5</v>
      </c>
      <c r="S44" s="1">
        <v>1</v>
      </c>
      <c r="T44" s="1">
        <v>3</v>
      </c>
      <c r="U44" s="1">
        <v>1</v>
      </c>
      <c r="V44" s="1">
        <v>3</v>
      </c>
      <c r="W44" s="1">
        <v>2</v>
      </c>
      <c r="X44" s="1">
        <v>7</v>
      </c>
      <c r="Y44" s="1">
        <v>1</v>
      </c>
      <c r="Z44" s="1">
        <v>4</v>
      </c>
      <c r="AA44" s="1">
        <v>2</v>
      </c>
      <c r="AB44" s="1">
        <v>8</v>
      </c>
      <c r="AC44" s="1">
        <v>2</v>
      </c>
      <c r="AD44" s="1">
        <v>2</v>
      </c>
      <c r="AE44" s="1">
        <v>10</v>
      </c>
      <c r="AF44" s="1">
        <v>0</v>
      </c>
      <c r="AG44" s="1">
        <v>0</v>
      </c>
      <c r="AH44" s="1">
        <v>0</v>
      </c>
      <c r="AJ44" s="1">
        <v>15</v>
      </c>
    </row>
    <row r="45" spans="1:36" x14ac:dyDescent="0.25">
      <c r="A45" s="1" t="s">
        <v>39</v>
      </c>
      <c r="H45" s="3">
        <v>2</v>
      </c>
      <c r="I45" s="3">
        <v>1</v>
      </c>
      <c r="J45" s="3">
        <v>2</v>
      </c>
      <c r="K45" s="3">
        <v>1</v>
      </c>
      <c r="L45" s="3">
        <v>1</v>
      </c>
      <c r="M45" s="3">
        <v>2</v>
      </c>
      <c r="N45" s="3">
        <v>1</v>
      </c>
      <c r="O45" s="3">
        <v>4</v>
      </c>
      <c r="P45" s="4">
        <v>2</v>
      </c>
      <c r="Q45" s="3">
        <v>1</v>
      </c>
      <c r="R45" s="3">
        <v>2</v>
      </c>
      <c r="S45" s="1">
        <v>2</v>
      </c>
      <c r="T45" s="1">
        <v>1</v>
      </c>
      <c r="U45" s="1">
        <v>1</v>
      </c>
      <c r="V45" s="1">
        <v>10</v>
      </c>
      <c r="W45" s="1">
        <v>1</v>
      </c>
      <c r="X45" s="1">
        <v>4</v>
      </c>
      <c r="Y45" s="1">
        <v>1</v>
      </c>
      <c r="Z45" s="1">
        <v>11</v>
      </c>
      <c r="AA45" s="1">
        <v>2</v>
      </c>
      <c r="AB45" s="1">
        <v>1</v>
      </c>
      <c r="AC45" s="1">
        <v>3</v>
      </c>
      <c r="AD45" s="1">
        <v>14</v>
      </c>
      <c r="AE45" s="1">
        <v>0</v>
      </c>
      <c r="AF45" s="1">
        <v>0</v>
      </c>
      <c r="AG45" s="1">
        <v>0</v>
      </c>
      <c r="AH45" s="1">
        <v>0</v>
      </c>
      <c r="AJ45" s="1">
        <v>14</v>
      </c>
    </row>
    <row r="46" spans="1:36" x14ac:dyDescent="0.25">
      <c r="A46" s="1" t="s">
        <v>40</v>
      </c>
      <c r="H46" s="3">
        <v>1</v>
      </c>
      <c r="I46" s="3">
        <v>1</v>
      </c>
      <c r="J46" s="3">
        <v>2</v>
      </c>
      <c r="K46" s="3">
        <v>1</v>
      </c>
      <c r="L46" s="3">
        <v>3</v>
      </c>
      <c r="M46" s="3">
        <v>2</v>
      </c>
      <c r="N46" s="3">
        <v>1</v>
      </c>
      <c r="O46" s="3">
        <v>2</v>
      </c>
      <c r="P46" s="4">
        <v>3</v>
      </c>
      <c r="Q46" s="3">
        <v>4</v>
      </c>
      <c r="R46" s="3">
        <v>3</v>
      </c>
      <c r="S46" s="1">
        <v>1</v>
      </c>
      <c r="T46" s="1">
        <v>2</v>
      </c>
      <c r="U46" s="1">
        <v>2</v>
      </c>
      <c r="V46" s="1">
        <v>4</v>
      </c>
      <c r="W46" s="1">
        <v>3</v>
      </c>
      <c r="X46" s="1">
        <v>8</v>
      </c>
      <c r="Y46" s="1">
        <v>1</v>
      </c>
      <c r="Z46" s="1">
        <v>3</v>
      </c>
      <c r="AA46" s="1">
        <v>2</v>
      </c>
      <c r="AB46" s="1">
        <v>4</v>
      </c>
      <c r="AC46" s="1">
        <v>4</v>
      </c>
      <c r="AD46" s="1">
        <v>19</v>
      </c>
      <c r="AE46" s="1">
        <v>10</v>
      </c>
      <c r="AF46" s="1">
        <v>13</v>
      </c>
      <c r="AG46" s="1">
        <v>3</v>
      </c>
      <c r="AH46" s="1">
        <v>11</v>
      </c>
      <c r="AJ46" s="1">
        <v>14</v>
      </c>
    </row>
    <row r="47" spans="1:36" x14ac:dyDescent="0.25">
      <c r="A47" s="1" t="s">
        <v>41</v>
      </c>
      <c r="H47" s="3">
        <v>4</v>
      </c>
      <c r="I47" s="3">
        <v>1</v>
      </c>
      <c r="J47" s="3">
        <v>2</v>
      </c>
      <c r="K47" s="3">
        <v>6</v>
      </c>
      <c r="L47" s="3">
        <v>1</v>
      </c>
      <c r="M47" s="3">
        <v>1</v>
      </c>
      <c r="N47" s="3">
        <v>1</v>
      </c>
      <c r="O47" s="3">
        <v>1</v>
      </c>
      <c r="P47" s="4">
        <v>1</v>
      </c>
      <c r="Q47" s="3">
        <v>1</v>
      </c>
      <c r="R47" s="3">
        <v>2</v>
      </c>
      <c r="S47" s="1">
        <v>4</v>
      </c>
      <c r="T47" s="1">
        <v>1</v>
      </c>
      <c r="U47" s="1">
        <v>2</v>
      </c>
      <c r="V47" s="1">
        <v>1</v>
      </c>
      <c r="W47" s="1">
        <v>10</v>
      </c>
      <c r="X47" s="1">
        <v>3</v>
      </c>
      <c r="Y47" s="1">
        <v>4</v>
      </c>
      <c r="Z47" s="1">
        <v>2</v>
      </c>
      <c r="AA47" s="1">
        <v>5</v>
      </c>
      <c r="AB47" s="1">
        <v>2</v>
      </c>
      <c r="AC47" s="1">
        <v>4</v>
      </c>
      <c r="AD47" s="1">
        <v>20</v>
      </c>
      <c r="AE47" s="1">
        <v>0</v>
      </c>
      <c r="AF47" s="1">
        <v>0</v>
      </c>
      <c r="AG47" s="1">
        <v>0</v>
      </c>
      <c r="AH47" s="1">
        <v>0</v>
      </c>
      <c r="AJ47" s="1">
        <v>15</v>
      </c>
    </row>
    <row r="48" spans="1:36" x14ac:dyDescent="0.25">
      <c r="A48" s="1" t="s">
        <v>42</v>
      </c>
      <c r="H48" s="3">
        <v>1</v>
      </c>
      <c r="I48" s="3">
        <v>1</v>
      </c>
      <c r="J48" s="3">
        <v>1</v>
      </c>
      <c r="K48" s="3">
        <v>1</v>
      </c>
      <c r="L48" s="3">
        <v>1</v>
      </c>
      <c r="M48" s="3">
        <v>3</v>
      </c>
      <c r="N48" s="3">
        <v>1</v>
      </c>
      <c r="O48" s="3">
        <v>1</v>
      </c>
      <c r="P48" s="4">
        <v>3</v>
      </c>
      <c r="Q48" s="3">
        <v>3</v>
      </c>
      <c r="R48" s="3">
        <v>2</v>
      </c>
      <c r="S48" s="1">
        <v>1</v>
      </c>
      <c r="T48" s="1">
        <v>1</v>
      </c>
      <c r="U48" s="1">
        <v>1</v>
      </c>
      <c r="V48" s="1">
        <v>1</v>
      </c>
      <c r="W48" s="1">
        <v>4</v>
      </c>
      <c r="X48" s="1">
        <v>5</v>
      </c>
      <c r="Y48" s="1">
        <v>9</v>
      </c>
      <c r="Z48" s="1">
        <v>1</v>
      </c>
      <c r="AA48" s="1">
        <v>3</v>
      </c>
      <c r="AB48" s="1">
        <v>3</v>
      </c>
      <c r="AC48" s="1">
        <v>2</v>
      </c>
      <c r="AD48" s="1">
        <v>10</v>
      </c>
      <c r="AE48" s="1">
        <v>3</v>
      </c>
      <c r="AF48" s="1">
        <v>19</v>
      </c>
      <c r="AG48" s="1">
        <v>36</v>
      </c>
      <c r="AH48" s="1">
        <v>42</v>
      </c>
      <c r="AJ48" s="1">
        <v>16</v>
      </c>
    </row>
    <row r="49" spans="1:36" x14ac:dyDescent="0.25">
      <c r="A49" s="1" t="s">
        <v>43</v>
      </c>
      <c r="H49" s="3">
        <v>1</v>
      </c>
      <c r="I49" s="3">
        <v>2</v>
      </c>
      <c r="J49" s="3">
        <v>3</v>
      </c>
      <c r="K49" s="3">
        <v>2</v>
      </c>
      <c r="L49" s="3">
        <v>2</v>
      </c>
      <c r="M49" s="3">
        <v>1</v>
      </c>
      <c r="N49" s="3">
        <v>1</v>
      </c>
      <c r="O49" s="3">
        <v>1</v>
      </c>
      <c r="P49" s="4">
        <v>1</v>
      </c>
      <c r="Q49" s="3">
        <v>3</v>
      </c>
      <c r="R49" s="3">
        <v>2</v>
      </c>
      <c r="S49" s="1">
        <v>2</v>
      </c>
      <c r="T49" s="1">
        <v>3</v>
      </c>
      <c r="U49" s="1">
        <v>5</v>
      </c>
      <c r="V49" s="1">
        <v>2</v>
      </c>
      <c r="W49" s="1">
        <v>4</v>
      </c>
      <c r="X49" s="1">
        <v>1</v>
      </c>
      <c r="Y49" s="1">
        <v>3</v>
      </c>
      <c r="Z49" s="1">
        <v>1</v>
      </c>
      <c r="AA49" s="1">
        <v>16</v>
      </c>
      <c r="AB49" s="1">
        <v>1</v>
      </c>
      <c r="AC49" s="1">
        <v>5</v>
      </c>
      <c r="AD49" s="1">
        <v>3</v>
      </c>
      <c r="AE49" s="1">
        <v>4</v>
      </c>
      <c r="AF49" s="1">
        <v>1</v>
      </c>
      <c r="AG49" s="1">
        <v>25</v>
      </c>
      <c r="AH49" s="1">
        <v>76</v>
      </c>
      <c r="AJ49" s="1">
        <v>14</v>
      </c>
    </row>
    <row r="50" spans="1:36" x14ac:dyDescent="0.25">
      <c r="A50" s="1" t="s">
        <v>44</v>
      </c>
      <c r="H50" s="3">
        <v>1</v>
      </c>
      <c r="I50" s="3">
        <v>1</v>
      </c>
      <c r="J50" s="3">
        <v>2</v>
      </c>
      <c r="K50" s="3">
        <v>1</v>
      </c>
      <c r="L50" s="3">
        <v>1</v>
      </c>
      <c r="M50" s="3">
        <v>2</v>
      </c>
      <c r="N50" s="3">
        <v>1</v>
      </c>
      <c r="O50" s="3">
        <v>1</v>
      </c>
      <c r="P50" s="4">
        <v>1</v>
      </c>
      <c r="Q50" s="3">
        <v>1</v>
      </c>
      <c r="R50" s="3">
        <v>1</v>
      </c>
      <c r="S50" s="1">
        <v>2</v>
      </c>
      <c r="T50" s="1">
        <v>2</v>
      </c>
      <c r="U50" s="1">
        <v>1</v>
      </c>
      <c r="V50" s="1">
        <v>1</v>
      </c>
      <c r="W50" s="1">
        <v>1</v>
      </c>
      <c r="X50" s="1">
        <v>3</v>
      </c>
      <c r="Y50" s="1">
        <v>10</v>
      </c>
      <c r="Z50" s="1">
        <v>15</v>
      </c>
      <c r="AA50" s="1">
        <v>2</v>
      </c>
      <c r="AB50" s="1">
        <v>10</v>
      </c>
      <c r="AC50" s="1">
        <v>1</v>
      </c>
      <c r="AD50" s="1">
        <v>8</v>
      </c>
      <c r="AE50" s="1">
        <v>4</v>
      </c>
      <c r="AF50" s="1">
        <v>0</v>
      </c>
      <c r="AG50" s="1">
        <v>0</v>
      </c>
      <c r="AH50" s="1">
        <v>0</v>
      </c>
      <c r="AJ50" s="1">
        <v>17</v>
      </c>
    </row>
    <row r="51" spans="1:36" x14ac:dyDescent="0.25">
      <c r="A51" s="1" t="s">
        <v>45</v>
      </c>
      <c r="H51" s="3">
        <v>1</v>
      </c>
      <c r="I51" s="3">
        <v>1</v>
      </c>
      <c r="J51" s="3">
        <v>4</v>
      </c>
      <c r="K51" s="3">
        <v>1</v>
      </c>
      <c r="L51" s="3">
        <v>2</v>
      </c>
      <c r="M51" s="3">
        <v>1</v>
      </c>
      <c r="N51" s="3">
        <v>2</v>
      </c>
      <c r="O51" s="3">
        <v>3</v>
      </c>
      <c r="P51" s="4">
        <v>1</v>
      </c>
      <c r="Q51" s="3">
        <v>1</v>
      </c>
      <c r="R51" s="3">
        <v>2</v>
      </c>
      <c r="S51" s="1">
        <v>1</v>
      </c>
      <c r="T51" s="1">
        <v>1</v>
      </c>
      <c r="U51" s="1">
        <v>2</v>
      </c>
      <c r="V51" s="1">
        <v>1</v>
      </c>
      <c r="W51" s="1">
        <v>4</v>
      </c>
      <c r="X51" s="1">
        <v>3</v>
      </c>
      <c r="Y51" s="1">
        <v>4</v>
      </c>
      <c r="Z51" s="1">
        <v>1</v>
      </c>
      <c r="AA51" s="1">
        <v>2</v>
      </c>
      <c r="AB51" s="1">
        <v>2</v>
      </c>
      <c r="AC51" s="1">
        <v>13</v>
      </c>
      <c r="AD51" s="1">
        <v>7</v>
      </c>
      <c r="AE51" s="1">
        <v>8</v>
      </c>
      <c r="AF51" s="1">
        <v>26</v>
      </c>
      <c r="AG51" s="1">
        <v>6</v>
      </c>
      <c r="AH51" s="1">
        <v>21</v>
      </c>
      <c r="AJ51" s="1">
        <v>16</v>
      </c>
    </row>
    <row r="52" spans="1:36" x14ac:dyDescent="0.25">
      <c r="A52" s="1" t="s">
        <v>186</v>
      </c>
      <c r="H52" s="3">
        <v>1</v>
      </c>
      <c r="I52" s="3">
        <v>3</v>
      </c>
      <c r="J52" s="3">
        <v>1</v>
      </c>
      <c r="K52" s="3">
        <v>3</v>
      </c>
      <c r="L52" s="3">
        <v>3</v>
      </c>
      <c r="M52" s="3">
        <v>1</v>
      </c>
      <c r="N52" s="3">
        <v>3</v>
      </c>
      <c r="O52" s="3">
        <v>1</v>
      </c>
      <c r="P52" s="4">
        <v>1</v>
      </c>
      <c r="Q52" s="3">
        <v>2</v>
      </c>
      <c r="R52" s="3">
        <v>2</v>
      </c>
      <c r="S52" s="1">
        <v>1</v>
      </c>
      <c r="T52" s="1">
        <v>1</v>
      </c>
      <c r="U52" s="1">
        <v>2</v>
      </c>
      <c r="V52" s="1">
        <v>5</v>
      </c>
      <c r="W52" s="1">
        <v>1</v>
      </c>
      <c r="X52" s="1">
        <v>3</v>
      </c>
      <c r="Y52" s="1">
        <v>4</v>
      </c>
      <c r="Z52" s="1">
        <v>15</v>
      </c>
      <c r="AA52" s="1">
        <v>2</v>
      </c>
      <c r="AB52" s="1">
        <v>7</v>
      </c>
      <c r="AC52" s="1">
        <v>2</v>
      </c>
      <c r="AD52" s="1">
        <v>4</v>
      </c>
      <c r="AE52" s="1">
        <v>6</v>
      </c>
      <c r="AF52" s="1">
        <v>5</v>
      </c>
      <c r="AG52" s="1">
        <v>21</v>
      </c>
      <c r="AH52" s="1">
        <v>0</v>
      </c>
      <c r="AJ52" s="1">
        <v>15</v>
      </c>
    </row>
    <row r="53" spans="1:36" x14ac:dyDescent="0.25">
      <c r="A53" s="1" t="s">
        <v>187</v>
      </c>
      <c r="H53" s="3">
        <v>1</v>
      </c>
      <c r="I53" s="3">
        <v>1</v>
      </c>
      <c r="J53" s="3">
        <v>1</v>
      </c>
      <c r="K53" s="3">
        <v>2</v>
      </c>
      <c r="L53" s="3">
        <v>1</v>
      </c>
      <c r="M53" s="3">
        <v>2</v>
      </c>
      <c r="N53" s="3">
        <v>1</v>
      </c>
      <c r="O53" s="3">
        <v>1</v>
      </c>
      <c r="P53" s="4">
        <v>1</v>
      </c>
      <c r="Q53" s="3">
        <v>2</v>
      </c>
      <c r="R53" s="3">
        <v>1</v>
      </c>
      <c r="S53" s="1">
        <v>1</v>
      </c>
      <c r="T53" s="1">
        <v>4</v>
      </c>
      <c r="U53" s="1">
        <v>2</v>
      </c>
      <c r="V53" s="1">
        <v>7</v>
      </c>
      <c r="W53" s="1">
        <v>1</v>
      </c>
      <c r="X53" s="1">
        <v>1</v>
      </c>
      <c r="Y53" s="1">
        <v>7</v>
      </c>
      <c r="Z53" s="1">
        <v>6</v>
      </c>
      <c r="AA53" s="1">
        <v>5</v>
      </c>
      <c r="AB53" s="1">
        <v>9</v>
      </c>
      <c r="AC53" s="1">
        <v>4</v>
      </c>
      <c r="AD53" s="1">
        <v>14</v>
      </c>
      <c r="AE53" s="1">
        <v>7</v>
      </c>
      <c r="AF53" s="1">
        <v>4</v>
      </c>
      <c r="AG53" s="1">
        <v>3</v>
      </c>
      <c r="AH53" s="1">
        <v>4</v>
      </c>
      <c r="AJ53" s="1">
        <v>17</v>
      </c>
    </row>
    <row r="54" spans="1:36" x14ac:dyDescent="0.25">
      <c r="A54" s="1" t="s">
        <v>188</v>
      </c>
      <c r="H54" s="3">
        <v>1</v>
      </c>
      <c r="I54" s="3">
        <v>1</v>
      </c>
      <c r="J54" s="3">
        <v>2</v>
      </c>
      <c r="K54" s="3">
        <v>1</v>
      </c>
      <c r="L54" s="3">
        <v>1</v>
      </c>
      <c r="M54" s="3">
        <v>4</v>
      </c>
      <c r="N54" s="3">
        <v>1</v>
      </c>
      <c r="O54" s="3">
        <v>2</v>
      </c>
      <c r="P54" s="4">
        <v>2</v>
      </c>
      <c r="Q54" s="3">
        <v>7</v>
      </c>
      <c r="R54" s="3">
        <v>3</v>
      </c>
      <c r="S54" s="1">
        <v>1</v>
      </c>
      <c r="T54" s="1">
        <v>2</v>
      </c>
      <c r="U54" s="1">
        <v>1</v>
      </c>
      <c r="V54" s="1">
        <v>2</v>
      </c>
      <c r="W54" s="1">
        <v>2</v>
      </c>
      <c r="X54" s="1">
        <v>1</v>
      </c>
      <c r="Y54" s="1">
        <v>1</v>
      </c>
      <c r="Z54" s="1">
        <v>8</v>
      </c>
      <c r="AA54" s="1">
        <v>3</v>
      </c>
      <c r="AB54" s="1">
        <v>2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J54" s="1">
        <v>14</v>
      </c>
    </row>
    <row r="55" spans="1:36" x14ac:dyDescent="0.25">
      <c r="A55" s="1" t="s">
        <v>216</v>
      </c>
      <c r="H55" s="3">
        <v>1</v>
      </c>
      <c r="I55" s="3">
        <v>1</v>
      </c>
      <c r="J55" s="3">
        <v>1</v>
      </c>
      <c r="K55" s="3">
        <v>2</v>
      </c>
      <c r="L55" s="3">
        <v>1</v>
      </c>
      <c r="M55" s="3">
        <v>1</v>
      </c>
      <c r="N55" s="3">
        <v>1</v>
      </c>
      <c r="O55" s="3">
        <v>4</v>
      </c>
      <c r="P55" s="4">
        <v>2</v>
      </c>
      <c r="Q55" s="3">
        <v>1</v>
      </c>
      <c r="R55" s="3">
        <v>1</v>
      </c>
      <c r="S55" s="1">
        <v>3</v>
      </c>
      <c r="T55" s="1">
        <v>1</v>
      </c>
      <c r="U55" s="1">
        <v>5</v>
      </c>
      <c r="V55" s="1">
        <v>2</v>
      </c>
      <c r="W55" s="1">
        <v>3</v>
      </c>
      <c r="X55" s="1">
        <v>1</v>
      </c>
      <c r="Y55" s="1">
        <v>1</v>
      </c>
      <c r="Z55" s="1">
        <v>4</v>
      </c>
      <c r="AA55" s="1">
        <v>2</v>
      </c>
      <c r="AB55" s="1">
        <v>9</v>
      </c>
      <c r="AC55" s="1">
        <v>2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J55" s="1">
        <v>16</v>
      </c>
    </row>
    <row r="56" spans="1:36" x14ac:dyDescent="0.25">
      <c r="A56" s="1" t="s">
        <v>217</v>
      </c>
      <c r="H56" s="3">
        <v>2</v>
      </c>
      <c r="I56" s="3">
        <v>2</v>
      </c>
      <c r="J56" s="3">
        <v>1</v>
      </c>
      <c r="K56" s="3">
        <v>1</v>
      </c>
      <c r="L56" s="3">
        <v>1</v>
      </c>
      <c r="M56" s="3">
        <v>1</v>
      </c>
      <c r="N56" s="3">
        <v>4</v>
      </c>
      <c r="O56" s="3">
        <v>1</v>
      </c>
      <c r="P56" s="4">
        <v>1</v>
      </c>
      <c r="Q56" s="3">
        <v>1</v>
      </c>
      <c r="R56" s="3">
        <v>1</v>
      </c>
      <c r="S56" s="1">
        <v>1</v>
      </c>
      <c r="T56" s="1">
        <v>1</v>
      </c>
      <c r="U56" s="1">
        <v>1</v>
      </c>
      <c r="V56" s="1">
        <v>1</v>
      </c>
      <c r="W56" s="1">
        <v>2</v>
      </c>
      <c r="X56" s="1">
        <v>1</v>
      </c>
      <c r="Y56" s="1">
        <v>4</v>
      </c>
      <c r="Z56" s="1">
        <v>13</v>
      </c>
      <c r="AA56" s="1">
        <v>5</v>
      </c>
      <c r="AB56" s="1">
        <v>2</v>
      </c>
      <c r="AC56" s="1">
        <v>1</v>
      </c>
      <c r="AD56" s="1">
        <v>14</v>
      </c>
      <c r="AE56" s="1">
        <v>22</v>
      </c>
      <c r="AF56" s="1">
        <v>13</v>
      </c>
      <c r="AG56" s="1">
        <v>4</v>
      </c>
      <c r="AH56" s="1">
        <v>0</v>
      </c>
      <c r="AJ56" s="1">
        <v>18</v>
      </c>
    </row>
    <row r="57" spans="1:36" x14ac:dyDescent="0.25">
      <c r="A57" s="1" t="s">
        <v>218</v>
      </c>
      <c r="H57" s="3">
        <v>2</v>
      </c>
      <c r="I57" s="3">
        <v>1</v>
      </c>
      <c r="J57" s="3">
        <v>1</v>
      </c>
      <c r="K57" s="3">
        <v>2</v>
      </c>
      <c r="L57" s="3">
        <v>1</v>
      </c>
      <c r="M57" s="3">
        <v>2</v>
      </c>
      <c r="N57" s="3">
        <v>2</v>
      </c>
      <c r="O57" s="3">
        <v>1</v>
      </c>
      <c r="P57" s="4">
        <v>1</v>
      </c>
      <c r="Q57" s="3">
        <v>3</v>
      </c>
      <c r="R57" s="3">
        <v>8</v>
      </c>
      <c r="S57" s="1">
        <v>1</v>
      </c>
      <c r="T57" s="1">
        <v>1</v>
      </c>
      <c r="U57" s="1">
        <v>1</v>
      </c>
      <c r="V57" s="1">
        <v>3</v>
      </c>
      <c r="W57" s="1">
        <v>1</v>
      </c>
      <c r="X57" s="1">
        <v>2</v>
      </c>
      <c r="Y57" s="1">
        <v>1</v>
      </c>
      <c r="Z57" s="1">
        <v>3</v>
      </c>
      <c r="AA57" s="1">
        <v>4</v>
      </c>
      <c r="AB57" s="1">
        <v>3</v>
      </c>
      <c r="AC57" s="1">
        <v>9</v>
      </c>
      <c r="AD57" s="1">
        <v>16</v>
      </c>
      <c r="AE57" s="1">
        <v>3</v>
      </c>
      <c r="AF57" s="1">
        <v>0</v>
      </c>
      <c r="AG57" s="1">
        <v>0</v>
      </c>
      <c r="AH57" s="1">
        <v>0</v>
      </c>
      <c r="AJ57" s="1">
        <v>15</v>
      </c>
    </row>
    <row r="58" spans="1:36" x14ac:dyDescent="0.25">
      <c r="A58" s="1" t="s">
        <v>219</v>
      </c>
      <c r="H58" s="3">
        <v>2</v>
      </c>
      <c r="I58" s="3">
        <v>1</v>
      </c>
      <c r="J58" s="3">
        <v>1</v>
      </c>
      <c r="K58" s="3">
        <v>2</v>
      </c>
      <c r="L58" s="3">
        <v>1</v>
      </c>
      <c r="M58" s="3">
        <v>1</v>
      </c>
      <c r="N58" s="3">
        <v>1</v>
      </c>
      <c r="O58" s="3">
        <v>1</v>
      </c>
      <c r="P58" s="4">
        <v>3</v>
      </c>
      <c r="Q58" s="3">
        <v>1</v>
      </c>
      <c r="R58" s="3">
        <v>1</v>
      </c>
      <c r="S58" s="1">
        <v>1</v>
      </c>
      <c r="T58" s="1">
        <v>1</v>
      </c>
      <c r="U58" s="1">
        <v>3</v>
      </c>
      <c r="V58" s="1">
        <v>1</v>
      </c>
      <c r="W58" s="1">
        <v>1</v>
      </c>
      <c r="X58" s="1">
        <v>5</v>
      </c>
      <c r="Y58" s="1">
        <v>2</v>
      </c>
      <c r="Z58" s="1">
        <v>13</v>
      </c>
      <c r="AA58" s="1">
        <v>5</v>
      </c>
      <c r="AB58" s="1">
        <v>2</v>
      </c>
      <c r="AC58" s="1">
        <v>1</v>
      </c>
      <c r="AD58" s="1">
        <v>2</v>
      </c>
      <c r="AE58" s="1">
        <v>9</v>
      </c>
      <c r="AF58" s="1">
        <v>6</v>
      </c>
      <c r="AG58" s="1">
        <v>2</v>
      </c>
      <c r="AH58" s="1">
        <v>1</v>
      </c>
      <c r="AJ58" s="1">
        <v>18</v>
      </c>
    </row>
    <row r="59" spans="1:36" x14ac:dyDescent="0.25">
      <c r="A59" s="1" t="s">
        <v>220</v>
      </c>
      <c r="H59" s="3">
        <v>1</v>
      </c>
      <c r="I59" s="3">
        <v>2</v>
      </c>
      <c r="J59" s="3">
        <v>1</v>
      </c>
      <c r="K59" s="3">
        <v>2</v>
      </c>
      <c r="L59" s="3">
        <v>1</v>
      </c>
      <c r="M59" s="3">
        <v>1</v>
      </c>
      <c r="N59" s="3">
        <v>2</v>
      </c>
      <c r="O59" s="3">
        <v>1</v>
      </c>
      <c r="P59" s="4">
        <v>1</v>
      </c>
      <c r="Q59" s="3">
        <v>2</v>
      </c>
      <c r="R59" s="3">
        <v>1</v>
      </c>
      <c r="S59" s="1">
        <v>2</v>
      </c>
      <c r="T59" s="1">
        <v>2</v>
      </c>
      <c r="U59" s="1">
        <v>2</v>
      </c>
      <c r="V59" s="1">
        <v>3</v>
      </c>
      <c r="W59" s="1">
        <v>1</v>
      </c>
      <c r="X59" s="1">
        <v>1</v>
      </c>
      <c r="Y59" s="1">
        <v>2</v>
      </c>
      <c r="Z59" s="1">
        <v>7</v>
      </c>
      <c r="AA59" s="1">
        <v>3</v>
      </c>
      <c r="AB59" s="1">
        <v>34</v>
      </c>
      <c r="AC59" s="1">
        <v>20</v>
      </c>
      <c r="AD59" s="1">
        <v>1</v>
      </c>
      <c r="AE59" s="1">
        <v>25</v>
      </c>
      <c r="AF59" s="1">
        <v>22</v>
      </c>
      <c r="AG59" s="1">
        <v>0</v>
      </c>
      <c r="AH59" s="1">
        <v>0</v>
      </c>
      <c r="AJ59" s="1">
        <v>18</v>
      </c>
    </row>
    <row r="60" spans="1:36" x14ac:dyDescent="0.25">
      <c r="A60" s="1" t="s">
        <v>221</v>
      </c>
      <c r="H60" s="3">
        <v>1</v>
      </c>
      <c r="I60" s="3">
        <v>1</v>
      </c>
      <c r="J60" s="3">
        <v>1</v>
      </c>
      <c r="K60" s="3">
        <v>2</v>
      </c>
      <c r="L60" s="3">
        <v>1</v>
      </c>
      <c r="M60" s="3">
        <v>4</v>
      </c>
      <c r="N60" s="3">
        <v>1</v>
      </c>
      <c r="O60" s="3">
        <v>1</v>
      </c>
      <c r="P60" s="4">
        <v>2</v>
      </c>
      <c r="Q60" s="3">
        <v>1</v>
      </c>
      <c r="R60" s="3">
        <v>4</v>
      </c>
      <c r="S60" s="1">
        <v>6</v>
      </c>
      <c r="T60" s="1">
        <v>3</v>
      </c>
      <c r="U60" s="1">
        <v>4</v>
      </c>
      <c r="V60" s="1">
        <v>1</v>
      </c>
      <c r="W60" s="1">
        <v>1</v>
      </c>
      <c r="X60" s="1">
        <v>12</v>
      </c>
      <c r="Y60" s="1">
        <v>3</v>
      </c>
      <c r="Z60" s="1">
        <v>4</v>
      </c>
      <c r="AA60" s="1">
        <v>5</v>
      </c>
      <c r="AB60" s="1">
        <v>13</v>
      </c>
      <c r="AC60" s="1">
        <v>9</v>
      </c>
      <c r="AD60" s="1">
        <v>3</v>
      </c>
      <c r="AE60" s="1">
        <v>0</v>
      </c>
      <c r="AF60" s="1">
        <v>0</v>
      </c>
      <c r="AG60" s="1">
        <v>0</v>
      </c>
      <c r="AH60" s="1">
        <v>0</v>
      </c>
      <c r="AJ60" s="1">
        <v>13</v>
      </c>
    </row>
    <row r="61" spans="1:36" x14ac:dyDescent="0.25">
      <c r="A61" s="1" t="s">
        <v>222</v>
      </c>
      <c r="H61" s="3">
        <v>1</v>
      </c>
      <c r="I61" s="3">
        <v>1</v>
      </c>
      <c r="J61" s="3">
        <v>1</v>
      </c>
      <c r="K61" s="3">
        <v>2</v>
      </c>
      <c r="L61" s="3">
        <v>1</v>
      </c>
      <c r="M61" s="3">
        <v>1</v>
      </c>
      <c r="N61" s="3">
        <v>1</v>
      </c>
      <c r="O61" s="3">
        <v>1</v>
      </c>
      <c r="P61" s="4">
        <v>1</v>
      </c>
      <c r="Q61" s="3">
        <v>1</v>
      </c>
      <c r="R61" s="3">
        <v>2</v>
      </c>
      <c r="S61" s="1">
        <v>2</v>
      </c>
      <c r="T61" s="1">
        <v>1</v>
      </c>
      <c r="U61" s="1">
        <v>1</v>
      </c>
      <c r="V61" s="1">
        <v>2</v>
      </c>
      <c r="W61" s="1">
        <v>2</v>
      </c>
      <c r="X61" s="1">
        <v>4</v>
      </c>
      <c r="Y61" s="1">
        <v>12</v>
      </c>
      <c r="Z61" s="1">
        <v>3</v>
      </c>
      <c r="AA61" s="1">
        <v>1</v>
      </c>
      <c r="AB61" s="1">
        <v>5</v>
      </c>
      <c r="AC61" s="1">
        <v>4</v>
      </c>
      <c r="AD61" s="1">
        <v>2</v>
      </c>
      <c r="AE61" s="1">
        <v>5</v>
      </c>
      <c r="AF61" s="1">
        <v>2</v>
      </c>
      <c r="AG61" s="1">
        <v>4</v>
      </c>
      <c r="AH61" s="1">
        <v>57</v>
      </c>
      <c r="AJ61" s="1">
        <v>20</v>
      </c>
    </row>
    <row r="62" spans="1:36" x14ac:dyDescent="0.25">
      <c r="A62" s="1" t="s">
        <v>223</v>
      </c>
      <c r="H62" s="3">
        <v>1</v>
      </c>
      <c r="I62" s="3">
        <v>1</v>
      </c>
      <c r="J62" s="3">
        <v>1</v>
      </c>
      <c r="K62" s="3">
        <v>2</v>
      </c>
      <c r="L62" s="3">
        <v>4</v>
      </c>
      <c r="M62" s="3">
        <v>1</v>
      </c>
      <c r="N62" s="3">
        <v>2</v>
      </c>
      <c r="O62" s="3">
        <v>3</v>
      </c>
      <c r="P62" s="4">
        <v>1</v>
      </c>
      <c r="Q62" s="3">
        <v>2</v>
      </c>
      <c r="R62" s="3">
        <v>2</v>
      </c>
      <c r="S62" s="1">
        <v>3</v>
      </c>
      <c r="T62" s="1">
        <v>3</v>
      </c>
      <c r="U62" s="1">
        <v>3</v>
      </c>
      <c r="V62" s="1">
        <v>1</v>
      </c>
      <c r="W62" s="1">
        <v>1</v>
      </c>
      <c r="X62" s="1">
        <v>10</v>
      </c>
      <c r="Y62" s="1">
        <v>1</v>
      </c>
      <c r="Z62" s="1">
        <v>9</v>
      </c>
      <c r="AA62" s="1">
        <v>2</v>
      </c>
      <c r="AB62" s="1">
        <v>1</v>
      </c>
      <c r="AC62" s="1">
        <v>3</v>
      </c>
      <c r="AD62" s="1">
        <v>2</v>
      </c>
      <c r="AE62" s="1">
        <v>5</v>
      </c>
      <c r="AF62" s="1">
        <v>8</v>
      </c>
      <c r="AG62" s="1">
        <v>2</v>
      </c>
      <c r="AH62" s="1">
        <v>32</v>
      </c>
      <c r="AJ62" s="1">
        <v>15</v>
      </c>
    </row>
    <row r="63" spans="1:36" x14ac:dyDescent="0.25">
      <c r="A63" s="1" t="s">
        <v>224</v>
      </c>
      <c r="H63" s="3">
        <v>1</v>
      </c>
      <c r="I63" s="3">
        <v>3</v>
      </c>
      <c r="J63" s="3">
        <v>1</v>
      </c>
      <c r="K63" s="3">
        <v>1</v>
      </c>
      <c r="L63" s="3">
        <v>1</v>
      </c>
      <c r="M63" s="3">
        <v>2</v>
      </c>
      <c r="N63" s="3">
        <v>4</v>
      </c>
      <c r="O63" s="3">
        <v>1</v>
      </c>
      <c r="P63" s="4">
        <v>1</v>
      </c>
      <c r="Q63" s="3">
        <v>2</v>
      </c>
      <c r="R63" s="3">
        <v>1</v>
      </c>
      <c r="S63" s="1">
        <v>2</v>
      </c>
      <c r="T63" s="1">
        <v>1</v>
      </c>
      <c r="U63" s="1">
        <v>2</v>
      </c>
      <c r="V63" s="1">
        <v>3</v>
      </c>
      <c r="W63" s="1">
        <v>2</v>
      </c>
      <c r="X63" s="1">
        <v>3</v>
      </c>
      <c r="Y63" s="1">
        <v>4</v>
      </c>
      <c r="Z63" s="1">
        <v>2</v>
      </c>
      <c r="AA63" s="1">
        <v>2</v>
      </c>
      <c r="AB63" s="1">
        <v>1</v>
      </c>
      <c r="AC63" s="1">
        <v>1</v>
      </c>
      <c r="AD63" s="1">
        <v>10</v>
      </c>
      <c r="AE63" s="1">
        <v>10</v>
      </c>
      <c r="AF63" s="1">
        <v>10</v>
      </c>
      <c r="AG63" s="1">
        <v>7</v>
      </c>
      <c r="AH63" s="1">
        <v>85</v>
      </c>
      <c r="AJ63" s="1">
        <v>16</v>
      </c>
    </row>
    <row r="64" spans="1:36" x14ac:dyDescent="0.25">
      <c r="A64" s="1" t="s">
        <v>225</v>
      </c>
      <c r="H64" s="3">
        <v>1</v>
      </c>
      <c r="I64" s="3">
        <v>1</v>
      </c>
      <c r="J64" s="3">
        <v>1</v>
      </c>
      <c r="K64" s="3">
        <v>1</v>
      </c>
      <c r="L64" s="3">
        <v>1</v>
      </c>
      <c r="M64" s="3">
        <v>2</v>
      </c>
      <c r="N64" s="3">
        <v>1</v>
      </c>
      <c r="O64" s="3">
        <v>3</v>
      </c>
      <c r="P64" s="4">
        <v>2</v>
      </c>
      <c r="Q64" s="3">
        <v>3</v>
      </c>
      <c r="R64" s="3">
        <v>2</v>
      </c>
      <c r="S64" s="1">
        <v>4</v>
      </c>
      <c r="T64" s="1">
        <v>2</v>
      </c>
      <c r="U64" s="1">
        <v>4</v>
      </c>
      <c r="V64" s="1">
        <v>1</v>
      </c>
      <c r="W64" s="1">
        <v>1</v>
      </c>
      <c r="X64" s="1">
        <v>2</v>
      </c>
      <c r="Y64" s="1">
        <v>1</v>
      </c>
      <c r="Z64" s="1">
        <v>5</v>
      </c>
      <c r="AA64" s="1">
        <v>7</v>
      </c>
      <c r="AB64" s="1">
        <v>31</v>
      </c>
      <c r="AC64" s="1">
        <v>3</v>
      </c>
      <c r="AD64" s="1">
        <v>13</v>
      </c>
      <c r="AE64" s="1">
        <v>13</v>
      </c>
      <c r="AF64" s="1">
        <v>1</v>
      </c>
      <c r="AG64" s="1">
        <v>16</v>
      </c>
      <c r="AH64" s="1">
        <v>0</v>
      </c>
      <c r="AJ64" s="1">
        <v>16</v>
      </c>
    </row>
    <row r="65" spans="1:36" x14ac:dyDescent="0.25">
      <c r="A65" s="1" t="s">
        <v>226</v>
      </c>
      <c r="H65" s="3">
        <v>1</v>
      </c>
      <c r="I65" s="3">
        <v>1</v>
      </c>
      <c r="J65" s="3">
        <v>1</v>
      </c>
      <c r="K65" s="3">
        <v>1</v>
      </c>
      <c r="L65" s="3">
        <v>1</v>
      </c>
      <c r="M65" s="3">
        <v>2</v>
      </c>
      <c r="N65" s="3">
        <v>1</v>
      </c>
      <c r="O65" s="3">
        <v>1</v>
      </c>
      <c r="P65" s="4">
        <v>1</v>
      </c>
      <c r="Q65" s="3">
        <v>3</v>
      </c>
      <c r="R65" s="3">
        <v>4</v>
      </c>
      <c r="S65" s="1">
        <v>2</v>
      </c>
      <c r="T65" s="1">
        <v>3</v>
      </c>
      <c r="U65" s="1">
        <v>2</v>
      </c>
      <c r="V65" s="1">
        <v>2</v>
      </c>
      <c r="W65" s="1">
        <v>2</v>
      </c>
      <c r="X65" s="1">
        <v>4</v>
      </c>
      <c r="Y65" s="1">
        <v>1</v>
      </c>
      <c r="Z65" s="1">
        <v>1</v>
      </c>
      <c r="AA65" s="1">
        <v>4</v>
      </c>
      <c r="AB65" s="1">
        <v>29</v>
      </c>
      <c r="AC65" s="1">
        <v>7</v>
      </c>
      <c r="AD65" s="1">
        <v>6</v>
      </c>
      <c r="AE65" s="1">
        <v>6</v>
      </c>
      <c r="AF65" s="1">
        <v>9</v>
      </c>
      <c r="AG65" s="1">
        <v>8</v>
      </c>
      <c r="AH65" s="1">
        <v>44</v>
      </c>
      <c r="AJ65" s="1">
        <v>16</v>
      </c>
    </row>
    <row r="66" spans="1:36" x14ac:dyDescent="0.25">
      <c r="A66" s="1" t="s">
        <v>246</v>
      </c>
      <c r="H66" s="3">
        <v>1</v>
      </c>
      <c r="I66" s="3">
        <v>2</v>
      </c>
      <c r="J66" s="3">
        <v>2</v>
      </c>
      <c r="K66" s="3">
        <v>1</v>
      </c>
      <c r="L66" s="3">
        <v>1</v>
      </c>
      <c r="M66" s="3">
        <v>1</v>
      </c>
      <c r="N66" s="3">
        <v>2</v>
      </c>
      <c r="O66" s="3">
        <v>2</v>
      </c>
      <c r="P66" s="4">
        <v>2</v>
      </c>
      <c r="Q66" s="3">
        <v>1</v>
      </c>
      <c r="R66" s="3">
        <v>8</v>
      </c>
      <c r="S66" s="1">
        <v>3</v>
      </c>
      <c r="T66" s="1">
        <v>2</v>
      </c>
      <c r="U66" s="1">
        <v>2</v>
      </c>
      <c r="V66" s="1">
        <v>3</v>
      </c>
      <c r="W66" s="1">
        <v>1</v>
      </c>
      <c r="X66" s="1">
        <v>9</v>
      </c>
      <c r="Y66" s="1">
        <v>7</v>
      </c>
      <c r="Z66" s="1">
        <v>6</v>
      </c>
      <c r="AA66" s="1">
        <v>3</v>
      </c>
      <c r="AB66" s="1">
        <v>3</v>
      </c>
      <c r="AC66" s="1">
        <v>1</v>
      </c>
      <c r="AD66" s="1">
        <v>4</v>
      </c>
      <c r="AE66" s="1">
        <v>1</v>
      </c>
      <c r="AF66" s="1">
        <v>45</v>
      </c>
      <c r="AG66" s="1">
        <v>5</v>
      </c>
      <c r="AH66" s="1">
        <v>35</v>
      </c>
      <c r="AJ66" s="1">
        <v>14</v>
      </c>
    </row>
    <row r="67" spans="1:36" x14ac:dyDescent="0.25">
      <c r="A67" s="1" t="s">
        <v>248</v>
      </c>
      <c r="H67" s="3">
        <v>1</v>
      </c>
      <c r="I67" s="3">
        <v>1</v>
      </c>
      <c r="J67" s="3">
        <v>2</v>
      </c>
      <c r="K67" s="3">
        <v>2</v>
      </c>
      <c r="L67" s="3">
        <v>2</v>
      </c>
      <c r="M67" s="3">
        <v>8</v>
      </c>
      <c r="N67" s="3">
        <v>1</v>
      </c>
      <c r="O67" s="3">
        <v>1</v>
      </c>
      <c r="P67" s="4">
        <v>3</v>
      </c>
      <c r="Q67" s="3">
        <v>1</v>
      </c>
      <c r="R67" s="3">
        <v>3</v>
      </c>
      <c r="S67" s="1">
        <v>3</v>
      </c>
      <c r="T67" s="1">
        <v>1</v>
      </c>
      <c r="U67" s="1">
        <v>4</v>
      </c>
      <c r="V67" s="1">
        <v>8</v>
      </c>
      <c r="W67" s="1">
        <v>4</v>
      </c>
      <c r="X67" s="1">
        <v>1</v>
      </c>
      <c r="Y67" s="1">
        <v>4</v>
      </c>
      <c r="Z67" s="1">
        <v>1</v>
      </c>
      <c r="AA67" s="1">
        <v>2</v>
      </c>
      <c r="AB67" s="1">
        <v>2</v>
      </c>
      <c r="AC67" s="1">
        <v>2</v>
      </c>
      <c r="AD67" s="1">
        <v>7</v>
      </c>
      <c r="AE67" s="1">
        <v>0</v>
      </c>
      <c r="AF67" s="1">
        <v>0</v>
      </c>
      <c r="AG67" s="1">
        <v>0</v>
      </c>
      <c r="AH67" s="1">
        <v>0</v>
      </c>
      <c r="AJ67" s="1">
        <v>13</v>
      </c>
    </row>
    <row r="68" spans="1:36" x14ac:dyDescent="0.25">
      <c r="A68" s="1" t="s">
        <v>250</v>
      </c>
      <c r="H68" s="3">
        <v>1</v>
      </c>
      <c r="I68" s="3">
        <v>1</v>
      </c>
      <c r="J68" s="3">
        <v>2</v>
      </c>
      <c r="K68" s="3">
        <v>1</v>
      </c>
      <c r="L68" s="3">
        <v>1</v>
      </c>
      <c r="M68" s="3">
        <v>1</v>
      </c>
      <c r="N68" s="3">
        <v>1</v>
      </c>
      <c r="O68" s="3">
        <v>1</v>
      </c>
      <c r="P68" s="4">
        <v>1</v>
      </c>
      <c r="Q68" s="3">
        <v>1</v>
      </c>
      <c r="R68" s="3">
        <v>4</v>
      </c>
      <c r="S68" s="1">
        <v>1</v>
      </c>
      <c r="T68" s="1">
        <v>1</v>
      </c>
      <c r="U68" s="1">
        <v>1</v>
      </c>
      <c r="V68" s="1">
        <v>7</v>
      </c>
      <c r="W68" s="1">
        <v>4</v>
      </c>
      <c r="X68" s="1">
        <v>2</v>
      </c>
      <c r="Y68" s="1">
        <v>2</v>
      </c>
      <c r="Z68" s="1">
        <v>8</v>
      </c>
      <c r="AA68" s="1">
        <v>3</v>
      </c>
      <c r="AB68" s="1">
        <v>3</v>
      </c>
      <c r="AC68" s="1">
        <v>12</v>
      </c>
      <c r="AD68" s="1">
        <v>10</v>
      </c>
      <c r="AE68" s="1">
        <v>12</v>
      </c>
      <c r="AF68" s="1">
        <v>15</v>
      </c>
      <c r="AG68" s="1">
        <v>26</v>
      </c>
      <c r="AH68" s="1">
        <v>23</v>
      </c>
      <c r="AJ68" s="1">
        <v>16</v>
      </c>
    </row>
    <row r="70" spans="1:36" x14ac:dyDescent="0.25">
      <c r="A70" s="1" t="s">
        <v>46</v>
      </c>
      <c r="G70" s="3">
        <v>2</v>
      </c>
      <c r="H70" s="3">
        <v>1</v>
      </c>
      <c r="I70" s="3">
        <v>1</v>
      </c>
      <c r="J70" s="3">
        <v>1</v>
      </c>
      <c r="K70" s="3">
        <v>3</v>
      </c>
      <c r="L70" s="3">
        <v>1</v>
      </c>
      <c r="M70" s="3">
        <v>1</v>
      </c>
      <c r="N70" s="3">
        <v>1</v>
      </c>
      <c r="O70" s="3">
        <v>1</v>
      </c>
      <c r="P70" s="4">
        <v>1</v>
      </c>
      <c r="Q70" s="3">
        <v>1</v>
      </c>
      <c r="R70" s="3">
        <v>1</v>
      </c>
      <c r="S70" s="1">
        <v>7</v>
      </c>
      <c r="T70" s="1">
        <v>4</v>
      </c>
      <c r="U70" s="1">
        <v>3</v>
      </c>
      <c r="V70" s="1">
        <v>5</v>
      </c>
      <c r="W70" s="1">
        <v>9</v>
      </c>
      <c r="X70" s="1">
        <v>2</v>
      </c>
      <c r="Y70" s="1">
        <v>5</v>
      </c>
      <c r="Z70" s="1">
        <v>1</v>
      </c>
      <c r="AA70" s="1">
        <v>10</v>
      </c>
      <c r="AB70" s="1">
        <v>4</v>
      </c>
      <c r="AC70" s="1">
        <v>1</v>
      </c>
      <c r="AD70" s="1">
        <v>2</v>
      </c>
      <c r="AE70" s="1">
        <v>6</v>
      </c>
      <c r="AF70" s="1">
        <v>7</v>
      </c>
      <c r="AG70" s="1">
        <v>5</v>
      </c>
      <c r="AH70" s="1">
        <v>0</v>
      </c>
      <c r="AI70" s="1">
        <f t="shared" ref="AI70:AI133" si="0">SUM(G70:AH70)</f>
        <v>86</v>
      </c>
      <c r="AJ70" s="1">
        <v>15</v>
      </c>
    </row>
    <row r="71" spans="1:36" x14ac:dyDescent="0.25">
      <c r="A71" s="1" t="s">
        <v>47</v>
      </c>
      <c r="G71" s="3">
        <v>1</v>
      </c>
      <c r="H71" s="3">
        <v>2</v>
      </c>
      <c r="I71" s="3">
        <v>1</v>
      </c>
      <c r="J71" s="3">
        <v>1</v>
      </c>
      <c r="K71" s="3">
        <v>1</v>
      </c>
      <c r="L71" s="3">
        <v>2</v>
      </c>
      <c r="M71" s="3">
        <v>3</v>
      </c>
      <c r="N71" s="3">
        <v>2</v>
      </c>
      <c r="O71" s="3">
        <v>1</v>
      </c>
      <c r="P71" s="4">
        <v>2</v>
      </c>
      <c r="Q71" s="3">
        <v>3</v>
      </c>
      <c r="R71" s="3">
        <v>3</v>
      </c>
      <c r="S71" s="1">
        <v>1</v>
      </c>
      <c r="T71" s="1">
        <v>1</v>
      </c>
      <c r="U71" s="1">
        <v>3</v>
      </c>
      <c r="V71" s="1">
        <v>1</v>
      </c>
      <c r="W71" s="1">
        <v>1</v>
      </c>
      <c r="X71" s="1">
        <v>1</v>
      </c>
      <c r="Y71" s="1">
        <v>3</v>
      </c>
      <c r="Z71" s="1">
        <v>8</v>
      </c>
      <c r="AA71" s="1">
        <v>1</v>
      </c>
      <c r="AB71" s="1">
        <v>2</v>
      </c>
      <c r="AC71" s="1">
        <v>12</v>
      </c>
      <c r="AD71" s="1">
        <v>10</v>
      </c>
      <c r="AE71" s="1">
        <v>8</v>
      </c>
      <c r="AF71" s="1">
        <v>11</v>
      </c>
      <c r="AG71" s="1">
        <v>0</v>
      </c>
      <c r="AH71" s="1">
        <v>0</v>
      </c>
      <c r="AI71" s="1">
        <f t="shared" si="0"/>
        <v>85</v>
      </c>
      <c r="AJ71" s="1">
        <v>18</v>
      </c>
    </row>
    <row r="72" spans="1:36" x14ac:dyDescent="0.25">
      <c r="A72" s="1" t="s">
        <v>48</v>
      </c>
      <c r="G72" s="3">
        <v>2</v>
      </c>
      <c r="H72" s="3">
        <v>2</v>
      </c>
      <c r="I72" s="3">
        <v>2</v>
      </c>
      <c r="J72" s="3">
        <v>1</v>
      </c>
      <c r="K72" s="3">
        <v>1</v>
      </c>
      <c r="L72" s="3">
        <v>1</v>
      </c>
      <c r="M72" s="3">
        <v>1</v>
      </c>
      <c r="N72" s="3">
        <v>2</v>
      </c>
      <c r="O72" s="3">
        <v>4</v>
      </c>
      <c r="P72" s="4">
        <v>4</v>
      </c>
      <c r="Q72" s="3">
        <v>2</v>
      </c>
      <c r="R72" s="3">
        <v>1</v>
      </c>
      <c r="S72" s="1">
        <v>4</v>
      </c>
      <c r="T72" s="1">
        <v>1</v>
      </c>
      <c r="U72" s="1">
        <v>1</v>
      </c>
      <c r="V72" s="1">
        <v>5</v>
      </c>
      <c r="W72" s="1">
        <v>3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f t="shared" si="0"/>
        <v>37</v>
      </c>
      <c r="AJ72" s="1">
        <v>15</v>
      </c>
    </row>
    <row r="73" spans="1:36" x14ac:dyDescent="0.25">
      <c r="A73" s="1" t="s">
        <v>49</v>
      </c>
      <c r="G73" s="3">
        <v>1</v>
      </c>
      <c r="H73" s="3">
        <v>1</v>
      </c>
      <c r="I73" s="3">
        <v>1</v>
      </c>
      <c r="J73" s="3">
        <v>1</v>
      </c>
      <c r="K73" s="3">
        <v>1</v>
      </c>
      <c r="L73" s="3">
        <v>2</v>
      </c>
      <c r="M73" s="3">
        <v>1</v>
      </c>
      <c r="N73" s="3">
        <v>3</v>
      </c>
      <c r="O73" s="3">
        <v>1</v>
      </c>
      <c r="P73" s="4">
        <v>3</v>
      </c>
      <c r="Q73" s="3">
        <v>1</v>
      </c>
      <c r="R73" s="3">
        <v>1</v>
      </c>
      <c r="S73" s="1">
        <v>4</v>
      </c>
      <c r="T73" s="1">
        <v>7</v>
      </c>
      <c r="U73" s="1">
        <v>3</v>
      </c>
      <c r="V73" s="1">
        <v>1</v>
      </c>
      <c r="W73" s="1">
        <v>1</v>
      </c>
      <c r="X73" s="1">
        <v>2</v>
      </c>
      <c r="Y73" s="1">
        <v>3</v>
      </c>
      <c r="Z73" s="1">
        <v>1</v>
      </c>
      <c r="AA73" s="1">
        <v>2</v>
      </c>
      <c r="AB73" s="1">
        <v>13</v>
      </c>
      <c r="AC73" s="1">
        <v>23</v>
      </c>
      <c r="AD73" s="1">
        <v>5</v>
      </c>
      <c r="AE73" s="1">
        <v>6</v>
      </c>
      <c r="AF73" s="1">
        <v>22</v>
      </c>
      <c r="AG73" s="1">
        <v>9</v>
      </c>
      <c r="AH73" s="1">
        <v>0</v>
      </c>
      <c r="AI73" s="1">
        <f t="shared" si="0"/>
        <v>119</v>
      </c>
      <c r="AJ73" s="1">
        <v>14</v>
      </c>
    </row>
    <row r="74" spans="1:36" x14ac:dyDescent="0.25">
      <c r="A74" s="1" t="s">
        <v>50</v>
      </c>
      <c r="G74" s="3">
        <v>1</v>
      </c>
      <c r="H74" s="3">
        <v>1</v>
      </c>
      <c r="I74" s="3">
        <v>1</v>
      </c>
      <c r="J74" s="3">
        <v>2</v>
      </c>
      <c r="K74" s="3">
        <v>1</v>
      </c>
      <c r="L74" s="3">
        <v>1</v>
      </c>
      <c r="M74" s="3">
        <v>1</v>
      </c>
      <c r="N74" s="3">
        <v>1</v>
      </c>
      <c r="O74" s="3">
        <v>1</v>
      </c>
      <c r="P74" s="4">
        <v>1</v>
      </c>
      <c r="Q74" s="3">
        <v>1</v>
      </c>
      <c r="R74" s="3">
        <v>2</v>
      </c>
      <c r="S74" s="1">
        <v>2</v>
      </c>
      <c r="T74" s="1">
        <v>5</v>
      </c>
      <c r="U74" s="1">
        <v>2</v>
      </c>
      <c r="V74" s="1">
        <v>1</v>
      </c>
      <c r="W74" s="1">
        <v>3</v>
      </c>
      <c r="X74" s="1">
        <v>5</v>
      </c>
      <c r="Y74" s="1">
        <v>3</v>
      </c>
      <c r="Z74" s="1">
        <v>4</v>
      </c>
      <c r="AA74" s="1">
        <v>4</v>
      </c>
      <c r="AB74" s="1">
        <v>4</v>
      </c>
      <c r="AC74" s="1">
        <v>6</v>
      </c>
      <c r="AD74" s="1">
        <v>2</v>
      </c>
      <c r="AE74" s="1">
        <v>3</v>
      </c>
      <c r="AF74" s="1">
        <v>16</v>
      </c>
      <c r="AG74" s="1">
        <v>8</v>
      </c>
      <c r="AH74" s="1">
        <v>0</v>
      </c>
      <c r="AI74" s="1">
        <f t="shared" si="0"/>
        <v>82</v>
      </c>
      <c r="AJ74" s="1">
        <v>17</v>
      </c>
    </row>
    <row r="75" spans="1:36" x14ac:dyDescent="0.25">
      <c r="A75" s="1" t="s">
        <v>51</v>
      </c>
      <c r="G75" s="3">
        <v>1</v>
      </c>
      <c r="H75" s="3">
        <v>1</v>
      </c>
      <c r="I75" s="3">
        <v>1</v>
      </c>
      <c r="J75" s="3">
        <v>4</v>
      </c>
      <c r="K75" s="3">
        <v>1</v>
      </c>
      <c r="L75" s="3">
        <v>1</v>
      </c>
      <c r="M75" s="3">
        <v>1</v>
      </c>
      <c r="N75" s="3">
        <v>2</v>
      </c>
      <c r="O75" s="3">
        <v>1</v>
      </c>
      <c r="P75" s="4">
        <v>1</v>
      </c>
      <c r="Q75" s="3">
        <v>1</v>
      </c>
      <c r="R75" s="3">
        <v>2</v>
      </c>
      <c r="S75" s="1">
        <v>5</v>
      </c>
      <c r="T75" s="1">
        <v>1</v>
      </c>
      <c r="U75" s="1">
        <v>1</v>
      </c>
      <c r="V75" s="1">
        <v>2</v>
      </c>
      <c r="W75" s="1">
        <v>3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f t="shared" si="0"/>
        <v>29</v>
      </c>
      <c r="AJ75" s="1">
        <v>17</v>
      </c>
    </row>
    <row r="76" spans="1:36" x14ac:dyDescent="0.25">
      <c r="A76" s="1" t="s">
        <v>52</v>
      </c>
      <c r="G76" s="3">
        <v>1</v>
      </c>
      <c r="H76" s="3">
        <v>1</v>
      </c>
      <c r="I76" s="3">
        <v>1</v>
      </c>
      <c r="J76" s="3">
        <v>1</v>
      </c>
      <c r="K76" s="3">
        <v>1</v>
      </c>
      <c r="L76" s="3">
        <v>6</v>
      </c>
      <c r="M76" s="3">
        <v>1</v>
      </c>
      <c r="N76" s="3">
        <v>1</v>
      </c>
      <c r="O76" s="3">
        <v>1</v>
      </c>
      <c r="P76" s="4">
        <v>2</v>
      </c>
      <c r="Q76" s="3">
        <v>1</v>
      </c>
      <c r="R76" s="3">
        <v>3</v>
      </c>
      <c r="S76" s="1">
        <v>12</v>
      </c>
      <c r="T76" s="1">
        <v>2</v>
      </c>
      <c r="U76" s="1">
        <v>2</v>
      </c>
      <c r="V76" s="1">
        <v>1</v>
      </c>
      <c r="W76" s="1">
        <v>5</v>
      </c>
      <c r="X76" s="1">
        <v>1</v>
      </c>
      <c r="Y76" s="1">
        <v>8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0</v>
      </c>
      <c r="AH76" s="1">
        <v>0</v>
      </c>
      <c r="AI76" s="1">
        <f t="shared" si="0"/>
        <v>51</v>
      </c>
      <c r="AJ76" s="1">
        <v>12</v>
      </c>
    </row>
    <row r="77" spans="1:36" x14ac:dyDescent="0.25">
      <c r="A77" s="1" t="s">
        <v>53</v>
      </c>
      <c r="G77" s="3">
        <v>4</v>
      </c>
      <c r="H77" s="3">
        <v>2</v>
      </c>
      <c r="I77" s="3">
        <v>1</v>
      </c>
      <c r="J77" s="3">
        <v>1</v>
      </c>
      <c r="K77" s="3">
        <v>3</v>
      </c>
      <c r="L77" s="3">
        <v>1</v>
      </c>
      <c r="M77" s="3">
        <v>1</v>
      </c>
      <c r="N77" s="3">
        <v>2</v>
      </c>
      <c r="O77" s="3">
        <v>1</v>
      </c>
      <c r="P77" s="4">
        <v>1</v>
      </c>
      <c r="Q77" s="3">
        <v>2</v>
      </c>
      <c r="R77" s="3">
        <v>1</v>
      </c>
      <c r="S77" s="1">
        <v>2</v>
      </c>
      <c r="T77" s="1">
        <v>1</v>
      </c>
      <c r="U77" s="1">
        <v>2</v>
      </c>
      <c r="V77" s="1">
        <v>1</v>
      </c>
      <c r="W77" s="1">
        <v>4</v>
      </c>
      <c r="X77" s="1">
        <v>2</v>
      </c>
      <c r="Y77" s="1">
        <v>5</v>
      </c>
      <c r="Z77" s="1">
        <v>10</v>
      </c>
      <c r="AA77" s="1">
        <v>2</v>
      </c>
      <c r="AB77" s="1">
        <v>3</v>
      </c>
      <c r="AC77" s="1">
        <v>2</v>
      </c>
      <c r="AD77" s="1">
        <v>2</v>
      </c>
      <c r="AE77" s="1">
        <v>16</v>
      </c>
      <c r="AF77" s="1">
        <v>2</v>
      </c>
      <c r="AG77" s="1">
        <v>7</v>
      </c>
      <c r="AH77" s="1">
        <v>0</v>
      </c>
      <c r="AI77" s="1">
        <f t="shared" si="0"/>
        <v>81</v>
      </c>
      <c r="AJ77" s="1">
        <v>17</v>
      </c>
    </row>
    <row r="78" spans="1:36" x14ac:dyDescent="0.25">
      <c r="A78" s="1" t="s">
        <v>54</v>
      </c>
      <c r="G78" s="3">
        <v>1</v>
      </c>
      <c r="H78" s="3">
        <v>2</v>
      </c>
      <c r="I78" s="3">
        <v>1</v>
      </c>
      <c r="J78" s="3">
        <v>2</v>
      </c>
      <c r="K78" s="3">
        <v>1</v>
      </c>
      <c r="L78" s="3">
        <v>1</v>
      </c>
      <c r="M78" s="3">
        <v>2</v>
      </c>
      <c r="N78" s="3">
        <v>1</v>
      </c>
      <c r="O78" s="3">
        <v>2</v>
      </c>
      <c r="P78" s="4">
        <v>4</v>
      </c>
      <c r="Q78" s="3">
        <v>2</v>
      </c>
      <c r="R78" s="3">
        <v>1</v>
      </c>
      <c r="S78" s="1">
        <v>1</v>
      </c>
      <c r="T78" s="1">
        <v>4</v>
      </c>
      <c r="U78" s="1">
        <v>2</v>
      </c>
      <c r="V78" s="1">
        <v>1</v>
      </c>
      <c r="W78" s="1">
        <v>4</v>
      </c>
      <c r="X78" s="1">
        <v>3</v>
      </c>
      <c r="Y78" s="1">
        <v>7</v>
      </c>
      <c r="Z78" s="1">
        <v>2</v>
      </c>
      <c r="AA78" s="1">
        <v>6</v>
      </c>
      <c r="AB78" s="1">
        <v>3</v>
      </c>
      <c r="AC78" s="1">
        <v>4</v>
      </c>
      <c r="AD78" s="1">
        <v>8</v>
      </c>
      <c r="AE78" s="1">
        <v>2</v>
      </c>
      <c r="AF78" s="1">
        <v>6</v>
      </c>
      <c r="AG78" s="1">
        <v>49</v>
      </c>
      <c r="AH78" s="1">
        <v>0</v>
      </c>
      <c r="AI78" s="1">
        <f t="shared" si="0"/>
        <v>122</v>
      </c>
      <c r="AJ78" s="1">
        <v>16</v>
      </c>
    </row>
    <row r="79" spans="1:36" x14ac:dyDescent="0.25">
      <c r="A79" s="1" t="s">
        <v>55</v>
      </c>
      <c r="G79" s="3">
        <v>1</v>
      </c>
      <c r="H79" s="3">
        <v>1</v>
      </c>
      <c r="I79" s="3">
        <v>1</v>
      </c>
      <c r="J79" s="3">
        <v>1</v>
      </c>
      <c r="K79" s="3">
        <v>1</v>
      </c>
      <c r="L79" s="3">
        <v>1</v>
      </c>
      <c r="M79" s="3">
        <v>1</v>
      </c>
      <c r="N79" s="3">
        <v>4</v>
      </c>
      <c r="O79" s="3">
        <v>2</v>
      </c>
      <c r="P79" s="4">
        <v>1</v>
      </c>
      <c r="Q79" s="3">
        <v>5</v>
      </c>
      <c r="R79" s="3">
        <v>1</v>
      </c>
      <c r="S79" s="1">
        <v>2</v>
      </c>
      <c r="T79" s="1">
        <v>1</v>
      </c>
      <c r="U79" s="1">
        <v>2</v>
      </c>
      <c r="V79" s="1">
        <v>12</v>
      </c>
      <c r="W79" s="1">
        <v>5</v>
      </c>
      <c r="X79" s="1">
        <v>2</v>
      </c>
      <c r="Y79" s="1">
        <v>1</v>
      </c>
      <c r="Z79" s="1">
        <v>1</v>
      </c>
      <c r="AA79" s="1">
        <v>4</v>
      </c>
      <c r="AB79" s="1">
        <v>12</v>
      </c>
      <c r="AC79" s="1">
        <v>1</v>
      </c>
      <c r="AD79" s="1">
        <v>10</v>
      </c>
      <c r="AE79" s="1">
        <v>17</v>
      </c>
      <c r="AF79" s="1">
        <v>5</v>
      </c>
      <c r="AG79" s="1">
        <v>7</v>
      </c>
      <c r="AH79" s="1">
        <v>0</v>
      </c>
      <c r="AI79" s="1">
        <f t="shared" si="0"/>
        <v>102</v>
      </c>
      <c r="AJ79" s="1">
        <v>15</v>
      </c>
    </row>
    <row r="80" spans="1:36" x14ac:dyDescent="0.25">
      <c r="A80" s="1" t="s">
        <v>56</v>
      </c>
      <c r="G80" s="3">
        <v>2</v>
      </c>
      <c r="H80" s="3">
        <v>1</v>
      </c>
      <c r="I80" s="3">
        <v>1</v>
      </c>
      <c r="J80" s="3">
        <v>3</v>
      </c>
      <c r="K80" s="3">
        <v>1</v>
      </c>
      <c r="L80" s="3">
        <v>2</v>
      </c>
      <c r="M80" s="3">
        <v>2</v>
      </c>
      <c r="N80" s="3">
        <v>1</v>
      </c>
      <c r="O80" s="3">
        <v>1</v>
      </c>
      <c r="P80" s="4">
        <v>2</v>
      </c>
      <c r="Q80" s="3">
        <v>1</v>
      </c>
      <c r="R80" s="3">
        <v>2</v>
      </c>
      <c r="S80" s="1">
        <v>2</v>
      </c>
      <c r="T80" s="1">
        <v>1</v>
      </c>
      <c r="U80" s="1">
        <v>4</v>
      </c>
      <c r="V80" s="1">
        <v>1</v>
      </c>
      <c r="W80" s="1">
        <v>7</v>
      </c>
      <c r="X80" s="1">
        <v>1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f t="shared" si="0"/>
        <v>35</v>
      </c>
      <c r="AJ80" s="1">
        <v>16</v>
      </c>
    </row>
    <row r="81" spans="1:36" x14ac:dyDescent="0.25">
      <c r="A81" s="1" t="s">
        <v>57</v>
      </c>
      <c r="G81" s="3">
        <v>1</v>
      </c>
      <c r="H81" s="3">
        <v>2</v>
      </c>
      <c r="I81" s="3">
        <v>3</v>
      </c>
      <c r="J81" s="3">
        <v>1</v>
      </c>
      <c r="K81" s="3">
        <v>1</v>
      </c>
      <c r="L81" s="3">
        <v>1</v>
      </c>
      <c r="M81" s="3">
        <v>1</v>
      </c>
      <c r="N81" s="3">
        <v>4</v>
      </c>
      <c r="O81" s="3">
        <v>2</v>
      </c>
      <c r="P81" s="4">
        <v>4</v>
      </c>
      <c r="Q81" s="3">
        <v>1</v>
      </c>
      <c r="R81" s="3">
        <v>5</v>
      </c>
      <c r="S81" s="1">
        <v>1</v>
      </c>
      <c r="T81" s="1">
        <v>2</v>
      </c>
      <c r="U81" s="1">
        <v>1</v>
      </c>
      <c r="V81" s="1">
        <v>2</v>
      </c>
      <c r="W81" s="1">
        <v>3</v>
      </c>
      <c r="X81" s="1">
        <v>2</v>
      </c>
      <c r="Y81" s="1">
        <v>4</v>
      </c>
      <c r="Z81" s="1">
        <v>2</v>
      </c>
      <c r="AA81" s="1">
        <v>2</v>
      </c>
      <c r="AB81" s="1">
        <v>1</v>
      </c>
      <c r="AC81" s="1">
        <v>4</v>
      </c>
      <c r="AD81" s="1">
        <v>5</v>
      </c>
      <c r="AE81" s="1">
        <v>4</v>
      </c>
      <c r="AF81" s="1">
        <v>44</v>
      </c>
      <c r="AG81" s="1">
        <v>76</v>
      </c>
      <c r="AH81" s="1">
        <v>0</v>
      </c>
      <c r="AI81" s="1">
        <f t="shared" si="0"/>
        <v>179</v>
      </c>
      <c r="AJ81" s="1">
        <v>15</v>
      </c>
    </row>
    <row r="82" spans="1:36" x14ac:dyDescent="0.25">
      <c r="A82" s="1" t="s">
        <v>58</v>
      </c>
      <c r="G82" s="3">
        <v>1</v>
      </c>
      <c r="H82" s="3">
        <v>1</v>
      </c>
      <c r="I82" s="3">
        <v>2</v>
      </c>
      <c r="J82" s="3">
        <v>1</v>
      </c>
      <c r="K82" s="3">
        <v>2</v>
      </c>
      <c r="L82" s="3">
        <v>2</v>
      </c>
      <c r="M82" s="3">
        <v>1</v>
      </c>
      <c r="N82" s="3">
        <v>1</v>
      </c>
      <c r="O82" s="3">
        <v>4</v>
      </c>
      <c r="P82" s="4">
        <v>1</v>
      </c>
      <c r="Q82" s="3">
        <v>5</v>
      </c>
      <c r="R82" s="3">
        <v>1</v>
      </c>
      <c r="S82" s="1">
        <v>1</v>
      </c>
      <c r="T82" s="1">
        <v>5</v>
      </c>
      <c r="U82" s="1">
        <v>4</v>
      </c>
      <c r="V82" s="1">
        <v>1</v>
      </c>
      <c r="W82" s="1">
        <v>3</v>
      </c>
      <c r="X82" s="1">
        <v>5</v>
      </c>
      <c r="Y82" s="1">
        <v>3</v>
      </c>
      <c r="Z82" s="1">
        <v>2</v>
      </c>
      <c r="AA82" s="1">
        <v>7</v>
      </c>
      <c r="AB82" s="1">
        <v>8</v>
      </c>
      <c r="AC82" s="1">
        <v>5</v>
      </c>
      <c r="AD82" s="1">
        <v>3</v>
      </c>
      <c r="AE82" s="1">
        <v>50</v>
      </c>
      <c r="AF82" s="1">
        <v>7</v>
      </c>
      <c r="AG82" s="1">
        <v>2</v>
      </c>
      <c r="AH82" s="1">
        <v>0</v>
      </c>
      <c r="AI82" s="1">
        <f t="shared" si="0"/>
        <v>128</v>
      </c>
      <c r="AJ82" s="1">
        <v>14</v>
      </c>
    </row>
    <row r="83" spans="1:36" x14ac:dyDescent="0.25">
      <c r="A83" s="1" t="s">
        <v>59</v>
      </c>
      <c r="G83" s="3">
        <v>1</v>
      </c>
      <c r="H83" s="3">
        <v>1</v>
      </c>
      <c r="I83" s="3">
        <v>2</v>
      </c>
      <c r="J83" s="3">
        <v>1</v>
      </c>
      <c r="K83" s="3">
        <v>1</v>
      </c>
      <c r="L83" s="3">
        <v>1</v>
      </c>
      <c r="M83" s="3">
        <v>1</v>
      </c>
      <c r="N83" s="3">
        <v>1</v>
      </c>
      <c r="O83" s="3">
        <v>1</v>
      </c>
      <c r="P83" s="4">
        <v>2</v>
      </c>
      <c r="Q83" s="3">
        <v>1</v>
      </c>
      <c r="R83" s="3">
        <v>2</v>
      </c>
      <c r="S83" s="1">
        <v>6</v>
      </c>
      <c r="T83" s="1">
        <v>1</v>
      </c>
      <c r="U83" s="1">
        <v>4</v>
      </c>
      <c r="V83" s="1">
        <v>2</v>
      </c>
      <c r="W83" s="1">
        <v>4</v>
      </c>
      <c r="X83" s="1">
        <v>2</v>
      </c>
      <c r="Y83" s="1">
        <v>1</v>
      </c>
      <c r="Z83" s="1">
        <v>19</v>
      </c>
      <c r="AA83" s="1">
        <v>5</v>
      </c>
      <c r="AB83" s="1">
        <v>3</v>
      </c>
      <c r="AC83" s="1">
        <v>4</v>
      </c>
      <c r="AD83" s="1">
        <v>2</v>
      </c>
      <c r="AE83" s="1">
        <v>2</v>
      </c>
      <c r="AF83" s="1">
        <v>10</v>
      </c>
      <c r="AG83" s="1">
        <v>9</v>
      </c>
      <c r="AH83" s="1">
        <v>0</v>
      </c>
      <c r="AI83" s="1">
        <f t="shared" si="0"/>
        <v>89</v>
      </c>
      <c r="AJ83" s="1">
        <v>16</v>
      </c>
    </row>
    <row r="84" spans="1:36" x14ac:dyDescent="0.25">
      <c r="A84" s="1" t="s">
        <v>60</v>
      </c>
      <c r="G84" s="3">
        <v>2</v>
      </c>
      <c r="H84" s="3">
        <v>1</v>
      </c>
      <c r="I84" s="3">
        <v>1</v>
      </c>
      <c r="J84" s="3">
        <v>2</v>
      </c>
      <c r="K84" s="3">
        <v>1</v>
      </c>
      <c r="L84" s="3">
        <v>1</v>
      </c>
      <c r="M84" s="3">
        <v>1</v>
      </c>
      <c r="N84" s="3">
        <v>1</v>
      </c>
      <c r="O84" s="3">
        <v>1</v>
      </c>
      <c r="P84" s="4">
        <v>1</v>
      </c>
      <c r="Q84" s="3">
        <v>2</v>
      </c>
      <c r="R84" s="3">
        <v>1</v>
      </c>
      <c r="S84" s="1">
        <v>3</v>
      </c>
      <c r="T84" s="1">
        <v>1</v>
      </c>
      <c r="U84" s="1">
        <v>1</v>
      </c>
      <c r="V84" s="1">
        <v>1</v>
      </c>
      <c r="W84" s="1">
        <v>7</v>
      </c>
      <c r="X84" s="1">
        <v>1</v>
      </c>
      <c r="Y84" s="1">
        <v>1</v>
      </c>
      <c r="Z84" s="1">
        <v>2</v>
      </c>
      <c r="AA84" s="1">
        <v>1</v>
      </c>
      <c r="AB84" s="1">
        <v>0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f t="shared" si="0"/>
        <v>33</v>
      </c>
      <c r="AJ84" s="1">
        <v>19</v>
      </c>
    </row>
    <row r="85" spans="1:36" x14ac:dyDescent="0.25">
      <c r="A85" s="1" t="s">
        <v>61</v>
      </c>
      <c r="G85" s="3">
        <v>1</v>
      </c>
      <c r="H85" s="3">
        <v>1</v>
      </c>
      <c r="I85" s="3">
        <v>1</v>
      </c>
      <c r="J85" s="3">
        <v>1</v>
      </c>
      <c r="K85" s="3">
        <v>1</v>
      </c>
      <c r="L85" s="3">
        <v>1</v>
      </c>
      <c r="M85" s="3">
        <v>1</v>
      </c>
      <c r="N85" s="3">
        <v>4</v>
      </c>
      <c r="O85" s="3">
        <v>5</v>
      </c>
      <c r="P85" s="4">
        <v>2</v>
      </c>
      <c r="Q85" s="3">
        <v>1</v>
      </c>
      <c r="R85" s="3">
        <v>1</v>
      </c>
      <c r="S85" s="1">
        <v>1</v>
      </c>
      <c r="T85" s="1">
        <v>1</v>
      </c>
      <c r="U85" s="1">
        <v>1</v>
      </c>
      <c r="V85" s="1">
        <v>3</v>
      </c>
      <c r="W85" s="1">
        <v>3</v>
      </c>
      <c r="X85" s="1">
        <v>6</v>
      </c>
      <c r="Y85" s="1">
        <v>2</v>
      </c>
      <c r="Z85" s="1">
        <v>3</v>
      </c>
      <c r="AA85" s="1">
        <v>2</v>
      </c>
      <c r="AB85" s="1">
        <v>7</v>
      </c>
      <c r="AC85" s="1">
        <v>4</v>
      </c>
      <c r="AD85" s="1">
        <v>3</v>
      </c>
      <c r="AE85" s="1">
        <v>27</v>
      </c>
      <c r="AF85" s="1">
        <v>3</v>
      </c>
      <c r="AG85" s="1">
        <v>6</v>
      </c>
      <c r="AH85" s="1">
        <v>0</v>
      </c>
      <c r="AI85" s="1">
        <f t="shared" si="0"/>
        <v>92</v>
      </c>
      <c r="AJ85" s="1">
        <v>17</v>
      </c>
    </row>
    <row r="86" spans="1:36" x14ac:dyDescent="0.25">
      <c r="A86" s="1" t="s">
        <v>62</v>
      </c>
      <c r="G86" s="3">
        <v>1</v>
      </c>
      <c r="H86" s="3">
        <v>1</v>
      </c>
      <c r="I86" s="3">
        <v>1</v>
      </c>
      <c r="J86" s="3">
        <v>1</v>
      </c>
      <c r="K86" s="3">
        <v>3</v>
      </c>
      <c r="L86" s="3">
        <v>1</v>
      </c>
      <c r="M86" s="3">
        <v>1</v>
      </c>
      <c r="N86" s="3">
        <v>1</v>
      </c>
      <c r="O86" s="3">
        <v>1</v>
      </c>
      <c r="P86" s="4">
        <v>1</v>
      </c>
      <c r="Q86" s="3">
        <v>1</v>
      </c>
      <c r="R86" s="3">
        <v>4</v>
      </c>
      <c r="S86" s="1">
        <v>1</v>
      </c>
      <c r="T86" s="1">
        <v>3</v>
      </c>
      <c r="U86" s="1">
        <v>2</v>
      </c>
      <c r="V86" s="1">
        <v>3</v>
      </c>
      <c r="W86" s="1">
        <v>3</v>
      </c>
      <c r="X86" s="1">
        <v>1</v>
      </c>
      <c r="Y86" s="1">
        <v>2</v>
      </c>
      <c r="Z86" s="1">
        <v>5</v>
      </c>
      <c r="AA86" s="1">
        <v>1</v>
      </c>
      <c r="AB86" s="1">
        <v>8</v>
      </c>
      <c r="AC86" s="1">
        <v>3</v>
      </c>
      <c r="AD86" s="1">
        <v>10</v>
      </c>
      <c r="AE86" s="1">
        <v>13</v>
      </c>
      <c r="AF86" s="1">
        <v>8</v>
      </c>
      <c r="AG86" s="1">
        <v>2</v>
      </c>
      <c r="AH86" s="1">
        <v>0</v>
      </c>
      <c r="AI86" s="1">
        <f t="shared" si="0"/>
        <v>82</v>
      </c>
      <c r="AJ86" s="1">
        <v>18</v>
      </c>
    </row>
    <row r="87" spans="1:36" x14ac:dyDescent="0.25">
      <c r="A87" s="1" t="s">
        <v>63</v>
      </c>
      <c r="G87" s="3">
        <v>1</v>
      </c>
      <c r="H87" s="3">
        <v>1</v>
      </c>
      <c r="I87" s="3">
        <v>3</v>
      </c>
      <c r="J87" s="3">
        <v>1</v>
      </c>
      <c r="K87" s="3">
        <v>1</v>
      </c>
      <c r="L87" s="3">
        <v>2</v>
      </c>
      <c r="M87" s="3">
        <v>3</v>
      </c>
      <c r="N87" s="3">
        <v>5</v>
      </c>
      <c r="O87" s="3">
        <v>2</v>
      </c>
      <c r="P87" s="4">
        <v>1</v>
      </c>
      <c r="Q87" s="3">
        <v>3</v>
      </c>
      <c r="R87" s="3">
        <v>1</v>
      </c>
      <c r="S87" s="1">
        <v>2</v>
      </c>
      <c r="T87" s="1">
        <v>4</v>
      </c>
      <c r="U87" s="1">
        <v>3</v>
      </c>
      <c r="V87" s="1">
        <v>1</v>
      </c>
      <c r="W87" s="1">
        <v>3</v>
      </c>
      <c r="X87" s="1">
        <v>9</v>
      </c>
      <c r="Y87" s="1">
        <v>6</v>
      </c>
      <c r="Z87" s="1">
        <v>9</v>
      </c>
      <c r="AA87" s="1">
        <v>3</v>
      </c>
      <c r="AB87" s="1">
        <v>3</v>
      </c>
      <c r="AC87" s="1">
        <v>5</v>
      </c>
      <c r="AD87" s="1">
        <v>8</v>
      </c>
      <c r="AE87" s="1">
        <v>6</v>
      </c>
      <c r="AF87" s="1">
        <v>7</v>
      </c>
      <c r="AG87" s="1">
        <v>15</v>
      </c>
      <c r="AH87" s="1">
        <v>0</v>
      </c>
      <c r="AI87" s="1">
        <f t="shared" si="0"/>
        <v>108</v>
      </c>
      <c r="AJ87" s="1">
        <v>14</v>
      </c>
    </row>
    <row r="88" spans="1:36" x14ac:dyDescent="0.25">
      <c r="A88" s="1" t="s">
        <v>64</v>
      </c>
      <c r="G88" s="3">
        <v>1</v>
      </c>
      <c r="H88" s="3">
        <v>1</v>
      </c>
      <c r="I88" s="3">
        <v>1</v>
      </c>
      <c r="J88" s="3">
        <v>1</v>
      </c>
      <c r="K88" s="3">
        <v>1</v>
      </c>
      <c r="L88" s="3">
        <v>2</v>
      </c>
      <c r="M88" s="3">
        <v>3</v>
      </c>
      <c r="N88" s="3">
        <v>2</v>
      </c>
      <c r="O88" s="3">
        <v>2</v>
      </c>
      <c r="P88" s="4">
        <v>6</v>
      </c>
      <c r="Q88" s="3">
        <v>4</v>
      </c>
      <c r="R88" s="3">
        <v>2</v>
      </c>
      <c r="S88" s="1">
        <v>2</v>
      </c>
      <c r="T88" s="1">
        <v>5</v>
      </c>
      <c r="U88" s="1">
        <v>8</v>
      </c>
      <c r="V88" s="1">
        <v>3</v>
      </c>
      <c r="W88" s="1">
        <v>4</v>
      </c>
      <c r="X88" s="1">
        <v>0</v>
      </c>
      <c r="Y88" s="1">
        <v>0</v>
      </c>
      <c r="Z88" s="1">
        <v>0</v>
      </c>
      <c r="AA88" s="1">
        <v>0</v>
      </c>
      <c r="AB88" s="1">
        <v>0</v>
      </c>
      <c r="AC88" s="1">
        <v>0</v>
      </c>
      <c r="AD88" s="1">
        <v>0</v>
      </c>
      <c r="AE88" s="1">
        <v>0</v>
      </c>
      <c r="AF88" s="1">
        <v>0</v>
      </c>
      <c r="AG88" s="1">
        <v>0</v>
      </c>
      <c r="AH88" s="1">
        <v>0</v>
      </c>
      <c r="AI88" s="1">
        <f t="shared" si="0"/>
        <v>48</v>
      </c>
      <c r="AJ88" s="1">
        <v>13</v>
      </c>
    </row>
    <row r="89" spans="1:36" x14ac:dyDescent="0.25">
      <c r="A89" s="1" t="s">
        <v>65</v>
      </c>
      <c r="G89" s="3">
        <v>1</v>
      </c>
      <c r="H89" s="3">
        <v>1</v>
      </c>
      <c r="I89" s="3">
        <v>1</v>
      </c>
      <c r="J89" s="3">
        <v>2</v>
      </c>
      <c r="K89" s="3">
        <v>2</v>
      </c>
      <c r="L89" s="3">
        <v>5</v>
      </c>
      <c r="M89" s="3">
        <v>1</v>
      </c>
      <c r="N89" s="3">
        <v>1</v>
      </c>
      <c r="O89" s="3">
        <v>1</v>
      </c>
      <c r="P89" s="4">
        <v>1</v>
      </c>
      <c r="Q89" s="3">
        <v>1</v>
      </c>
      <c r="R89" s="3">
        <v>1</v>
      </c>
      <c r="S89" s="1">
        <v>2</v>
      </c>
      <c r="T89" s="1">
        <v>3</v>
      </c>
      <c r="U89" s="1">
        <v>1</v>
      </c>
      <c r="V89" s="1">
        <v>3</v>
      </c>
      <c r="W89" s="1">
        <v>2</v>
      </c>
      <c r="X89" s="1">
        <v>3</v>
      </c>
      <c r="Y89" s="1">
        <v>5</v>
      </c>
      <c r="Z89" s="1">
        <v>1</v>
      </c>
      <c r="AA89" s="1">
        <v>1</v>
      </c>
      <c r="AB89" s="1">
        <v>15</v>
      </c>
      <c r="AC89" s="1">
        <v>10</v>
      </c>
      <c r="AD89" s="1">
        <v>26</v>
      </c>
      <c r="AE89" s="1">
        <v>21</v>
      </c>
      <c r="AF89" s="1">
        <v>27</v>
      </c>
      <c r="AG89" s="1">
        <v>20</v>
      </c>
      <c r="AH89" s="1">
        <v>0</v>
      </c>
      <c r="AI89" s="1">
        <f t="shared" si="0"/>
        <v>158</v>
      </c>
      <c r="AJ89" s="1">
        <v>17</v>
      </c>
    </row>
    <row r="90" spans="1:36" x14ac:dyDescent="0.25">
      <c r="A90" s="1" t="s">
        <v>66</v>
      </c>
      <c r="G90" s="3">
        <v>1</v>
      </c>
      <c r="H90" s="3">
        <v>2</v>
      </c>
      <c r="I90" s="3">
        <v>3</v>
      </c>
      <c r="J90" s="3">
        <v>1</v>
      </c>
      <c r="K90" s="3">
        <v>6</v>
      </c>
      <c r="L90" s="3">
        <v>1</v>
      </c>
      <c r="M90" s="3">
        <v>1</v>
      </c>
      <c r="N90" s="3">
        <v>1</v>
      </c>
      <c r="O90" s="3">
        <v>1</v>
      </c>
      <c r="P90" s="4">
        <v>1</v>
      </c>
      <c r="Q90" s="3">
        <v>3</v>
      </c>
      <c r="R90" s="3">
        <v>1</v>
      </c>
      <c r="S90" s="1">
        <v>2</v>
      </c>
      <c r="T90" s="1">
        <v>3</v>
      </c>
      <c r="U90" s="1">
        <v>3</v>
      </c>
      <c r="V90" s="1">
        <v>3</v>
      </c>
      <c r="W90" s="1">
        <v>3</v>
      </c>
      <c r="X90" s="1">
        <v>2</v>
      </c>
      <c r="Y90" s="1">
        <v>1</v>
      </c>
      <c r="Z90" s="1">
        <v>7</v>
      </c>
      <c r="AA90" s="1">
        <v>10</v>
      </c>
      <c r="AB90" s="1">
        <v>9</v>
      </c>
      <c r="AC90" s="1">
        <v>3</v>
      </c>
      <c r="AD90" s="1">
        <v>0</v>
      </c>
      <c r="AE90" s="1">
        <v>0</v>
      </c>
      <c r="AF90" s="1">
        <v>0</v>
      </c>
      <c r="AG90" s="1">
        <v>0</v>
      </c>
      <c r="AH90" s="1">
        <v>0</v>
      </c>
      <c r="AI90" s="1">
        <f t="shared" si="0"/>
        <v>68</v>
      </c>
      <c r="AJ90" s="1">
        <v>15</v>
      </c>
    </row>
    <row r="91" spans="1:36" x14ac:dyDescent="0.25">
      <c r="A91" s="1" t="s">
        <v>67</v>
      </c>
      <c r="G91" s="3">
        <v>1</v>
      </c>
      <c r="H91" s="3">
        <v>1</v>
      </c>
      <c r="I91" s="3">
        <v>2</v>
      </c>
      <c r="J91" s="3">
        <v>1</v>
      </c>
      <c r="K91" s="3">
        <v>2</v>
      </c>
      <c r="L91" s="3">
        <v>2</v>
      </c>
      <c r="M91" s="3">
        <v>1</v>
      </c>
      <c r="N91" s="3">
        <v>3</v>
      </c>
      <c r="O91" s="3">
        <v>2</v>
      </c>
      <c r="P91" s="4">
        <v>6</v>
      </c>
      <c r="Q91" s="3">
        <v>2</v>
      </c>
      <c r="R91" s="3">
        <v>1</v>
      </c>
      <c r="S91" s="1">
        <v>1</v>
      </c>
      <c r="T91" s="1">
        <v>2</v>
      </c>
      <c r="U91" s="1">
        <v>1</v>
      </c>
      <c r="V91" s="1">
        <v>1</v>
      </c>
      <c r="W91" s="1">
        <v>3</v>
      </c>
      <c r="X91" s="1">
        <v>7</v>
      </c>
      <c r="Y91" s="1">
        <v>6</v>
      </c>
      <c r="Z91" s="1">
        <v>1</v>
      </c>
      <c r="AA91" s="1">
        <v>2</v>
      </c>
      <c r="AB91" s="1">
        <v>9</v>
      </c>
      <c r="AC91" s="1">
        <v>12</v>
      </c>
      <c r="AD91" s="1">
        <v>7</v>
      </c>
      <c r="AE91" s="1">
        <v>14</v>
      </c>
      <c r="AF91" s="1">
        <v>6</v>
      </c>
      <c r="AG91" s="1">
        <v>5</v>
      </c>
      <c r="AH91" s="1">
        <v>25</v>
      </c>
      <c r="AI91" s="1">
        <f t="shared" si="0"/>
        <v>126</v>
      </c>
      <c r="AJ91" s="1">
        <v>16</v>
      </c>
    </row>
    <row r="92" spans="1:36" x14ac:dyDescent="0.25">
      <c r="A92" s="1" t="s">
        <v>68</v>
      </c>
      <c r="G92" s="3">
        <v>1</v>
      </c>
      <c r="H92" s="3">
        <v>1</v>
      </c>
      <c r="I92" s="3">
        <v>1</v>
      </c>
      <c r="J92" s="3">
        <v>2</v>
      </c>
      <c r="K92" s="3">
        <v>1</v>
      </c>
      <c r="L92" s="3">
        <v>1</v>
      </c>
      <c r="M92" s="3">
        <v>2</v>
      </c>
      <c r="N92" s="3">
        <v>2</v>
      </c>
      <c r="O92" s="3">
        <v>1</v>
      </c>
      <c r="P92" s="4">
        <v>1</v>
      </c>
      <c r="Q92" s="3">
        <v>1</v>
      </c>
      <c r="R92" s="3">
        <v>4</v>
      </c>
      <c r="S92" s="1">
        <v>6</v>
      </c>
      <c r="T92" s="1">
        <v>2</v>
      </c>
      <c r="U92" s="1">
        <v>6</v>
      </c>
      <c r="V92" s="1">
        <v>2</v>
      </c>
      <c r="W92" s="1">
        <v>4</v>
      </c>
      <c r="X92" s="1">
        <v>3</v>
      </c>
      <c r="Y92" s="1">
        <v>1</v>
      </c>
      <c r="Z92" s="1">
        <v>1</v>
      </c>
      <c r="AA92" s="1">
        <v>2</v>
      </c>
      <c r="AB92" s="1">
        <v>1</v>
      </c>
      <c r="AC92" s="1">
        <v>8</v>
      </c>
      <c r="AD92" s="1">
        <v>1</v>
      </c>
      <c r="AE92" s="1">
        <v>4</v>
      </c>
      <c r="AF92" s="1">
        <v>7</v>
      </c>
      <c r="AG92" s="1">
        <v>0</v>
      </c>
      <c r="AH92" s="1">
        <v>0</v>
      </c>
      <c r="AI92" s="1">
        <f t="shared" si="0"/>
        <v>66</v>
      </c>
      <c r="AJ92" s="1">
        <v>14</v>
      </c>
    </row>
    <row r="93" spans="1:36" x14ac:dyDescent="0.25">
      <c r="A93" s="1" t="s">
        <v>69</v>
      </c>
      <c r="G93" s="3">
        <v>1</v>
      </c>
      <c r="H93" s="3">
        <v>2</v>
      </c>
      <c r="I93" s="3">
        <v>1</v>
      </c>
      <c r="J93" s="3">
        <v>2</v>
      </c>
      <c r="K93" s="3">
        <v>1</v>
      </c>
      <c r="L93" s="3">
        <v>2</v>
      </c>
      <c r="M93" s="3">
        <v>1</v>
      </c>
      <c r="N93" s="3">
        <v>4</v>
      </c>
      <c r="O93" s="3">
        <v>3</v>
      </c>
      <c r="P93" s="4">
        <v>1</v>
      </c>
      <c r="Q93" s="3">
        <v>1</v>
      </c>
      <c r="R93" s="3">
        <v>2</v>
      </c>
      <c r="S93" s="1">
        <v>2</v>
      </c>
      <c r="T93" s="1">
        <v>2</v>
      </c>
      <c r="U93" s="1">
        <v>3</v>
      </c>
      <c r="V93" s="1">
        <v>1</v>
      </c>
      <c r="W93" s="1">
        <v>1</v>
      </c>
      <c r="X93" s="1">
        <v>7</v>
      </c>
      <c r="Y93" s="1">
        <v>1</v>
      </c>
      <c r="Z93" s="1">
        <v>10</v>
      </c>
      <c r="AA93" s="1">
        <v>1</v>
      </c>
      <c r="AB93" s="1">
        <v>5</v>
      </c>
      <c r="AC93" s="1">
        <v>6</v>
      </c>
      <c r="AD93" s="1">
        <v>9</v>
      </c>
      <c r="AE93" s="1">
        <v>7</v>
      </c>
      <c r="AF93" s="1">
        <v>4</v>
      </c>
      <c r="AG93" s="1">
        <v>19</v>
      </c>
      <c r="AH93" s="1">
        <v>0</v>
      </c>
      <c r="AI93" s="1">
        <f t="shared" si="0"/>
        <v>99</v>
      </c>
      <c r="AJ93" s="1">
        <v>17</v>
      </c>
    </row>
    <row r="94" spans="1:36" x14ac:dyDescent="0.25">
      <c r="A94" s="1" t="s">
        <v>70</v>
      </c>
      <c r="G94" s="3">
        <v>1</v>
      </c>
      <c r="H94" s="3">
        <v>1</v>
      </c>
      <c r="I94" s="3">
        <v>1</v>
      </c>
      <c r="J94" s="3">
        <v>1</v>
      </c>
      <c r="K94" s="3">
        <v>2</v>
      </c>
      <c r="L94" s="3">
        <v>1</v>
      </c>
      <c r="M94" s="3">
        <v>1</v>
      </c>
      <c r="N94" s="3">
        <v>1</v>
      </c>
      <c r="O94" s="3">
        <v>2</v>
      </c>
      <c r="P94" s="4">
        <v>1</v>
      </c>
      <c r="Q94" s="3">
        <v>4</v>
      </c>
      <c r="R94" s="3">
        <v>4</v>
      </c>
      <c r="S94" s="1">
        <v>6</v>
      </c>
      <c r="T94" s="1">
        <v>2</v>
      </c>
      <c r="U94" s="1">
        <v>1</v>
      </c>
      <c r="V94" s="1">
        <v>4</v>
      </c>
      <c r="W94" s="1">
        <v>1</v>
      </c>
      <c r="X94" s="1">
        <v>4</v>
      </c>
      <c r="Y94" s="1">
        <v>1</v>
      </c>
      <c r="Z94" s="1">
        <v>1</v>
      </c>
      <c r="AA94" s="1">
        <v>9</v>
      </c>
      <c r="AB94" s="1">
        <v>5</v>
      </c>
      <c r="AC94" s="1">
        <v>1</v>
      </c>
      <c r="AD94" s="1">
        <v>14</v>
      </c>
      <c r="AE94" s="1">
        <v>8</v>
      </c>
      <c r="AF94" s="1">
        <v>6</v>
      </c>
      <c r="AG94" s="1">
        <v>15</v>
      </c>
      <c r="AH94" s="1">
        <v>0</v>
      </c>
      <c r="AI94" s="1">
        <f t="shared" si="0"/>
        <v>98</v>
      </c>
      <c r="AJ94" s="1">
        <v>15</v>
      </c>
    </row>
    <row r="95" spans="1:36" x14ac:dyDescent="0.25">
      <c r="A95" s="1" t="s">
        <v>71</v>
      </c>
      <c r="G95" s="3">
        <v>1</v>
      </c>
      <c r="H95" s="3">
        <v>2</v>
      </c>
      <c r="I95" s="3">
        <v>1</v>
      </c>
      <c r="J95" s="3">
        <v>1</v>
      </c>
      <c r="K95" s="3">
        <v>3</v>
      </c>
      <c r="L95" s="3">
        <v>1</v>
      </c>
      <c r="M95" s="3">
        <v>1</v>
      </c>
      <c r="N95" s="3">
        <v>1</v>
      </c>
      <c r="O95" s="3">
        <v>2</v>
      </c>
      <c r="P95" s="4">
        <v>3</v>
      </c>
      <c r="Q95" s="3">
        <v>3</v>
      </c>
      <c r="R95" s="3">
        <v>2</v>
      </c>
      <c r="S95" s="1">
        <v>1</v>
      </c>
      <c r="T95" s="1">
        <v>2</v>
      </c>
      <c r="U95" s="1">
        <v>1</v>
      </c>
      <c r="V95" s="1">
        <v>1</v>
      </c>
      <c r="W95" s="1">
        <v>6</v>
      </c>
      <c r="X95" s="1">
        <v>3</v>
      </c>
      <c r="Y95" s="1">
        <v>2</v>
      </c>
      <c r="Z95" s="1">
        <v>4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0</v>
      </c>
      <c r="AI95" s="1">
        <f t="shared" si="0"/>
        <v>41</v>
      </c>
      <c r="AJ95" s="1">
        <v>16</v>
      </c>
    </row>
    <row r="96" spans="1:36" x14ac:dyDescent="0.25">
      <c r="A96" s="1" t="s">
        <v>72</v>
      </c>
      <c r="G96" s="3">
        <v>1</v>
      </c>
      <c r="H96" s="3">
        <v>1</v>
      </c>
      <c r="I96" s="3">
        <v>1</v>
      </c>
      <c r="J96" s="3">
        <v>1</v>
      </c>
      <c r="K96" s="3">
        <v>1</v>
      </c>
      <c r="L96" s="3">
        <v>1</v>
      </c>
      <c r="M96" s="3">
        <v>1</v>
      </c>
      <c r="N96" s="3">
        <v>1</v>
      </c>
      <c r="O96" s="3">
        <v>5</v>
      </c>
      <c r="P96" s="4">
        <v>6</v>
      </c>
      <c r="Q96" s="3">
        <v>2</v>
      </c>
      <c r="R96" s="3">
        <v>1</v>
      </c>
      <c r="S96" s="1">
        <v>5</v>
      </c>
      <c r="T96" s="1">
        <v>1</v>
      </c>
      <c r="U96" s="1">
        <v>1</v>
      </c>
      <c r="V96" s="1">
        <v>1</v>
      </c>
      <c r="W96" s="1">
        <v>2</v>
      </c>
      <c r="X96" s="1">
        <v>5</v>
      </c>
      <c r="Y96" s="1">
        <v>3</v>
      </c>
      <c r="Z96" s="1">
        <v>2</v>
      </c>
      <c r="AA96" s="1">
        <v>1</v>
      </c>
      <c r="AB96" s="1">
        <v>6</v>
      </c>
      <c r="AC96" s="1">
        <v>1</v>
      </c>
      <c r="AD96" s="1">
        <v>10</v>
      </c>
      <c r="AE96" s="1">
        <v>2</v>
      </c>
      <c r="AF96" s="1">
        <v>11</v>
      </c>
      <c r="AG96" s="1">
        <v>1</v>
      </c>
      <c r="AH96" s="1">
        <v>0</v>
      </c>
      <c r="AI96" s="1">
        <f t="shared" si="0"/>
        <v>74</v>
      </c>
      <c r="AJ96" s="1">
        <v>16</v>
      </c>
    </row>
    <row r="97" spans="1:36" x14ac:dyDescent="0.25">
      <c r="A97" s="1" t="s">
        <v>73</v>
      </c>
      <c r="G97" s="3">
        <v>3</v>
      </c>
      <c r="H97" s="3">
        <v>1</v>
      </c>
      <c r="I97" s="3">
        <v>1</v>
      </c>
      <c r="J97" s="3">
        <v>2</v>
      </c>
      <c r="K97" s="3">
        <v>1</v>
      </c>
      <c r="L97" s="3">
        <v>1</v>
      </c>
      <c r="M97" s="3">
        <v>1</v>
      </c>
      <c r="N97" s="3">
        <v>2</v>
      </c>
      <c r="O97" s="3">
        <v>3</v>
      </c>
      <c r="P97" s="4">
        <v>1</v>
      </c>
      <c r="Q97" s="3">
        <v>5</v>
      </c>
      <c r="R97" s="3">
        <v>4</v>
      </c>
      <c r="S97" s="1">
        <v>3</v>
      </c>
      <c r="T97" s="1">
        <v>1</v>
      </c>
      <c r="U97" s="1">
        <v>2</v>
      </c>
      <c r="V97" s="1">
        <v>2</v>
      </c>
      <c r="W97" s="1">
        <v>5</v>
      </c>
      <c r="X97" s="1">
        <v>3</v>
      </c>
      <c r="Y97" s="1">
        <v>5</v>
      </c>
      <c r="Z97" s="1">
        <v>2</v>
      </c>
      <c r="AA97" s="1">
        <v>4</v>
      </c>
      <c r="AB97" s="1">
        <v>2</v>
      </c>
      <c r="AC97" s="1">
        <v>2</v>
      </c>
      <c r="AD97" s="1">
        <v>2</v>
      </c>
      <c r="AE97" s="1">
        <v>10</v>
      </c>
      <c r="AF97" s="1">
        <v>18</v>
      </c>
      <c r="AG97" s="1">
        <v>3</v>
      </c>
      <c r="AH97" s="1">
        <v>26</v>
      </c>
      <c r="AI97" s="1">
        <f t="shared" si="0"/>
        <v>115</v>
      </c>
      <c r="AJ97" s="1">
        <v>14</v>
      </c>
    </row>
    <row r="98" spans="1:36" x14ac:dyDescent="0.25">
      <c r="A98" s="1" t="s">
        <v>74</v>
      </c>
      <c r="G98" s="3">
        <v>1</v>
      </c>
      <c r="H98" s="3">
        <v>2</v>
      </c>
      <c r="I98" s="3">
        <v>3</v>
      </c>
      <c r="J98" s="3">
        <v>2</v>
      </c>
      <c r="K98" s="3">
        <v>1</v>
      </c>
      <c r="L98" s="3">
        <v>1</v>
      </c>
      <c r="M98" s="3">
        <v>2</v>
      </c>
      <c r="N98" s="3">
        <v>2</v>
      </c>
      <c r="O98" s="3">
        <v>1</v>
      </c>
      <c r="P98" s="4">
        <v>2</v>
      </c>
      <c r="Q98" s="3">
        <v>1</v>
      </c>
      <c r="R98" s="3">
        <v>3</v>
      </c>
      <c r="S98" s="1">
        <v>1</v>
      </c>
      <c r="T98" s="1">
        <v>8</v>
      </c>
      <c r="U98" s="1">
        <v>6</v>
      </c>
      <c r="V98" s="1">
        <v>5</v>
      </c>
      <c r="W98" s="1">
        <v>4</v>
      </c>
      <c r="X98" s="1">
        <v>3</v>
      </c>
      <c r="Y98" s="1">
        <v>2</v>
      </c>
      <c r="Z98" s="1">
        <v>2</v>
      </c>
      <c r="AA98" s="1">
        <v>6</v>
      </c>
      <c r="AB98" s="1">
        <v>1</v>
      </c>
      <c r="AC98" s="1">
        <v>29</v>
      </c>
      <c r="AD98" s="1">
        <v>6</v>
      </c>
      <c r="AE98" s="1">
        <v>13</v>
      </c>
      <c r="AF98" s="1">
        <v>4</v>
      </c>
      <c r="AG98" s="1">
        <v>6</v>
      </c>
      <c r="AH98" s="1">
        <v>41</v>
      </c>
      <c r="AI98" s="1">
        <f t="shared" si="0"/>
        <v>158</v>
      </c>
      <c r="AJ98" s="1">
        <v>14</v>
      </c>
    </row>
    <row r="99" spans="1:36" x14ac:dyDescent="0.25">
      <c r="A99" s="1" t="s">
        <v>75</v>
      </c>
      <c r="G99" s="3">
        <v>1</v>
      </c>
      <c r="H99" s="3">
        <v>2</v>
      </c>
      <c r="I99" s="3">
        <v>2</v>
      </c>
      <c r="J99" s="3">
        <v>1</v>
      </c>
      <c r="K99" s="3">
        <v>1</v>
      </c>
      <c r="L99" s="3">
        <v>2</v>
      </c>
      <c r="M99" s="3">
        <v>1</v>
      </c>
      <c r="N99" s="3">
        <v>2</v>
      </c>
      <c r="O99" s="3">
        <v>1</v>
      </c>
      <c r="P99" s="4">
        <v>2</v>
      </c>
      <c r="Q99" s="3">
        <v>1</v>
      </c>
      <c r="R99" s="3">
        <v>2</v>
      </c>
      <c r="S99" s="1">
        <v>1</v>
      </c>
      <c r="T99" s="1">
        <v>7</v>
      </c>
      <c r="U99" s="1">
        <v>3</v>
      </c>
      <c r="V99" s="1">
        <v>2</v>
      </c>
      <c r="W99" s="1">
        <v>7</v>
      </c>
      <c r="X99" s="1">
        <v>1</v>
      </c>
      <c r="Y99" s="1">
        <v>3</v>
      </c>
      <c r="Z99" s="1">
        <v>3</v>
      </c>
      <c r="AA99" s="1">
        <v>5</v>
      </c>
      <c r="AB99" s="1">
        <v>5</v>
      </c>
      <c r="AC99" s="1">
        <v>3</v>
      </c>
      <c r="AD99" s="1">
        <v>3</v>
      </c>
      <c r="AE99" s="1">
        <v>1</v>
      </c>
      <c r="AF99" s="1">
        <v>6</v>
      </c>
      <c r="AG99" s="1">
        <v>4</v>
      </c>
      <c r="AH99" s="1">
        <v>31</v>
      </c>
      <c r="AI99" s="1">
        <f t="shared" si="0"/>
        <v>103</v>
      </c>
      <c r="AJ99" s="1">
        <v>15</v>
      </c>
    </row>
    <row r="100" spans="1:36" x14ac:dyDescent="0.25">
      <c r="A100" s="1" t="s">
        <v>76</v>
      </c>
      <c r="G100" s="3">
        <v>1</v>
      </c>
      <c r="H100" s="3">
        <v>1</v>
      </c>
      <c r="I100" s="3">
        <v>1</v>
      </c>
      <c r="J100" s="3">
        <v>2</v>
      </c>
      <c r="K100" s="3">
        <v>3</v>
      </c>
      <c r="L100" s="3">
        <v>4</v>
      </c>
      <c r="M100" s="3">
        <v>5</v>
      </c>
      <c r="N100" s="3">
        <v>1</v>
      </c>
      <c r="O100" s="3">
        <v>1</v>
      </c>
      <c r="P100" s="4">
        <v>3</v>
      </c>
      <c r="Q100" s="3">
        <v>4</v>
      </c>
      <c r="R100" s="3">
        <v>2</v>
      </c>
      <c r="S100" s="1">
        <v>2</v>
      </c>
      <c r="T100" s="1">
        <v>1</v>
      </c>
      <c r="U100" s="1">
        <v>1</v>
      </c>
      <c r="V100" s="1">
        <v>1</v>
      </c>
      <c r="W100" s="1">
        <v>1</v>
      </c>
      <c r="X100" s="1">
        <v>2</v>
      </c>
      <c r="Y100" s="1">
        <v>6</v>
      </c>
      <c r="Z100" s="1">
        <v>2</v>
      </c>
      <c r="AA100" s="1">
        <v>2</v>
      </c>
      <c r="AB100" s="1">
        <v>3</v>
      </c>
      <c r="AC100" s="1">
        <v>3</v>
      </c>
      <c r="AD100" s="1">
        <v>7</v>
      </c>
      <c r="AE100" s="1">
        <v>2</v>
      </c>
      <c r="AF100" s="1">
        <v>21</v>
      </c>
      <c r="AG100" s="1">
        <v>0</v>
      </c>
      <c r="AH100" s="1">
        <v>0</v>
      </c>
      <c r="AI100" s="1">
        <f t="shared" si="0"/>
        <v>82</v>
      </c>
      <c r="AJ100" s="1">
        <v>13</v>
      </c>
    </row>
    <row r="101" spans="1:36" x14ac:dyDescent="0.25">
      <c r="A101" s="1" t="s">
        <v>77</v>
      </c>
      <c r="G101" s="3">
        <v>1</v>
      </c>
      <c r="H101" s="3">
        <v>2</v>
      </c>
      <c r="I101" s="3">
        <v>2</v>
      </c>
      <c r="J101" s="3">
        <v>1</v>
      </c>
      <c r="K101" s="3">
        <v>1</v>
      </c>
      <c r="L101" s="3">
        <v>1</v>
      </c>
      <c r="M101" s="3">
        <v>1</v>
      </c>
      <c r="N101" s="3">
        <v>1</v>
      </c>
      <c r="O101" s="3">
        <v>1</v>
      </c>
      <c r="P101" s="4">
        <v>3</v>
      </c>
      <c r="Q101" s="3">
        <v>7</v>
      </c>
      <c r="R101" s="3">
        <v>1</v>
      </c>
      <c r="S101" s="1">
        <v>2</v>
      </c>
      <c r="T101" s="1">
        <v>6</v>
      </c>
      <c r="U101" s="1">
        <v>1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f t="shared" si="0"/>
        <v>31</v>
      </c>
      <c r="AJ101" s="1">
        <v>14</v>
      </c>
    </row>
    <row r="102" spans="1:36" x14ac:dyDescent="0.25">
      <c r="A102" s="1" t="s">
        <v>78</v>
      </c>
      <c r="G102" s="3">
        <v>1</v>
      </c>
      <c r="H102" s="3">
        <v>3</v>
      </c>
      <c r="I102" s="3">
        <v>1</v>
      </c>
      <c r="J102" s="3">
        <v>1</v>
      </c>
      <c r="K102" s="3">
        <v>1</v>
      </c>
      <c r="L102" s="3">
        <v>3</v>
      </c>
      <c r="M102" s="3">
        <v>2</v>
      </c>
      <c r="N102" s="3">
        <v>1</v>
      </c>
      <c r="O102" s="3">
        <v>1</v>
      </c>
      <c r="P102" s="4">
        <v>3</v>
      </c>
      <c r="Q102" s="3">
        <v>2</v>
      </c>
      <c r="R102" s="3">
        <v>2</v>
      </c>
      <c r="S102" s="1">
        <v>3</v>
      </c>
      <c r="T102" s="1">
        <v>1</v>
      </c>
      <c r="U102" s="1">
        <v>1</v>
      </c>
      <c r="V102" s="1">
        <v>2</v>
      </c>
      <c r="W102" s="1">
        <v>2</v>
      </c>
      <c r="X102" s="1">
        <v>5</v>
      </c>
      <c r="Y102" s="1">
        <v>2</v>
      </c>
      <c r="Z102" s="1">
        <v>2</v>
      </c>
      <c r="AA102" s="1">
        <v>1</v>
      </c>
      <c r="AB102" s="1">
        <v>6</v>
      </c>
      <c r="AC102" s="1">
        <v>2</v>
      </c>
      <c r="AD102" s="1">
        <v>2</v>
      </c>
      <c r="AE102" s="1">
        <v>14</v>
      </c>
      <c r="AF102" s="1">
        <v>9</v>
      </c>
      <c r="AG102" s="1">
        <v>17</v>
      </c>
      <c r="AH102" s="1">
        <v>30</v>
      </c>
      <c r="AI102" s="1">
        <f t="shared" si="0"/>
        <v>120</v>
      </c>
      <c r="AJ102" s="1">
        <v>17</v>
      </c>
    </row>
    <row r="103" spans="1:36" x14ac:dyDescent="0.25">
      <c r="A103" s="1" t="s">
        <v>79</v>
      </c>
      <c r="G103" s="3">
        <v>1</v>
      </c>
      <c r="H103" s="3">
        <v>3</v>
      </c>
      <c r="I103" s="3">
        <v>1</v>
      </c>
      <c r="J103" s="3">
        <v>1</v>
      </c>
      <c r="K103" s="3">
        <v>2</v>
      </c>
      <c r="L103" s="3">
        <v>1</v>
      </c>
      <c r="M103" s="3">
        <v>2</v>
      </c>
      <c r="N103" s="3">
        <v>2</v>
      </c>
      <c r="O103" s="3">
        <v>1</v>
      </c>
      <c r="P103" s="4">
        <v>1</v>
      </c>
      <c r="Q103" s="3">
        <v>4</v>
      </c>
      <c r="R103" s="3">
        <v>2</v>
      </c>
      <c r="S103" s="1">
        <v>3</v>
      </c>
      <c r="T103" s="1">
        <v>6</v>
      </c>
      <c r="U103" s="1">
        <v>1</v>
      </c>
      <c r="V103" s="1">
        <v>4</v>
      </c>
      <c r="W103" s="1">
        <v>2</v>
      </c>
      <c r="X103" s="1">
        <v>7</v>
      </c>
      <c r="Y103" s="1">
        <v>1</v>
      </c>
      <c r="Z103" s="1">
        <v>1</v>
      </c>
      <c r="AA103" s="1">
        <v>3</v>
      </c>
      <c r="AB103" s="1">
        <v>12</v>
      </c>
      <c r="AC103" s="1">
        <v>6</v>
      </c>
      <c r="AD103" s="1">
        <v>5</v>
      </c>
      <c r="AE103" s="1">
        <v>22</v>
      </c>
      <c r="AF103" s="1">
        <v>11</v>
      </c>
      <c r="AG103" s="1">
        <v>34</v>
      </c>
      <c r="AH103" s="1">
        <v>0</v>
      </c>
      <c r="AI103" s="1">
        <f t="shared" si="0"/>
        <v>139</v>
      </c>
      <c r="AJ103" s="1">
        <v>14</v>
      </c>
    </row>
    <row r="104" spans="1:36" x14ac:dyDescent="0.25">
      <c r="A104" s="1" t="s">
        <v>80</v>
      </c>
      <c r="G104" s="3">
        <v>1</v>
      </c>
      <c r="H104" s="3">
        <v>1</v>
      </c>
      <c r="I104" s="3">
        <v>1</v>
      </c>
      <c r="J104" s="3">
        <v>1</v>
      </c>
      <c r="K104" s="3">
        <v>5</v>
      </c>
      <c r="L104" s="3">
        <v>1</v>
      </c>
      <c r="M104" s="3">
        <v>1</v>
      </c>
      <c r="N104" s="3">
        <v>3</v>
      </c>
      <c r="O104" s="3">
        <v>3</v>
      </c>
      <c r="P104" s="4">
        <v>1</v>
      </c>
      <c r="Q104" s="3">
        <v>1</v>
      </c>
      <c r="R104" s="3">
        <v>1</v>
      </c>
      <c r="S104" s="1">
        <v>1</v>
      </c>
      <c r="T104" s="1">
        <v>1</v>
      </c>
      <c r="U104" s="1">
        <v>1</v>
      </c>
      <c r="V104" s="1">
        <v>9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f t="shared" si="0"/>
        <v>32</v>
      </c>
      <c r="AJ104" s="1">
        <v>15</v>
      </c>
    </row>
    <row r="105" spans="1:36" x14ac:dyDescent="0.25">
      <c r="A105" s="1" t="s">
        <v>81</v>
      </c>
      <c r="G105" s="3">
        <v>1</v>
      </c>
      <c r="H105" s="3">
        <v>2</v>
      </c>
      <c r="I105" s="3">
        <v>3</v>
      </c>
      <c r="J105" s="3">
        <v>1</v>
      </c>
      <c r="K105" s="3">
        <v>2</v>
      </c>
      <c r="L105" s="3">
        <v>1</v>
      </c>
      <c r="M105" s="3">
        <v>1</v>
      </c>
      <c r="N105" s="3">
        <v>2</v>
      </c>
      <c r="O105" s="3">
        <v>2</v>
      </c>
      <c r="P105" s="4">
        <v>8</v>
      </c>
      <c r="Q105" s="3">
        <v>2</v>
      </c>
      <c r="R105" s="3">
        <v>2</v>
      </c>
      <c r="S105" s="1">
        <v>1</v>
      </c>
      <c r="T105" s="1">
        <v>2</v>
      </c>
      <c r="U105" s="1">
        <v>2</v>
      </c>
      <c r="V105" s="1">
        <v>1</v>
      </c>
      <c r="W105" s="1">
        <v>1</v>
      </c>
      <c r="X105" s="1">
        <v>5</v>
      </c>
      <c r="Y105" s="1">
        <v>1</v>
      </c>
      <c r="Z105" s="1">
        <v>3</v>
      </c>
      <c r="AA105" s="1">
        <v>2</v>
      </c>
      <c r="AB105" s="1">
        <v>3</v>
      </c>
      <c r="AC105" s="1">
        <v>2</v>
      </c>
      <c r="AD105" s="1">
        <v>9</v>
      </c>
      <c r="AE105" s="1">
        <v>8</v>
      </c>
      <c r="AF105" s="1">
        <v>7</v>
      </c>
      <c r="AG105" s="1">
        <v>1</v>
      </c>
      <c r="AH105" s="1">
        <v>3</v>
      </c>
      <c r="AI105" s="1">
        <f t="shared" si="0"/>
        <v>78</v>
      </c>
      <c r="AJ105" s="1">
        <v>14</v>
      </c>
    </row>
    <row r="106" spans="1:36" x14ac:dyDescent="0.25">
      <c r="A106" s="1" t="s">
        <v>82</v>
      </c>
      <c r="G106" s="3">
        <v>2</v>
      </c>
      <c r="H106" s="3">
        <v>1</v>
      </c>
      <c r="I106" s="3">
        <v>2</v>
      </c>
      <c r="J106" s="3">
        <v>2</v>
      </c>
      <c r="K106" s="3">
        <v>2</v>
      </c>
      <c r="L106" s="3">
        <v>1</v>
      </c>
      <c r="M106" s="3">
        <v>1</v>
      </c>
      <c r="N106" s="3">
        <v>3</v>
      </c>
      <c r="O106" s="3">
        <v>1</v>
      </c>
      <c r="P106" s="4">
        <v>1</v>
      </c>
      <c r="Q106" s="3">
        <v>1</v>
      </c>
      <c r="R106" s="3">
        <v>1</v>
      </c>
      <c r="S106" s="1">
        <v>2</v>
      </c>
      <c r="T106" s="1">
        <v>2</v>
      </c>
      <c r="U106" s="1">
        <v>1</v>
      </c>
      <c r="V106" s="1">
        <v>3</v>
      </c>
      <c r="W106" s="1">
        <v>2</v>
      </c>
      <c r="X106" s="1">
        <v>1</v>
      </c>
      <c r="Y106" s="1">
        <v>2</v>
      </c>
      <c r="Z106" s="1">
        <v>5</v>
      </c>
      <c r="AA106" s="1">
        <v>2</v>
      </c>
      <c r="AB106" s="1">
        <v>1</v>
      </c>
      <c r="AC106" s="1">
        <v>3</v>
      </c>
      <c r="AD106" s="1">
        <v>4</v>
      </c>
      <c r="AE106" s="1">
        <v>3</v>
      </c>
      <c r="AF106" s="1">
        <v>2</v>
      </c>
      <c r="AG106" s="1">
        <v>3</v>
      </c>
      <c r="AH106" s="1">
        <v>19</v>
      </c>
      <c r="AI106" s="1">
        <f t="shared" si="0"/>
        <v>73</v>
      </c>
      <c r="AJ106" s="1">
        <v>18</v>
      </c>
    </row>
    <row r="107" spans="1:36" x14ac:dyDescent="0.25">
      <c r="A107" s="1" t="s">
        <v>83</v>
      </c>
      <c r="G107" s="3">
        <v>1</v>
      </c>
      <c r="H107" s="3">
        <v>1</v>
      </c>
      <c r="I107" s="3">
        <v>4</v>
      </c>
      <c r="J107" s="3">
        <v>1</v>
      </c>
      <c r="K107" s="3">
        <v>3</v>
      </c>
      <c r="L107" s="3">
        <v>1</v>
      </c>
      <c r="M107" s="3">
        <v>2</v>
      </c>
      <c r="N107" s="3">
        <v>1</v>
      </c>
      <c r="O107" s="3">
        <v>1</v>
      </c>
      <c r="P107" s="4">
        <v>1</v>
      </c>
      <c r="Q107" s="3">
        <v>1</v>
      </c>
      <c r="R107" s="3">
        <v>2</v>
      </c>
      <c r="S107" s="1">
        <v>2</v>
      </c>
      <c r="T107" s="1">
        <v>2</v>
      </c>
      <c r="U107" s="1">
        <v>1</v>
      </c>
      <c r="V107" s="1">
        <v>1</v>
      </c>
      <c r="W107" s="1">
        <v>1</v>
      </c>
      <c r="X107" s="1">
        <v>3</v>
      </c>
      <c r="Y107" s="1">
        <v>13</v>
      </c>
      <c r="Z107" s="1">
        <v>1</v>
      </c>
      <c r="AA107" s="1">
        <v>5</v>
      </c>
      <c r="AB107" s="1">
        <v>19</v>
      </c>
      <c r="AC107" s="1">
        <v>3</v>
      </c>
      <c r="AD107" s="1">
        <v>21</v>
      </c>
      <c r="AE107" s="1">
        <v>15</v>
      </c>
      <c r="AF107" s="1">
        <v>35</v>
      </c>
      <c r="AG107" s="1">
        <v>0</v>
      </c>
      <c r="AH107" s="1">
        <v>0</v>
      </c>
      <c r="AI107" s="1">
        <f t="shared" si="0"/>
        <v>141</v>
      </c>
      <c r="AJ107" s="1">
        <v>18</v>
      </c>
    </row>
    <row r="108" spans="1:36" x14ac:dyDescent="0.25">
      <c r="A108" s="1" t="s">
        <v>84</v>
      </c>
      <c r="G108" s="3">
        <v>1</v>
      </c>
      <c r="H108" s="3">
        <v>1</v>
      </c>
      <c r="I108" s="3">
        <v>1</v>
      </c>
      <c r="J108" s="3">
        <v>4</v>
      </c>
      <c r="K108" s="3">
        <v>1</v>
      </c>
      <c r="L108" s="3">
        <v>1</v>
      </c>
      <c r="M108" s="3">
        <v>1</v>
      </c>
      <c r="N108" s="3">
        <v>1</v>
      </c>
      <c r="O108" s="3">
        <v>1</v>
      </c>
      <c r="P108" s="4">
        <v>1</v>
      </c>
      <c r="Q108" s="3">
        <v>1</v>
      </c>
      <c r="R108" s="3">
        <v>2</v>
      </c>
      <c r="S108" s="1">
        <v>4</v>
      </c>
      <c r="T108" s="1">
        <v>2</v>
      </c>
      <c r="U108" s="1">
        <v>5</v>
      </c>
      <c r="V108" s="1">
        <v>2</v>
      </c>
      <c r="W108" s="1">
        <v>2</v>
      </c>
      <c r="X108" s="1">
        <v>1</v>
      </c>
      <c r="Y108" s="1">
        <v>5</v>
      </c>
      <c r="Z108" s="1">
        <v>1</v>
      </c>
      <c r="AA108" s="1">
        <v>5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f t="shared" si="0"/>
        <v>43</v>
      </c>
      <c r="AJ108" s="1">
        <v>16</v>
      </c>
    </row>
    <row r="109" spans="1:36" x14ac:dyDescent="0.25">
      <c r="A109" s="1" t="s">
        <v>85</v>
      </c>
      <c r="G109" s="3">
        <v>1</v>
      </c>
      <c r="H109" s="3">
        <v>1</v>
      </c>
      <c r="I109" s="3">
        <v>2</v>
      </c>
      <c r="J109" s="3">
        <v>1</v>
      </c>
      <c r="K109" s="3">
        <v>1</v>
      </c>
      <c r="L109" s="3">
        <v>1</v>
      </c>
      <c r="M109" s="3">
        <v>5</v>
      </c>
      <c r="N109" s="3">
        <v>6</v>
      </c>
      <c r="O109" s="3">
        <v>1</v>
      </c>
      <c r="P109" s="4">
        <v>2</v>
      </c>
      <c r="Q109" s="3">
        <v>2</v>
      </c>
      <c r="R109" s="3">
        <v>2</v>
      </c>
      <c r="S109" s="1">
        <v>1</v>
      </c>
      <c r="T109" s="1">
        <v>5</v>
      </c>
      <c r="U109" s="1">
        <v>2</v>
      </c>
      <c r="V109" s="1">
        <v>4</v>
      </c>
      <c r="W109" s="1">
        <v>2</v>
      </c>
      <c r="X109" s="1">
        <v>8</v>
      </c>
      <c r="Y109" s="1">
        <v>3</v>
      </c>
      <c r="Z109" s="1">
        <v>5</v>
      </c>
      <c r="AA109" s="1">
        <v>1</v>
      </c>
      <c r="AB109" s="1">
        <v>8</v>
      </c>
      <c r="AC109" s="1">
        <v>3</v>
      </c>
      <c r="AD109" s="1">
        <v>3</v>
      </c>
      <c r="AE109" s="1">
        <v>28</v>
      </c>
      <c r="AF109" s="1">
        <v>21</v>
      </c>
      <c r="AG109" s="1">
        <v>21</v>
      </c>
      <c r="AH109" s="1">
        <v>112</v>
      </c>
      <c r="AI109" s="1">
        <f t="shared" si="0"/>
        <v>252</v>
      </c>
      <c r="AJ109" s="1">
        <v>13</v>
      </c>
    </row>
    <row r="110" spans="1:36" x14ac:dyDescent="0.25">
      <c r="A110" s="1" t="s">
        <v>86</v>
      </c>
      <c r="G110" s="3">
        <v>2</v>
      </c>
      <c r="H110" s="3">
        <v>1</v>
      </c>
      <c r="I110" s="3">
        <v>1</v>
      </c>
      <c r="J110" s="3">
        <v>1</v>
      </c>
      <c r="K110" s="3">
        <v>1</v>
      </c>
      <c r="L110" s="3">
        <v>1</v>
      </c>
      <c r="M110" s="3">
        <v>1</v>
      </c>
      <c r="N110" s="3">
        <v>1</v>
      </c>
      <c r="O110" s="3">
        <v>1</v>
      </c>
      <c r="P110" s="4">
        <v>1</v>
      </c>
      <c r="Q110" s="3">
        <v>2</v>
      </c>
      <c r="R110" s="3">
        <v>4</v>
      </c>
      <c r="S110" s="1">
        <v>8</v>
      </c>
      <c r="T110" s="1">
        <v>1</v>
      </c>
      <c r="U110" s="1">
        <v>4</v>
      </c>
      <c r="V110" s="1">
        <v>1</v>
      </c>
      <c r="W110" s="1">
        <v>5</v>
      </c>
      <c r="X110" s="1">
        <v>2</v>
      </c>
      <c r="Y110" s="1">
        <v>5</v>
      </c>
      <c r="Z110" s="1">
        <v>13</v>
      </c>
      <c r="AA110" s="1">
        <v>3</v>
      </c>
      <c r="AB110" s="1">
        <v>2</v>
      </c>
      <c r="AC110" s="1">
        <v>1</v>
      </c>
      <c r="AD110" s="1">
        <v>18</v>
      </c>
      <c r="AE110" s="1">
        <v>5</v>
      </c>
      <c r="AF110" s="1">
        <v>8</v>
      </c>
      <c r="AG110" s="1">
        <v>67</v>
      </c>
      <c r="AH110" s="1">
        <v>32</v>
      </c>
      <c r="AI110" s="1">
        <f t="shared" si="0"/>
        <v>192</v>
      </c>
      <c r="AJ110" s="1">
        <v>15</v>
      </c>
    </row>
    <row r="111" spans="1:36" x14ac:dyDescent="0.25">
      <c r="A111" s="1" t="s">
        <v>87</v>
      </c>
      <c r="G111" s="3">
        <v>1</v>
      </c>
      <c r="H111" s="3">
        <v>1</v>
      </c>
      <c r="I111" s="3">
        <v>3</v>
      </c>
      <c r="J111" s="3">
        <v>2</v>
      </c>
      <c r="K111" s="3">
        <v>1</v>
      </c>
      <c r="L111" s="3">
        <v>1</v>
      </c>
      <c r="M111" s="3">
        <v>1</v>
      </c>
      <c r="N111" s="3">
        <v>1</v>
      </c>
      <c r="O111" s="3">
        <v>1</v>
      </c>
      <c r="P111" s="4">
        <v>1</v>
      </c>
      <c r="Q111" s="3">
        <v>3</v>
      </c>
      <c r="R111" s="3">
        <v>1</v>
      </c>
      <c r="S111" s="1">
        <v>2</v>
      </c>
      <c r="T111" s="1">
        <v>8</v>
      </c>
      <c r="U111" s="1">
        <v>3</v>
      </c>
      <c r="V111" s="1">
        <v>2</v>
      </c>
      <c r="W111" s="1">
        <v>4</v>
      </c>
      <c r="X111" s="1">
        <v>1</v>
      </c>
      <c r="Y111" s="1">
        <v>1</v>
      </c>
      <c r="Z111" s="1">
        <v>5</v>
      </c>
      <c r="AA111" s="1">
        <v>7</v>
      </c>
      <c r="AB111" s="1">
        <v>1</v>
      </c>
      <c r="AC111" s="1">
        <v>4</v>
      </c>
      <c r="AD111" s="1">
        <v>2</v>
      </c>
      <c r="AE111" s="1">
        <v>37</v>
      </c>
      <c r="AF111" s="1">
        <v>2</v>
      </c>
      <c r="AG111" s="1">
        <v>13</v>
      </c>
      <c r="AH111" s="1">
        <v>4</v>
      </c>
      <c r="AI111" s="1">
        <f t="shared" si="0"/>
        <v>113</v>
      </c>
      <c r="AJ111" s="1">
        <v>15</v>
      </c>
    </row>
    <row r="112" spans="1:36" x14ac:dyDescent="0.25">
      <c r="A112" s="1" t="s">
        <v>88</v>
      </c>
      <c r="G112" s="3">
        <v>1</v>
      </c>
      <c r="H112" s="3">
        <v>1</v>
      </c>
      <c r="I112" s="3">
        <v>1</v>
      </c>
      <c r="J112" s="3">
        <v>2</v>
      </c>
      <c r="K112" s="3">
        <v>1</v>
      </c>
      <c r="L112" s="3">
        <v>3</v>
      </c>
      <c r="M112" s="3">
        <v>1</v>
      </c>
      <c r="N112" s="3">
        <v>3</v>
      </c>
      <c r="O112" s="3">
        <v>1</v>
      </c>
      <c r="P112" s="4">
        <v>3</v>
      </c>
      <c r="Q112" s="3">
        <v>2</v>
      </c>
      <c r="R112" s="3">
        <v>1</v>
      </c>
      <c r="S112" s="1">
        <v>5</v>
      </c>
      <c r="T112" s="1">
        <v>3</v>
      </c>
      <c r="U112" s="1">
        <v>1</v>
      </c>
      <c r="V112" s="1">
        <v>5</v>
      </c>
      <c r="W112" s="1">
        <v>1</v>
      </c>
      <c r="X112" s="1">
        <v>1</v>
      </c>
      <c r="Y112" s="1">
        <v>2</v>
      </c>
      <c r="Z112" s="1">
        <v>11</v>
      </c>
      <c r="AA112" s="1">
        <v>3</v>
      </c>
      <c r="AB112" s="1">
        <v>1</v>
      </c>
      <c r="AC112" s="1">
        <v>2</v>
      </c>
      <c r="AD112" s="1">
        <v>4</v>
      </c>
      <c r="AE112" s="1">
        <v>8</v>
      </c>
      <c r="AF112" s="1">
        <v>4</v>
      </c>
      <c r="AG112" s="1">
        <v>3</v>
      </c>
      <c r="AH112" s="1">
        <v>0</v>
      </c>
      <c r="AI112" s="1">
        <f t="shared" si="0"/>
        <v>74</v>
      </c>
      <c r="AJ112" s="1">
        <v>15</v>
      </c>
    </row>
    <row r="113" spans="1:36" x14ac:dyDescent="0.25">
      <c r="A113" s="1" t="s">
        <v>89</v>
      </c>
      <c r="G113" s="3">
        <v>1</v>
      </c>
      <c r="H113" s="3">
        <v>1</v>
      </c>
      <c r="I113" s="3">
        <v>1</v>
      </c>
      <c r="J113" s="3">
        <v>1</v>
      </c>
      <c r="K113" s="3">
        <v>3</v>
      </c>
      <c r="L113" s="3">
        <v>1</v>
      </c>
      <c r="M113" s="3">
        <v>1</v>
      </c>
      <c r="N113" s="3">
        <v>1</v>
      </c>
      <c r="O113" s="3">
        <v>3</v>
      </c>
      <c r="P113" s="4">
        <v>1</v>
      </c>
      <c r="Q113" s="3">
        <v>1</v>
      </c>
      <c r="R113" s="3">
        <v>1</v>
      </c>
      <c r="S113" s="1">
        <v>1</v>
      </c>
      <c r="T113" s="1">
        <v>1</v>
      </c>
      <c r="U113" s="1">
        <v>1</v>
      </c>
      <c r="V113" s="1">
        <v>2</v>
      </c>
      <c r="W113" s="1">
        <v>8</v>
      </c>
      <c r="X113" s="1">
        <v>5</v>
      </c>
      <c r="Y113" s="1">
        <v>4</v>
      </c>
      <c r="Z113" s="1">
        <v>8</v>
      </c>
      <c r="AA113" s="1">
        <v>18</v>
      </c>
      <c r="AB113" s="1">
        <v>11</v>
      </c>
      <c r="AC113" s="1">
        <v>12</v>
      </c>
      <c r="AD113" s="1">
        <v>1</v>
      </c>
      <c r="AE113" s="1">
        <v>2</v>
      </c>
      <c r="AF113" s="1">
        <v>13</v>
      </c>
      <c r="AG113" s="1">
        <v>11</v>
      </c>
      <c r="AH113" s="1">
        <v>23</v>
      </c>
      <c r="AI113" s="1">
        <f t="shared" si="0"/>
        <v>137</v>
      </c>
      <c r="AJ113" s="1">
        <v>17</v>
      </c>
    </row>
    <row r="114" spans="1:36" x14ac:dyDescent="0.25">
      <c r="A114" s="1" t="s">
        <v>90</v>
      </c>
      <c r="G114" s="3">
        <v>1</v>
      </c>
      <c r="H114" s="3">
        <v>2</v>
      </c>
      <c r="I114" s="3">
        <v>1</v>
      </c>
      <c r="J114" s="3">
        <v>1</v>
      </c>
      <c r="K114" s="3">
        <v>3</v>
      </c>
      <c r="L114" s="3">
        <v>1</v>
      </c>
      <c r="M114" s="3">
        <v>1</v>
      </c>
      <c r="N114" s="3">
        <v>1</v>
      </c>
      <c r="O114" s="3">
        <v>3</v>
      </c>
      <c r="P114" s="4">
        <v>2</v>
      </c>
      <c r="Q114" s="3">
        <v>1</v>
      </c>
      <c r="R114" s="3">
        <v>2</v>
      </c>
      <c r="S114" s="1">
        <v>1</v>
      </c>
      <c r="T114" s="1">
        <v>6</v>
      </c>
      <c r="U114" s="1">
        <v>4</v>
      </c>
      <c r="V114" s="1">
        <v>13</v>
      </c>
      <c r="W114" s="1">
        <v>4</v>
      </c>
      <c r="X114" s="1">
        <v>10</v>
      </c>
      <c r="Y114" s="1">
        <v>7</v>
      </c>
      <c r="Z114" s="1">
        <v>2</v>
      </c>
      <c r="AA114" s="1">
        <v>4</v>
      </c>
      <c r="AB114" s="1">
        <v>2</v>
      </c>
      <c r="AC114" s="1">
        <v>1</v>
      </c>
      <c r="AD114" s="1">
        <v>12</v>
      </c>
      <c r="AE114" s="1">
        <v>5</v>
      </c>
      <c r="AF114" s="1">
        <v>1</v>
      </c>
      <c r="AG114" s="1">
        <v>12</v>
      </c>
      <c r="AH114" s="1">
        <v>11</v>
      </c>
      <c r="AI114" s="1">
        <f t="shared" si="0"/>
        <v>114</v>
      </c>
      <c r="AJ114" s="1">
        <v>15</v>
      </c>
    </row>
    <row r="115" spans="1:36" x14ac:dyDescent="0.25">
      <c r="A115" s="1" t="s">
        <v>91</v>
      </c>
      <c r="G115" s="3">
        <v>2</v>
      </c>
      <c r="H115" s="3">
        <v>1</v>
      </c>
      <c r="I115" s="3">
        <v>1</v>
      </c>
      <c r="J115" s="3">
        <v>1</v>
      </c>
      <c r="K115" s="3">
        <v>3</v>
      </c>
      <c r="L115" s="3">
        <v>1</v>
      </c>
      <c r="M115" s="3">
        <v>2</v>
      </c>
      <c r="N115" s="3">
        <v>3</v>
      </c>
      <c r="O115" s="3">
        <v>1</v>
      </c>
      <c r="P115" s="4">
        <v>1</v>
      </c>
      <c r="Q115" s="3">
        <v>3</v>
      </c>
      <c r="R115" s="3">
        <v>1</v>
      </c>
      <c r="S115" s="1">
        <v>2</v>
      </c>
      <c r="T115" s="1">
        <v>5</v>
      </c>
      <c r="U115" s="1">
        <v>2</v>
      </c>
      <c r="V115" s="1">
        <v>1</v>
      </c>
      <c r="W115" s="1">
        <v>3</v>
      </c>
      <c r="X115" s="1">
        <v>1</v>
      </c>
      <c r="Y115" s="1">
        <v>7</v>
      </c>
      <c r="Z115" s="1">
        <v>2</v>
      </c>
      <c r="AA115" s="1">
        <v>9</v>
      </c>
      <c r="AB115" s="1">
        <v>2</v>
      </c>
      <c r="AC115" s="1">
        <v>5</v>
      </c>
      <c r="AD115" s="1">
        <v>1</v>
      </c>
      <c r="AE115" s="1">
        <v>0</v>
      </c>
      <c r="AF115" s="1">
        <v>0</v>
      </c>
      <c r="AG115" s="1">
        <v>0</v>
      </c>
      <c r="AH115" s="1">
        <v>0</v>
      </c>
      <c r="AI115" s="1">
        <f t="shared" si="0"/>
        <v>60</v>
      </c>
      <c r="AJ115" s="1">
        <v>16</v>
      </c>
    </row>
    <row r="116" spans="1:36" x14ac:dyDescent="0.25">
      <c r="A116" s="1" t="s">
        <v>92</v>
      </c>
      <c r="G116" s="3">
        <v>1</v>
      </c>
      <c r="H116" s="3">
        <v>2</v>
      </c>
      <c r="I116" s="3">
        <v>1</v>
      </c>
      <c r="J116" s="3">
        <v>1</v>
      </c>
      <c r="K116" s="3">
        <v>1</v>
      </c>
      <c r="L116" s="3">
        <v>1</v>
      </c>
      <c r="M116" s="3">
        <v>1</v>
      </c>
      <c r="N116" s="3">
        <v>1</v>
      </c>
      <c r="O116" s="3">
        <v>3</v>
      </c>
      <c r="P116" s="4">
        <v>4</v>
      </c>
      <c r="Q116" s="3">
        <v>2</v>
      </c>
      <c r="R116" s="3">
        <v>4</v>
      </c>
      <c r="S116" s="1">
        <v>1</v>
      </c>
      <c r="T116" s="1">
        <v>1</v>
      </c>
      <c r="U116" s="1">
        <v>1</v>
      </c>
      <c r="V116" s="1">
        <v>1</v>
      </c>
      <c r="W116" s="1">
        <v>1</v>
      </c>
      <c r="X116" s="1">
        <v>5</v>
      </c>
      <c r="Y116" s="1">
        <v>1</v>
      </c>
      <c r="Z116" s="1">
        <v>5</v>
      </c>
      <c r="AA116" s="1">
        <v>3</v>
      </c>
      <c r="AB116" s="1">
        <v>8</v>
      </c>
      <c r="AC116" s="1">
        <v>15</v>
      </c>
      <c r="AD116" s="1">
        <v>12</v>
      </c>
      <c r="AE116" s="1">
        <v>3</v>
      </c>
      <c r="AF116" s="1">
        <v>12</v>
      </c>
      <c r="AG116" s="1">
        <v>19</v>
      </c>
      <c r="AH116" s="1">
        <v>52</v>
      </c>
      <c r="AI116" s="1">
        <f t="shared" si="0"/>
        <v>162</v>
      </c>
      <c r="AJ116" s="1">
        <v>17</v>
      </c>
    </row>
    <row r="117" spans="1:36" x14ac:dyDescent="0.25">
      <c r="A117" s="1" t="s">
        <v>93</v>
      </c>
      <c r="G117" s="3">
        <v>2</v>
      </c>
      <c r="H117" s="3">
        <v>1</v>
      </c>
      <c r="I117" s="3">
        <v>1</v>
      </c>
      <c r="J117" s="3">
        <v>6</v>
      </c>
      <c r="K117" s="3">
        <v>1</v>
      </c>
      <c r="L117" s="3">
        <v>4</v>
      </c>
      <c r="M117" s="3">
        <v>4</v>
      </c>
      <c r="N117" s="3">
        <v>2</v>
      </c>
      <c r="O117" s="3">
        <v>2</v>
      </c>
      <c r="P117" s="4">
        <v>2</v>
      </c>
      <c r="Q117" s="3">
        <v>1</v>
      </c>
      <c r="R117" s="3">
        <v>2</v>
      </c>
      <c r="S117" s="1">
        <v>2</v>
      </c>
      <c r="T117" s="1">
        <v>2</v>
      </c>
      <c r="U117" s="1">
        <v>1</v>
      </c>
      <c r="V117" s="1">
        <v>15</v>
      </c>
      <c r="W117" s="1">
        <v>2</v>
      </c>
      <c r="X117" s="1">
        <v>2</v>
      </c>
      <c r="Y117" s="1">
        <v>2</v>
      </c>
      <c r="Z117" s="1">
        <v>4</v>
      </c>
      <c r="AA117" s="1">
        <v>2</v>
      </c>
      <c r="AB117" s="1">
        <v>4</v>
      </c>
      <c r="AC117" s="1">
        <v>21</v>
      </c>
      <c r="AD117" s="1">
        <v>25</v>
      </c>
      <c r="AE117" s="1">
        <v>3</v>
      </c>
      <c r="AF117" s="1">
        <v>3</v>
      </c>
      <c r="AG117" s="1">
        <v>5</v>
      </c>
      <c r="AH117" s="1">
        <v>17</v>
      </c>
      <c r="AI117" s="1">
        <f t="shared" si="0"/>
        <v>138</v>
      </c>
      <c r="AJ117" s="1">
        <v>13</v>
      </c>
    </row>
    <row r="118" spans="1:36" x14ac:dyDescent="0.25">
      <c r="A118" s="1" t="s">
        <v>94</v>
      </c>
      <c r="G118" s="3">
        <v>1</v>
      </c>
      <c r="H118" s="3">
        <v>1</v>
      </c>
      <c r="I118" s="3">
        <v>1</v>
      </c>
      <c r="J118" s="3">
        <v>1</v>
      </c>
      <c r="K118" s="3">
        <v>4</v>
      </c>
      <c r="L118" s="3">
        <v>7</v>
      </c>
      <c r="M118" s="3">
        <v>2</v>
      </c>
      <c r="N118" s="3">
        <v>2</v>
      </c>
      <c r="O118" s="3">
        <v>1</v>
      </c>
      <c r="P118" s="4">
        <v>1</v>
      </c>
      <c r="Q118" s="3">
        <v>1</v>
      </c>
      <c r="R118" s="3">
        <v>3</v>
      </c>
      <c r="S118" s="1">
        <v>2</v>
      </c>
      <c r="T118" s="1">
        <v>4</v>
      </c>
      <c r="U118" s="1">
        <v>1</v>
      </c>
      <c r="V118" s="1">
        <v>2</v>
      </c>
      <c r="W118" s="1">
        <v>5</v>
      </c>
      <c r="X118" s="1">
        <v>2</v>
      </c>
      <c r="Y118" s="1">
        <v>7</v>
      </c>
      <c r="Z118" s="1">
        <v>2</v>
      </c>
      <c r="AA118" s="1">
        <v>3</v>
      </c>
      <c r="AB118" s="1">
        <v>3</v>
      </c>
      <c r="AC118" s="1">
        <v>5</v>
      </c>
      <c r="AD118" s="1">
        <v>17</v>
      </c>
      <c r="AE118" s="1">
        <v>36</v>
      </c>
      <c r="AF118" s="1">
        <v>10</v>
      </c>
      <c r="AG118" s="1">
        <v>25</v>
      </c>
      <c r="AH118" s="1">
        <v>0</v>
      </c>
      <c r="AI118" s="1">
        <f t="shared" si="0"/>
        <v>149</v>
      </c>
      <c r="AJ118" s="1">
        <v>14</v>
      </c>
    </row>
    <row r="119" spans="1:36" x14ac:dyDescent="0.25">
      <c r="A119" s="1" t="s">
        <v>95</v>
      </c>
      <c r="G119" s="3">
        <v>2</v>
      </c>
      <c r="H119" s="3">
        <v>2</v>
      </c>
      <c r="I119" s="3">
        <v>2</v>
      </c>
      <c r="J119" s="3">
        <v>2</v>
      </c>
      <c r="K119" s="3">
        <v>2</v>
      </c>
      <c r="L119" s="3">
        <v>4</v>
      </c>
      <c r="M119" s="3">
        <v>1</v>
      </c>
      <c r="N119" s="3">
        <v>1</v>
      </c>
      <c r="O119" s="3">
        <v>1</v>
      </c>
      <c r="P119" s="4">
        <v>2</v>
      </c>
      <c r="Q119" s="3">
        <v>2</v>
      </c>
      <c r="R119" s="3">
        <v>7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f t="shared" si="0"/>
        <v>28</v>
      </c>
      <c r="AJ119" s="1">
        <v>12</v>
      </c>
    </row>
    <row r="120" spans="1:36" x14ac:dyDescent="0.25">
      <c r="A120" s="1" t="s">
        <v>96</v>
      </c>
      <c r="G120" s="3">
        <v>1</v>
      </c>
      <c r="H120" s="3">
        <v>1</v>
      </c>
      <c r="I120" s="3">
        <v>1</v>
      </c>
      <c r="J120" s="3">
        <v>5</v>
      </c>
      <c r="K120" s="3">
        <v>1</v>
      </c>
      <c r="L120" s="3">
        <v>1</v>
      </c>
      <c r="M120" s="3">
        <v>1</v>
      </c>
      <c r="N120" s="3">
        <v>2</v>
      </c>
      <c r="O120" s="3">
        <v>1</v>
      </c>
      <c r="P120" s="4">
        <v>3</v>
      </c>
      <c r="Q120" s="3">
        <v>7</v>
      </c>
      <c r="R120" s="3">
        <v>1</v>
      </c>
      <c r="S120" s="1">
        <v>1</v>
      </c>
      <c r="T120" s="1">
        <v>5</v>
      </c>
      <c r="U120" s="1">
        <v>2</v>
      </c>
      <c r="V120" s="1">
        <v>1</v>
      </c>
      <c r="W120" s="1">
        <v>1</v>
      </c>
      <c r="X120" s="1">
        <v>5</v>
      </c>
      <c r="Y120" s="1">
        <v>9</v>
      </c>
      <c r="Z120" s="1">
        <v>13</v>
      </c>
      <c r="AA120" s="1">
        <v>1</v>
      </c>
      <c r="AB120" s="1">
        <v>3</v>
      </c>
      <c r="AC120" s="1">
        <v>7</v>
      </c>
      <c r="AD120" s="1">
        <v>7</v>
      </c>
      <c r="AE120" s="1">
        <v>2</v>
      </c>
      <c r="AF120" s="1">
        <v>47</v>
      </c>
      <c r="AG120" s="1">
        <v>0</v>
      </c>
      <c r="AH120" s="1">
        <v>0</v>
      </c>
      <c r="AI120" s="1">
        <f t="shared" si="0"/>
        <v>129</v>
      </c>
      <c r="AJ120" s="1">
        <v>13</v>
      </c>
    </row>
    <row r="121" spans="1:36" x14ac:dyDescent="0.25">
      <c r="A121" s="1" t="s">
        <v>97</v>
      </c>
      <c r="G121" s="3">
        <v>1</v>
      </c>
      <c r="H121" s="3">
        <v>5</v>
      </c>
      <c r="I121" s="3">
        <v>1</v>
      </c>
      <c r="J121" s="3">
        <v>1</v>
      </c>
      <c r="K121" s="3">
        <v>1</v>
      </c>
      <c r="L121" s="3">
        <v>1</v>
      </c>
      <c r="M121" s="3">
        <v>2</v>
      </c>
      <c r="N121" s="3">
        <v>4</v>
      </c>
      <c r="O121" s="3">
        <v>1</v>
      </c>
      <c r="P121" s="4">
        <v>1</v>
      </c>
      <c r="Q121" s="3">
        <v>1</v>
      </c>
      <c r="R121" s="3">
        <v>1</v>
      </c>
      <c r="S121" s="1">
        <v>3</v>
      </c>
      <c r="T121" s="1">
        <v>2</v>
      </c>
      <c r="U121" s="1">
        <v>2</v>
      </c>
      <c r="V121" s="1">
        <v>3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f t="shared" si="0"/>
        <v>30</v>
      </c>
      <c r="AJ121" s="1">
        <v>16</v>
      </c>
    </row>
    <row r="122" spans="1:36" x14ac:dyDescent="0.25">
      <c r="A122" s="1" t="s">
        <v>98</v>
      </c>
      <c r="G122" s="3">
        <v>5</v>
      </c>
      <c r="H122" s="3">
        <v>1</v>
      </c>
      <c r="I122" s="3">
        <v>1</v>
      </c>
      <c r="J122" s="3">
        <v>1</v>
      </c>
      <c r="K122" s="3">
        <v>1</v>
      </c>
      <c r="L122" s="3">
        <v>2</v>
      </c>
      <c r="M122" s="3">
        <v>1</v>
      </c>
      <c r="N122" s="3">
        <v>1</v>
      </c>
      <c r="O122" s="3">
        <v>2</v>
      </c>
      <c r="P122" s="4">
        <v>1</v>
      </c>
      <c r="Q122" s="3">
        <v>2</v>
      </c>
      <c r="R122" s="3">
        <v>1</v>
      </c>
      <c r="S122" s="1">
        <v>2</v>
      </c>
      <c r="T122" s="1">
        <v>1</v>
      </c>
      <c r="U122" s="1">
        <v>2</v>
      </c>
      <c r="V122" s="1">
        <v>4</v>
      </c>
      <c r="W122" s="1">
        <v>3</v>
      </c>
      <c r="X122" s="1">
        <v>3</v>
      </c>
      <c r="Y122" s="1">
        <v>1</v>
      </c>
      <c r="Z122" s="1">
        <v>7</v>
      </c>
      <c r="AA122" s="1">
        <v>5</v>
      </c>
      <c r="AB122" s="1">
        <v>3</v>
      </c>
      <c r="AC122" s="1">
        <v>2</v>
      </c>
      <c r="AD122" s="1">
        <v>1</v>
      </c>
      <c r="AE122" s="1">
        <v>5</v>
      </c>
      <c r="AF122" s="1">
        <v>1</v>
      </c>
      <c r="AG122" s="1">
        <v>66</v>
      </c>
      <c r="AH122" s="1">
        <v>2</v>
      </c>
      <c r="AI122" s="1">
        <f t="shared" si="0"/>
        <v>127</v>
      </c>
      <c r="AJ122" s="1">
        <v>16</v>
      </c>
    </row>
    <row r="123" spans="1:36" x14ac:dyDescent="0.25">
      <c r="A123" s="1" t="s">
        <v>99</v>
      </c>
      <c r="G123" s="3">
        <v>1</v>
      </c>
      <c r="H123" s="3">
        <v>1</v>
      </c>
      <c r="I123" s="3">
        <v>5</v>
      </c>
      <c r="J123" s="3">
        <v>1</v>
      </c>
      <c r="K123" s="3">
        <v>1</v>
      </c>
      <c r="L123" s="3">
        <v>1</v>
      </c>
      <c r="M123" s="3">
        <v>5</v>
      </c>
      <c r="N123" s="3">
        <v>1</v>
      </c>
      <c r="O123" s="3">
        <v>2</v>
      </c>
      <c r="P123" s="4">
        <v>2</v>
      </c>
      <c r="Q123" s="3">
        <v>3</v>
      </c>
      <c r="R123" s="3">
        <v>3</v>
      </c>
      <c r="S123" s="1">
        <v>2</v>
      </c>
      <c r="T123" s="1">
        <v>6</v>
      </c>
      <c r="U123" s="1">
        <v>2</v>
      </c>
      <c r="V123" s="1">
        <v>1</v>
      </c>
      <c r="W123" s="1">
        <v>1</v>
      </c>
      <c r="X123" s="1">
        <v>1</v>
      </c>
      <c r="Y123" s="1">
        <v>1</v>
      </c>
      <c r="Z123" s="1">
        <v>9</v>
      </c>
      <c r="AA123" s="1">
        <v>1</v>
      </c>
      <c r="AB123" s="1">
        <v>2</v>
      </c>
      <c r="AC123" s="1">
        <v>1</v>
      </c>
      <c r="AD123" s="1">
        <v>3</v>
      </c>
      <c r="AE123" s="1">
        <v>1</v>
      </c>
      <c r="AF123" s="1">
        <v>9</v>
      </c>
      <c r="AG123" s="1">
        <v>2</v>
      </c>
      <c r="AH123" s="1">
        <v>20</v>
      </c>
      <c r="AI123" s="1">
        <f t="shared" si="0"/>
        <v>88</v>
      </c>
      <c r="AJ123" s="1">
        <v>13</v>
      </c>
    </row>
    <row r="124" spans="1:36" x14ac:dyDescent="0.25">
      <c r="A124" s="1" t="s">
        <v>100</v>
      </c>
      <c r="G124" s="3">
        <v>1</v>
      </c>
      <c r="H124" s="3">
        <v>1</v>
      </c>
      <c r="I124" s="3">
        <v>2</v>
      </c>
      <c r="J124" s="3">
        <v>2</v>
      </c>
      <c r="K124" s="3">
        <v>1</v>
      </c>
      <c r="L124" s="3">
        <v>1</v>
      </c>
      <c r="M124" s="3">
        <v>2</v>
      </c>
      <c r="N124" s="3">
        <v>1</v>
      </c>
      <c r="O124" s="3">
        <v>2</v>
      </c>
      <c r="P124" s="4">
        <v>1</v>
      </c>
      <c r="Q124" s="3">
        <v>2</v>
      </c>
      <c r="R124" s="3">
        <v>1</v>
      </c>
      <c r="S124" s="1">
        <v>1</v>
      </c>
      <c r="T124" s="1">
        <v>2</v>
      </c>
      <c r="U124" s="1">
        <v>8</v>
      </c>
      <c r="V124" s="1">
        <v>7</v>
      </c>
      <c r="W124" s="1">
        <v>1</v>
      </c>
      <c r="X124" s="1">
        <v>5</v>
      </c>
      <c r="Y124" s="1">
        <v>2</v>
      </c>
      <c r="Z124" s="1">
        <v>1</v>
      </c>
      <c r="AA124" s="1">
        <v>7</v>
      </c>
      <c r="AB124" s="1">
        <v>2</v>
      </c>
      <c r="AC124" s="1">
        <v>13</v>
      </c>
      <c r="AD124" s="1">
        <v>7</v>
      </c>
      <c r="AE124" s="1">
        <v>0</v>
      </c>
      <c r="AF124" s="1">
        <v>0</v>
      </c>
      <c r="AG124" s="1">
        <v>0</v>
      </c>
      <c r="AH124" s="1">
        <v>0</v>
      </c>
      <c r="AI124" s="1">
        <f t="shared" si="0"/>
        <v>73</v>
      </c>
      <c r="AJ124" s="1">
        <v>15</v>
      </c>
    </row>
    <row r="125" spans="1:36" x14ac:dyDescent="0.25">
      <c r="A125" s="1" t="s">
        <v>101</v>
      </c>
      <c r="G125" s="3">
        <v>1</v>
      </c>
      <c r="H125" s="3">
        <v>2</v>
      </c>
      <c r="I125" s="3">
        <v>1</v>
      </c>
      <c r="J125" s="3">
        <v>2</v>
      </c>
      <c r="K125" s="3">
        <v>5</v>
      </c>
      <c r="L125" s="3">
        <v>1</v>
      </c>
      <c r="M125" s="3">
        <v>1</v>
      </c>
      <c r="N125" s="3">
        <v>2</v>
      </c>
      <c r="O125" s="3">
        <v>2</v>
      </c>
      <c r="P125" s="4">
        <v>3</v>
      </c>
      <c r="Q125" s="3">
        <v>1</v>
      </c>
      <c r="R125" s="3">
        <v>1</v>
      </c>
      <c r="S125" s="1">
        <v>2</v>
      </c>
      <c r="T125" s="1">
        <v>2</v>
      </c>
      <c r="U125" s="1">
        <v>1</v>
      </c>
      <c r="V125" s="1">
        <v>9</v>
      </c>
      <c r="W125" s="1">
        <v>1</v>
      </c>
      <c r="X125" s="1">
        <v>3</v>
      </c>
      <c r="Y125" s="1">
        <v>2</v>
      </c>
      <c r="Z125" s="1">
        <v>2</v>
      </c>
      <c r="AA125" s="1">
        <v>2</v>
      </c>
      <c r="AB125" s="1">
        <v>1</v>
      </c>
      <c r="AC125" s="1">
        <v>7</v>
      </c>
      <c r="AD125" s="1">
        <v>5</v>
      </c>
      <c r="AE125" s="1">
        <v>5</v>
      </c>
      <c r="AF125" s="1">
        <v>28</v>
      </c>
      <c r="AG125" s="1">
        <v>8</v>
      </c>
      <c r="AH125" s="1">
        <v>76</v>
      </c>
      <c r="AI125" s="1">
        <f t="shared" si="0"/>
        <v>176</v>
      </c>
      <c r="AJ125" s="1">
        <v>15</v>
      </c>
    </row>
    <row r="126" spans="1:36" x14ac:dyDescent="0.25">
      <c r="A126" s="1" t="s">
        <v>102</v>
      </c>
      <c r="G126" s="3">
        <v>2</v>
      </c>
      <c r="H126" s="3">
        <v>1</v>
      </c>
      <c r="I126" s="3">
        <v>1</v>
      </c>
      <c r="J126" s="3">
        <v>2</v>
      </c>
      <c r="K126" s="3">
        <v>1</v>
      </c>
      <c r="L126" s="3">
        <v>1</v>
      </c>
      <c r="M126" s="3">
        <v>3</v>
      </c>
      <c r="N126" s="3">
        <v>4</v>
      </c>
      <c r="O126" s="3">
        <v>2</v>
      </c>
      <c r="P126" s="4">
        <v>4</v>
      </c>
      <c r="Q126" s="3">
        <v>3</v>
      </c>
      <c r="R126" s="3">
        <v>2</v>
      </c>
      <c r="S126" s="1">
        <v>1</v>
      </c>
      <c r="T126" s="1">
        <v>1</v>
      </c>
      <c r="U126" s="1">
        <v>1</v>
      </c>
      <c r="V126" s="1">
        <v>2</v>
      </c>
      <c r="W126" s="1">
        <v>1</v>
      </c>
      <c r="X126" s="1">
        <v>6</v>
      </c>
      <c r="Y126" s="1">
        <v>1</v>
      </c>
      <c r="Z126" s="1">
        <v>1</v>
      </c>
      <c r="AA126" s="1">
        <v>3</v>
      </c>
      <c r="AB126" s="1">
        <v>1</v>
      </c>
      <c r="AC126" s="1">
        <v>19</v>
      </c>
      <c r="AD126" s="1">
        <v>20</v>
      </c>
      <c r="AE126" s="1">
        <v>16</v>
      </c>
      <c r="AF126" s="1">
        <v>17</v>
      </c>
      <c r="AG126" s="1">
        <v>14</v>
      </c>
      <c r="AH126" s="1">
        <v>0</v>
      </c>
      <c r="AI126" s="1">
        <f t="shared" si="0"/>
        <v>130</v>
      </c>
      <c r="AJ126" s="1">
        <v>15</v>
      </c>
    </row>
    <row r="127" spans="1:36" x14ac:dyDescent="0.25">
      <c r="A127" s="1" t="s">
        <v>103</v>
      </c>
      <c r="G127" s="3">
        <v>1</v>
      </c>
      <c r="H127" s="3">
        <v>2</v>
      </c>
      <c r="I127" s="3">
        <v>1</v>
      </c>
      <c r="J127" s="3">
        <v>1</v>
      </c>
      <c r="K127" s="3">
        <v>1</v>
      </c>
      <c r="L127" s="3">
        <v>3</v>
      </c>
      <c r="M127" s="3">
        <v>1</v>
      </c>
      <c r="N127" s="3">
        <v>1</v>
      </c>
      <c r="O127" s="3">
        <v>1</v>
      </c>
      <c r="P127" s="4">
        <v>2</v>
      </c>
      <c r="Q127" s="3">
        <v>1</v>
      </c>
      <c r="R127" s="3">
        <v>1</v>
      </c>
      <c r="S127" s="1">
        <v>1</v>
      </c>
      <c r="T127" s="1">
        <v>1</v>
      </c>
      <c r="U127" s="1">
        <v>4</v>
      </c>
      <c r="V127" s="1">
        <v>2</v>
      </c>
      <c r="W127" s="1">
        <v>7</v>
      </c>
      <c r="X127" s="1">
        <v>1</v>
      </c>
      <c r="Y127" s="1">
        <v>6</v>
      </c>
      <c r="Z127" s="1">
        <v>3</v>
      </c>
      <c r="AA127" s="1">
        <v>8</v>
      </c>
      <c r="AB127" s="1">
        <v>2</v>
      </c>
      <c r="AC127" s="1">
        <v>1</v>
      </c>
      <c r="AD127" s="1">
        <v>12</v>
      </c>
      <c r="AE127" s="1">
        <v>12</v>
      </c>
      <c r="AF127" s="1">
        <v>27</v>
      </c>
      <c r="AG127" s="1">
        <v>56</v>
      </c>
      <c r="AH127" s="1">
        <v>14</v>
      </c>
      <c r="AI127" s="1">
        <f t="shared" si="0"/>
        <v>173</v>
      </c>
      <c r="AJ127" s="1">
        <v>16</v>
      </c>
    </row>
    <row r="128" spans="1:36" x14ac:dyDescent="0.25">
      <c r="A128" s="1" t="s">
        <v>104</v>
      </c>
      <c r="G128" s="3">
        <v>3</v>
      </c>
      <c r="H128" s="3">
        <v>1</v>
      </c>
      <c r="I128" s="3">
        <v>1</v>
      </c>
      <c r="J128" s="3">
        <v>1</v>
      </c>
      <c r="K128" s="3">
        <v>1</v>
      </c>
      <c r="L128" s="3">
        <v>3</v>
      </c>
      <c r="M128" s="3">
        <v>2</v>
      </c>
      <c r="N128" s="3">
        <v>3</v>
      </c>
      <c r="O128" s="3">
        <v>4</v>
      </c>
      <c r="P128" s="4">
        <v>1</v>
      </c>
      <c r="Q128" s="3">
        <v>6</v>
      </c>
      <c r="R128" s="3">
        <v>1</v>
      </c>
      <c r="S128" s="1">
        <v>4</v>
      </c>
      <c r="T128" s="1">
        <v>1</v>
      </c>
      <c r="U128" s="1">
        <v>4</v>
      </c>
      <c r="V128" s="1">
        <v>1</v>
      </c>
      <c r="W128" s="1">
        <v>1</v>
      </c>
      <c r="X128" s="1">
        <v>1</v>
      </c>
      <c r="Y128" s="1">
        <v>2</v>
      </c>
      <c r="Z128" s="1">
        <v>2</v>
      </c>
      <c r="AA128" s="1">
        <v>11</v>
      </c>
      <c r="AB128" s="1">
        <v>1</v>
      </c>
      <c r="AC128" s="1">
        <v>10</v>
      </c>
      <c r="AD128" s="1">
        <v>4</v>
      </c>
      <c r="AE128" s="1">
        <v>1</v>
      </c>
      <c r="AF128" s="1">
        <v>13</v>
      </c>
      <c r="AG128" s="1">
        <v>9</v>
      </c>
      <c r="AH128" s="1">
        <v>47</v>
      </c>
      <c r="AI128" s="1">
        <f t="shared" si="0"/>
        <v>139</v>
      </c>
      <c r="AJ128" s="1">
        <v>12</v>
      </c>
    </row>
    <row r="129" spans="1:36" x14ac:dyDescent="0.25">
      <c r="A129" s="1" t="s">
        <v>105</v>
      </c>
      <c r="G129" s="3">
        <v>1</v>
      </c>
      <c r="H129" s="3">
        <v>2</v>
      </c>
      <c r="I129" s="3">
        <v>2</v>
      </c>
      <c r="J129" s="3">
        <v>3</v>
      </c>
      <c r="K129" s="3">
        <v>1</v>
      </c>
      <c r="L129" s="3">
        <v>2</v>
      </c>
      <c r="M129" s="3">
        <v>1</v>
      </c>
      <c r="N129" s="3">
        <v>1</v>
      </c>
      <c r="O129" s="3">
        <v>1</v>
      </c>
      <c r="P129" s="4">
        <v>1</v>
      </c>
      <c r="Q129" s="3">
        <v>5</v>
      </c>
      <c r="R129" s="3">
        <v>4</v>
      </c>
      <c r="S129" s="1">
        <v>1</v>
      </c>
      <c r="T129" s="1">
        <v>4</v>
      </c>
      <c r="U129" s="1">
        <v>1</v>
      </c>
      <c r="V129" s="1">
        <v>5</v>
      </c>
      <c r="W129" s="1">
        <v>4</v>
      </c>
      <c r="X129" s="1">
        <v>1</v>
      </c>
      <c r="Y129" s="1">
        <v>3</v>
      </c>
      <c r="Z129" s="1">
        <v>1</v>
      </c>
      <c r="AA129" s="1">
        <v>5</v>
      </c>
      <c r="AB129" s="1">
        <v>1</v>
      </c>
      <c r="AC129" s="1">
        <v>1</v>
      </c>
      <c r="AD129" s="1">
        <v>6</v>
      </c>
      <c r="AE129" s="1">
        <v>3</v>
      </c>
      <c r="AF129" s="1">
        <v>9</v>
      </c>
      <c r="AG129" s="1">
        <v>2</v>
      </c>
      <c r="AH129" s="1">
        <v>27</v>
      </c>
      <c r="AI129" s="1">
        <f t="shared" si="0"/>
        <v>98</v>
      </c>
      <c r="AJ129" s="1">
        <v>15</v>
      </c>
    </row>
    <row r="130" spans="1:36" x14ac:dyDescent="0.25">
      <c r="A130" s="1" t="s">
        <v>106</v>
      </c>
      <c r="G130" s="3">
        <v>3</v>
      </c>
      <c r="H130" s="3">
        <v>1</v>
      </c>
      <c r="I130" s="3">
        <v>1</v>
      </c>
      <c r="J130" s="3">
        <v>1</v>
      </c>
      <c r="K130" s="3">
        <v>1</v>
      </c>
      <c r="L130" s="3">
        <v>2</v>
      </c>
      <c r="M130" s="3">
        <v>1</v>
      </c>
      <c r="N130" s="3">
        <v>1</v>
      </c>
      <c r="O130" s="3">
        <v>1</v>
      </c>
      <c r="P130" s="4">
        <v>2</v>
      </c>
      <c r="Q130" s="3">
        <v>1</v>
      </c>
      <c r="R130" s="3">
        <v>6</v>
      </c>
      <c r="S130" s="1">
        <v>1</v>
      </c>
      <c r="T130" s="1">
        <v>3</v>
      </c>
      <c r="U130" s="1">
        <v>1</v>
      </c>
      <c r="V130" s="1">
        <v>2</v>
      </c>
      <c r="W130" s="1">
        <v>1</v>
      </c>
      <c r="X130" s="1">
        <v>5</v>
      </c>
      <c r="Y130" s="1">
        <v>4</v>
      </c>
      <c r="Z130" s="1">
        <v>1</v>
      </c>
      <c r="AA130" s="1">
        <v>5</v>
      </c>
      <c r="AB130" s="1">
        <v>2</v>
      </c>
      <c r="AC130" s="1">
        <v>3</v>
      </c>
      <c r="AD130" s="1">
        <v>4</v>
      </c>
      <c r="AE130" s="1">
        <v>7</v>
      </c>
      <c r="AF130" s="1">
        <v>4</v>
      </c>
      <c r="AG130" s="1">
        <v>8</v>
      </c>
      <c r="AH130" s="1">
        <v>7</v>
      </c>
      <c r="AI130" s="1">
        <f t="shared" si="0"/>
        <v>79</v>
      </c>
      <c r="AJ130" s="1">
        <v>17</v>
      </c>
    </row>
    <row r="131" spans="1:36" x14ac:dyDescent="0.25">
      <c r="A131" s="1" t="s">
        <v>107</v>
      </c>
      <c r="G131" s="3">
        <v>1</v>
      </c>
      <c r="H131" s="3">
        <v>1</v>
      </c>
      <c r="I131" s="3">
        <v>1</v>
      </c>
      <c r="J131" s="3">
        <v>1</v>
      </c>
      <c r="K131" s="3">
        <v>1</v>
      </c>
      <c r="L131" s="3">
        <v>6</v>
      </c>
      <c r="M131" s="3">
        <v>2</v>
      </c>
      <c r="N131" s="3">
        <v>1</v>
      </c>
      <c r="O131" s="3">
        <v>2</v>
      </c>
      <c r="P131" s="4">
        <v>1</v>
      </c>
      <c r="Q131" s="3">
        <v>2</v>
      </c>
      <c r="R131" s="3">
        <v>1</v>
      </c>
      <c r="S131" s="1">
        <v>4</v>
      </c>
      <c r="T131" s="1">
        <v>2</v>
      </c>
      <c r="U131" s="1">
        <v>2</v>
      </c>
      <c r="V131" s="1">
        <v>7</v>
      </c>
      <c r="W131" s="1">
        <v>2</v>
      </c>
      <c r="X131" s="1">
        <v>1</v>
      </c>
      <c r="Y131" s="1">
        <v>5</v>
      </c>
      <c r="Z131" s="1">
        <v>6</v>
      </c>
      <c r="AA131" s="1">
        <v>5</v>
      </c>
      <c r="AB131" s="1">
        <v>1</v>
      </c>
      <c r="AC131" s="1">
        <v>6</v>
      </c>
      <c r="AD131" s="1">
        <v>1</v>
      </c>
      <c r="AE131" s="1">
        <v>7</v>
      </c>
      <c r="AF131" s="1">
        <v>4</v>
      </c>
      <c r="AG131" s="1">
        <v>29</v>
      </c>
      <c r="AH131" s="1">
        <v>52</v>
      </c>
      <c r="AI131" s="1">
        <f t="shared" si="0"/>
        <v>154</v>
      </c>
      <c r="AJ131" s="1">
        <v>15</v>
      </c>
    </row>
    <row r="132" spans="1:36" x14ac:dyDescent="0.25">
      <c r="A132" s="1" t="s">
        <v>108</v>
      </c>
      <c r="G132" s="3">
        <v>1</v>
      </c>
      <c r="H132" s="3">
        <v>1</v>
      </c>
      <c r="I132" s="3">
        <v>1</v>
      </c>
      <c r="J132" s="3">
        <v>1</v>
      </c>
      <c r="K132" s="3">
        <v>1</v>
      </c>
      <c r="L132" s="3">
        <v>2</v>
      </c>
      <c r="M132" s="3">
        <v>1</v>
      </c>
      <c r="N132" s="3">
        <v>1</v>
      </c>
      <c r="O132" s="3">
        <v>1</v>
      </c>
      <c r="P132" s="4">
        <v>1</v>
      </c>
      <c r="Q132" s="3">
        <v>1</v>
      </c>
      <c r="R132" s="3">
        <v>1</v>
      </c>
      <c r="S132" s="1">
        <v>2</v>
      </c>
      <c r="T132" s="1">
        <v>6</v>
      </c>
      <c r="U132" s="1">
        <v>2</v>
      </c>
      <c r="V132" s="1">
        <v>2</v>
      </c>
      <c r="W132" s="1">
        <v>4</v>
      </c>
      <c r="X132" s="1">
        <v>7</v>
      </c>
      <c r="Y132" s="1">
        <v>3</v>
      </c>
      <c r="Z132" s="1">
        <v>1</v>
      </c>
      <c r="AA132" s="1">
        <v>1</v>
      </c>
      <c r="AB132" s="1">
        <v>1</v>
      </c>
      <c r="AC132" s="1">
        <v>3</v>
      </c>
      <c r="AD132" s="1">
        <v>3</v>
      </c>
      <c r="AE132" s="1">
        <v>19</v>
      </c>
      <c r="AF132" s="1">
        <v>6</v>
      </c>
      <c r="AG132" s="1">
        <v>21</v>
      </c>
      <c r="AH132" s="1">
        <v>17</v>
      </c>
      <c r="AI132" s="1">
        <f t="shared" si="0"/>
        <v>111</v>
      </c>
      <c r="AJ132" s="1">
        <v>17</v>
      </c>
    </row>
    <row r="133" spans="1:36" x14ac:dyDescent="0.25">
      <c r="A133" s="1" t="s">
        <v>109</v>
      </c>
      <c r="G133" s="3">
        <v>1</v>
      </c>
      <c r="H133" s="3">
        <v>1</v>
      </c>
      <c r="I133" s="3">
        <v>1</v>
      </c>
      <c r="J133" s="3">
        <v>1</v>
      </c>
      <c r="K133" s="3">
        <v>2</v>
      </c>
      <c r="L133" s="3">
        <v>1</v>
      </c>
      <c r="M133" s="3">
        <v>1</v>
      </c>
      <c r="N133" s="3">
        <v>2</v>
      </c>
      <c r="O133" s="3">
        <v>1</v>
      </c>
      <c r="P133" s="4">
        <v>2</v>
      </c>
      <c r="Q133" s="3">
        <v>1</v>
      </c>
      <c r="R133" s="3">
        <v>1</v>
      </c>
      <c r="S133" s="1">
        <v>1</v>
      </c>
      <c r="T133" s="1">
        <v>1</v>
      </c>
      <c r="U133" s="1">
        <v>2</v>
      </c>
      <c r="V133" s="1">
        <v>1</v>
      </c>
      <c r="W133" s="1">
        <v>5</v>
      </c>
      <c r="X133" s="1">
        <v>1</v>
      </c>
      <c r="Y133" s="1">
        <v>1</v>
      </c>
      <c r="Z133" s="1">
        <v>7</v>
      </c>
      <c r="AA133" s="1">
        <v>3</v>
      </c>
      <c r="AB133" s="1">
        <v>5</v>
      </c>
      <c r="AC133" s="1">
        <v>9</v>
      </c>
      <c r="AD133" s="1">
        <v>5</v>
      </c>
      <c r="AE133" s="1">
        <v>10</v>
      </c>
      <c r="AF133" s="1">
        <v>9</v>
      </c>
      <c r="AG133" s="1">
        <v>0</v>
      </c>
      <c r="AH133" s="1">
        <v>0</v>
      </c>
      <c r="AI133" s="1">
        <f t="shared" si="0"/>
        <v>75</v>
      </c>
      <c r="AJ133" s="1">
        <v>19</v>
      </c>
    </row>
    <row r="134" spans="1:36" x14ac:dyDescent="0.25">
      <c r="A134" s="1" t="s">
        <v>110</v>
      </c>
      <c r="G134" s="3">
        <v>1</v>
      </c>
      <c r="H134" s="3">
        <v>1</v>
      </c>
      <c r="I134" s="3">
        <v>1</v>
      </c>
      <c r="J134" s="3">
        <v>1</v>
      </c>
      <c r="K134" s="3">
        <v>1</v>
      </c>
      <c r="L134" s="3">
        <v>1</v>
      </c>
      <c r="M134" s="3">
        <v>1</v>
      </c>
      <c r="N134" s="3">
        <v>1</v>
      </c>
      <c r="O134" s="3">
        <v>1</v>
      </c>
      <c r="P134" s="4">
        <v>1</v>
      </c>
      <c r="Q134" s="3">
        <v>1</v>
      </c>
      <c r="R134" s="3">
        <v>1</v>
      </c>
      <c r="S134" s="1">
        <v>1</v>
      </c>
      <c r="T134" s="1">
        <v>2</v>
      </c>
      <c r="U134" s="1">
        <v>1</v>
      </c>
      <c r="V134" s="1">
        <v>1</v>
      </c>
      <c r="W134" s="1">
        <v>1</v>
      </c>
      <c r="X134" s="1">
        <v>2</v>
      </c>
      <c r="Y134" s="1">
        <v>5</v>
      </c>
      <c r="Z134" s="1">
        <v>2</v>
      </c>
      <c r="AA134" s="1">
        <v>6</v>
      </c>
      <c r="AB134" s="1">
        <v>3</v>
      </c>
      <c r="AC134" s="1">
        <v>17</v>
      </c>
      <c r="AD134" s="1">
        <v>2</v>
      </c>
      <c r="AE134" s="1">
        <v>1</v>
      </c>
      <c r="AF134" s="1">
        <v>4</v>
      </c>
      <c r="AG134" s="1">
        <v>15</v>
      </c>
      <c r="AH134" s="1">
        <v>20</v>
      </c>
      <c r="AI134" s="1">
        <f t="shared" ref="AI134:AI197" si="1">SUM(G134:AH134)</f>
        <v>95</v>
      </c>
      <c r="AJ134" s="1">
        <v>20</v>
      </c>
    </row>
    <row r="135" spans="1:36" x14ac:dyDescent="0.25">
      <c r="A135" s="1" t="s">
        <v>111</v>
      </c>
      <c r="G135" s="3">
        <v>1</v>
      </c>
      <c r="H135" s="3">
        <v>1</v>
      </c>
      <c r="I135" s="3">
        <v>2</v>
      </c>
      <c r="J135" s="3">
        <v>1</v>
      </c>
      <c r="K135" s="3">
        <v>3</v>
      </c>
      <c r="L135" s="3">
        <v>1</v>
      </c>
      <c r="M135" s="3">
        <v>1</v>
      </c>
      <c r="N135" s="3">
        <v>3</v>
      </c>
      <c r="O135" s="3">
        <v>2</v>
      </c>
      <c r="P135" s="4">
        <v>1</v>
      </c>
      <c r="Q135" s="3">
        <v>3</v>
      </c>
      <c r="R135" s="3">
        <v>1</v>
      </c>
      <c r="S135" s="1">
        <v>1</v>
      </c>
      <c r="T135" s="1">
        <v>1</v>
      </c>
      <c r="U135" s="1">
        <v>1</v>
      </c>
      <c r="V135" s="1">
        <v>1</v>
      </c>
      <c r="W135" s="1">
        <v>3</v>
      </c>
      <c r="X135" s="1">
        <v>4</v>
      </c>
      <c r="Y135" s="1">
        <v>4</v>
      </c>
      <c r="Z135" s="1">
        <v>4</v>
      </c>
      <c r="AA135" s="1">
        <v>2</v>
      </c>
      <c r="AB135" s="1">
        <v>7</v>
      </c>
      <c r="AC135" s="1">
        <v>15</v>
      </c>
      <c r="AD135" s="1">
        <v>16</v>
      </c>
      <c r="AE135" s="1">
        <v>5</v>
      </c>
      <c r="AF135" s="1">
        <v>2</v>
      </c>
      <c r="AG135" s="1">
        <v>0</v>
      </c>
      <c r="AH135" s="1">
        <v>0</v>
      </c>
      <c r="AI135" s="1">
        <f t="shared" si="1"/>
        <v>86</v>
      </c>
      <c r="AJ135" s="1">
        <v>17</v>
      </c>
    </row>
    <row r="136" spans="1:36" x14ac:dyDescent="0.25">
      <c r="A136" s="1" t="s">
        <v>112</v>
      </c>
      <c r="G136" s="3">
        <v>2</v>
      </c>
      <c r="H136" s="3">
        <v>1</v>
      </c>
      <c r="I136" s="3">
        <v>2</v>
      </c>
      <c r="J136" s="3">
        <v>1</v>
      </c>
      <c r="K136" s="3">
        <v>2</v>
      </c>
      <c r="L136" s="3">
        <v>1</v>
      </c>
      <c r="M136" s="3">
        <v>5</v>
      </c>
      <c r="N136" s="3">
        <v>2</v>
      </c>
      <c r="O136" s="3">
        <v>2</v>
      </c>
      <c r="P136" s="4">
        <v>1</v>
      </c>
      <c r="Q136" s="3">
        <v>1</v>
      </c>
      <c r="R136" s="3">
        <v>1</v>
      </c>
      <c r="S136" s="1">
        <v>3</v>
      </c>
      <c r="T136" s="1">
        <v>2</v>
      </c>
      <c r="U136" s="1">
        <v>1</v>
      </c>
      <c r="V136" s="1">
        <v>1</v>
      </c>
      <c r="W136" s="1">
        <v>3</v>
      </c>
      <c r="X136" s="1">
        <v>0</v>
      </c>
      <c r="Y136" s="1">
        <v>0</v>
      </c>
      <c r="Z136" s="1">
        <v>0</v>
      </c>
      <c r="AA136" s="1">
        <v>0</v>
      </c>
      <c r="AB136" s="1">
        <v>0</v>
      </c>
      <c r="AC136" s="1">
        <v>0</v>
      </c>
      <c r="AD136" s="1">
        <v>0</v>
      </c>
      <c r="AE136" s="1">
        <v>0</v>
      </c>
      <c r="AF136" s="1">
        <v>0</v>
      </c>
      <c r="AG136" s="1">
        <v>0</v>
      </c>
      <c r="AH136" s="1">
        <v>0</v>
      </c>
      <c r="AI136" s="1">
        <f t="shared" si="1"/>
        <v>31</v>
      </c>
      <c r="AJ136" s="1">
        <v>16</v>
      </c>
    </row>
    <row r="137" spans="1:36" x14ac:dyDescent="0.25">
      <c r="A137" s="1" t="s">
        <v>113</v>
      </c>
      <c r="G137" s="3">
        <v>2</v>
      </c>
      <c r="H137" s="3">
        <v>2</v>
      </c>
      <c r="I137" s="3">
        <v>1</v>
      </c>
      <c r="J137" s="3">
        <v>2</v>
      </c>
      <c r="K137" s="3">
        <v>3</v>
      </c>
      <c r="L137" s="3">
        <v>3</v>
      </c>
      <c r="M137" s="3">
        <v>1</v>
      </c>
      <c r="N137" s="3">
        <v>1</v>
      </c>
      <c r="O137" s="3">
        <v>6</v>
      </c>
      <c r="P137" s="4">
        <v>2</v>
      </c>
      <c r="Q137" s="3">
        <v>3</v>
      </c>
      <c r="R137" s="3">
        <v>1</v>
      </c>
      <c r="S137" s="1">
        <v>1</v>
      </c>
      <c r="T137" s="1">
        <v>1</v>
      </c>
      <c r="U137" s="1">
        <v>1</v>
      </c>
      <c r="V137" s="1">
        <v>1</v>
      </c>
      <c r="W137" s="1">
        <v>2</v>
      </c>
      <c r="X137" s="1">
        <v>5</v>
      </c>
      <c r="Y137" s="1">
        <v>3</v>
      </c>
      <c r="Z137" s="1">
        <v>1</v>
      </c>
      <c r="AA137" s="1">
        <v>1</v>
      </c>
      <c r="AB137" s="1">
        <v>14</v>
      </c>
      <c r="AC137" s="1">
        <v>11</v>
      </c>
      <c r="AD137" s="1">
        <v>15</v>
      </c>
      <c r="AE137" s="1">
        <v>16</v>
      </c>
      <c r="AF137" s="1">
        <v>3</v>
      </c>
      <c r="AG137" s="1">
        <v>36</v>
      </c>
      <c r="AH137" s="1">
        <v>0</v>
      </c>
      <c r="AI137" s="1">
        <f t="shared" si="1"/>
        <v>138</v>
      </c>
      <c r="AJ137" s="1">
        <v>15</v>
      </c>
    </row>
    <row r="138" spans="1:36" x14ac:dyDescent="0.25">
      <c r="A138" s="1" t="s">
        <v>114</v>
      </c>
      <c r="G138" s="3">
        <v>1</v>
      </c>
      <c r="H138" s="3">
        <v>2</v>
      </c>
      <c r="I138" s="3">
        <v>1</v>
      </c>
      <c r="J138" s="3">
        <v>1</v>
      </c>
      <c r="K138" s="3">
        <v>2</v>
      </c>
      <c r="L138" s="3">
        <v>1</v>
      </c>
      <c r="M138" s="3">
        <v>1</v>
      </c>
      <c r="N138" s="3">
        <v>3</v>
      </c>
      <c r="O138" s="3">
        <v>4</v>
      </c>
      <c r="P138" s="4">
        <v>1</v>
      </c>
      <c r="Q138" s="3">
        <v>1</v>
      </c>
      <c r="R138" s="3">
        <v>2</v>
      </c>
      <c r="S138" s="1">
        <v>2</v>
      </c>
      <c r="T138" s="1">
        <v>1</v>
      </c>
      <c r="U138" s="1">
        <v>10</v>
      </c>
      <c r="V138" s="1">
        <v>1</v>
      </c>
      <c r="W138" s="1">
        <v>4</v>
      </c>
      <c r="X138" s="1">
        <v>1</v>
      </c>
      <c r="Y138" s="1">
        <v>1</v>
      </c>
      <c r="Z138" s="1">
        <v>2</v>
      </c>
      <c r="AA138" s="1">
        <v>6</v>
      </c>
      <c r="AB138" s="1">
        <v>3</v>
      </c>
      <c r="AC138" s="1">
        <v>4</v>
      </c>
      <c r="AD138" s="1">
        <v>12</v>
      </c>
      <c r="AE138" s="1">
        <v>11</v>
      </c>
      <c r="AF138" s="1">
        <v>1</v>
      </c>
      <c r="AG138" s="1">
        <v>10</v>
      </c>
      <c r="AH138" s="1">
        <v>0</v>
      </c>
      <c r="AI138" s="1">
        <f t="shared" si="1"/>
        <v>89</v>
      </c>
      <c r="AJ138" s="1">
        <v>14</v>
      </c>
    </row>
    <row r="139" spans="1:36" x14ac:dyDescent="0.25">
      <c r="A139" s="1" t="s">
        <v>115</v>
      </c>
      <c r="G139" s="3">
        <v>2</v>
      </c>
      <c r="H139" s="3">
        <v>2</v>
      </c>
      <c r="I139" s="3">
        <v>1</v>
      </c>
      <c r="J139" s="3">
        <v>1</v>
      </c>
      <c r="K139" s="3">
        <v>1</v>
      </c>
      <c r="L139" s="3">
        <v>1</v>
      </c>
      <c r="M139" s="3">
        <v>1</v>
      </c>
      <c r="N139" s="3">
        <v>2</v>
      </c>
      <c r="O139" s="3">
        <v>1</v>
      </c>
      <c r="P139" s="4">
        <v>2</v>
      </c>
      <c r="Q139" s="3">
        <v>1</v>
      </c>
      <c r="R139" s="3">
        <v>3</v>
      </c>
      <c r="S139" s="1">
        <v>1</v>
      </c>
      <c r="T139" s="1">
        <v>1</v>
      </c>
      <c r="U139" s="1">
        <v>2</v>
      </c>
      <c r="V139" s="1">
        <v>6</v>
      </c>
      <c r="W139" s="1">
        <v>1</v>
      </c>
      <c r="X139" s="1">
        <v>1</v>
      </c>
      <c r="Y139" s="1">
        <v>2</v>
      </c>
      <c r="Z139" s="1">
        <v>0</v>
      </c>
      <c r="AA139" s="1">
        <v>0</v>
      </c>
      <c r="AB139" s="1">
        <v>0</v>
      </c>
      <c r="AC139" s="1">
        <v>0</v>
      </c>
      <c r="AD139" s="1">
        <v>0</v>
      </c>
      <c r="AE139" s="1">
        <v>0</v>
      </c>
      <c r="AF139" s="1">
        <v>0</v>
      </c>
      <c r="AG139" s="1">
        <v>0</v>
      </c>
      <c r="AH139" s="1">
        <v>0</v>
      </c>
      <c r="AI139" s="1">
        <f t="shared" si="1"/>
        <v>32</v>
      </c>
      <c r="AJ139" s="1">
        <v>18</v>
      </c>
    </row>
    <row r="140" spans="1:36" x14ac:dyDescent="0.25">
      <c r="A140" s="1" t="s">
        <v>116</v>
      </c>
      <c r="G140" s="3">
        <v>2</v>
      </c>
      <c r="H140" s="3">
        <v>1</v>
      </c>
      <c r="I140" s="3">
        <v>1</v>
      </c>
      <c r="J140" s="3">
        <v>1</v>
      </c>
      <c r="K140" s="3">
        <v>1</v>
      </c>
      <c r="L140" s="3">
        <v>4</v>
      </c>
      <c r="M140" s="3">
        <v>1</v>
      </c>
      <c r="N140" s="3">
        <v>1</v>
      </c>
      <c r="O140" s="3">
        <v>2</v>
      </c>
      <c r="P140" s="4">
        <v>2</v>
      </c>
      <c r="Q140" s="3">
        <v>3</v>
      </c>
      <c r="R140" s="3">
        <v>2</v>
      </c>
      <c r="S140" s="1">
        <v>1</v>
      </c>
      <c r="T140" s="1">
        <v>3</v>
      </c>
      <c r="U140" s="1">
        <v>3</v>
      </c>
      <c r="V140" s="1">
        <v>1</v>
      </c>
      <c r="W140" s="1">
        <v>3</v>
      </c>
      <c r="X140" s="1">
        <v>4</v>
      </c>
      <c r="Y140" s="1">
        <v>2</v>
      </c>
      <c r="Z140" s="1">
        <v>4</v>
      </c>
      <c r="AA140" s="1">
        <v>1</v>
      </c>
      <c r="AB140" s="1">
        <v>7</v>
      </c>
      <c r="AC140" s="1">
        <v>11</v>
      </c>
      <c r="AD140" s="1">
        <v>1</v>
      </c>
      <c r="AE140" s="1">
        <v>2</v>
      </c>
      <c r="AF140" s="1">
        <v>14</v>
      </c>
      <c r="AG140" s="1">
        <v>3</v>
      </c>
      <c r="AH140" s="1">
        <v>52</v>
      </c>
      <c r="AI140" s="1">
        <f t="shared" si="1"/>
        <v>133</v>
      </c>
      <c r="AJ140" s="1">
        <v>16</v>
      </c>
    </row>
    <row r="141" spans="1:36" x14ac:dyDescent="0.25">
      <c r="A141" s="1" t="s">
        <v>117</v>
      </c>
      <c r="G141" s="3">
        <v>1</v>
      </c>
      <c r="H141" s="3">
        <v>4</v>
      </c>
      <c r="I141" s="3">
        <v>1</v>
      </c>
      <c r="J141" s="3">
        <v>1</v>
      </c>
      <c r="K141" s="3">
        <v>2</v>
      </c>
      <c r="L141" s="3">
        <v>2</v>
      </c>
      <c r="M141" s="3">
        <v>3</v>
      </c>
      <c r="N141" s="3">
        <v>1</v>
      </c>
      <c r="O141" s="3">
        <v>1</v>
      </c>
      <c r="P141" s="4">
        <v>1</v>
      </c>
      <c r="Q141" s="3">
        <v>2</v>
      </c>
      <c r="R141" s="3">
        <v>1</v>
      </c>
      <c r="S141" s="1">
        <v>1</v>
      </c>
      <c r="T141" s="1">
        <v>1</v>
      </c>
      <c r="U141" s="1">
        <v>3</v>
      </c>
      <c r="V141" s="1">
        <v>1</v>
      </c>
      <c r="W141" s="1">
        <v>2</v>
      </c>
      <c r="X141" s="1">
        <v>3</v>
      </c>
      <c r="Y141" s="1">
        <v>2</v>
      </c>
      <c r="Z141" s="1">
        <v>17</v>
      </c>
      <c r="AA141" s="1">
        <v>5</v>
      </c>
      <c r="AB141" s="1">
        <v>3</v>
      </c>
      <c r="AC141" s="1">
        <v>5</v>
      </c>
      <c r="AD141" s="1">
        <v>2</v>
      </c>
      <c r="AE141" s="1">
        <v>0</v>
      </c>
      <c r="AF141" s="1">
        <v>0</v>
      </c>
      <c r="AG141" s="1">
        <v>0</v>
      </c>
      <c r="AH141" s="1">
        <v>0</v>
      </c>
      <c r="AI141" s="1">
        <f t="shared" si="1"/>
        <v>65</v>
      </c>
      <c r="AJ141" s="1">
        <v>17</v>
      </c>
    </row>
    <row r="142" spans="1:36" x14ac:dyDescent="0.25">
      <c r="A142" s="1" t="s">
        <v>118</v>
      </c>
      <c r="G142" s="3">
        <v>1</v>
      </c>
      <c r="H142" s="3">
        <v>1</v>
      </c>
      <c r="I142" s="3">
        <v>3</v>
      </c>
      <c r="J142" s="3">
        <v>1</v>
      </c>
      <c r="K142" s="3">
        <v>1</v>
      </c>
      <c r="L142" s="3">
        <v>1</v>
      </c>
      <c r="M142" s="3">
        <v>1</v>
      </c>
      <c r="N142" s="3">
        <v>1</v>
      </c>
      <c r="O142" s="3">
        <v>1</v>
      </c>
      <c r="P142" s="4">
        <v>1</v>
      </c>
      <c r="Q142" s="3">
        <v>1</v>
      </c>
      <c r="R142" s="3">
        <v>3</v>
      </c>
      <c r="S142" s="1">
        <v>1</v>
      </c>
      <c r="T142" s="1">
        <v>1</v>
      </c>
      <c r="U142" s="1">
        <v>4</v>
      </c>
      <c r="V142" s="1">
        <v>1</v>
      </c>
      <c r="W142" s="1">
        <v>1</v>
      </c>
      <c r="X142" s="1">
        <v>11</v>
      </c>
      <c r="Y142" s="1">
        <v>2</v>
      </c>
      <c r="Z142" s="1">
        <v>6</v>
      </c>
      <c r="AA142" s="1">
        <v>3</v>
      </c>
      <c r="AB142" s="1">
        <v>4</v>
      </c>
      <c r="AC142" s="1">
        <v>12</v>
      </c>
      <c r="AD142" s="1">
        <v>11</v>
      </c>
      <c r="AE142" s="1">
        <v>12</v>
      </c>
      <c r="AF142" s="1">
        <v>14</v>
      </c>
      <c r="AG142" s="1">
        <v>12</v>
      </c>
      <c r="AH142" s="1">
        <v>22</v>
      </c>
      <c r="AI142" s="1">
        <f t="shared" si="1"/>
        <v>133</v>
      </c>
      <c r="AJ142" s="1">
        <v>17</v>
      </c>
    </row>
    <row r="143" spans="1:36" x14ac:dyDescent="0.25">
      <c r="A143" s="1" t="s">
        <v>119</v>
      </c>
      <c r="G143" s="3">
        <v>1</v>
      </c>
      <c r="H143" s="3">
        <v>1</v>
      </c>
      <c r="I143" s="3">
        <v>1</v>
      </c>
      <c r="J143" s="3">
        <v>1</v>
      </c>
      <c r="K143" s="3">
        <v>2</v>
      </c>
      <c r="L143" s="3">
        <v>1</v>
      </c>
      <c r="M143" s="3">
        <v>1</v>
      </c>
      <c r="N143" s="3">
        <v>1</v>
      </c>
      <c r="O143" s="3">
        <v>2</v>
      </c>
      <c r="P143" s="4">
        <v>2</v>
      </c>
      <c r="Q143" s="3">
        <v>6</v>
      </c>
      <c r="R143" s="3">
        <v>4</v>
      </c>
      <c r="S143" s="1">
        <v>2</v>
      </c>
      <c r="T143" s="1">
        <v>7</v>
      </c>
      <c r="U143" s="1">
        <v>3</v>
      </c>
      <c r="V143" s="1">
        <v>4</v>
      </c>
      <c r="W143" s="1">
        <v>3</v>
      </c>
      <c r="X143" s="1">
        <v>1</v>
      </c>
      <c r="Y143" s="1">
        <v>2</v>
      </c>
      <c r="Z143" s="1">
        <v>2</v>
      </c>
      <c r="AA143" s="1">
        <v>4</v>
      </c>
      <c r="AB143" s="1">
        <v>3</v>
      </c>
      <c r="AC143" s="1">
        <v>7</v>
      </c>
      <c r="AD143" s="1">
        <v>3</v>
      </c>
      <c r="AE143" s="1">
        <v>9</v>
      </c>
      <c r="AF143" s="1">
        <v>2</v>
      </c>
      <c r="AG143" s="1">
        <v>0</v>
      </c>
      <c r="AH143" s="1">
        <v>0</v>
      </c>
      <c r="AI143" s="1">
        <f t="shared" si="1"/>
        <v>75</v>
      </c>
      <c r="AJ143" s="1">
        <v>13</v>
      </c>
    </row>
    <row r="144" spans="1:36" x14ac:dyDescent="0.25">
      <c r="A144" s="1" t="s">
        <v>120</v>
      </c>
      <c r="G144" s="3">
        <v>1</v>
      </c>
      <c r="H144" s="3">
        <v>1</v>
      </c>
      <c r="I144" s="3">
        <v>1</v>
      </c>
      <c r="J144" s="3">
        <v>1</v>
      </c>
      <c r="K144" s="3">
        <v>2</v>
      </c>
      <c r="L144" s="3">
        <v>1</v>
      </c>
      <c r="M144" s="3">
        <v>1</v>
      </c>
      <c r="N144" s="3">
        <v>3</v>
      </c>
      <c r="O144" s="3">
        <v>1</v>
      </c>
      <c r="P144" s="4">
        <v>1</v>
      </c>
      <c r="Q144" s="3">
        <v>1</v>
      </c>
      <c r="R144" s="3">
        <v>1</v>
      </c>
      <c r="S144" s="1">
        <v>8</v>
      </c>
      <c r="T144" s="1">
        <v>1</v>
      </c>
      <c r="U144" s="1">
        <v>2</v>
      </c>
      <c r="V144" s="1">
        <v>1</v>
      </c>
      <c r="W144" s="1">
        <v>1</v>
      </c>
      <c r="X144" s="1">
        <v>3</v>
      </c>
      <c r="Y144" s="1">
        <v>2</v>
      </c>
      <c r="Z144" s="1">
        <v>4</v>
      </c>
      <c r="AA144" s="1">
        <v>2</v>
      </c>
      <c r="AB144" s="1">
        <v>2</v>
      </c>
      <c r="AC144" s="1">
        <v>8</v>
      </c>
      <c r="AD144" s="1">
        <v>20</v>
      </c>
      <c r="AE144" s="1">
        <v>13</v>
      </c>
      <c r="AF144" s="1">
        <v>33</v>
      </c>
      <c r="AG144" s="1">
        <v>38</v>
      </c>
      <c r="AH144" s="1">
        <v>0</v>
      </c>
      <c r="AI144" s="1">
        <f t="shared" si="1"/>
        <v>153</v>
      </c>
      <c r="AJ144" s="1">
        <v>17</v>
      </c>
    </row>
    <row r="145" spans="1:36" x14ac:dyDescent="0.25">
      <c r="A145" s="1" t="s">
        <v>121</v>
      </c>
      <c r="G145" s="3">
        <v>1</v>
      </c>
      <c r="H145" s="3">
        <v>1</v>
      </c>
      <c r="I145" s="3">
        <v>1</v>
      </c>
      <c r="J145" s="3">
        <v>1</v>
      </c>
      <c r="K145" s="3">
        <v>3</v>
      </c>
      <c r="L145" s="3">
        <v>1</v>
      </c>
      <c r="M145" s="3">
        <v>1</v>
      </c>
      <c r="N145" s="3">
        <v>2</v>
      </c>
      <c r="O145" s="3">
        <v>1</v>
      </c>
      <c r="P145" s="4">
        <v>1</v>
      </c>
      <c r="Q145" s="3">
        <v>2</v>
      </c>
      <c r="R145" s="3">
        <v>1</v>
      </c>
      <c r="S145" s="1">
        <v>3</v>
      </c>
      <c r="T145" s="1">
        <v>3</v>
      </c>
      <c r="U145" s="1">
        <v>1</v>
      </c>
      <c r="V145" s="1">
        <v>3</v>
      </c>
      <c r="W145" s="1">
        <v>1</v>
      </c>
      <c r="X145" s="1">
        <v>4</v>
      </c>
      <c r="Y145" s="1">
        <v>9</v>
      </c>
      <c r="Z145" s="1">
        <v>3</v>
      </c>
      <c r="AA145" s="1">
        <v>12</v>
      </c>
      <c r="AB145" s="1">
        <v>9</v>
      </c>
      <c r="AC145" s="1">
        <v>1</v>
      </c>
      <c r="AD145" s="1">
        <v>3</v>
      </c>
      <c r="AE145" s="1">
        <v>9</v>
      </c>
      <c r="AF145" s="1">
        <v>16</v>
      </c>
      <c r="AG145" s="1">
        <v>17</v>
      </c>
      <c r="AH145" s="1">
        <v>0</v>
      </c>
      <c r="AI145" s="1">
        <f t="shared" si="1"/>
        <v>110</v>
      </c>
      <c r="AJ145" s="1">
        <v>17</v>
      </c>
    </row>
    <row r="146" spans="1:36" x14ac:dyDescent="0.25">
      <c r="A146" s="1" t="s">
        <v>122</v>
      </c>
      <c r="G146" s="3">
        <v>1</v>
      </c>
      <c r="H146" s="3">
        <v>1</v>
      </c>
      <c r="I146" s="3">
        <v>1</v>
      </c>
      <c r="J146" s="3">
        <v>1</v>
      </c>
      <c r="K146" s="3">
        <v>1</v>
      </c>
      <c r="L146" s="3">
        <v>2</v>
      </c>
      <c r="M146" s="3">
        <v>3</v>
      </c>
      <c r="N146" s="3">
        <v>1</v>
      </c>
      <c r="O146" s="3">
        <v>2</v>
      </c>
      <c r="P146" s="4">
        <v>1</v>
      </c>
      <c r="Q146" s="3">
        <v>3</v>
      </c>
      <c r="R146" s="3">
        <v>1</v>
      </c>
      <c r="S146" s="1">
        <v>1</v>
      </c>
      <c r="T146" s="1">
        <v>3</v>
      </c>
      <c r="U146" s="1">
        <v>4</v>
      </c>
      <c r="V146" s="1">
        <v>2</v>
      </c>
      <c r="W146" s="1">
        <v>7</v>
      </c>
      <c r="X146" s="1">
        <v>7</v>
      </c>
      <c r="Y146" s="1">
        <v>3</v>
      </c>
      <c r="Z146" s="1">
        <v>4</v>
      </c>
      <c r="AA146" s="1">
        <v>3</v>
      </c>
      <c r="AB146" s="1">
        <v>11</v>
      </c>
      <c r="AC146" s="1">
        <v>4</v>
      </c>
      <c r="AD146" s="1">
        <v>10</v>
      </c>
      <c r="AE146" s="1">
        <v>3</v>
      </c>
      <c r="AF146" s="1">
        <v>3</v>
      </c>
      <c r="AG146" s="1">
        <v>4</v>
      </c>
      <c r="AH146" s="1">
        <v>5</v>
      </c>
      <c r="AI146" s="1">
        <f t="shared" si="1"/>
        <v>92</v>
      </c>
      <c r="AJ146" s="1">
        <v>16</v>
      </c>
    </row>
    <row r="147" spans="1:36" x14ac:dyDescent="0.25">
      <c r="A147" s="1" t="s">
        <v>123</v>
      </c>
      <c r="G147" s="3">
        <v>1</v>
      </c>
      <c r="H147" s="3">
        <v>1</v>
      </c>
      <c r="I147" s="3">
        <v>1</v>
      </c>
      <c r="J147" s="3">
        <v>1</v>
      </c>
      <c r="K147" s="3">
        <v>1</v>
      </c>
      <c r="L147" s="3">
        <v>1</v>
      </c>
      <c r="M147" s="3">
        <v>2</v>
      </c>
      <c r="N147" s="3">
        <v>1</v>
      </c>
      <c r="O147" s="3">
        <v>1</v>
      </c>
      <c r="P147" s="4">
        <v>3</v>
      </c>
      <c r="Q147" s="3">
        <v>3</v>
      </c>
      <c r="R147" s="3">
        <v>2</v>
      </c>
      <c r="S147" s="1">
        <v>1</v>
      </c>
      <c r="T147" s="1">
        <v>3</v>
      </c>
      <c r="U147" s="1">
        <v>1</v>
      </c>
      <c r="V147" s="1">
        <v>1</v>
      </c>
      <c r="W147" s="1">
        <v>1</v>
      </c>
      <c r="X147" s="1">
        <v>3</v>
      </c>
      <c r="Y147" s="1">
        <v>2</v>
      </c>
      <c r="Z147" s="1">
        <v>3</v>
      </c>
      <c r="AA147" s="1">
        <v>3</v>
      </c>
      <c r="AB147" s="1">
        <v>5</v>
      </c>
      <c r="AC147" s="1">
        <v>8</v>
      </c>
      <c r="AD147" s="1">
        <v>6</v>
      </c>
      <c r="AE147" s="1">
        <v>0</v>
      </c>
      <c r="AF147" s="1">
        <v>0</v>
      </c>
      <c r="AG147" s="1">
        <v>0</v>
      </c>
      <c r="AH147" s="1">
        <v>0</v>
      </c>
      <c r="AI147" s="1">
        <f t="shared" si="1"/>
        <v>55</v>
      </c>
      <c r="AJ147" s="1">
        <v>19</v>
      </c>
    </row>
    <row r="148" spans="1:36" x14ac:dyDescent="0.25">
      <c r="A148" s="1" t="s">
        <v>124</v>
      </c>
      <c r="G148" s="3">
        <v>2</v>
      </c>
      <c r="H148" s="3">
        <v>1</v>
      </c>
      <c r="I148" s="3">
        <v>1</v>
      </c>
      <c r="J148" s="3">
        <v>1</v>
      </c>
      <c r="K148" s="3">
        <v>2</v>
      </c>
      <c r="L148" s="3">
        <v>3</v>
      </c>
      <c r="M148" s="3">
        <v>1</v>
      </c>
      <c r="N148" s="3">
        <v>2</v>
      </c>
      <c r="O148" s="3">
        <v>1</v>
      </c>
      <c r="P148" s="4">
        <v>1</v>
      </c>
      <c r="Q148" s="3">
        <v>1</v>
      </c>
      <c r="R148" s="3">
        <v>1</v>
      </c>
      <c r="S148" s="1">
        <v>1</v>
      </c>
      <c r="T148" s="1">
        <v>3</v>
      </c>
      <c r="U148" s="1">
        <v>1</v>
      </c>
      <c r="V148" s="1">
        <v>2</v>
      </c>
      <c r="W148" s="1">
        <v>1</v>
      </c>
      <c r="X148" s="1">
        <v>8</v>
      </c>
      <c r="Y148" s="1">
        <v>2</v>
      </c>
      <c r="Z148" s="1">
        <v>4</v>
      </c>
      <c r="AA148" s="1">
        <v>3</v>
      </c>
      <c r="AB148" s="1">
        <v>6</v>
      </c>
      <c r="AC148" s="1">
        <v>4</v>
      </c>
      <c r="AD148" s="1">
        <v>2</v>
      </c>
      <c r="AE148" s="1">
        <v>13</v>
      </c>
      <c r="AF148" s="1">
        <v>2</v>
      </c>
      <c r="AG148" s="1">
        <v>5</v>
      </c>
      <c r="AH148" s="1">
        <v>8</v>
      </c>
      <c r="AI148" s="1">
        <f t="shared" si="1"/>
        <v>82</v>
      </c>
      <c r="AJ148" s="1">
        <v>17</v>
      </c>
    </row>
    <row r="149" spans="1:36" x14ac:dyDescent="0.25">
      <c r="A149" s="1" t="s">
        <v>125</v>
      </c>
      <c r="G149" s="3">
        <v>1</v>
      </c>
      <c r="H149" s="3">
        <v>1</v>
      </c>
      <c r="I149" s="3">
        <v>1</v>
      </c>
      <c r="J149" s="3">
        <v>1</v>
      </c>
      <c r="K149" s="3">
        <v>2</v>
      </c>
      <c r="L149" s="3">
        <v>1</v>
      </c>
      <c r="M149" s="3">
        <v>2</v>
      </c>
      <c r="N149" s="3">
        <v>2</v>
      </c>
      <c r="O149" s="3">
        <v>1</v>
      </c>
      <c r="P149" s="4">
        <v>2</v>
      </c>
      <c r="Q149" s="3">
        <v>4</v>
      </c>
      <c r="R149" s="3">
        <v>3</v>
      </c>
      <c r="S149" s="1">
        <v>1</v>
      </c>
      <c r="T149" s="1">
        <v>1</v>
      </c>
      <c r="U149" s="1">
        <v>1</v>
      </c>
      <c r="V149" s="1">
        <v>2</v>
      </c>
      <c r="W149" s="1">
        <v>1</v>
      </c>
      <c r="X149" s="1">
        <v>2</v>
      </c>
      <c r="Y149" s="1">
        <v>1</v>
      </c>
      <c r="Z149" s="1">
        <v>5</v>
      </c>
      <c r="AA149" s="1">
        <v>6</v>
      </c>
      <c r="AB149" s="1">
        <v>26</v>
      </c>
      <c r="AC149" s="1">
        <v>6</v>
      </c>
      <c r="AD149" s="1">
        <v>2</v>
      </c>
      <c r="AE149" s="1">
        <v>3</v>
      </c>
      <c r="AF149" s="1">
        <v>9</v>
      </c>
      <c r="AG149" s="1">
        <v>12</v>
      </c>
      <c r="AH149" s="1">
        <v>19</v>
      </c>
      <c r="AI149" s="1">
        <f t="shared" si="1"/>
        <v>118</v>
      </c>
      <c r="AJ149" s="1">
        <v>19</v>
      </c>
    </row>
    <row r="150" spans="1:36" x14ac:dyDescent="0.25">
      <c r="A150" s="1" t="s">
        <v>126</v>
      </c>
      <c r="G150" s="3">
        <v>1</v>
      </c>
      <c r="H150" s="3">
        <v>1</v>
      </c>
      <c r="I150" s="3">
        <v>2</v>
      </c>
      <c r="J150" s="3">
        <v>1</v>
      </c>
      <c r="K150" s="3">
        <v>1</v>
      </c>
      <c r="L150" s="3">
        <v>1</v>
      </c>
      <c r="M150" s="3">
        <v>1</v>
      </c>
      <c r="N150" s="3">
        <v>1</v>
      </c>
      <c r="O150" s="3">
        <v>1</v>
      </c>
      <c r="P150" s="4">
        <v>1</v>
      </c>
      <c r="Q150" s="3">
        <v>2</v>
      </c>
      <c r="R150" s="3">
        <v>1</v>
      </c>
      <c r="S150" s="1">
        <v>5</v>
      </c>
      <c r="T150" s="1">
        <v>3</v>
      </c>
      <c r="U150" s="1">
        <v>1</v>
      </c>
      <c r="V150" s="1">
        <v>1</v>
      </c>
      <c r="W150" s="1">
        <v>4</v>
      </c>
      <c r="X150" s="1">
        <v>3</v>
      </c>
      <c r="Y150" s="1">
        <v>5</v>
      </c>
      <c r="Z150" s="1">
        <v>1</v>
      </c>
      <c r="AA150" s="1">
        <v>5</v>
      </c>
      <c r="AB150" s="1">
        <v>6</v>
      </c>
      <c r="AC150" s="1">
        <v>13</v>
      </c>
      <c r="AD150" s="1">
        <v>8</v>
      </c>
      <c r="AE150" s="1">
        <v>8</v>
      </c>
      <c r="AF150" s="1">
        <v>10</v>
      </c>
      <c r="AG150" s="1">
        <v>12</v>
      </c>
      <c r="AH150" s="1">
        <v>54</v>
      </c>
      <c r="AI150" s="1">
        <f t="shared" si="1"/>
        <v>153</v>
      </c>
      <c r="AJ150" s="1">
        <v>17</v>
      </c>
    </row>
    <row r="151" spans="1:36" x14ac:dyDescent="0.25">
      <c r="A151" s="1" t="s">
        <v>127</v>
      </c>
      <c r="G151" s="3">
        <v>1</v>
      </c>
      <c r="H151" s="3">
        <v>1</v>
      </c>
      <c r="I151" s="3">
        <v>3</v>
      </c>
      <c r="J151" s="3">
        <v>1</v>
      </c>
      <c r="K151" s="3">
        <v>1</v>
      </c>
      <c r="L151" s="3">
        <v>1</v>
      </c>
      <c r="M151" s="3">
        <v>1</v>
      </c>
      <c r="N151" s="3">
        <v>4</v>
      </c>
      <c r="O151" s="3">
        <v>5</v>
      </c>
      <c r="P151" s="4">
        <v>7</v>
      </c>
      <c r="Q151" s="3">
        <v>1</v>
      </c>
      <c r="R151" s="3">
        <v>2</v>
      </c>
      <c r="S151" s="1">
        <v>3</v>
      </c>
      <c r="T151" s="1">
        <v>3</v>
      </c>
      <c r="U151" s="1">
        <v>3</v>
      </c>
      <c r="V151" s="1">
        <v>2</v>
      </c>
      <c r="W151" s="1">
        <v>1</v>
      </c>
      <c r="X151" s="1">
        <v>1</v>
      </c>
      <c r="Y151" s="1">
        <v>2</v>
      </c>
      <c r="Z151" s="1">
        <v>1</v>
      </c>
      <c r="AA151" s="1">
        <v>2</v>
      </c>
      <c r="AB151" s="1">
        <v>8</v>
      </c>
      <c r="AC151" s="1">
        <v>1</v>
      </c>
      <c r="AD151" s="1">
        <v>1</v>
      </c>
      <c r="AE151" s="1">
        <v>1</v>
      </c>
      <c r="AF151" s="1">
        <v>2</v>
      </c>
      <c r="AG151" s="1">
        <v>2</v>
      </c>
      <c r="AH151" s="1">
        <v>0</v>
      </c>
      <c r="AI151" s="1">
        <f t="shared" si="1"/>
        <v>61</v>
      </c>
      <c r="AJ151" s="1">
        <v>12</v>
      </c>
    </row>
    <row r="152" spans="1:36" x14ac:dyDescent="0.25">
      <c r="A152" s="1" t="s">
        <v>128</v>
      </c>
      <c r="G152" s="3">
        <v>1</v>
      </c>
      <c r="H152" s="3">
        <v>2</v>
      </c>
      <c r="I152" s="3">
        <v>1</v>
      </c>
      <c r="J152" s="3">
        <v>2</v>
      </c>
      <c r="K152" s="3">
        <v>1</v>
      </c>
      <c r="L152" s="3">
        <v>2</v>
      </c>
      <c r="M152" s="3">
        <v>1</v>
      </c>
      <c r="N152" s="3">
        <v>1</v>
      </c>
      <c r="O152" s="3">
        <v>1</v>
      </c>
      <c r="P152" s="4">
        <v>1</v>
      </c>
      <c r="Q152" s="3">
        <v>1</v>
      </c>
      <c r="R152" s="3">
        <v>2</v>
      </c>
      <c r="S152" s="1">
        <v>4</v>
      </c>
      <c r="T152" s="1">
        <v>1</v>
      </c>
      <c r="U152" s="1">
        <v>2</v>
      </c>
      <c r="V152" s="1">
        <v>1</v>
      </c>
      <c r="W152" s="1">
        <v>2</v>
      </c>
      <c r="X152" s="1">
        <v>1</v>
      </c>
      <c r="Y152" s="1">
        <v>3</v>
      </c>
      <c r="Z152" s="1">
        <v>12</v>
      </c>
      <c r="AA152" s="1">
        <v>3</v>
      </c>
      <c r="AB152" s="1">
        <v>4</v>
      </c>
      <c r="AC152" s="1">
        <v>3</v>
      </c>
      <c r="AD152" s="1">
        <v>1</v>
      </c>
      <c r="AE152" s="1">
        <v>7</v>
      </c>
      <c r="AF152" s="1">
        <v>4</v>
      </c>
      <c r="AG152" s="1">
        <v>32</v>
      </c>
      <c r="AH152" s="1">
        <v>0</v>
      </c>
      <c r="AI152" s="1">
        <f t="shared" si="1"/>
        <v>96</v>
      </c>
      <c r="AJ152" s="1">
        <v>19</v>
      </c>
    </row>
    <row r="153" spans="1:36" x14ac:dyDescent="0.25">
      <c r="A153" s="1" t="s">
        <v>129</v>
      </c>
      <c r="G153" s="3">
        <v>2</v>
      </c>
      <c r="H153" s="3">
        <v>2</v>
      </c>
      <c r="I153" s="3">
        <v>2</v>
      </c>
      <c r="J153" s="3">
        <v>1</v>
      </c>
      <c r="K153" s="3">
        <v>1</v>
      </c>
      <c r="L153" s="3">
        <v>1</v>
      </c>
      <c r="M153" s="3">
        <v>6</v>
      </c>
      <c r="N153" s="3">
        <v>1</v>
      </c>
      <c r="O153" s="3">
        <v>2</v>
      </c>
      <c r="P153" s="4">
        <v>3</v>
      </c>
      <c r="Q153" s="3">
        <v>2</v>
      </c>
      <c r="R153" s="3">
        <v>1</v>
      </c>
      <c r="S153" s="1">
        <v>3</v>
      </c>
      <c r="T153" s="1">
        <v>6</v>
      </c>
      <c r="U153" s="1">
        <v>5</v>
      </c>
      <c r="V153" s="1">
        <v>2</v>
      </c>
      <c r="W153" s="1">
        <v>1</v>
      </c>
      <c r="X153" s="1">
        <v>5</v>
      </c>
      <c r="Y153" s="1">
        <v>2</v>
      </c>
      <c r="Z153" s="1">
        <v>1</v>
      </c>
      <c r="AA153" s="1">
        <v>3</v>
      </c>
      <c r="AB153" s="1">
        <v>3</v>
      </c>
      <c r="AC153" s="1">
        <v>1</v>
      </c>
      <c r="AD153" s="1">
        <v>10</v>
      </c>
      <c r="AE153" s="1">
        <v>0</v>
      </c>
      <c r="AF153" s="1">
        <v>0</v>
      </c>
      <c r="AG153" s="1">
        <v>0</v>
      </c>
      <c r="AH153" s="1">
        <v>0</v>
      </c>
      <c r="AI153" s="1">
        <f t="shared" si="1"/>
        <v>66</v>
      </c>
      <c r="AJ153" s="1">
        <v>13</v>
      </c>
    </row>
    <row r="154" spans="1:36" x14ac:dyDescent="0.25">
      <c r="A154" s="1" t="s">
        <v>189</v>
      </c>
      <c r="G154" s="3">
        <v>1</v>
      </c>
      <c r="H154" s="3">
        <v>2</v>
      </c>
      <c r="I154" s="3">
        <v>1</v>
      </c>
      <c r="J154" s="3">
        <v>1</v>
      </c>
      <c r="K154" s="3">
        <v>1</v>
      </c>
      <c r="L154" s="3">
        <v>1</v>
      </c>
      <c r="M154" s="3">
        <v>1</v>
      </c>
      <c r="N154" s="3">
        <v>1</v>
      </c>
      <c r="O154" s="3">
        <v>1</v>
      </c>
      <c r="P154" s="4">
        <v>2</v>
      </c>
      <c r="Q154" s="3">
        <v>1</v>
      </c>
      <c r="R154" s="3">
        <v>1</v>
      </c>
      <c r="S154" s="1">
        <v>1</v>
      </c>
      <c r="T154" s="1">
        <v>2</v>
      </c>
      <c r="U154" s="1">
        <v>2</v>
      </c>
      <c r="V154" s="1">
        <v>3</v>
      </c>
      <c r="W154" s="1">
        <v>5</v>
      </c>
      <c r="X154" s="1">
        <v>7</v>
      </c>
      <c r="Y154" s="1">
        <v>2</v>
      </c>
      <c r="Z154" s="1">
        <v>1</v>
      </c>
      <c r="AA154" s="1">
        <v>10</v>
      </c>
      <c r="AB154" s="1">
        <v>3</v>
      </c>
      <c r="AC154" s="1">
        <v>1</v>
      </c>
      <c r="AD154" s="1">
        <v>11</v>
      </c>
      <c r="AE154" s="1">
        <v>3</v>
      </c>
      <c r="AF154" s="1">
        <v>11</v>
      </c>
      <c r="AG154" s="1">
        <v>0</v>
      </c>
      <c r="AH154" s="1">
        <v>0</v>
      </c>
      <c r="AI154" s="1">
        <f t="shared" si="1"/>
        <v>76</v>
      </c>
      <c r="AJ154" s="1">
        <v>17</v>
      </c>
    </row>
    <row r="155" spans="1:36" x14ac:dyDescent="0.25">
      <c r="A155" s="1" t="s">
        <v>190</v>
      </c>
      <c r="G155" s="3">
        <v>2</v>
      </c>
      <c r="H155" s="3">
        <v>1</v>
      </c>
      <c r="I155" s="3">
        <v>1</v>
      </c>
      <c r="J155" s="3">
        <v>1</v>
      </c>
      <c r="K155" s="3">
        <v>5</v>
      </c>
      <c r="L155" s="3">
        <v>3</v>
      </c>
      <c r="M155" s="3">
        <v>3</v>
      </c>
      <c r="N155" s="3">
        <v>2</v>
      </c>
      <c r="O155" s="3">
        <v>1</v>
      </c>
      <c r="P155" s="4">
        <v>1</v>
      </c>
      <c r="Q155" s="3">
        <v>1</v>
      </c>
      <c r="R155" s="3">
        <v>6</v>
      </c>
      <c r="S155" s="1">
        <v>1</v>
      </c>
      <c r="T155" s="1">
        <v>2</v>
      </c>
      <c r="U155" s="1">
        <v>6</v>
      </c>
      <c r="V155" s="1">
        <v>2</v>
      </c>
      <c r="W155" s="1">
        <v>9</v>
      </c>
      <c r="X155" s="1">
        <v>3</v>
      </c>
      <c r="Y155" s="1">
        <v>2</v>
      </c>
      <c r="Z155" s="1">
        <v>3</v>
      </c>
      <c r="AA155" s="1">
        <v>3</v>
      </c>
      <c r="AB155" s="1">
        <v>1</v>
      </c>
      <c r="AC155" s="1">
        <v>4</v>
      </c>
      <c r="AD155" s="1">
        <v>0</v>
      </c>
      <c r="AE155" s="1">
        <v>0</v>
      </c>
      <c r="AF155" s="1">
        <v>0</v>
      </c>
      <c r="AG155" s="1">
        <v>0</v>
      </c>
      <c r="AH155" s="1">
        <v>0</v>
      </c>
      <c r="AI155" s="1">
        <f t="shared" si="1"/>
        <v>63</v>
      </c>
      <c r="AJ155" s="1">
        <v>14</v>
      </c>
    </row>
    <row r="156" spans="1:36" x14ac:dyDescent="0.25">
      <c r="A156" s="1" t="s">
        <v>191</v>
      </c>
      <c r="G156" s="3">
        <v>2</v>
      </c>
      <c r="H156" s="3">
        <v>1</v>
      </c>
      <c r="I156" s="3">
        <v>1</v>
      </c>
      <c r="J156" s="3">
        <v>1</v>
      </c>
      <c r="K156" s="3">
        <v>1</v>
      </c>
      <c r="L156" s="3">
        <v>1</v>
      </c>
      <c r="M156" s="3">
        <v>1</v>
      </c>
      <c r="N156" s="3">
        <v>1</v>
      </c>
      <c r="O156" s="3">
        <v>1</v>
      </c>
      <c r="P156" s="4">
        <v>2</v>
      </c>
      <c r="Q156" s="3">
        <v>1</v>
      </c>
      <c r="R156" s="3">
        <v>1</v>
      </c>
      <c r="S156" s="1">
        <v>3</v>
      </c>
      <c r="T156" s="1">
        <v>1</v>
      </c>
      <c r="U156" s="1">
        <v>6</v>
      </c>
      <c r="V156" s="1">
        <v>2</v>
      </c>
      <c r="W156" s="1">
        <v>3</v>
      </c>
      <c r="X156" s="1">
        <v>5</v>
      </c>
      <c r="Y156" s="1">
        <v>4</v>
      </c>
      <c r="Z156" s="1">
        <v>12</v>
      </c>
      <c r="AA156" s="1">
        <v>2</v>
      </c>
      <c r="AB156" s="1">
        <v>1</v>
      </c>
      <c r="AC156" s="1">
        <v>5</v>
      </c>
      <c r="AD156" s="1">
        <v>13</v>
      </c>
      <c r="AE156" s="1">
        <v>3</v>
      </c>
      <c r="AF156" s="1">
        <v>11</v>
      </c>
      <c r="AG156" s="1">
        <v>3</v>
      </c>
      <c r="AH156" s="1">
        <v>8</v>
      </c>
      <c r="AI156" s="1">
        <f t="shared" si="1"/>
        <v>96</v>
      </c>
      <c r="AJ156" s="1">
        <v>17</v>
      </c>
    </row>
    <row r="157" spans="1:36" x14ac:dyDescent="0.25">
      <c r="A157" s="1" t="s">
        <v>192</v>
      </c>
      <c r="G157" s="3">
        <v>1</v>
      </c>
      <c r="H157" s="3">
        <v>5</v>
      </c>
      <c r="I157" s="3">
        <v>1</v>
      </c>
      <c r="J157" s="3">
        <v>1</v>
      </c>
      <c r="K157" s="3">
        <v>2</v>
      </c>
      <c r="L157" s="3">
        <v>1</v>
      </c>
      <c r="M157" s="3">
        <v>1</v>
      </c>
      <c r="N157" s="3">
        <v>1</v>
      </c>
      <c r="O157" s="3">
        <v>1</v>
      </c>
      <c r="P157" s="4">
        <v>2</v>
      </c>
      <c r="Q157" s="3">
        <v>7</v>
      </c>
      <c r="R157" s="3">
        <v>2</v>
      </c>
      <c r="S157" s="1">
        <v>3</v>
      </c>
      <c r="T157" s="1">
        <v>1</v>
      </c>
      <c r="U157" s="1">
        <v>5</v>
      </c>
      <c r="V157" s="1">
        <v>2</v>
      </c>
      <c r="W157" s="1">
        <v>2</v>
      </c>
      <c r="X157" s="1">
        <v>2</v>
      </c>
      <c r="Y157" s="1">
        <v>3</v>
      </c>
      <c r="Z157" s="1">
        <v>4</v>
      </c>
      <c r="AA157" s="1">
        <v>3</v>
      </c>
      <c r="AB157" s="1">
        <v>10</v>
      </c>
      <c r="AC157" s="1">
        <v>2</v>
      </c>
      <c r="AD157" s="1">
        <v>7</v>
      </c>
      <c r="AE157" s="1">
        <v>10</v>
      </c>
      <c r="AF157" s="1">
        <v>5</v>
      </c>
      <c r="AG157" s="1">
        <v>1</v>
      </c>
      <c r="AH157" s="1">
        <v>39</v>
      </c>
      <c r="AI157" s="1">
        <f t="shared" si="1"/>
        <v>124</v>
      </c>
      <c r="AJ157" s="1">
        <v>14</v>
      </c>
    </row>
    <row r="158" spans="1:36" x14ac:dyDescent="0.25">
      <c r="A158" s="1" t="s">
        <v>193</v>
      </c>
      <c r="G158" s="3">
        <v>2</v>
      </c>
      <c r="H158" s="3">
        <v>1</v>
      </c>
      <c r="I158" s="3">
        <v>1</v>
      </c>
      <c r="J158" s="3">
        <v>1</v>
      </c>
      <c r="K158" s="3">
        <v>3</v>
      </c>
      <c r="L158" s="3">
        <v>1</v>
      </c>
      <c r="M158" s="3">
        <v>6</v>
      </c>
      <c r="N158" s="3">
        <v>1</v>
      </c>
      <c r="O158" s="3">
        <v>2</v>
      </c>
      <c r="P158" s="4">
        <v>1</v>
      </c>
      <c r="Q158" s="3">
        <v>2</v>
      </c>
      <c r="R158" s="3">
        <v>3</v>
      </c>
      <c r="S158" s="1">
        <v>1</v>
      </c>
      <c r="T158" s="1">
        <v>1</v>
      </c>
      <c r="U158" s="1">
        <v>8</v>
      </c>
      <c r="V158" s="1">
        <v>3</v>
      </c>
      <c r="W158" s="1">
        <v>6</v>
      </c>
      <c r="X158" s="1">
        <v>2</v>
      </c>
      <c r="Y158" s="1">
        <v>2</v>
      </c>
      <c r="Z158" s="1">
        <v>10</v>
      </c>
      <c r="AA158" s="1">
        <v>1</v>
      </c>
      <c r="AB158" s="1">
        <v>6</v>
      </c>
      <c r="AC158" s="1">
        <v>7</v>
      </c>
      <c r="AD158" s="1">
        <v>18</v>
      </c>
      <c r="AE158" s="1">
        <v>0</v>
      </c>
      <c r="AF158" s="1">
        <v>0</v>
      </c>
      <c r="AG158" s="1">
        <v>0</v>
      </c>
      <c r="AH158" s="1">
        <v>0</v>
      </c>
      <c r="AI158" s="1">
        <f t="shared" si="1"/>
        <v>89</v>
      </c>
      <c r="AJ158" s="1">
        <v>14</v>
      </c>
    </row>
    <row r="159" spans="1:36" x14ac:dyDescent="0.25">
      <c r="A159" s="1" t="s">
        <v>194</v>
      </c>
      <c r="G159" s="3">
        <v>2</v>
      </c>
      <c r="H159" s="3">
        <v>2</v>
      </c>
      <c r="I159" s="3">
        <v>1</v>
      </c>
      <c r="J159" s="3">
        <v>1</v>
      </c>
      <c r="K159" s="3">
        <v>1</v>
      </c>
      <c r="L159" s="3">
        <v>1</v>
      </c>
      <c r="M159" s="3">
        <v>3</v>
      </c>
      <c r="N159" s="3">
        <v>1</v>
      </c>
      <c r="O159" s="3">
        <v>1</v>
      </c>
      <c r="P159" s="4">
        <v>10</v>
      </c>
      <c r="Q159" s="3">
        <v>4</v>
      </c>
      <c r="R159" s="3">
        <v>2</v>
      </c>
      <c r="S159" s="1">
        <v>1</v>
      </c>
      <c r="T159" s="1">
        <v>1</v>
      </c>
      <c r="U159" s="1">
        <v>5</v>
      </c>
      <c r="V159" s="1">
        <v>2</v>
      </c>
      <c r="W159" s="1">
        <v>2</v>
      </c>
      <c r="X159" s="1">
        <v>1</v>
      </c>
      <c r="Y159" s="1">
        <v>1</v>
      </c>
      <c r="Z159" s="1">
        <v>1</v>
      </c>
      <c r="AA159" s="1">
        <v>1</v>
      </c>
      <c r="AB159" s="1">
        <v>4</v>
      </c>
      <c r="AC159" s="1">
        <v>1</v>
      </c>
      <c r="AD159" s="1">
        <v>13</v>
      </c>
      <c r="AE159" s="1">
        <v>2</v>
      </c>
      <c r="AF159" s="1">
        <v>9</v>
      </c>
      <c r="AG159" s="1">
        <v>3</v>
      </c>
      <c r="AH159" s="1">
        <v>3</v>
      </c>
      <c r="AI159" s="1">
        <f t="shared" si="1"/>
        <v>79</v>
      </c>
      <c r="AJ159" s="1">
        <v>13</v>
      </c>
    </row>
    <row r="160" spans="1:36" x14ac:dyDescent="0.25">
      <c r="A160" s="1" t="s">
        <v>195</v>
      </c>
      <c r="G160" s="3">
        <v>1</v>
      </c>
      <c r="H160" s="3">
        <v>1</v>
      </c>
      <c r="I160" s="3">
        <v>1</v>
      </c>
      <c r="J160" s="3">
        <v>1</v>
      </c>
      <c r="K160" s="3">
        <v>3</v>
      </c>
      <c r="L160" s="3">
        <v>1</v>
      </c>
      <c r="M160" s="3">
        <v>1</v>
      </c>
      <c r="N160" s="3">
        <v>3</v>
      </c>
      <c r="O160" s="3">
        <v>1</v>
      </c>
      <c r="P160" s="4">
        <v>1</v>
      </c>
      <c r="Q160" s="3">
        <v>2</v>
      </c>
      <c r="R160" s="3">
        <v>5</v>
      </c>
      <c r="S160" s="1">
        <v>1</v>
      </c>
      <c r="T160" s="1">
        <v>1</v>
      </c>
      <c r="U160" s="1">
        <v>2</v>
      </c>
      <c r="V160" s="1">
        <v>1</v>
      </c>
      <c r="W160" s="1">
        <v>5</v>
      </c>
      <c r="X160" s="1">
        <v>1</v>
      </c>
      <c r="Y160" s="1">
        <v>1</v>
      </c>
      <c r="Z160" s="1">
        <v>2</v>
      </c>
      <c r="AA160" s="1">
        <v>3</v>
      </c>
      <c r="AB160" s="1">
        <v>6</v>
      </c>
      <c r="AC160" s="1">
        <v>1</v>
      </c>
      <c r="AD160" s="1">
        <v>2</v>
      </c>
      <c r="AE160" s="1">
        <v>3</v>
      </c>
      <c r="AF160" s="1">
        <v>13</v>
      </c>
      <c r="AG160" s="1">
        <v>8</v>
      </c>
      <c r="AH160" s="1">
        <v>50</v>
      </c>
      <c r="AI160" s="1">
        <f t="shared" si="1"/>
        <v>121</v>
      </c>
      <c r="AJ160" s="1">
        <v>16</v>
      </c>
    </row>
    <row r="161" spans="1:36" x14ac:dyDescent="0.25">
      <c r="A161" s="1" t="s">
        <v>207</v>
      </c>
      <c r="G161" s="3">
        <v>1</v>
      </c>
      <c r="H161" s="3">
        <v>1</v>
      </c>
      <c r="I161" s="3">
        <v>1</v>
      </c>
      <c r="J161" s="3">
        <v>3</v>
      </c>
      <c r="K161" s="3">
        <v>1</v>
      </c>
      <c r="L161" s="3">
        <v>1</v>
      </c>
      <c r="M161" s="3">
        <v>1</v>
      </c>
      <c r="N161" s="3">
        <v>3</v>
      </c>
      <c r="O161" s="3">
        <v>2</v>
      </c>
      <c r="P161" s="4">
        <v>1</v>
      </c>
      <c r="Q161" s="3">
        <v>2</v>
      </c>
      <c r="R161" s="3">
        <v>1</v>
      </c>
      <c r="S161" s="1">
        <v>1</v>
      </c>
      <c r="T161" s="1">
        <v>1</v>
      </c>
      <c r="U161" s="1">
        <v>2</v>
      </c>
      <c r="V161" s="1">
        <v>1</v>
      </c>
      <c r="W161" s="1">
        <v>1</v>
      </c>
      <c r="X161" s="1">
        <v>1</v>
      </c>
      <c r="Y161" s="1">
        <v>12</v>
      </c>
      <c r="Z161" s="1">
        <v>6</v>
      </c>
      <c r="AA161" s="1">
        <v>8</v>
      </c>
      <c r="AB161" s="1">
        <v>4</v>
      </c>
      <c r="AC161" s="1">
        <v>6</v>
      </c>
      <c r="AD161" s="1">
        <v>1</v>
      </c>
      <c r="AE161" s="1">
        <v>21</v>
      </c>
      <c r="AF161" s="1">
        <v>4</v>
      </c>
      <c r="AG161" s="1">
        <v>14</v>
      </c>
      <c r="AH161" s="1">
        <v>52</v>
      </c>
      <c r="AI161" s="1">
        <f t="shared" si="1"/>
        <v>153</v>
      </c>
      <c r="AJ161" s="1">
        <v>18</v>
      </c>
    </row>
    <row r="162" spans="1:36" x14ac:dyDescent="0.25">
      <c r="A162" s="1" t="s">
        <v>208</v>
      </c>
      <c r="G162" s="3">
        <v>1</v>
      </c>
      <c r="H162" s="3">
        <v>1</v>
      </c>
      <c r="I162" s="3">
        <v>1</v>
      </c>
      <c r="J162" s="3">
        <v>2</v>
      </c>
      <c r="K162" s="3">
        <v>2</v>
      </c>
      <c r="L162" s="3">
        <v>1</v>
      </c>
      <c r="M162" s="3">
        <v>2</v>
      </c>
      <c r="N162" s="3">
        <v>4</v>
      </c>
      <c r="O162" s="3">
        <v>4</v>
      </c>
      <c r="P162" s="4">
        <v>2</v>
      </c>
      <c r="Q162" s="3">
        <v>2</v>
      </c>
      <c r="R162" s="3">
        <v>2</v>
      </c>
      <c r="S162" s="1">
        <v>2</v>
      </c>
      <c r="T162" s="1">
        <v>2</v>
      </c>
      <c r="U162" s="1">
        <v>2</v>
      </c>
      <c r="V162" s="1">
        <v>4</v>
      </c>
      <c r="W162" s="1">
        <v>3</v>
      </c>
      <c r="X162" s="1">
        <v>1</v>
      </c>
      <c r="Y162" s="1">
        <v>4</v>
      </c>
      <c r="Z162" s="1">
        <v>1</v>
      </c>
      <c r="AA162" s="1">
        <v>2</v>
      </c>
      <c r="AB162" s="1">
        <v>10</v>
      </c>
      <c r="AC162" s="1">
        <v>1</v>
      </c>
      <c r="AD162" s="1">
        <v>11</v>
      </c>
      <c r="AE162" s="1">
        <v>11</v>
      </c>
      <c r="AF162" s="1">
        <v>16</v>
      </c>
      <c r="AG162" s="1">
        <v>26</v>
      </c>
      <c r="AH162" s="1">
        <v>9</v>
      </c>
      <c r="AI162" s="1">
        <f t="shared" si="1"/>
        <v>129</v>
      </c>
      <c r="AJ162" s="1">
        <v>15</v>
      </c>
    </row>
    <row r="163" spans="1:36" x14ac:dyDescent="0.25">
      <c r="A163" s="1" t="s">
        <v>209</v>
      </c>
      <c r="G163" s="3">
        <v>1</v>
      </c>
      <c r="H163" s="3">
        <v>1</v>
      </c>
      <c r="I163" s="3">
        <v>3</v>
      </c>
      <c r="J163" s="3">
        <v>2</v>
      </c>
      <c r="K163" s="3">
        <v>1</v>
      </c>
      <c r="L163" s="3">
        <v>4</v>
      </c>
      <c r="M163" s="3">
        <v>1</v>
      </c>
      <c r="N163" s="3">
        <v>1</v>
      </c>
      <c r="O163" s="3">
        <v>1</v>
      </c>
      <c r="P163" s="4">
        <v>2</v>
      </c>
      <c r="Q163" s="3">
        <v>1</v>
      </c>
      <c r="R163" s="3">
        <v>3</v>
      </c>
      <c r="S163" s="1">
        <v>4</v>
      </c>
      <c r="T163" s="1">
        <v>4</v>
      </c>
      <c r="U163" s="1">
        <v>2</v>
      </c>
      <c r="V163" s="1">
        <v>1</v>
      </c>
      <c r="W163" s="1">
        <v>2</v>
      </c>
      <c r="X163" s="1">
        <v>1</v>
      </c>
      <c r="Y163" s="1">
        <v>7</v>
      </c>
      <c r="Z163" s="1">
        <v>9</v>
      </c>
      <c r="AA163" s="1">
        <v>5</v>
      </c>
      <c r="AB163" s="1">
        <v>4</v>
      </c>
      <c r="AC163" s="1">
        <v>3</v>
      </c>
      <c r="AD163" s="1">
        <v>6</v>
      </c>
      <c r="AE163" s="1">
        <v>0</v>
      </c>
      <c r="AF163" s="1">
        <v>0</v>
      </c>
      <c r="AG163" s="1">
        <v>0</v>
      </c>
      <c r="AH163" s="1">
        <v>0</v>
      </c>
      <c r="AI163" s="1">
        <f t="shared" si="1"/>
        <v>69</v>
      </c>
      <c r="AJ163" s="1">
        <v>14</v>
      </c>
    </row>
    <row r="164" spans="1:36" x14ac:dyDescent="0.25">
      <c r="A164" s="1" t="s">
        <v>210</v>
      </c>
      <c r="G164" s="3">
        <v>1</v>
      </c>
      <c r="H164" s="3">
        <v>5</v>
      </c>
      <c r="I164" s="3">
        <v>1</v>
      </c>
      <c r="J164" s="3">
        <v>1</v>
      </c>
      <c r="K164" s="3">
        <v>1</v>
      </c>
      <c r="L164" s="3">
        <v>9</v>
      </c>
      <c r="M164" s="3">
        <v>1</v>
      </c>
      <c r="N164" s="3">
        <v>2</v>
      </c>
      <c r="O164" s="3">
        <v>1</v>
      </c>
      <c r="P164" s="4">
        <v>1</v>
      </c>
      <c r="Q164" s="3">
        <v>9</v>
      </c>
      <c r="R164" s="3">
        <v>10</v>
      </c>
      <c r="S164" s="1">
        <v>3</v>
      </c>
      <c r="T164" s="1">
        <v>5</v>
      </c>
      <c r="U164" s="1">
        <v>2</v>
      </c>
      <c r="V164" s="1">
        <v>3</v>
      </c>
      <c r="W164" s="1">
        <v>2</v>
      </c>
      <c r="X164" s="1">
        <v>3</v>
      </c>
      <c r="Y164" s="1">
        <v>2</v>
      </c>
      <c r="Z164" s="1">
        <v>3</v>
      </c>
      <c r="AA164" s="1">
        <v>9</v>
      </c>
      <c r="AB164" s="1">
        <v>1</v>
      </c>
      <c r="AC164" s="1">
        <v>7</v>
      </c>
      <c r="AD164" s="1">
        <v>16</v>
      </c>
      <c r="AE164" s="1">
        <v>2</v>
      </c>
      <c r="AF164" s="1">
        <v>5</v>
      </c>
      <c r="AG164" s="1">
        <v>2</v>
      </c>
      <c r="AH164" s="1">
        <v>50</v>
      </c>
      <c r="AI164" s="1">
        <f t="shared" si="1"/>
        <v>157</v>
      </c>
      <c r="AJ164" s="1">
        <v>10</v>
      </c>
    </row>
    <row r="165" spans="1:36" x14ac:dyDescent="0.25">
      <c r="A165" s="1" t="s">
        <v>211</v>
      </c>
      <c r="G165" s="3">
        <v>2</v>
      </c>
      <c r="H165" s="3">
        <v>1</v>
      </c>
      <c r="I165" s="3">
        <v>2</v>
      </c>
      <c r="J165" s="3">
        <v>2</v>
      </c>
      <c r="K165" s="3">
        <v>1</v>
      </c>
      <c r="L165" s="3">
        <v>4</v>
      </c>
      <c r="M165" s="3">
        <v>1</v>
      </c>
      <c r="N165" s="3">
        <v>3</v>
      </c>
      <c r="O165" s="3">
        <v>1</v>
      </c>
      <c r="P165" s="4">
        <v>2</v>
      </c>
      <c r="Q165" s="3">
        <v>1</v>
      </c>
      <c r="R165" s="3">
        <v>4</v>
      </c>
      <c r="S165" s="1">
        <v>1</v>
      </c>
      <c r="T165" s="1">
        <v>1</v>
      </c>
      <c r="U165" s="1">
        <v>4</v>
      </c>
      <c r="V165" s="1">
        <v>3</v>
      </c>
      <c r="W165" s="1">
        <v>4</v>
      </c>
      <c r="X165" s="1">
        <v>2</v>
      </c>
      <c r="Y165" s="1">
        <v>2</v>
      </c>
      <c r="Z165" s="1">
        <v>2</v>
      </c>
      <c r="AA165" s="1">
        <v>14</v>
      </c>
      <c r="AB165" s="1">
        <v>6</v>
      </c>
      <c r="AC165" s="1">
        <v>17</v>
      </c>
      <c r="AD165" s="1">
        <v>4</v>
      </c>
      <c r="AE165" s="1">
        <v>27</v>
      </c>
      <c r="AF165" s="1">
        <v>17</v>
      </c>
      <c r="AG165" s="1">
        <v>1</v>
      </c>
      <c r="AH165" s="1">
        <v>41</v>
      </c>
      <c r="AI165" s="1">
        <f t="shared" si="1"/>
        <v>170</v>
      </c>
      <c r="AJ165" s="1">
        <v>15</v>
      </c>
    </row>
    <row r="166" spans="1:36" x14ac:dyDescent="0.25">
      <c r="A166" s="1" t="s">
        <v>212</v>
      </c>
      <c r="G166" s="3">
        <v>1</v>
      </c>
      <c r="H166" s="3">
        <v>1</v>
      </c>
      <c r="I166" s="3">
        <v>1</v>
      </c>
      <c r="J166" s="3">
        <v>1</v>
      </c>
      <c r="K166" s="3">
        <v>1</v>
      </c>
      <c r="L166" s="3">
        <v>2</v>
      </c>
      <c r="M166" s="3">
        <v>1</v>
      </c>
      <c r="N166" s="3">
        <v>1</v>
      </c>
      <c r="O166" s="3">
        <v>4</v>
      </c>
      <c r="P166" s="4">
        <v>1</v>
      </c>
      <c r="Q166" s="3">
        <v>2</v>
      </c>
      <c r="R166" s="3">
        <v>4</v>
      </c>
      <c r="S166" s="1">
        <v>1</v>
      </c>
      <c r="T166" s="1">
        <v>2</v>
      </c>
      <c r="U166" s="1">
        <v>2</v>
      </c>
      <c r="V166" s="1">
        <v>1</v>
      </c>
      <c r="W166" s="1">
        <v>3</v>
      </c>
      <c r="X166" s="1">
        <v>12</v>
      </c>
      <c r="Y166" s="1">
        <v>1</v>
      </c>
      <c r="Z166" s="1">
        <v>1</v>
      </c>
      <c r="AA166" s="1">
        <v>2</v>
      </c>
      <c r="AB166" s="1">
        <v>2</v>
      </c>
      <c r="AC166" s="1">
        <v>6</v>
      </c>
      <c r="AD166" s="1">
        <v>13</v>
      </c>
      <c r="AE166" s="1">
        <v>10</v>
      </c>
      <c r="AF166" s="1">
        <v>37</v>
      </c>
      <c r="AG166" s="1">
        <v>17</v>
      </c>
      <c r="AH166" s="1">
        <v>0</v>
      </c>
      <c r="AI166" s="1">
        <f t="shared" si="1"/>
        <v>130</v>
      </c>
      <c r="AJ166" s="1">
        <v>17</v>
      </c>
    </row>
    <row r="167" spans="1:36" x14ac:dyDescent="0.25">
      <c r="A167" s="1" t="s">
        <v>213</v>
      </c>
      <c r="G167" s="3">
        <v>1</v>
      </c>
      <c r="H167" s="3">
        <v>1</v>
      </c>
      <c r="I167" s="3">
        <v>1</v>
      </c>
      <c r="J167" s="3">
        <v>1</v>
      </c>
      <c r="K167" s="3">
        <v>1</v>
      </c>
      <c r="L167" s="3">
        <v>1</v>
      </c>
      <c r="M167" s="3">
        <v>5</v>
      </c>
      <c r="N167" s="3">
        <v>1</v>
      </c>
      <c r="O167" s="3">
        <v>2</v>
      </c>
      <c r="P167" s="4">
        <v>1</v>
      </c>
      <c r="Q167" s="3">
        <v>1</v>
      </c>
      <c r="R167" s="3">
        <v>1</v>
      </c>
      <c r="S167" s="1">
        <v>1</v>
      </c>
      <c r="T167" s="1">
        <v>1</v>
      </c>
      <c r="U167" s="1">
        <v>1</v>
      </c>
      <c r="V167" s="1">
        <v>2</v>
      </c>
      <c r="W167" s="1">
        <v>2</v>
      </c>
      <c r="X167" s="1">
        <v>3</v>
      </c>
      <c r="Y167" s="1">
        <v>3</v>
      </c>
      <c r="Z167" s="1">
        <v>1</v>
      </c>
      <c r="AA167" s="1">
        <v>12</v>
      </c>
      <c r="AB167" s="1">
        <v>3</v>
      </c>
      <c r="AC167" s="1">
        <v>8</v>
      </c>
      <c r="AD167" s="1">
        <v>25</v>
      </c>
      <c r="AE167" s="1">
        <v>1</v>
      </c>
      <c r="AF167" s="1">
        <v>11</v>
      </c>
      <c r="AG167" s="1">
        <v>28</v>
      </c>
      <c r="AH167" s="1">
        <v>5</v>
      </c>
      <c r="AI167" s="1">
        <f t="shared" si="1"/>
        <v>124</v>
      </c>
      <c r="AJ167" s="1">
        <v>19</v>
      </c>
    </row>
    <row r="168" spans="1:36" x14ac:dyDescent="0.25">
      <c r="A168" s="1" t="s">
        <v>214</v>
      </c>
      <c r="G168" s="3">
        <v>2</v>
      </c>
      <c r="H168" s="3">
        <v>1</v>
      </c>
      <c r="I168" s="3">
        <v>1</v>
      </c>
      <c r="J168" s="3">
        <v>2</v>
      </c>
      <c r="K168" s="3">
        <v>1</v>
      </c>
      <c r="L168" s="3">
        <v>1</v>
      </c>
      <c r="M168" s="3">
        <v>3</v>
      </c>
      <c r="N168" s="3">
        <v>1</v>
      </c>
      <c r="O168" s="3">
        <v>2</v>
      </c>
      <c r="P168" s="4">
        <v>1</v>
      </c>
      <c r="Q168" s="3">
        <v>1</v>
      </c>
      <c r="R168" s="3">
        <v>1</v>
      </c>
      <c r="S168" s="1">
        <v>1</v>
      </c>
      <c r="T168" s="1">
        <v>2</v>
      </c>
      <c r="U168" s="1">
        <v>4</v>
      </c>
      <c r="V168" s="1">
        <v>6</v>
      </c>
      <c r="W168" s="1">
        <v>2</v>
      </c>
      <c r="X168" s="1">
        <v>1</v>
      </c>
      <c r="Y168" s="1">
        <v>2</v>
      </c>
      <c r="Z168" s="1">
        <v>8</v>
      </c>
      <c r="AA168" s="1">
        <v>1</v>
      </c>
      <c r="AB168" s="1">
        <v>13</v>
      </c>
      <c r="AC168" s="1">
        <v>3</v>
      </c>
      <c r="AD168" s="1">
        <v>5</v>
      </c>
      <c r="AE168" s="1">
        <v>4</v>
      </c>
      <c r="AF168" s="1">
        <v>0</v>
      </c>
      <c r="AG168" s="1">
        <v>0</v>
      </c>
      <c r="AH168" s="1">
        <v>0</v>
      </c>
      <c r="AI168" s="1">
        <f t="shared" si="1"/>
        <v>69</v>
      </c>
      <c r="AJ168" s="1">
        <v>16</v>
      </c>
    </row>
    <row r="169" spans="1:36" x14ac:dyDescent="0.25">
      <c r="A169" s="1" t="s">
        <v>215</v>
      </c>
      <c r="G169" s="3">
        <v>1</v>
      </c>
      <c r="H169" s="3">
        <v>1</v>
      </c>
      <c r="I169" s="3">
        <v>1</v>
      </c>
      <c r="J169" s="3">
        <v>1</v>
      </c>
      <c r="K169" s="3">
        <v>1</v>
      </c>
      <c r="L169" s="3">
        <v>1</v>
      </c>
      <c r="M169" s="3">
        <v>1</v>
      </c>
      <c r="N169" s="3">
        <v>2</v>
      </c>
      <c r="O169" s="3">
        <v>1</v>
      </c>
      <c r="P169" s="4">
        <v>1</v>
      </c>
      <c r="Q169" s="3">
        <v>1</v>
      </c>
      <c r="R169" s="3">
        <v>5</v>
      </c>
      <c r="S169" s="1">
        <v>7</v>
      </c>
      <c r="T169" s="1">
        <v>2</v>
      </c>
      <c r="U169" s="1">
        <v>2</v>
      </c>
      <c r="V169" s="1">
        <v>1</v>
      </c>
      <c r="W169" s="1">
        <v>1</v>
      </c>
      <c r="X169" s="1">
        <v>4</v>
      </c>
      <c r="Y169" s="1">
        <v>1</v>
      </c>
      <c r="Z169" s="1">
        <v>5</v>
      </c>
      <c r="AA169" s="1">
        <v>2</v>
      </c>
      <c r="AB169" s="1">
        <v>14</v>
      </c>
      <c r="AC169" s="1">
        <v>2</v>
      </c>
      <c r="AD169" s="1">
        <v>3</v>
      </c>
      <c r="AE169" s="1">
        <v>3</v>
      </c>
      <c r="AF169" s="1">
        <v>6</v>
      </c>
      <c r="AG169" s="1">
        <v>57</v>
      </c>
      <c r="AH169" s="1">
        <v>36</v>
      </c>
      <c r="AI169" s="1">
        <f t="shared" si="1"/>
        <v>163</v>
      </c>
      <c r="AJ169" s="1">
        <v>17</v>
      </c>
    </row>
    <row r="170" spans="1:36" x14ac:dyDescent="0.25">
      <c r="A170" s="1" t="s">
        <v>227</v>
      </c>
      <c r="G170" s="3">
        <v>2</v>
      </c>
      <c r="H170" s="3">
        <v>1</v>
      </c>
      <c r="I170" s="3">
        <v>2</v>
      </c>
      <c r="J170" s="3">
        <v>2</v>
      </c>
      <c r="K170" s="3">
        <v>1</v>
      </c>
      <c r="L170" s="3">
        <v>1</v>
      </c>
      <c r="M170" s="3">
        <v>2</v>
      </c>
      <c r="N170" s="3">
        <v>2</v>
      </c>
      <c r="O170" s="3">
        <v>2</v>
      </c>
      <c r="P170" s="4">
        <v>1</v>
      </c>
      <c r="Q170" s="3">
        <v>1</v>
      </c>
      <c r="R170" s="3">
        <v>1</v>
      </c>
      <c r="S170" s="1">
        <v>2</v>
      </c>
      <c r="T170" s="1">
        <v>1</v>
      </c>
      <c r="U170" s="1">
        <v>6</v>
      </c>
      <c r="V170" s="1">
        <v>4</v>
      </c>
      <c r="W170" s="1">
        <v>6</v>
      </c>
      <c r="X170" s="1">
        <v>1</v>
      </c>
      <c r="Y170" s="1">
        <v>5</v>
      </c>
      <c r="Z170" s="1">
        <v>4</v>
      </c>
      <c r="AA170" s="1">
        <v>2</v>
      </c>
      <c r="AB170" s="1">
        <v>15</v>
      </c>
      <c r="AC170" s="1">
        <v>1</v>
      </c>
      <c r="AD170" s="1">
        <v>6</v>
      </c>
      <c r="AE170" s="1">
        <v>0</v>
      </c>
      <c r="AF170" s="1">
        <v>0</v>
      </c>
      <c r="AG170" s="1">
        <v>0</v>
      </c>
      <c r="AH170" s="1">
        <v>0</v>
      </c>
      <c r="AI170" s="1">
        <f t="shared" si="1"/>
        <v>71</v>
      </c>
      <c r="AJ170" s="1">
        <v>15</v>
      </c>
    </row>
    <row r="171" spans="1:36" x14ac:dyDescent="0.25">
      <c r="A171" s="1" t="s">
        <v>228</v>
      </c>
      <c r="G171" s="3">
        <v>1</v>
      </c>
      <c r="H171" s="3">
        <v>2</v>
      </c>
      <c r="I171" s="3">
        <v>1</v>
      </c>
      <c r="J171" s="3">
        <v>1</v>
      </c>
      <c r="K171" s="3">
        <v>1</v>
      </c>
      <c r="L171" s="3">
        <v>1</v>
      </c>
      <c r="M171" s="3">
        <v>4</v>
      </c>
      <c r="N171" s="3">
        <v>3</v>
      </c>
      <c r="O171" s="3">
        <v>1</v>
      </c>
      <c r="P171" s="4">
        <v>2</v>
      </c>
      <c r="Q171" s="3">
        <v>1</v>
      </c>
      <c r="R171" s="3">
        <v>2</v>
      </c>
      <c r="S171" s="1">
        <v>1</v>
      </c>
      <c r="T171" s="1">
        <v>2</v>
      </c>
      <c r="U171" s="1">
        <v>3</v>
      </c>
      <c r="V171" s="1">
        <v>1</v>
      </c>
      <c r="W171" s="1">
        <v>6</v>
      </c>
      <c r="X171" s="1">
        <v>2</v>
      </c>
      <c r="Y171" s="1">
        <v>1</v>
      </c>
      <c r="Z171" s="1">
        <v>3</v>
      </c>
      <c r="AA171" s="1">
        <v>6</v>
      </c>
      <c r="AB171" s="1">
        <v>13</v>
      </c>
      <c r="AC171" s="1">
        <v>1</v>
      </c>
      <c r="AD171" s="1">
        <v>1</v>
      </c>
      <c r="AE171" s="1">
        <v>7</v>
      </c>
      <c r="AF171" s="1">
        <v>13</v>
      </c>
      <c r="AG171" s="1">
        <v>0</v>
      </c>
      <c r="AH171" s="1">
        <v>0</v>
      </c>
      <c r="AI171" s="1">
        <f t="shared" si="1"/>
        <v>80</v>
      </c>
      <c r="AJ171" s="1">
        <v>16</v>
      </c>
    </row>
    <row r="172" spans="1:36" x14ac:dyDescent="0.25">
      <c r="A172" s="1" t="s">
        <v>229</v>
      </c>
      <c r="G172" s="3">
        <v>1</v>
      </c>
      <c r="H172" s="3">
        <v>1</v>
      </c>
      <c r="I172" s="3">
        <v>1</v>
      </c>
      <c r="J172" s="3">
        <v>1</v>
      </c>
      <c r="K172" s="3">
        <v>1</v>
      </c>
      <c r="L172" s="3">
        <v>2</v>
      </c>
      <c r="M172" s="3">
        <v>1</v>
      </c>
      <c r="N172" s="3">
        <v>2</v>
      </c>
      <c r="O172" s="3">
        <v>1</v>
      </c>
      <c r="P172" s="4">
        <v>2</v>
      </c>
      <c r="Q172" s="3">
        <v>1</v>
      </c>
      <c r="R172" s="3">
        <v>1</v>
      </c>
      <c r="S172" s="1">
        <v>2</v>
      </c>
      <c r="T172" s="1">
        <v>3</v>
      </c>
      <c r="U172" s="1">
        <v>6</v>
      </c>
      <c r="V172" s="1">
        <v>3</v>
      </c>
      <c r="W172" s="1">
        <v>3</v>
      </c>
      <c r="X172" s="1">
        <v>6</v>
      </c>
      <c r="Y172" s="1">
        <v>5</v>
      </c>
      <c r="Z172" s="1">
        <v>2</v>
      </c>
      <c r="AA172" s="1">
        <v>3</v>
      </c>
      <c r="AB172" s="1">
        <v>7</v>
      </c>
      <c r="AC172" s="1">
        <v>7</v>
      </c>
      <c r="AD172" s="1">
        <v>2</v>
      </c>
      <c r="AE172" s="1">
        <v>9</v>
      </c>
      <c r="AF172" s="1">
        <v>9</v>
      </c>
      <c r="AG172" s="1">
        <v>11</v>
      </c>
      <c r="AH172" s="1">
        <v>31</v>
      </c>
      <c r="AI172" s="1">
        <f t="shared" si="1"/>
        <v>124</v>
      </c>
      <c r="AJ172" s="1">
        <v>16</v>
      </c>
    </row>
    <row r="173" spans="1:36" x14ac:dyDescent="0.25">
      <c r="A173" s="1" t="s">
        <v>230</v>
      </c>
      <c r="G173" s="3">
        <v>1</v>
      </c>
      <c r="H173" s="3">
        <v>1</v>
      </c>
      <c r="I173" s="3">
        <v>1</v>
      </c>
      <c r="J173" s="3">
        <v>2</v>
      </c>
      <c r="K173" s="3">
        <v>1</v>
      </c>
      <c r="L173" s="3">
        <v>2</v>
      </c>
      <c r="M173" s="3">
        <v>1</v>
      </c>
      <c r="N173" s="3">
        <v>4</v>
      </c>
      <c r="O173" s="3">
        <v>1</v>
      </c>
      <c r="P173" s="4">
        <v>1</v>
      </c>
      <c r="Q173" s="3">
        <v>1</v>
      </c>
      <c r="R173" s="3">
        <v>3</v>
      </c>
      <c r="S173" s="1">
        <v>4</v>
      </c>
      <c r="T173" s="1">
        <v>1</v>
      </c>
      <c r="U173" s="1">
        <v>1</v>
      </c>
      <c r="V173" s="1">
        <v>2</v>
      </c>
      <c r="W173" s="1">
        <v>9</v>
      </c>
      <c r="X173" s="1">
        <v>2</v>
      </c>
      <c r="Y173" s="1">
        <v>1</v>
      </c>
      <c r="Z173" s="1">
        <v>1</v>
      </c>
      <c r="AA173" s="1">
        <v>6</v>
      </c>
      <c r="AB173" s="1">
        <v>8</v>
      </c>
      <c r="AC173" s="1">
        <v>10</v>
      </c>
      <c r="AD173" s="1">
        <v>3</v>
      </c>
      <c r="AE173" s="1">
        <v>10</v>
      </c>
      <c r="AF173" s="1">
        <v>2</v>
      </c>
      <c r="AG173" s="1">
        <v>10</v>
      </c>
      <c r="AH173" s="1">
        <v>0</v>
      </c>
      <c r="AI173" s="1">
        <f t="shared" si="1"/>
        <v>89</v>
      </c>
      <c r="AJ173" s="1">
        <v>16</v>
      </c>
    </row>
    <row r="174" spans="1:36" x14ac:dyDescent="0.25">
      <c r="A174" s="1" t="s">
        <v>231</v>
      </c>
      <c r="G174" s="3">
        <v>1</v>
      </c>
      <c r="H174" s="3">
        <v>1</v>
      </c>
      <c r="I174" s="3">
        <v>2</v>
      </c>
      <c r="J174" s="3">
        <v>2</v>
      </c>
      <c r="K174" s="3">
        <v>1</v>
      </c>
      <c r="L174" s="3">
        <v>1</v>
      </c>
      <c r="M174" s="3">
        <v>2</v>
      </c>
      <c r="N174" s="3">
        <v>1</v>
      </c>
      <c r="O174" s="3">
        <v>4</v>
      </c>
      <c r="P174" s="4">
        <v>1</v>
      </c>
      <c r="Q174" s="3">
        <v>2</v>
      </c>
      <c r="R174" s="3">
        <v>1</v>
      </c>
      <c r="S174" s="1">
        <v>2</v>
      </c>
      <c r="T174" s="1">
        <v>1</v>
      </c>
      <c r="U174" s="1">
        <v>2</v>
      </c>
      <c r="V174" s="1">
        <v>4</v>
      </c>
      <c r="W174" s="1">
        <v>1</v>
      </c>
      <c r="X174" s="1">
        <v>2</v>
      </c>
      <c r="Y174" s="1">
        <v>5</v>
      </c>
      <c r="Z174" s="1">
        <v>10</v>
      </c>
      <c r="AA174" s="1">
        <v>1</v>
      </c>
      <c r="AB174" s="1">
        <v>12</v>
      </c>
      <c r="AC174" s="1">
        <v>4</v>
      </c>
      <c r="AD174" s="1">
        <v>13</v>
      </c>
      <c r="AE174" s="1">
        <v>9</v>
      </c>
      <c r="AF174" s="1">
        <v>1</v>
      </c>
      <c r="AG174" s="1">
        <v>49</v>
      </c>
      <c r="AH174" s="1">
        <v>10</v>
      </c>
      <c r="AI174" s="1">
        <f t="shared" si="1"/>
        <v>145</v>
      </c>
      <c r="AJ174" s="1">
        <v>17</v>
      </c>
    </row>
    <row r="175" spans="1:36" x14ac:dyDescent="0.25">
      <c r="A175" s="1" t="s">
        <v>232</v>
      </c>
      <c r="G175" s="3">
        <v>1</v>
      </c>
      <c r="H175" s="3">
        <v>3</v>
      </c>
      <c r="I175" s="3">
        <v>1</v>
      </c>
      <c r="J175" s="3">
        <v>2</v>
      </c>
      <c r="K175" s="3">
        <v>1</v>
      </c>
      <c r="L175" s="3">
        <v>1</v>
      </c>
      <c r="M175" s="3">
        <v>3</v>
      </c>
      <c r="N175" s="3">
        <v>1</v>
      </c>
      <c r="O175" s="3">
        <v>1</v>
      </c>
      <c r="P175" s="4">
        <v>1</v>
      </c>
      <c r="Q175" s="3">
        <v>1</v>
      </c>
      <c r="R175" s="3">
        <v>2</v>
      </c>
      <c r="S175" s="1">
        <v>1</v>
      </c>
      <c r="T175" s="1">
        <v>4</v>
      </c>
      <c r="U175" s="1">
        <v>1</v>
      </c>
      <c r="V175" s="1">
        <v>3</v>
      </c>
      <c r="W175" s="1">
        <v>1</v>
      </c>
      <c r="X175" s="1">
        <v>1</v>
      </c>
      <c r="Y175" s="1">
        <v>2</v>
      </c>
      <c r="Z175" s="1">
        <v>9</v>
      </c>
      <c r="AA175" s="1">
        <v>7</v>
      </c>
      <c r="AB175" s="1">
        <v>3</v>
      </c>
      <c r="AC175" s="1">
        <v>0</v>
      </c>
      <c r="AD175" s="1">
        <v>0</v>
      </c>
      <c r="AE175" s="1">
        <v>0</v>
      </c>
      <c r="AF175" s="1">
        <v>0</v>
      </c>
      <c r="AG175" s="1">
        <v>0</v>
      </c>
      <c r="AH175" s="1">
        <v>0</v>
      </c>
      <c r="AI175" s="1">
        <f t="shared" si="1"/>
        <v>50</v>
      </c>
      <c r="AJ175" s="1">
        <v>18</v>
      </c>
    </row>
    <row r="176" spans="1:36" x14ac:dyDescent="0.25">
      <c r="A176" s="1" t="s">
        <v>233</v>
      </c>
      <c r="G176" s="3">
        <v>1</v>
      </c>
      <c r="H176" s="3">
        <v>1</v>
      </c>
      <c r="I176" s="3">
        <v>1</v>
      </c>
      <c r="J176" s="3">
        <v>1</v>
      </c>
      <c r="K176" s="3">
        <v>1</v>
      </c>
      <c r="L176" s="3">
        <v>1</v>
      </c>
      <c r="M176" s="3">
        <v>1</v>
      </c>
      <c r="N176" s="3">
        <v>2</v>
      </c>
      <c r="O176" s="3">
        <v>3</v>
      </c>
      <c r="P176" s="4">
        <v>1</v>
      </c>
      <c r="Q176" s="3">
        <v>3</v>
      </c>
      <c r="R176" s="3">
        <v>2</v>
      </c>
      <c r="S176" s="1">
        <v>2</v>
      </c>
      <c r="T176" s="1">
        <v>3</v>
      </c>
      <c r="U176" s="1">
        <v>2</v>
      </c>
      <c r="V176" s="1">
        <v>2</v>
      </c>
      <c r="W176" s="1">
        <v>3</v>
      </c>
      <c r="X176" s="1">
        <v>1</v>
      </c>
      <c r="Y176" s="1">
        <v>7</v>
      </c>
      <c r="Z176" s="1">
        <v>1</v>
      </c>
      <c r="AA176" s="1">
        <v>24</v>
      </c>
      <c r="AB176" s="1">
        <v>0</v>
      </c>
      <c r="AC176" s="1">
        <v>0</v>
      </c>
      <c r="AD176" s="1">
        <v>0</v>
      </c>
      <c r="AE176" s="1">
        <v>0</v>
      </c>
      <c r="AF176" s="1">
        <v>0</v>
      </c>
      <c r="AG176" s="1">
        <v>0</v>
      </c>
      <c r="AH176" s="1">
        <v>0</v>
      </c>
      <c r="AI176" s="1">
        <f t="shared" si="1"/>
        <v>63</v>
      </c>
      <c r="AJ176" s="1">
        <v>17</v>
      </c>
    </row>
    <row r="177" spans="1:36" x14ac:dyDescent="0.25">
      <c r="A177" s="1" t="s">
        <v>234</v>
      </c>
      <c r="G177" s="3">
        <v>1</v>
      </c>
      <c r="H177" s="3">
        <v>1</v>
      </c>
      <c r="I177" s="3">
        <v>1</v>
      </c>
      <c r="J177" s="3">
        <v>1</v>
      </c>
      <c r="K177" s="3">
        <v>1</v>
      </c>
      <c r="L177" s="3">
        <v>2</v>
      </c>
      <c r="M177" s="3">
        <v>1</v>
      </c>
      <c r="N177" s="3">
        <v>1</v>
      </c>
      <c r="O177" s="3">
        <v>2</v>
      </c>
      <c r="P177" s="4">
        <v>2</v>
      </c>
      <c r="Q177" s="3">
        <v>1</v>
      </c>
      <c r="R177" s="3">
        <v>1</v>
      </c>
      <c r="S177" s="1">
        <v>3</v>
      </c>
      <c r="T177" s="1">
        <v>3</v>
      </c>
      <c r="U177" s="1">
        <v>1</v>
      </c>
      <c r="V177" s="1">
        <v>1</v>
      </c>
      <c r="W177" s="1">
        <v>3</v>
      </c>
      <c r="X177" s="1">
        <v>15</v>
      </c>
      <c r="Y177" s="1">
        <v>6</v>
      </c>
      <c r="Z177" s="1">
        <v>0</v>
      </c>
      <c r="AA177" s="1">
        <v>0</v>
      </c>
      <c r="AB177" s="1">
        <v>0</v>
      </c>
      <c r="AC177" s="1">
        <v>0</v>
      </c>
      <c r="AD177" s="1">
        <v>0</v>
      </c>
      <c r="AE177" s="1">
        <v>0</v>
      </c>
      <c r="AF177" s="1">
        <v>0</v>
      </c>
      <c r="AG177" s="1">
        <v>0</v>
      </c>
      <c r="AH177" s="1">
        <v>0</v>
      </c>
      <c r="AI177" s="1">
        <f t="shared" si="1"/>
        <v>47</v>
      </c>
      <c r="AJ177" s="1">
        <v>17</v>
      </c>
    </row>
    <row r="178" spans="1:36" x14ac:dyDescent="0.25">
      <c r="A178" s="1" t="s">
        <v>247</v>
      </c>
      <c r="G178" s="3">
        <v>1</v>
      </c>
      <c r="H178" s="3">
        <v>1</v>
      </c>
      <c r="I178" s="3">
        <v>1</v>
      </c>
      <c r="J178" s="3">
        <v>1</v>
      </c>
      <c r="K178" s="3">
        <v>3</v>
      </c>
      <c r="L178" s="3">
        <v>1</v>
      </c>
      <c r="M178" s="3">
        <v>2</v>
      </c>
      <c r="N178" s="3">
        <v>5</v>
      </c>
      <c r="O178" s="3">
        <v>2</v>
      </c>
      <c r="P178" s="4">
        <v>4</v>
      </c>
      <c r="Q178" s="3">
        <v>2</v>
      </c>
      <c r="R178" s="3">
        <v>1</v>
      </c>
      <c r="S178" s="1">
        <v>2</v>
      </c>
      <c r="T178" s="1">
        <v>2</v>
      </c>
      <c r="U178" s="1">
        <v>3</v>
      </c>
      <c r="V178" s="1">
        <v>4</v>
      </c>
      <c r="W178" s="1">
        <v>4</v>
      </c>
      <c r="X178" s="1">
        <v>9</v>
      </c>
      <c r="Y178" s="1">
        <v>1</v>
      </c>
      <c r="Z178" s="1">
        <v>3</v>
      </c>
      <c r="AA178" s="1">
        <v>1</v>
      </c>
      <c r="AB178" s="1">
        <v>4</v>
      </c>
      <c r="AC178" s="1">
        <v>30</v>
      </c>
      <c r="AD178" s="1">
        <v>5</v>
      </c>
      <c r="AE178" s="1">
        <v>13</v>
      </c>
      <c r="AF178" s="1">
        <v>5</v>
      </c>
      <c r="AG178" s="1">
        <v>0</v>
      </c>
      <c r="AH178" s="1">
        <v>0</v>
      </c>
      <c r="AI178" s="1">
        <f t="shared" si="1"/>
        <v>110</v>
      </c>
      <c r="AJ178" s="1">
        <v>14</v>
      </c>
    </row>
    <row r="179" spans="1:36" x14ac:dyDescent="0.25">
      <c r="A179" s="1" t="s">
        <v>249</v>
      </c>
      <c r="G179" s="3">
        <v>1</v>
      </c>
      <c r="H179" s="3">
        <v>1</v>
      </c>
      <c r="I179" s="3">
        <v>1</v>
      </c>
      <c r="J179" s="3">
        <v>1</v>
      </c>
      <c r="K179" s="3">
        <v>1</v>
      </c>
      <c r="L179" s="3">
        <v>1</v>
      </c>
      <c r="M179" s="3">
        <v>3</v>
      </c>
      <c r="N179" s="3">
        <v>4</v>
      </c>
      <c r="O179" s="3">
        <v>1</v>
      </c>
      <c r="P179" s="4">
        <v>3</v>
      </c>
      <c r="Q179" s="3">
        <v>1</v>
      </c>
      <c r="R179" s="3">
        <v>1</v>
      </c>
      <c r="S179" s="1">
        <v>1</v>
      </c>
      <c r="T179" s="1">
        <v>2</v>
      </c>
      <c r="U179" s="1">
        <v>1</v>
      </c>
      <c r="V179" s="1">
        <v>1</v>
      </c>
      <c r="W179" s="1">
        <v>2</v>
      </c>
      <c r="X179" s="1">
        <v>3</v>
      </c>
      <c r="Y179" s="1">
        <v>7</v>
      </c>
      <c r="Z179" s="1">
        <v>8</v>
      </c>
      <c r="AA179" s="1">
        <v>2</v>
      </c>
      <c r="AB179" s="1">
        <v>2</v>
      </c>
      <c r="AC179" s="1">
        <v>3</v>
      </c>
      <c r="AD179" s="1">
        <v>6</v>
      </c>
      <c r="AE179" s="1">
        <v>5</v>
      </c>
      <c r="AF179" s="1">
        <v>8</v>
      </c>
      <c r="AG179" s="1">
        <v>1</v>
      </c>
      <c r="AH179" s="1">
        <v>58</v>
      </c>
      <c r="AI179" s="1">
        <f t="shared" si="1"/>
        <v>129</v>
      </c>
      <c r="AJ179" s="1">
        <v>18</v>
      </c>
    </row>
    <row r="180" spans="1:36" x14ac:dyDescent="0.25">
      <c r="A180" s="1" t="s">
        <v>251</v>
      </c>
      <c r="G180" s="3">
        <v>2</v>
      </c>
      <c r="H180" s="3">
        <v>1</v>
      </c>
      <c r="I180" s="3">
        <v>1</v>
      </c>
      <c r="J180" s="3">
        <v>1</v>
      </c>
      <c r="K180" s="3">
        <v>1</v>
      </c>
      <c r="L180" s="3">
        <v>1</v>
      </c>
      <c r="M180" s="3">
        <v>1</v>
      </c>
      <c r="N180" s="3">
        <v>1</v>
      </c>
      <c r="O180" s="3">
        <v>4</v>
      </c>
      <c r="P180" s="4">
        <v>2</v>
      </c>
      <c r="Q180" s="3">
        <v>6</v>
      </c>
      <c r="R180" s="3">
        <v>1</v>
      </c>
      <c r="S180" s="1">
        <v>2</v>
      </c>
      <c r="T180" s="1">
        <v>7</v>
      </c>
      <c r="U180" s="1">
        <v>1</v>
      </c>
      <c r="V180" s="1">
        <v>2</v>
      </c>
      <c r="W180" s="1">
        <v>1</v>
      </c>
      <c r="X180" s="1">
        <v>1</v>
      </c>
      <c r="Y180" s="1">
        <v>3</v>
      </c>
      <c r="Z180" s="1">
        <v>4</v>
      </c>
      <c r="AA180" s="1">
        <v>11</v>
      </c>
      <c r="AB180" s="1">
        <v>8</v>
      </c>
      <c r="AC180" s="1">
        <v>7</v>
      </c>
      <c r="AD180" s="1">
        <v>1</v>
      </c>
      <c r="AE180" s="1">
        <v>2</v>
      </c>
      <c r="AF180" s="1">
        <v>13</v>
      </c>
      <c r="AG180" s="1">
        <v>0</v>
      </c>
      <c r="AH180" s="1">
        <v>0</v>
      </c>
      <c r="AI180" s="1">
        <f t="shared" si="1"/>
        <v>85</v>
      </c>
      <c r="AJ180" s="1">
        <v>13</v>
      </c>
    </row>
    <row r="182" spans="1:36" x14ac:dyDescent="0.25">
      <c r="A182" s="1" t="s">
        <v>130</v>
      </c>
      <c r="F182" s="1">
        <v>2</v>
      </c>
      <c r="G182" s="3">
        <v>1</v>
      </c>
      <c r="H182" s="3">
        <v>1</v>
      </c>
      <c r="I182" s="3">
        <v>1</v>
      </c>
      <c r="J182" s="3">
        <v>1</v>
      </c>
      <c r="K182" s="3">
        <v>3</v>
      </c>
      <c r="L182" s="3">
        <v>2</v>
      </c>
      <c r="M182" s="3">
        <v>2</v>
      </c>
      <c r="N182" s="3">
        <v>3</v>
      </c>
      <c r="O182" s="3">
        <v>1</v>
      </c>
      <c r="P182" s="4">
        <v>1</v>
      </c>
      <c r="Q182" s="3">
        <v>2</v>
      </c>
      <c r="R182" s="3">
        <v>2</v>
      </c>
      <c r="S182" s="1">
        <v>3</v>
      </c>
      <c r="T182" s="1">
        <v>3</v>
      </c>
      <c r="U182" s="1">
        <v>1</v>
      </c>
      <c r="V182" s="1">
        <v>2</v>
      </c>
      <c r="W182" s="1">
        <v>6</v>
      </c>
      <c r="X182" s="1">
        <v>1</v>
      </c>
      <c r="Y182" s="1">
        <v>1</v>
      </c>
      <c r="Z182" s="1">
        <v>3</v>
      </c>
      <c r="AA182" s="1">
        <v>8</v>
      </c>
      <c r="AB182" s="1">
        <v>1</v>
      </c>
      <c r="AC182" s="1">
        <v>14</v>
      </c>
      <c r="AD182" s="1">
        <v>6</v>
      </c>
      <c r="AE182" s="1">
        <v>2</v>
      </c>
      <c r="AF182" s="1">
        <v>9</v>
      </c>
      <c r="AG182" s="1">
        <v>6</v>
      </c>
      <c r="AH182" s="1">
        <v>0</v>
      </c>
      <c r="AI182" s="1">
        <f>SUM(F182:AH182)</f>
        <v>88</v>
      </c>
      <c r="AJ182" s="1">
        <v>16</v>
      </c>
    </row>
    <row r="183" spans="1:36" x14ac:dyDescent="0.25">
      <c r="A183" s="1" t="s">
        <v>131</v>
      </c>
      <c r="F183" s="1">
        <v>1</v>
      </c>
      <c r="G183" s="3">
        <v>1</v>
      </c>
      <c r="H183" s="3">
        <v>3</v>
      </c>
      <c r="I183" s="3">
        <v>1</v>
      </c>
      <c r="J183" s="3">
        <v>1</v>
      </c>
      <c r="K183" s="3">
        <v>1</v>
      </c>
      <c r="L183" s="3">
        <v>2</v>
      </c>
      <c r="M183" s="3">
        <v>2</v>
      </c>
      <c r="N183" s="3">
        <v>4</v>
      </c>
      <c r="O183" s="3">
        <v>2</v>
      </c>
      <c r="P183" s="4">
        <v>1</v>
      </c>
      <c r="Q183" s="3">
        <v>3</v>
      </c>
      <c r="R183" s="3">
        <v>1</v>
      </c>
      <c r="S183" s="1">
        <v>1</v>
      </c>
      <c r="T183" s="1">
        <v>1</v>
      </c>
      <c r="U183" s="1">
        <v>6</v>
      </c>
      <c r="V183" s="1">
        <v>3</v>
      </c>
      <c r="W183" s="1">
        <v>1</v>
      </c>
      <c r="X183" s="1">
        <v>3</v>
      </c>
      <c r="Y183" s="1">
        <v>1</v>
      </c>
      <c r="Z183" s="1">
        <v>2</v>
      </c>
      <c r="AA183" s="1">
        <v>2</v>
      </c>
      <c r="AB183" s="1">
        <v>4</v>
      </c>
      <c r="AC183" s="1">
        <v>2</v>
      </c>
      <c r="AD183" s="1">
        <v>5</v>
      </c>
      <c r="AE183" s="1">
        <v>2</v>
      </c>
      <c r="AF183" s="1">
        <v>31</v>
      </c>
      <c r="AG183" s="1">
        <v>6</v>
      </c>
      <c r="AH183" s="1">
        <v>0</v>
      </c>
      <c r="AI183" s="1">
        <f t="shared" ref="AI183:AI246" si="2">SUM(F183:AH183)</f>
        <v>93</v>
      </c>
      <c r="AJ183" s="1">
        <v>15</v>
      </c>
    </row>
    <row r="184" spans="1:36" x14ac:dyDescent="0.25">
      <c r="A184" s="1" t="s">
        <v>132</v>
      </c>
      <c r="F184" s="1">
        <v>1</v>
      </c>
      <c r="G184" s="3">
        <v>1</v>
      </c>
      <c r="H184" s="3">
        <v>1</v>
      </c>
      <c r="I184" s="3">
        <v>1</v>
      </c>
      <c r="J184" s="3">
        <v>2</v>
      </c>
      <c r="K184" s="3">
        <v>1</v>
      </c>
      <c r="L184" s="3">
        <v>1</v>
      </c>
      <c r="M184" s="3">
        <v>1</v>
      </c>
      <c r="N184" s="3">
        <v>1</v>
      </c>
      <c r="O184" s="3">
        <v>3</v>
      </c>
      <c r="P184" s="4">
        <v>1</v>
      </c>
      <c r="Q184" s="3">
        <v>1</v>
      </c>
      <c r="R184" s="3">
        <v>1</v>
      </c>
      <c r="S184" s="1">
        <v>1</v>
      </c>
      <c r="T184" s="1">
        <v>3</v>
      </c>
      <c r="U184" s="1">
        <v>1</v>
      </c>
      <c r="V184" s="1">
        <v>1</v>
      </c>
      <c r="W184" s="1">
        <v>2</v>
      </c>
      <c r="X184" s="1">
        <v>7</v>
      </c>
      <c r="Y184" s="1">
        <v>0</v>
      </c>
      <c r="Z184" s="1">
        <v>0</v>
      </c>
      <c r="AA184" s="1">
        <v>0</v>
      </c>
      <c r="AB184" s="1">
        <v>0</v>
      </c>
      <c r="AC184" s="1">
        <v>0</v>
      </c>
      <c r="AD184" s="1">
        <v>0</v>
      </c>
      <c r="AE184" s="1">
        <v>0</v>
      </c>
      <c r="AF184" s="1">
        <v>0</v>
      </c>
      <c r="AG184" s="1">
        <v>0</v>
      </c>
      <c r="AH184" s="1">
        <v>0</v>
      </c>
      <c r="AI184" s="1">
        <f t="shared" si="2"/>
        <v>31</v>
      </c>
      <c r="AJ184" s="1">
        <v>18</v>
      </c>
    </row>
    <row r="185" spans="1:36" x14ac:dyDescent="0.25">
      <c r="A185" s="1" t="s">
        <v>133</v>
      </c>
      <c r="F185" s="1">
        <v>2</v>
      </c>
      <c r="G185" s="3">
        <v>1</v>
      </c>
      <c r="H185" s="3">
        <v>1</v>
      </c>
      <c r="I185" s="3">
        <v>1</v>
      </c>
      <c r="J185" s="3">
        <v>1</v>
      </c>
      <c r="K185" s="3">
        <v>2</v>
      </c>
      <c r="L185" s="3">
        <v>4</v>
      </c>
      <c r="M185" s="3">
        <v>1</v>
      </c>
      <c r="N185" s="3">
        <v>1</v>
      </c>
      <c r="O185" s="3">
        <v>2</v>
      </c>
      <c r="P185" s="4">
        <v>1</v>
      </c>
      <c r="Q185" s="3">
        <v>4</v>
      </c>
      <c r="R185" s="3">
        <v>2</v>
      </c>
      <c r="S185" s="1">
        <v>1</v>
      </c>
      <c r="T185" s="1">
        <v>8</v>
      </c>
      <c r="U185" s="1">
        <v>2</v>
      </c>
      <c r="V185" s="1">
        <v>2</v>
      </c>
      <c r="W185" s="1">
        <v>2</v>
      </c>
      <c r="X185" s="1">
        <v>2</v>
      </c>
      <c r="Y185" s="1">
        <v>1</v>
      </c>
      <c r="Z185" s="1">
        <v>3</v>
      </c>
      <c r="AA185" s="1">
        <v>14</v>
      </c>
      <c r="AB185" s="1">
        <v>7</v>
      </c>
      <c r="AC185" s="1">
        <v>2</v>
      </c>
      <c r="AD185" s="1">
        <v>9</v>
      </c>
      <c r="AE185" s="1">
        <v>6</v>
      </c>
      <c r="AF185" s="1">
        <v>5</v>
      </c>
      <c r="AG185" s="1">
        <v>53</v>
      </c>
      <c r="AH185" s="1">
        <v>0</v>
      </c>
      <c r="AI185" s="1">
        <f t="shared" si="2"/>
        <v>140</v>
      </c>
      <c r="AJ185" s="1">
        <v>14</v>
      </c>
    </row>
    <row r="186" spans="1:36" x14ac:dyDescent="0.25">
      <c r="A186" s="1" t="s">
        <v>134</v>
      </c>
      <c r="F186" s="1">
        <v>1</v>
      </c>
      <c r="G186" s="3">
        <v>3</v>
      </c>
      <c r="H186" s="3">
        <v>1</v>
      </c>
      <c r="I186" s="3">
        <v>1</v>
      </c>
      <c r="J186" s="3">
        <v>1</v>
      </c>
      <c r="K186" s="3">
        <v>2</v>
      </c>
      <c r="L186" s="3">
        <v>1</v>
      </c>
      <c r="M186" s="3">
        <v>1</v>
      </c>
      <c r="N186" s="3">
        <v>1</v>
      </c>
      <c r="O186" s="3">
        <v>1</v>
      </c>
      <c r="P186" s="4">
        <v>3</v>
      </c>
      <c r="Q186" s="3">
        <v>5</v>
      </c>
      <c r="R186" s="3">
        <v>3</v>
      </c>
      <c r="S186" s="1">
        <v>1</v>
      </c>
      <c r="T186" s="1">
        <v>1</v>
      </c>
      <c r="U186" s="1">
        <v>20</v>
      </c>
      <c r="V186" s="1">
        <v>5</v>
      </c>
      <c r="W186" s="1">
        <v>3</v>
      </c>
      <c r="X186" s="1">
        <v>4</v>
      </c>
      <c r="Y186" s="1">
        <v>3</v>
      </c>
      <c r="Z186" s="1">
        <v>1</v>
      </c>
      <c r="AA186" s="1">
        <v>9</v>
      </c>
      <c r="AB186" s="1">
        <v>3</v>
      </c>
      <c r="AC186" s="1">
        <v>34</v>
      </c>
      <c r="AD186" s="1">
        <v>15</v>
      </c>
      <c r="AE186" s="1">
        <v>14</v>
      </c>
      <c r="AF186" s="1">
        <v>0</v>
      </c>
      <c r="AG186" s="1">
        <v>0</v>
      </c>
      <c r="AH186" s="1">
        <v>0</v>
      </c>
      <c r="AI186" s="1">
        <f t="shared" si="2"/>
        <v>137</v>
      </c>
      <c r="AJ186" s="1">
        <v>15</v>
      </c>
    </row>
    <row r="187" spans="1:36" x14ac:dyDescent="0.25">
      <c r="A187" s="1" t="s">
        <v>135</v>
      </c>
      <c r="F187" s="1">
        <v>1</v>
      </c>
      <c r="G187" s="3">
        <v>1</v>
      </c>
      <c r="H187" s="3">
        <v>1</v>
      </c>
      <c r="I187" s="3">
        <v>1</v>
      </c>
      <c r="J187" s="3">
        <v>2</v>
      </c>
      <c r="K187" s="3">
        <v>3</v>
      </c>
      <c r="L187" s="3">
        <v>1</v>
      </c>
      <c r="M187" s="3">
        <v>2</v>
      </c>
      <c r="N187" s="3">
        <v>1</v>
      </c>
      <c r="O187" s="3">
        <v>3</v>
      </c>
      <c r="P187" s="4">
        <v>1</v>
      </c>
      <c r="Q187" s="3">
        <v>2</v>
      </c>
      <c r="R187" s="3">
        <v>1</v>
      </c>
      <c r="S187" s="1">
        <v>7</v>
      </c>
      <c r="T187" s="1">
        <v>2</v>
      </c>
      <c r="U187" s="1">
        <v>1</v>
      </c>
      <c r="V187" s="1">
        <v>3</v>
      </c>
      <c r="W187" s="1">
        <v>1</v>
      </c>
      <c r="X187" s="1">
        <v>1</v>
      </c>
      <c r="Y187" s="1">
        <v>4</v>
      </c>
      <c r="Z187" s="1">
        <v>1</v>
      </c>
      <c r="AA187" s="1">
        <v>9</v>
      </c>
      <c r="AB187" s="1">
        <v>10</v>
      </c>
      <c r="AC187" s="1">
        <v>2</v>
      </c>
      <c r="AD187" s="1">
        <v>4</v>
      </c>
      <c r="AE187" s="1">
        <v>1</v>
      </c>
      <c r="AF187" s="1">
        <v>4</v>
      </c>
      <c r="AG187" s="1">
        <v>10</v>
      </c>
      <c r="AH187" s="1">
        <v>0</v>
      </c>
      <c r="AI187" s="1">
        <f t="shared" si="2"/>
        <v>80</v>
      </c>
      <c r="AJ187" s="1">
        <v>16</v>
      </c>
    </row>
    <row r="188" spans="1:36" x14ac:dyDescent="0.25">
      <c r="A188" s="1" t="s">
        <v>136</v>
      </c>
      <c r="F188" s="1">
        <v>1</v>
      </c>
      <c r="G188" s="3">
        <v>1</v>
      </c>
      <c r="H188" s="3">
        <v>1</v>
      </c>
      <c r="I188" s="3">
        <v>1</v>
      </c>
      <c r="J188" s="3">
        <v>3</v>
      </c>
      <c r="K188" s="3">
        <v>2</v>
      </c>
      <c r="L188" s="3">
        <v>2</v>
      </c>
      <c r="M188" s="3">
        <v>1</v>
      </c>
      <c r="N188" s="3">
        <v>1</v>
      </c>
      <c r="O188" s="3">
        <v>1</v>
      </c>
      <c r="P188" s="4">
        <v>6</v>
      </c>
      <c r="Q188" s="3">
        <v>1</v>
      </c>
      <c r="R188" s="3">
        <v>1</v>
      </c>
      <c r="S188" s="1">
        <v>2</v>
      </c>
      <c r="T188" s="1">
        <v>4</v>
      </c>
      <c r="U188" s="1">
        <v>6</v>
      </c>
      <c r="V188" s="1">
        <v>6</v>
      </c>
      <c r="W188" s="1">
        <v>3</v>
      </c>
      <c r="X188" s="1">
        <v>4</v>
      </c>
      <c r="Y188" s="1">
        <v>2</v>
      </c>
      <c r="Z188" s="1">
        <v>1</v>
      </c>
      <c r="AA188" s="1">
        <v>22</v>
      </c>
      <c r="AB188" s="1">
        <v>2</v>
      </c>
      <c r="AC188" s="1">
        <v>3</v>
      </c>
      <c r="AD188" s="1">
        <v>0</v>
      </c>
      <c r="AE188" s="1">
        <v>0</v>
      </c>
      <c r="AF188" s="1">
        <v>0</v>
      </c>
      <c r="AG188" s="1">
        <v>0</v>
      </c>
      <c r="AH188" s="1">
        <v>0</v>
      </c>
      <c r="AI188" s="1">
        <f t="shared" si="2"/>
        <v>77</v>
      </c>
      <c r="AJ188" s="1">
        <v>15</v>
      </c>
    </row>
    <row r="189" spans="1:36" x14ac:dyDescent="0.25">
      <c r="A189" s="1" t="s">
        <v>137</v>
      </c>
      <c r="F189" s="1">
        <v>2</v>
      </c>
      <c r="G189" s="3">
        <v>2</v>
      </c>
      <c r="H189" s="3">
        <v>2</v>
      </c>
      <c r="I189" s="3">
        <v>2</v>
      </c>
      <c r="J189" s="3">
        <v>3</v>
      </c>
      <c r="K189" s="3">
        <v>1</v>
      </c>
      <c r="L189" s="3">
        <v>1</v>
      </c>
      <c r="M189" s="3">
        <v>1</v>
      </c>
      <c r="N189" s="3">
        <v>3</v>
      </c>
      <c r="O189" s="3">
        <v>1</v>
      </c>
      <c r="P189" s="4">
        <v>2</v>
      </c>
      <c r="Q189" s="3">
        <v>1</v>
      </c>
      <c r="R189" s="3">
        <v>5</v>
      </c>
      <c r="S189" s="1">
        <v>1</v>
      </c>
      <c r="T189" s="1">
        <v>3</v>
      </c>
      <c r="U189" s="1">
        <v>1</v>
      </c>
      <c r="V189" s="1">
        <v>1</v>
      </c>
      <c r="W189" s="1">
        <v>0</v>
      </c>
      <c r="X189" s="1">
        <v>0</v>
      </c>
      <c r="Y189" s="1">
        <v>0</v>
      </c>
      <c r="Z189" s="1">
        <v>0</v>
      </c>
      <c r="AA189" s="1">
        <v>0</v>
      </c>
      <c r="AB189" s="1">
        <v>0</v>
      </c>
      <c r="AC189" s="1">
        <v>0</v>
      </c>
      <c r="AD189" s="1">
        <v>0</v>
      </c>
      <c r="AE189" s="1">
        <v>0</v>
      </c>
      <c r="AF189" s="1">
        <v>0</v>
      </c>
      <c r="AG189" s="1">
        <v>0</v>
      </c>
      <c r="AH189" s="1">
        <v>0</v>
      </c>
      <c r="AI189" s="1">
        <f t="shared" si="2"/>
        <v>32</v>
      </c>
      <c r="AJ189" s="1">
        <v>15</v>
      </c>
    </row>
    <row r="190" spans="1:36" x14ac:dyDescent="0.25">
      <c r="A190" s="1" t="s">
        <v>138</v>
      </c>
      <c r="F190" s="1">
        <v>1</v>
      </c>
      <c r="G190" s="3">
        <v>1</v>
      </c>
      <c r="H190" s="3">
        <v>1</v>
      </c>
      <c r="I190" s="3">
        <v>2</v>
      </c>
      <c r="J190" s="3">
        <v>1</v>
      </c>
      <c r="K190" s="3">
        <v>1</v>
      </c>
      <c r="L190" s="3">
        <v>1</v>
      </c>
      <c r="M190" s="3">
        <v>1</v>
      </c>
      <c r="N190" s="3">
        <v>1</v>
      </c>
      <c r="O190" s="3">
        <v>1</v>
      </c>
      <c r="P190" s="4">
        <v>2</v>
      </c>
      <c r="Q190" s="3">
        <v>1</v>
      </c>
      <c r="R190" s="3">
        <v>1</v>
      </c>
      <c r="S190" s="1">
        <v>2</v>
      </c>
      <c r="T190" s="1">
        <v>1</v>
      </c>
      <c r="U190" s="1">
        <v>2</v>
      </c>
      <c r="V190" s="1">
        <v>3</v>
      </c>
      <c r="W190" s="1">
        <v>7</v>
      </c>
      <c r="X190" s="1">
        <v>5</v>
      </c>
      <c r="Y190" s="1">
        <v>3</v>
      </c>
      <c r="Z190" s="1">
        <v>1</v>
      </c>
      <c r="AA190" s="1">
        <v>2</v>
      </c>
      <c r="AB190" s="1">
        <v>8</v>
      </c>
      <c r="AC190" s="1">
        <v>1</v>
      </c>
      <c r="AD190" s="1">
        <v>14</v>
      </c>
      <c r="AE190" s="1">
        <v>18</v>
      </c>
      <c r="AF190" s="1">
        <v>15</v>
      </c>
      <c r="AG190" s="1">
        <v>1</v>
      </c>
      <c r="AH190" s="1">
        <v>27</v>
      </c>
      <c r="AI190" s="1">
        <f t="shared" si="2"/>
        <v>125</v>
      </c>
      <c r="AJ190" s="1">
        <v>18</v>
      </c>
    </row>
    <row r="191" spans="1:36" x14ac:dyDescent="0.25">
      <c r="A191" s="1" t="s">
        <v>139</v>
      </c>
      <c r="F191" s="1">
        <v>1</v>
      </c>
      <c r="G191" s="3">
        <v>1</v>
      </c>
      <c r="H191" s="3">
        <v>2</v>
      </c>
      <c r="I191" s="3">
        <v>1</v>
      </c>
      <c r="J191" s="3">
        <v>1</v>
      </c>
      <c r="K191" s="3">
        <v>1</v>
      </c>
      <c r="L191" s="3">
        <v>3</v>
      </c>
      <c r="M191" s="3">
        <v>1</v>
      </c>
      <c r="N191" s="3">
        <v>1</v>
      </c>
      <c r="O191" s="3">
        <v>2</v>
      </c>
      <c r="P191" s="4">
        <v>1</v>
      </c>
      <c r="Q191" s="3">
        <v>4</v>
      </c>
      <c r="R191" s="3">
        <v>3</v>
      </c>
      <c r="S191" s="1">
        <v>4</v>
      </c>
      <c r="T191" s="1">
        <v>1</v>
      </c>
      <c r="U191" s="1">
        <v>2</v>
      </c>
      <c r="V191" s="1">
        <v>1</v>
      </c>
      <c r="W191" s="1">
        <v>3</v>
      </c>
      <c r="X191" s="1">
        <v>4</v>
      </c>
      <c r="Y191" s="1">
        <v>1</v>
      </c>
      <c r="Z191" s="1">
        <v>2</v>
      </c>
      <c r="AA191" s="1">
        <v>4</v>
      </c>
      <c r="AB191" s="1">
        <v>3</v>
      </c>
      <c r="AC191" s="1">
        <v>1</v>
      </c>
      <c r="AD191" s="1">
        <v>3</v>
      </c>
      <c r="AE191" s="1">
        <v>14</v>
      </c>
      <c r="AF191" s="1">
        <v>15</v>
      </c>
      <c r="AG191" s="1">
        <v>1</v>
      </c>
      <c r="AH191" s="1">
        <v>41</v>
      </c>
      <c r="AI191" s="1">
        <f t="shared" si="2"/>
        <v>122</v>
      </c>
      <c r="AJ191" s="1">
        <v>17</v>
      </c>
    </row>
    <row r="192" spans="1:36" x14ac:dyDescent="0.25">
      <c r="A192" s="1" t="s">
        <v>140</v>
      </c>
      <c r="F192" s="1">
        <v>1</v>
      </c>
      <c r="G192" s="3">
        <v>1</v>
      </c>
      <c r="H192" s="3">
        <v>1</v>
      </c>
      <c r="I192" s="3">
        <v>2</v>
      </c>
      <c r="J192" s="3">
        <v>1</v>
      </c>
      <c r="K192" s="3">
        <v>1</v>
      </c>
      <c r="L192" s="3">
        <v>1</v>
      </c>
      <c r="M192" s="3">
        <v>1</v>
      </c>
      <c r="N192" s="3">
        <v>2</v>
      </c>
      <c r="O192" s="3">
        <v>2</v>
      </c>
      <c r="P192" s="4">
        <v>2</v>
      </c>
      <c r="Q192" s="3">
        <v>3</v>
      </c>
      <c r="R192" s="3">
        <v>1</v>
      </c>
      <c r="S192" s="1">
        <v>5</v>
      </c>
      <c r="T192" s="1">
        <v>2</v>
      </c>
      <c r="U192" s="1">
        <v>1</v>
      </c>
      <c r="V192" s="1">
        <v>3</v>
      </c>
      <c r="W192" s="1">
        <v>1</v>
      </c>
      <c r="X192" s="1">
        <v>5</v>
      </c>
      <c r="Y192" s="1">
        <v>7</v>
      </c>
      <c r="Z192" s="1">
        <v>9</v>
      </c>
      <c r="AA192" s="1">
        <v>2</v>
      </c>
      <c r="AB192" s="1">
        <v>5</v>
      </c>
      <c r="AC192" s="1">
        <v>2</v>
      </c>
      <c r="AD192" s="1">
        <v>3</v>
      </c>
      <c r="AE192" s="1">
        <v>3</v>
      </c>
      <c r="AF192" s="1">
        <v>10</v>
      </c>
      <c r="AG192" s="1">
        <v>0</v>
      </c>
      <c r="AH192" s="1">
        <v>0</v>
      </c>
      <c r="AI192" s="1">
        <f t="shared" si="2"/>
        <v>77</v>
      </c>
      <c r="AJ192" s="1">
        <v>17</v>
      </c>
    </row>
    <row r="193" spans="1:36" x14ac:dyDescent="0.25">
      <c r="A193" s="1" t="s">
        <v>141</v>
      </c>
      <c r="F193" s="1">
        <v>2</v>
      </c>
      <c r="G193" s="3">
        <v>1</v>
      </c>
      <c r="H193" s="3">
        <v>1</v>
      </c>
      <c r="I193" s="3">
        <v>1</v>
      </c>
      <c r="J193" s="3">
        <v>2</v>
      </c>
      <c r="K193" s="3">
        <v>4</v>
      </c>
      <c r="L193" s="3">
        <v>1</v>
      </c>
      <c r="M193" s="3">
        <v>2</v>
      </c>
      <c r="N193" s="3">
        <v>1</v>
      </c>
      <c r="O193" s="3">
        <v>2</v>
      </c>
      <c r="P193" s="4">
        <v>1</v>
      </c>
      <c r="Q193" s="3">
        <v>2</v>
      </c>
      <c r="R193" s="3">
        <v>2</v>
      </c>
      <c r="S193" s="1">
        <v>4</v>
      </c>
      <c r="T193" s="1">
        <v>7</v>
      </c>
      <c r="U193" s="1">
        <v>7</v>
      </c>
      <c r="V193" s="1">
        <v>1</v>
      </c>
      <c r="W193" s="1">
        <v>2</v>
      </c>
      <c r="X193" s="1">
        <v>3</v>
      </c>
      <c r="Y193" s="1">
        <v>4</v>
      </c>
      <c r="Z193" s="1">
        <v>8</v>
      </c>
      <c r="AA193" s="1">
        <v>1</v>
      </c>
      <c r="AB193" s="1">
        <v>1</v>
      </c>
      <c r="AC193" s="1">
        <v>2</v>
      </c>
      <c r="AD193" s="1">
        <v>4</v>
      </c>
      <c r="AE193" s="1">
        <v>5</v>
      </c>
      <c r="AF193" s="1">
        <v>2</v>
      </c>
      <c r="AG193" s="1">
        <v>32</v>
      </c>
      <c r="AH193" s="1">
        <v>0</v>
      </c>
      <c r="AI193" s="1">
        <f t="shared" si="2"/>
        <v>105</v>
      </c>
      <c r="AJ193" s="1">
        <v>14</v>
      </c>
    </row>
    <row r="194" spans="1:36" x14ac:dyDescent="0.25">
      <c r="A194" s="1" t="s">
        <v>142</v>
      </c>
      <c r="F194" s="1">
        <v>1</v>
      </c>
      <c r="G194" s="3">
        <v>2</v>
      </c>
      <c r="H194" s="3">
        <v>1</v>
      </c>
      <c r="I194" s="3">
        <v>2</v>
      </c>
      <c r="J194" s="3">
        <v>1</v>
      </c>
      <c r="K194" s="3">
        <v>3</v>
      </c>
      <c r="L194" s="3">
        <v>1</v>
      </c>
      <c r="M194" s="3">
        <v>1</v>
      </c>
      <c r="N194" s="3">
        <v>1</v>
      </c>
      <c r="O194" s="3">
        <v>1</v>
      </c>
      <c r="P194" s="4">
        <v>2</v>
      </c>
      <c r="Q194" s="3">
        <v>1</v>
      </c>
      <c r="R194" s="3">
        <v>5</v>
      </c>
      <c r="S194" s="1">
        <v>2</v>
      </c>
      <c r="T194" s="1">
        <v>4</v>
      </c>
      <c r="U194" s="1">
        <v>1</v>
      </c>
      <c r="V194" s="1">
        <v>4</v>
      </c>
      <c r="W194" s="1">
        <v>1</v>
      </c>
      <c r="X194" s="1">
        <v>4</v>
      </c>
      <c r="Y194" s="1">
        <v>7</v>
      </c>
      <c r="Z194" s="1">
        <v>1</v>
      </c>
      <c r="AA194" s="1">
        <v>2</v>
      </c>
      <c r="AB194" s="1">
        <v>7</v>
      </c>
      <c r="AC194" s="1">
        <v>9</v>
      </c>
      <c r="AD194" s="1">
        <v>12</v>
      </c>
      <c r="AE194" s="1">
        <v>0</v>
      </c>
      <c r="AF194" s="1">
        <v>0</v>
      </c>
      <c r="AG194" s="1">
        <v>0</v>
      </c>
      <c r="AH194" s="1">
        <v>0</v>
      </c>
      <c r="AI194" s="1">
        <f t="shared" si="2"/>
        <v>76</v>
      </c>
      <c r="AJ194" s="1">
        <v>16</v>
      </c>
    </row>
    <row r="195" spans="1:36" x14ac:dyDescent="0.25">
      <c r="A195" s="1" t="s">
        <v>143</v>
      </c>
      <c r="F195" s="1">
        <v>1</v>
      </c>
      <c r="G195" s="3">
        <v>1</v>
      </c>
      <c r="H195" s="3">
        <v>1</v>
      </c>
      <c r="I195" s="3">
        <v>1</v>
      </c>
      <c r="J195" s="3">
        <v>1</v>
      </c>
      <c r="K195" s="3">
        <v>2</v>
      </c>
      <c r="L195" s="3">
        <v>1</v>
      </c>
      <c r="M195" s="3">
        <v>1</v>
      </c>
      <c r="N195" s="3">
        <v>1</v>
      </c>
      <c r="O195" s="3">
        <v>1</v>
      </c>
      <c r="P195" s="4">
        <v>1</v>
      </c>
      <c r="Q195" s="3">
        <v>2</v>
      </c>
      <c r="R195" s="3">
        <v>1</v>
      </c>
      <c r="S195" s="1">
        <v>6</v>
      </c>
      <c r="T195" s="1">
        <v>1</v>
      </c>
      <c r="U195" s="1">
        <v>1</v>
      </c>
      <c r="V195" s="1">
        <v>2</v>
      </c>
      <c r="W195" s="1">
        <v>7</v>
      </c>
      <c r="X195" s="1">
        <v>3</v>
      </c>
      <c r="Y195" s="1">
        <v>2</v>
      </c>
      <c r="Z195" s="1">
        <v>3</v>
      </c>
      <c r="AA195" s="1">
        <v>1</v>
      </c>
      <c r="AB195" s="1">
        <v>2</v>
      </c>
      <c r="AC195" s="1">
        <v>3</v>
      </c>
      <c r="AD195" s="1">
        <v>17</v>
      </c>
      <c r="AE195" s="1">
        <v>8</v>
      </c>
      <c r="AF195" s="1">
        <v>0</v>
      </c>
      <c r="AG195" s="1">
        <v>0</v>
      </c>
      <c r="AH195" s="1">
        <v>0</v>
      </c>
      <c r="AI195" s="1">
        <f t="shared" si="2"/>
        <v>71</v>
      </c>
      <c r="AJ195" s="1">
        <v>17</v>
      </c>
    </row>
    <row r="196" spans="1:36" x14ac:dyDescent="0.25">
      <c r="A196" s="1" t="s">
        <v>144</v>
      </c>
      <c r="F196" s="1">
        <v>1</v>
      </c>
      <c r="G196" s="3">
        <v>1</v>
      </c>
      <c r="H196" s="3">
        <v>2</v>
      </c>
      <c r="I196" s="3">
        <v>1</v>
      </c>
      <c r="J196" s="3">
        <v>1</v>
      </c>
      <c r="K196" s="3">
        <v>1</v>
      </c>
      <c r="L196" s="3">
        <v>1</v>
      </c>
      <c r="M196" s="3">
        <v>1</v>
      </c>
      <c r="N196" s="3">
        <v>2</v>
      </c>
      <c r="O196" s="3">
        <v>3</v>
      </c>
      <c r="P196" s="4">
        <v>7</v>
      </c>
      <c r="Q196" s="3">
        <v>1</v>
      </c>
      <c r="R196" s="3">
        <v>1</v>
      </c>
      <c r="S196" s="1">
        <v>3</v>
      </c>
      <c r="T196" s="1">
        <v>2</v>
      </c>
      <c r="U196" s="1">
        <v>4</v>
      </c>
      <c r="V196" s="1">
        <v>1</v>
      </c>
      <c r="W196" s="1">
        <v>5</v>
      </c>
      <c r="X196" s="1">
        <v>1</v>
      </c>
      <c r="Y196" s="1">
        <v>5</v>
      </c>
      <c r="Z196" s="1">
        <v>8</v>
      </c>
      <c r="AA196" s="1">
        <v>10</v>
      </c>
      <c r="AB196" s="1">
        <v>11</v>
      </c>
      <c r="AC196" s="1">
        <v>1</v>
      </c>
      <c r="AD196" s="1">
        <v>20</v>
      </c>
      <c r="AE196" s="1">
        <v>12</v>
      </c>
      <c r="AF196" s="1">
        <v>2</v>
      </c>
      <c r="AG196" s="1">
        <v>0</v>
      </c>
      <c r="AH196" s="1">
        <v>0</v>
      </c>
      <c r="AI196" s="1">
        <f t="shared" si="2"/>
        <v>108</v>
      </c>
      <c r="AJ196" s="1">
        <v>15</v>
      </c>
    </row>
    <row r="197" spans="1:36" x14ac:dyDescent="0.25">
      <c r="A197" s="1" t="s">
        <v>145</v>
      </c>
      <c r="F197" s="1">
        <v>1</v>
      </c>
      <c r="G197" s="3">
        <v>1</v>
      </c>
      <c r="H197" s="3">
        <v>2</v>
      </c>
      <c r="I197" s="3">
        <v>4</v>
      </c>
      <c r="J197" s="3">
        <v>1</v>
      </c>
      <c r="K197" s="3">
        <v>1</v>
      </c>
      <c r="L197" s="3">
        <v>1</v>
      </c>
      <c r="M197" s="3">
        <v>1</v>
      </c>
      <c r="N197" s="3">
        <v>1</v>
      </c>
      <c r="O197" s="3">
        <v>1</v>
      </c>
      <c r="P197" s="4">
        <v>1</v>
      </c>
      <c r="Q197" s="3">
        <v>5</v>
      </c>
      <c r="R197" s="3">
        <v>8</v>
      </c>
      <c r="S197" s="1">
        <v>3</v>
      </c>
      <c r="T197" s="1">
        <v>1</v>
      </c>
      <c r="U197" s="1">
        <v>2</v>
      </c>
      <c r="V197" s="1">
        <v>1</v>
      </c>
      <c r="W197" s="1">
        <v>4</v>
      </c>
      <c r="X197" s="1">
        <v>7</v>
      </c>
      <c r="Y197" s="1">
        <v>2</v>
      </c>
      <c r="Z197" s="1">
        <v>1</v>
      </c>
      <c r="AA197" s="1">
        <v>11</v>
      </c>
      <c r="AB197" s="1">
        <v>4</v>
      </c>
      <c r="AC197" s="1">
        <v>3</v>
      </c>
      <c r="AD197" s="1">
        <v>21</v>
      </c>
      <c r="AE197" s="1">
        <v>2</v>
      </c>
      <c r="AF197" s="1">
        <v>20</v>
      </c>
      <c r="AG197" s="1">
        <v>12</v>
      </c>
      <c r="AH197" s="1">
        <v>0</v>
      </c>
      <c r="AI197" s="1">
        <f t="shared" si="2"/>
        <v>122</v>
      </c>
      <c r="AJ197" s="1">
        <v>13</v>
      </c>
    </row>
    <row r="198" spans="1:36" x14ac:dyDescent="0.25">
      <c r="A198" s="1" t="s">
        <v>146</v>
      </c>
      <c r="F198" s="1">
        <v>1</v>
      </c>
      <c r="G198" s="3">
        <v>1</v>
      </c>
      <c r="H198" s="3">
        <v>1</v>
      </c>
      <c r="I198" s="3">
        <v>2</v>
      </c>
      <c r="J198" s="3">
        <v>1</v>
      </c>
      <c r="K198" s="3">
        <v>1</v>
      </c>
      <c r="L198" s="3">
        <v>1</v>
      </c>
      <c r="M198" s="3">
        <v>4</v>
      </c>
      <c r="N198" s="3">
        <v>1</v>
      </c>
      <c r="O198" s="3">
        <v>1</v>
      </c>
      <c r="P198" s="4">
        <v>5</v>
      </c>
      <c r="Q198" s="3">
        <v>8</v>
      </c>
      <c r="R198" s="3">
        <v>1</v>
      </c>
      <c r="S198" s="1">
        <v>1</v>
      </c>
      <c r="T198" s="1">
        <v>1</v>
      </c>
      <c r="U198" s="1">
        <v>2</v>
      </c>
      <c r="V198" s="1">
        <v>4</v>
      </c>
      <c r="W198" s="1">
        <v>2</v>
      </c>
      <c r="X198" s="1">
        <v>4</v>
      </c>
      <c r="Y198" s="1">
        <v>1</v>
      </c>
      <c r="Z198" s="1">
        <v>4</v>
      </c>
      <c r="AA198" s="1">
        <v>21</v>
      </c>
      <c r="AB198" s="1">
        <v>11</v>
      </c>
      <c r="AC198" s="1">
        <v>11</v>
      </c>
      <c r="AD198" s="1">
        <v>3</v>
      </c>
      <c r="AE198" s="1">
        <v>3</v>
      </c>
      <c r="AF198" s="1">
        <v>8</v>
      </c>
      <c r="AG198" s="1">
        <v>5</v>
      </c>
      <c r="AH198" s="1">
        <v>0</v>
      </c>
      <c r="AI198" s="1">
        <f t="shared" si="2"/>
        <v>109</v>
      </c>
      <c r="AJ198" s="1">
        <v>15</v>
      </c>
    </row>
    <row r="199" spans="1:36" x14ac:dyDescent="0.25">
      <c r="A199" s="1" t="s">
        <v>147</v>
      </c>
      <c r="F199" s="1">
        <v>1</v>
      </c>
      <c r="G199" s="3">
        <v>1</v>
      </c>
      <c r="H199" s="3">
        <v>1</v>
      </c>
      <c r="I199" s="3">
        <v>1</v>
      </c>
      <c r="J199" s="3">
        <v>1</v>
      </c>
      <c r="K199" s="3">
        <v>1</v>
      </c>
      <c r="L199" s="3">
        <v>1</v>
      </c>
      <c r="M199" s="3">
        <v>1</v>
      </c>
      <c r="N199" s="3">
        <v>1</v>
      </c>
      <c r="O199" s="3">
        <v>2</v>
      </c>
      <c r="P199" s="4">
        <v>1</v>
      </c>
      <c r="Q199" s="3">
        <v>1</v>
      </c>
      <c r="R199" s="3">
        <v>4</v>
      </c>
      <c r="S199" s="1">
        <v>1</v>
      </c>
      <c r="T199" s="1">
        <v>4</v>
      </c>
      <c r="U199" s="1">
        <v>4</v>
      </c>
      <c r="V199" s="1">
        <v>4</v>
      </c>
      <c r="W199" s="1">
        <v>2</v>
      </c>
      <c r="X199" s="1">
        <v>2</v>
      </c>
      <c r="Y199" s="1">
        <v>1</v>
      </c>
      <c r="Z199" s="1">
        <v>3</v>
      </c>
      <c r="AA199" s="1">
        <v>6</v>
      </c>
      <c r="AB199" s="1">
        <v>1</v>
      </c>
      <c r="AC199" s="1">
        <v>32</v>
      </c>
      <c r="AD199" s="1">
        <v>2</v>
      </c>
      <c r="AE199" s="1">
        <v>13</v>
      </c>
      <c r="AF199" s="1">
        <v>0</v>
      </c>
      <c r="AG199" s="1">
        <v>0</v>
      </c>
      <c r="AH199" s="1">
        <v>0</v>
      </c>
      <c r="AI199" s="1">
        <f t="shared" si="2"/>
        <v>92</v>
      </c>
      <c r="AJ199" s="1">
        <v>17</v>
      </c>
    </row>
    <row r="200" spans="1:36" x14ac:dyDescent="0.25">
      <c r="A200" s="1" t="s">
        <v>148</v>
      </c>
      <c r="F200" s="1">
        <v>1</v>
      </c>
      <c r="G200" s="3">
        <v>3</v>
      </c>
      <c r="H200" s="3">
        <v>1</v>
      </c>
      <c r="I200" s="3">
        <v>3</v>
      </c>
      <c r="J200" s="3">
        <v>1</v>
      </c>
      <c r="K200" s="3">
        <v>1</v>
      </c>
      <c r="L200" s="3">
        <v>1</v>
      </c>
      <c r="M200" s="3">
        <v>4</v>
      </c>
      <c r="N200" s="3">
        <v>4</v>
      </c>
      <c r="O200" s="3">
        <v>2</v>
      </c>
      <c r="P200" s="4">
        <v>1</v>
      </c>
      <c r="Q200" s="3">
        <v>2</v>
      </c>
      <c r="R200" s="3">
        <v>1</v>
      </c>
      <c r="S200" s="1">
        <v>1</v>
      </c>
      <c r="T200" s="1">
        <v>1</v>
      </c>
      <c r="U200" s="1">
        <v>1</v>
      </c>
      <c r="V200" s="1">
        <v>2</v>
      </c>
      <c r="W200" s="1">
        <v>1</v>
      </c>
      <c r="X200" s="1">
        <v>2</v>
      </c>
      <c r="Y200" s="1">
        <v>1</v>
      </c>
      <c r="Z200" s="1">
        <v>2</v>
      </c>
      <c r="AA200" s="1">
        <v>2</v>
      </c>
      <c r="AB200" s="1">
        <v>7</v>
      </c>
      <c r="AC200" s="1">
        <v>21</v>
      </c>
      <c r="AD200" s="1">
        <v>6</v>
      </c>
      <c r="AE200" s="1">
        <v>28</v>
      </c>
      <c r="AF200" s="1">
        <v>2</v>
      </c>
      <c r="AG200" s="1">
        <v>17</v>
      </c>
      <c r="AH200" s="1">
        <v>10</v>
      </c>
      <c r="AI200" s="1">
        <f t="shared" si="2"/>
        <v>129</v>
      </c>
      <c r="AJ200" s="1">
        <v>17</v>
      </c>
    </row>
    <row r="201" spans="1:36" x14ac:dyDescent="0.25">
      <c r="A201" s="1" t="s">
        <v>149</v>
      </c>
      <c r="F201" s="1">
        <v>1</v>
      </c>
      <c r="G201" s="3">
        <v>1</v>
      </c>
      <c r="H201" s="3">
        <v>2</v>
      </c>
      <c r="I201" s="3">
        <v>5</v>
      </c>
      <c r="J201" s="3">
        <v>1</v>
      </c>
      <c r="K201" s="3">
        <v>1</v>
      </c>
      <c r="L201" s="3">
        <v>2</v>
      </c>
      <c r="M201" s="3">
        <v>1</v>
      </c>
      <c r="N201" s="3">
        <v>1</v>
      </c>
      <c r="O201" s="3">
        <v>1</v>
      </c>
      <c r="P201" s="4">
        <v>2</v>
      </c>
      <c r="Q201" s="3">
        <v>5</v>
      </c>
      <c r="R201" s="3">
        <v>1</v>
      </c>
      <c r="S201" s="1">
        <v>5</v>
      </c>
      <c r="T201" s="1">
        <v>2</v>
      </c>
      <c r="U201" s="1">
        <v>1</v>
      </c>
      <c r="V201" s="1">
        <v>3</v>
      </c>
      <c r="W201" s="1">
        <v>1</v>
      </c>
      <c r="X201" s="1">
        <v>5</v>
      </c>
      <c r="Y201" s="1">
        <v>6</v>
      </c>
      <c r="Z201" s="1">
        <v>5</v>
      </c>
      <c r="AA201" s="1">
        <v>7</v>
      </c>
      <c r="AB201" s="1">
        <v>1</v>
      </c>
      <c r="AC201" s="1">
        <v>13</v>
      </c>
      <c r="AD201" s="1">
        <v>17</v>
      </c>
      <c r="AE201" s="1">
        <v>0</v>
      </c>
      <c r="AF201" s="1">
        <v>0</v>
      </c>
      <c r="AG201" s="1">
        <v>0</v>
      </c>
      <c r="AH201" s="1">
        <v>0</v>
      </c>
      <c r="AI201" s="1">
        <f t="shared" si="2"/>
        <v>90</v>
      </c>
      <c r="AJ201" s="1">
        <v>14</v>
      </c>
    </row>
    <row r="202" spans="1:36" x14ac:dyDescent="0.25">
      <c r="A202" s="1" t="s">
        <v>150</v>
      </c>
      <c r="F202" s="1">
        <v>1</v>
      </c>
      <c r="G202" s="3">
        <v>1</v>
      </c>
      <c r="H202" s="3">
        <v>1</v>
      </c>
      <c r="I202" s="3">
        <v>1</v>
      </c>
      <c r="J202" s="3">
        <v>1</v>
      </c>
      <c r="K202" s="3">
        <v>1</v>
      </c>
      <c r="L202" s="3">
        <v>2</v>
      </c>
      <c r="M202" s="3">
        <v>1</v>
      </c>
      <c r="N202" s="3">
        <v>1</v>
      </c>
      <c r="O202" s="3">
        <v>2</v>
      </c>
      <c r="P202" s="4">
        <v>1</v>
      </c>
      <c r="Q202" s="3">
        <v>5</v>
      </c>
      <c r="R202" s="3">
        <v>2</v>
      </c>
      <c r="S202" s="1">
        <v>2</v>
      </c>
      <c r="T202" s="1">
        <v>2</v>
      </c>
      <c r="U202" s="1">
        <v>8</v>
      </c>
      <c r="V202" s="1">
        <v>4</v>
      </c>
      <c r="W202" s="1">
        <v>7</v>
      </c>
      <c r="X202" s="1">
        <v>1</v>
      </c>
      <c r="Y202" s="1">
        <v>1</v>
      </c>
      <c r="Z202" s="1">
        <v>2</v>
      </c>
      <c r="AA202" s="1">
        <v>1</v>
      </c>
      <c r="AB202" s="1">
        <v>3</v>
      </c>
      <c r="AC202" s="1">
        <v>3</v>
      </c>
      <c r="AD202" s="1">
        <v>2</v>
      </c>
      <c r="AE202" s="1">
        <v>7</v>
      </c>
      <c r="AF202" s="1">
        <v>2</v>
      </c>
      <c r="AG202" s="1">
        <v>17</v>
      </c>
      <c r="AH202" s="1">
        <v>51</v>
      </c>
      <c r="AI202" s="1">
        <f t="shared" si="2"/>
        <v>133</v>
      </c>
      <c r="AJ202" s="1">
        <v>15</v>
      </c>
    </row>
    <row r="203" spans="1:36" x14ac:dyDescent="0.25">
      <c r="A203" s="1" t="s">
        <v>151</v>
      </c>
      <c r="F203" s="1">
        <v>1</v>
      </c>
      <c r="G203" s="3">
        <v>1</v>
      </c>
      <c r="H203" s="3">
        <v>1</v>
      </c>
      <c r="I203" s="3">
        <v>1</v>
      </c>
      <c r="J203" s="3">
        <v>1</v>
      </c>
      <c r="K203" s="3">
        <v>6</v>
      </c>
      <c r="L203" s="3">
        <v>1</v>
      </c>
      <c r="M203" s="3">
        <v>2</v>
      </c>
      <c r="N203" s="3">
        <v>7</v>
      </c>
      <c r="O203" s="3">
        <v>1</v>
      </c>
      <c r="P203" s="4">
        <v>2</v>
      </c>
      <c r="Q203" s="3">
        <v>2</v>
      </c>
      <c r="R203" s="3">
        <v>1</v>
      </c>
      <c r="S203" s="1">
        <v>1</v>
      </c>
      <c r="T203" s="1">
        <v>2</v>
      </c>
      <c r="U203" s="1">
        <v>1</v>
      </c>
      <c r="V203" s="1">
        <v>1</v>
      </c>
      <c r="W203" s="1">
        <v>4</v>
      </c>
      <c r="X203" s="1">
        <v>1</v>
      </c>
      <c r="Y203" s="1">
        <v>7</v>
      </c>
      <c r="Z203" s="1">
        <v>4</v>
      </c>
      <c r="AA203" s="1">
        <v>13</v>
      </c>
      <c r="AB203" s="1">
        <v>3</v>
      </c>
      <c r="AC203" s="1">
        <v>15</v>
      </c>
      <c r="AD203" s="1">
        <v>12</v>
      </c>
      <c r="AE203" s="1">
        <v>8</v>
      </c>
      <c r="AF203" s="1">
        <v>17</v>
      </c>
      <c r="AG203" s="1">
        <v>11</v>
      </c>
      <c r="AH203" s="1">
        <v>31</v>
      </c>
      <c r="AI203" s="1">
        <f t="shared" si="2"/>
        <v>158</v>
      </c>
      <c r="AJ203" s="1">
        <v>15</v>
      </c>
    </row>
    <row r="204" spans="1:36" x14ac:dyDescent="0.25">
      <c r="A204" s="1" t="s">
        <v>152</v>
      </c>
      <c r="F204" s="1">
        <v>2</v>
      </c>
      <c r="G204" s="3">
        <v>1</v>
      </c>
      <c r="H204" s="3">
        <v>1</v>
      </c>
      <c r="I204" s="3">
        <v>1</v>
      </c>
      <c r="J204" s="3">
        <v>1</v>
      </c>
      <c r="K204" s="3">
        <v>2</v>
      </c>
      <c r="L204" s="3">
        <v>3</v>
      </c>
      <c r="M204" s="3">
        <v>1</v>
      </c>
      <c r="N204" s="3">
        <v>1</v>
      </c>
      <c r="O204" s="3">
        <v>6</v>
      </c>
      <c r="P204" s="4">
        <v>4</v>
      </c>
      <c r="Q204" s="3">
        <v>2</v>
      </c>
      <c r="R204" s="3">
        <v>3</v>
      </c>
      <c r="S204" s="1">
        <v>2</v>
      </c>
      <c r="T204" s="1">
        <v>2</v>
      </c>
      <c r="U204" s="1">
        <v>1</v>
      </c>
      <c r="V204" s="1">
        <v>6</v>
      </c>
      <c r="W204" s="1">
        <v>2</v>
      </c>
      <c r="X204" s="1">
        <v>2</v>
      </c>
      <c r="Y204" s="1">
        <v>7</v>
      </c>
      <c r="Z204" s="1">
        <v>4</v>
      </c>
      <c r="AA204" s="1">
        <v>1</v>
      </c>
      <c r="AB204" s="1">
        <v>3</v>
      </c>
      <c r="AC204" s="1">
        <v>10</v>
      </c>
      <c r="AD204" s="1">
        <v>1</v>
      </c>
      <c r="AE204" s="1">
        <v>21</v>
      </c>
      <c r="AF204" s="1">
        <v>8</v>
      </c>
      <c r="AG204" s="1">
        <v>56</v>
      </c>
      <c r="AH204" s="1">
        <v>19</v>
      </c>
      <c r="AI204" s="1">
        <f t="shared" si="2"/>
        <v>173</v>
      </c>
      <c r="AJ204" s="1">
        <v>14</v>
      </c>
    </row>
    <row r="205" spans="1:36" x14ac:dyDescent="0.25">
      <c r="A205" s="1" t="s">
        <v>153</v>
      </c>
      <c r="F205" s="1">
        <v>3</v>
      </c>
      <c r="G205" s="3">
        <v>1</v>
      </c>
      <c r="H205" s="3">
        <v>1</v>
      </c>
      <c r="I205" s="3">
        <v>2</v>
      </c>
      <c r="J205" s="3">
        <v>1</v>
      </c>
      <c r="K205" s="3">
        <v>1</v>
      </c>
      <c r="L205" s="3">
        <v>2</v>
      </c>
      <c r="M205" s="3">
        <v>1</v>
      </c>
      <c r="N205" s="3">
        <v>3</v>
      </c>
      <c r="O205" s="3">
        <v>3</v>
      </c>
      <c r="P205" s="4">
        <v>3</v>
      </c>
      <c r="Q205" s="3">
        <v>5</v>
      </c>
      <c r="R205" s="3">
        <v>1</v>
      </c>
      <c r="S205" s="1">
        <v>1</v>
      </c>
      <c r="T205" s="1">
        <v>2</v>
      </c>
      <c r="U205" s="1">
        <v>2</v>
      </c>
      <c r="V205" s="1">
        <v>11</v>
      </c>
      <c r="W205" s="1">
        <v>2</v>
      </c>
      <c r="X205" s="1">
        <v>6</v>
      </c>
      <c r="Y205" s="1">
        <v>3</v>
      </c>
      <c r="Z205" s="1">
        <v>1</v>
      </c>
      <c r="AA205" s="1">
        <v>11</v>
      </c>
      <c r="AB205" s="1">
        <v>7</v>
      </c>
      <c r="AC205" s="1">
        <v>2</v>
      </c>
      <c r="AD205" s="1">
        <v>2</v>
      </c>
      <c r="AE205" s="1">
        <v>6</v>
      </c>
      <c r="AF205" s="1">
        <v>14</v>
      </c>
      <c r="AG205" s="1">
        <v>8</v>
      </c>
      <c r="AH205" s="1">
        <v>39</v>
      </c>
      <c r="AI205" s="1">
        <f t="shared" si="2"/>
        <v>144</v>
      </c>
      <c r="AJ205" s="1">
        <v>15</v>
      </c>
    </row>
    <row r="206" spans="1:36" x14ac:dyDescent="0.25">
      <c r="A206" s="1" t="s">
        <v>154</v>
      </c>
      <c r="F206" s="1">
        <v>1</v>
      </c>
      <c r="G206" s="3">
        <v>1</v>
      </c>
      <c r="H206" s="3">
        <v>1</v>
      </c>
      <c r="I206" s="3">
        <v>1</v>
      </c>
      <c r="J206" s="3">
        <v>1</v>
      </c>
      <c r="K206" s="3">
        <v>2</v>
      </c>
      <c r="L206" s="3">
        <v>1</v>
      </c>
      <c r="M206" s="3">
        <v>2</v>
      </c>
      <c r="N206" s="3">
        <v>1</v>
      </c>
      <c r="O206" s="3">
        <v>1</v>
      </c>
      <c r="P206" s="4">
        <v>1</v>
      </c>
      <c r="Q206" s="3">
        <v>1</v>
      </c>
      <c r="R206" s="3">
        <v>1</v>
      </c>
      <c r="S206" s="1">
        <v>1</v>
      </c>
      <c r="T206" s="1">
        <v>1</v>
      </c>
      <c r="U206" s="1">
        <v>3</v>
      </c>
      <c r="V206" s="1">
        <v>1</v>
      </c>
      <c r="W206" s="1">
        <v>4</v>
      </c>
      <c r="X206" s="1">
        <v>2</v>
      </c>
      <c r="Y206" s="1">
        <v>8</v>
      </c>
      <c r="Z206" s="1">
        <v>14</v>
      </c>
      <c r="AA206" s="1">
        <v>5</v>
      </c>
      <c r="AB206" s="1">
        <v>14</v>
      </c>
      <c r="AC206" s="1">
        <v>10</v>
      </c>
      <c r="AD206" s="1">
        <v>4</v>
      </c>
      <c r="AE206" s="1">
        <v>5</v>
      </c>
      <c r="AF206" s="1">
        <v>14</v>
      </c>
      <c r="AG206" s="1">
        <v>10</v>
      </c>
      <c r="AH206" s="1">
        <v>33</v>
      </c>
      <c r="AI206" s="1">
        <f t="shared" si="2"/>
        <v>144</v>
      </c>
      <c r="AJ206" s="1">
        <v>19</v>
      </c>
    </row>
    <row r="207" spans="1:36" x14ac:dyDescent="0.25">
      <c r="A207" s="1" t="s">
        <v>155</v>
      </c>
      <c r="F207" s="1">
        <v>1</v>
      </c>
      <c r="G207" s="3">
        <v>1</v>
      </c>
      <c r="H207" s="3">
        <v>1</v>
      </c>
      <c r="I207" s="3">
        <v>3</v>
      </c>
      <c r="J207" s="3">
        <v>1</v>
      </c>
      <c r="K207" s="3">
        <v>2</v>
      </c>
      <c r="L207" s="3">
        <v>3</v>
      </c>
      <c r="M207" s="3">
        <v>1</v>
      </c>
      <c r="N207" s="3">
        <v>3</v>
      </c>
      <c r="O207" s="3">
        <v>2</v>
      </c>
      <c r="P207" s="4">
        <v>1</v>
      </c>
      <c r="Q207" s="3">
        <v>1</v>
      </c>
      <c r="R207" s="3">
        <v>2</v>
      </c>
      <c r="S207" s="1">
        <v>1</v>
      </c>
      <c r="T207" s="1">
        <v>2</v>
      </c>
      <c r="U207" s="1">
        <v>2</v>
      </c>
      <c r="V207" s="1">
        <v>3</v>
      </c>
      <c r="W207" s="1">
        <v>2</v>
      </c>
      <c r="X207" s="1">
        <v>6</v>
      </c>
      <c r="Y207" s="1">
        <v>2</v>
      </c>
      <c r="Z207" s="1">
        <v>4</v>
      </c>
      <c r="AA207" s="1">
        <v>1</v>
      </c>
      <c r="AB207" s="1">
        <v>6</v>
      </c>
      <c r="AC207" s="1">
        <v>18</v>
      </c>
      <c r="AD207" s="1">
        <v>7</v>
      </c>
      <c r="AE207" s="1">
        <v>4</v>
      </c>
      <c r="AF207" s="1">
        <v>0</v>
      </c>
      <c r="AG207" s="1">
        <v>0</v>
      </c>
      <c r="AH207" s="1">
        <v>0</v>
      </c>
      <c r="AI207" s="1">
        <f t="shared" si="2"/>
        <v>80</v>
      </c>
      <c r="AJ207" s="1">
        <v>17</v>
      </c>
    </row>
    <row r="208" spans="1:36" x14ac:dyDescent="0.25">
      <c r="A208" s="1" t="s">
        <v>156</v>
      </c>
      <c r="F208" s="1">
        <v>1</v>
      </c>
      <c r="G208" s="3">
        <v>2</v>
      </c>
      <c r="H208" s="3">
        <v>1</v>
      </c>
      <c r="I208" s="3">
        <v>2</v>
      </c>
      <c r="J208" s="3">
        <v>2</v>
      </c>
      <c r="K208" s="3">
        <v>1</v>
      </c>
      <c r="L208" s="3">
        <v>2</v>
      </c>
      <c r="M208" s="3">
        <v>5</v>
      </c>
      <c r="N208" s="3">
        <v>2</v>
      </c>
      <c r="O208" s="3">
        <v>1</v>
      </c>
      <c r="P208" s="4">
        <v>1</v>
      </c>
      <c r="Q208" s="3">
        <v>3</v>
      </c>
      <c r="R208" s="3">
        <v>1</v>
      </c>
      <c r="S208" s="1">
        <v>2</v>
      </c>
      <c r="T208" s="1">
        <v>3</v>
      </c>
      <c r="U208" s="1">
        <v>3</v>
      </c>
      <c r="V208" s="1">
        <v>0</v>
      </c>
      <c r="W208" s="1">
        <v>0</v>
      </c>
      <c r="X208" s="1">
        <v>0</v>
      </c>
      <c r="Y208" s="1">
        <v>0</v>
      </c>
      <c r="Z208" s="1">
        <v>0</v>
      </c>
      <c r="AA208" s="1">
        <v>0</v>
      </c>
      <c r="AB208" s="1">
        <v>0</v>
      </c>
      <c r="AC208" s="1">
        <v>0</v>
      </c>
      <c r="AD208" s="1">
        <v>0</v>
      </c>
      <c r="AE208" s="1">
        <v>0</v>
      </c>
      <c r="AF208" s="1">
        <v>0</v>
      </c>
      <c r="AG208" s="1">
        <v>0</v>
      </c>
      <c r="AH208" s="1">
        <v>0</v>
      </c>
      <c r="AI208" s="1">
        <f t="shared" si="2"/>
        <v>32</v>
      </c>
      <c r="AJ208" s="1">
        <v>15</v>
      </c>
    </row>
    <row r="209" spans="1:36" x14ac:dyDescent="0.25">
      <c r="A209" s="1" t="s">
        <v>157</v>
      </c>
      <c r="F209" s="1">
        <v>1</v>
      </c>
      <c r="G209" s="3">
        <v>1</v>
      </c>
      <c r="H209" s="3">
        <v>2</v>
      </c>
      <c r="I209" s="3">
        <v>1</v>
      </c>
      <c r="J209" s="3">
        <v>2</v>
      </c>
      <c r="K209" s="3">
        <v>1</v>
      </c>
      <c r="L209" s="3">
        <v>1</v>
      </c>
      <c r="M209" s="3">
        <v>1</v>
      </c>
      <c r="N209" s="3">
        <v>1</v>
      </c>
      <c r="O209" s="3">
        <v>2</v>
      </c>
      <c r="P209" s="4">
        <v>1</v>
      </c>
      <c r="Q209" s="3">
        <v>1</v>
      </c>
      <c r="R209" s="3">
        <v>5</v>
      </c>
      <c r="S209" s="1">
        <v>2</v>
      </c>
      <c r="T209" s="1">
        <v>1</v>
      </c>
      <c r="U209" s="1">
        <v>1</v>
      </c>
      <c r="V209" s="1">
        <v>5</v>
      </c>
      <c r="W209" s="1">
        <v>4</v>
      </c>
      <c r="X209" s="1">
        <v>2</v>
      </c>
      <c r="Y209" s="1">
        <v>1</v>
      </c>
      <c r="Z209" s="1">
        <v>4</v>
      </c>
      <c r="AA209" s="1">
        <v>5</v>
      </c>
      <c r="AB209" s="1">
        <v>1</v>
      </c>
      <c r="AC209" s="1">
        <v>9</v>
      </c>
      <c r="AD209" s="1">
        <v>3</v>
      </c>
      <c r="AE209" s="1">
        <v>1</v>
      </c>
      <c r="AF209" s="1">
        <v>29</v>
      </c>
      <c r="AG209" s="1">
        <v>20</v>
      </c>
      <c r="AH209" s="1">
        <v>0</v>
      </c>
      <c r="AI209" s="1">
        <f t="shared" si="2"/>
        <v>108</v>
      </c>
      <c r="AJ209" s="1">
        <v>17</v>
      </c>
    </row>
    <row r="210" spans="1:36" x14ac:dyDescent="0.25">
      <c r="A210" s="1" t="s">
        <v>158</v>
      </c>
      <c r="F210" s="1">
        <v>1</v>
      </c>
      <c r="G210" s="3">
        <v>2</v>
      </c>
      <c r="H210" s="3">
        <v>1</v>
      </c>
      <c r="I210" s="3">
        <v>2</v>
      </c>
      <c r="J210" s="3">
        <v>1</v>
      </c>
      <c r="K210" s="3">
        <v>1</v>
      </c>
      <c r="L210" s="3">
        <v>1</v>
      </c>
      <c r="M210" s="3">
        <v>1</v>
      </c>
      <c r="N210" s="3">
        <v>1</v>
      </c>
      <c r="O210" s="3">
        <v>4</v>
      </c>
      <c r="P210" s="4">
        <v>1</v>
      </c>
      <c r="Q210" s="3">
        <v>1</v>
      </c>
      <c r="R210" s="3">
        <v>1</v>
      </c>
      <c r="S210" s="1">
        <v>3</v>
      </c>
      <c r="T210" s="1">
        <v>1</v>
      </c>
      <c r="U210" s="1">
        <v>4</v>
      </c>
      <c r="V210" s="1">
        <v>1</v>
      </c>
      <c r="W210" s="1">
        <v>12</v>
      </c>
      <c r="X210" s="1">
        <v>5</v>
      </c>
      <c r="Y210" s="1">
        <v>4</v>
      </c>
      <c r="Z210" s="1">
        <v>3</v>
      </c>
      <c r="AA210" s="1">
        <v>7</v>
      </c>
      <c r="AB210" s="1">
        <v>3</v>
      </c>
      <c r="AC210" s="1">
        <v>6</v>
      </c>
      <c r="AD210" s="1">
        <v>5</v>
      </c>
      <c r="AE210" s="1">
        <v>22</v>
      </c>
      <c r="AF210" s="1">
        <v>12</v>
      </c>
      <c r="AG210" s="1">
        <v>2</v>
      </c>
      <c r="AH210" s="1">
        <v>37</v>
      </c>
      <c r="AI210" s="1">
        <f t="shared" si="2"/>
        <v>145</v>
      </c>
      <c r="AJ210" s="1">
        <v>17</v>
      </c>
    </row>
    <row r="211" spans="1:36" x14ac:dyDescent="0.25">
      <c r="A211" s="1" t="s">
        <v>159</v>
      </c>
      <c r="F211" s="1">
        <v>1</v>
      </c>
      <c r="G211" s="3">
        <v>1</v>
      </c>
      <c r="H211" s="3">
        <v>1</v>
      </c>
      <c r="I211" s="3">
        <v>2</v>
      </c>
      <c r="J211" s="3">
        <v>1</v>
      </c>
      <c r="K211" s="3">
        <v>1</v>
      </c>
      <c r="L211" s="3">
        <v>1</v>
      </c>
      <c r="M211" s="3">
        <v>1</v>
      </c>
      <c r="N211" s="3">
        <v>3</v>
      </c>
      <c r="O211" s="3">
        <v>2</v>
      </c>
      <c r="P211" s="4">
        <v>3</v>
      </c>
      <c r="Q211" s="3">
        <v>1</v>
      </c>
      <c r="R211" s="3">
        <v>3</v>
      </c>
      <c r="S211" s="1">
        <v>2</v>
      </c>
      <c r="T211" s="1">
        <v>1</v>
      </c>
      <c r="U211" s="1">
        <v>1</v>
      </c>
      <c r="V211" s="1">
        <v>2</v>
      </c>
      <c r="W211" s="1">
        <v>4</v>
      </c>
      <c r="X211" s="1">
        <v>3</v>
      </c>
      <c r="Y211" s="1">
        <v>1</v>
      </c>
      <c r="Z211" s="1">
        <v>5</v>
      </c>
      <c r="AA211" s="1">
        <v>1</v>
      </c>
      <c r="AB211" s="1">
        <v>2</v>
      </c>
      <c r="AC211" s="1">
        <v>3</v>
      </c>
      <c r="AD211" s="1">
        <v>2</v>
      </c>
      <c r="AE211" s="1">
        <v>7</v>
      </c>
      <c r="AF211" s="1">
        <v>1</v>
      </c>
      <c r="AG211" s="1">
        <v>16</v>
      </c>
      <c r="AH211" s="1">
        <v>13</v>
      </c>
      <c r="AI211" s="1">
        <f t="shared" si="2"/>
        <v>85</v>
      </c>
      <c r="AJ211" s="1">
        <v>17</v>
      </c>
    </row>
    <row r="212" spans="1:36" x14ac:dyDescent="0.25">
      <c r="A212" s="1" t="s">
        <v>160</v>
      </c>
      <c r="F212" s="1">
        <v>1</v>
      </c>
      <c r="G212" s="3">
        <v>2</v>
      </c>
      <c r="H212" s="3">
        <v>1</v>
      </c>
      <c r="I212" s="3">
        <v>1</v>
      </c>
      <c r="J212" s="3">
        <v>1</v>
      </c>
      <c r="K212" s="3">
        <v>2</v>
      </c>
      <c r="L212" s="3">
        <v>1</v>
      </c>
      <c r="M212" s="3">
        <v>1</v>
      </c>
      <c r="N212" s="3">
        <v>1</v>
      </c>
      <c r="O212" s="3">
        <v>1</v>
      </c>
      <c r="P212" s="4">
        <v>5</v>
      </c>
      <c r="Q212" s="3">
        <v>2</v>
      </c>
      <c r="R212" s="3">
        <v>1</v>
      </c>
      <c r="S212" s="1">
        <v>1</v>
      </c>
      <c r="T212" s="1">
        <v>2</v>
      </c>
      <c r="U212" s="1">
        <v>2</v>
      </c>
      <c r="V212" s="1">
        <v>3</v>
      </c>
      <c r="W212" s="1">
        <v>1</v>
      </c>
      <c r="X212" s="1">
        <v>6</v>
      </c>
      <c r="Y212" s="1">
        <v>2</v>
      </c>
      <c r="Z212" s="1">
        <v>5</v>
      </c>
      <c r="AA212" s="1">
        <v>17</v>
      </c>
      <c r="AB212" s="1">
        <v>1</v>
      </c>
      <c r="AC212" s="1">
        <v>8</v>
      </c>
      <c r="AD212" s="1">
        <v>2</v>
      </c>
      <c r="AE212" s="1">
        <v>18</v>
      </c>
      <c r="AF212" s="1">
        <v>0</v>
      </c>
      <c r="AG212" s="1">
        <v>0</v>
      </c>
      <c r="AH212" s="1">
        <v>0</v>
      </c>
      <c r="AI212" s="1">
        <f t="shared" si="2"/>
        <v>88</v>
      </c>
      <c r="AJ212" s="1">
        <v>18</v>
      </c>
    </row>
    <row r="213" spans="1:36" x14ac:dyDescent="0.25">
      <c r="A213" s="1" t="s">
        <v>161</v>
      </c>
      <c r="F213" s="1">
        <v>1</v>
      </c>
      <c r="G213" s="3">
        <v>1</v>
      </c>
      <c r="H213" s="3">
        <v>1</v>
      </c>
      <c r="I213" s="3">
        <v>1</v>
      </c>
      <c r="J213" s="3">
        <v>2</v>
      </c>
      <c r="K213" s="3">
        <v>1</v>
      </c>
      <c r="L213" s="3">
        <v>2</v>
      </c>
      <c r="M213" s="3">
        <v>3</v>
      </c>
      <c r="N213" s="3">
        <v>1</v>
      </c>
      <c r="O213" s="3">
        <v>1</v>
      </c>
      <c r="P213" s="4">
        <v>2</v>
      </c>
      <c r="Q213" s="3">
        <v>1</v>
      </c>
      <c r="R213" s="3">
        <v>1</v>
      </c>
      <c r="S213" s="1">
        <v>1</v>
      </c>
      <c r="T213" s="1">
        <v>2</v>
      </c>
      <c r="U213" s="1">
        <v>3</v>
      </c>
      <c r="V213" s="1">
        <v>4</v>
      </c>
      <c r="W213" s="1">
        <v>1</v>
      </c>
      <c r="X213" s="1">
        <v>11</v>
      </c>
      <c r="Y213" s="1">
        <v>8</v>
      </c>
      <c r="Z213" s="1">
        <v>13</v>
      </c>
      <c r="AA213" s="1">
        <v>12</v>
      </c>
      <c r="AB213" s="1">
        <v>1</v>
      </c>
      <c r="AC213" s="1">
        <v>5</v>
      </c>
      <c r="AD213" s="1">
        <v>2</v>
      </c>
      <c r="AE213" s="1">
        <v>2</v>
      </c>
      <c r="AF213" s="1">
        <v>8</v>
      </c>
      <c r="AG213" s="1">
        <v>5</v>
      </c>
      <c r="AH213" s="1">
        <v>5</v>
      </c>
      <c r="AI213" s="1">
        <f t="shared" si="2"/>
        <v>101</v>
      </c>
      <c r="AJ213" s="1">
        <v>18</v>
      </c>
    </row>
    <row r="214" spans="1:36" x14ac:dyDescent="0.25">
      <c r="A214" s="1" t="s">
        <v>162</v>
      </c>
      <c r="F214" s="1">
        <v>1</v>
      </c>
      <c r="G214" s="3">
        <v>2</v>
      </c>
      <c r="H214" s="3">
        <v>1</v>
      </c>
      <c r="I214" s="3">
        <v>2</v>
      </c>
      <c r="J214" s="3">
        <v>1</v>
      </c>
      <c r="K214" s="3">
        <v>1</v>
      </c>
      <c r="L214" s="3">
        <v>1</v>
      </c>
      <c r="M214" s="3">
        <v>3</v>
      </c>
      <c r="N214" s="3">
        <v>1</v>
      </c>
      <c r="O214" s="3">
        <v>1</v>
      </c>
      <c r="P214" s="4">
        <v>4</v>
      </c>
      <c r="Q214" s="3">
        <v>1</v>
      </c>
      <c r="R214" s="3">
        <v>1</v>
      </c>
      <c r="S214" s="1">
        <v>1</v>
      </c>
      <c r="T214" s="1">
        <v>2</v>
      </c>
      <c r="U214" s="1">
        <v>2</v>
      </c>
      <c r="V214" s="1">
        <v>4</v>
      </c>
      <c r="W214" s="1">
        <v>2</v>
      </c>
      <c r="X214" s="1">
        <v>5</v>
      </c>
      <c r="Y214" s="1">
        <v>6</v>
      </c>
      <c r="Z214" s="1">
        <v>1</v>
      </c>
      <c r="AA214" s="1">
        <v>12</v>
      </c>
      <c r="AB214" s="1">
        <v>2</v>
      </c>
      <c r="AC214" s="1">
        <v>14</v>
      </c>
      <c r="AD214" s="1">
        <v>1</v>
      </c>
      <c r="AE214" s="1">
        <v>0</v>
      </c>
      <c r="AF214" s="1">
        <v>0</v>
      </c>
      <c r="AG214" s="1">
        <v>0</v>
      </c>
      <c r="AH214" s="1">
        <v>0</v>
      </c>
      <c r="AI214" s="1">
        <f t="shared" si="2"/>
        <v>72</v>
      </c>
      <c r="AJ214" s="1">
        <v>17</v>
      </c>
    </row>
    <row r="215" spans="1:36" x14ac:dyDescent="0.25">
      <c r="A215" s="1" t="s">
        <v>163</v>
      </c>
      <c r="F215" s="1">
        <v>1</v>
      </c>
      <c r="G215" s="3">
        <v>1</v>
      </c>
      <c r="H215" s="3">
        <v>1</v>
      </c>
      <c r="I215" s="3">
        <v>1</v>
      </c>
      <c r="J215" s="3">
        <v>1</v>
      </c>
      <c r="K215" s="3">
        <v>1</v>
      </c>
      <c r="L215" s="3">
        <v>1</v>
      </c>
      <c r="M215" s="3">
        <v>4</v>
      </c>
      <c r="N215" s="3">
        <v>1</v>
      </c>
      <c r="O215" s="3">
        <v>2</v>
      </c>
      <c r="P215" s="4">
        <v>1</v>
      </c>
      <c r="Q215" s="3">
        <v>1</v>
      </c>
      <c r="R215" s="3">
        <v>2</v>
      </c>
      <c r="S215" s="1">
        <v>2</v>
      </c>
      <c r="T215" s="1">
        <v>1</v>
      </c>
      <c r="U215" s="1">
        <v>2</v>
      </c>
      <c r="V215" s="1">
        <v>7</v>
      </c>
      <c r="W215" s="1">
        <v>3</v>
      </c>
      <c r="X215" s="1">
        <v>2</v>
      </c>
      <c r="Y215" s="1">
        <v>1</v>
      </c>
      <c r="Z215" s="1">
        <v>6</v>
      </c>
      <c r="AA215" s="1">
        <v>3</v>
      </c>
      <c r="AB215" s="1">
        <v>2</v>
      </c>
      <c r="AC215" s="1">
        <v>2</v>
      </c>
      <c r="AD215" s="1">
        <v>25</v>
      </c>
      <c r="AE215" s="1">
        <v>17</v>
      </c>
      <c r="AF215" s="1">
        <v>19</v>
      </c>
      <c r="AG215" s="1">
        <v>5</v>
      </c>
      <c r="AH215" s="1">
        <v>0</v>
      </c>
      <c r="AI215" s="1">
        <f t="shared" si="2"/>
        <v>115</v>
      </c>
      <c r="AJ215" s="1">
        <v>17</v>
      </c>
    </row>
    <row r="216" spans="1:36" x14ac:dyDescent="0.25">
      <c r="A216" s="1" t="s">
        <v>164</v>
      </c>
      <c r="F216" s="1">
        <v>1</v>
      </c>
      <c r="G216" s="3">
        <v>1</v>
      </c>
      <c r="H216" s="3">
        <v>1</v>
      </c>
      <c r="I216" s="3">
        <v>1</v>
      </c>
      <c r="J216" s="3">
        <v>1</v>
      </c>
      <c r="K216" s="3">
        <v>1</v>
      </c>
      <c r="L216" s="3">
        <v>1</v>
      </c>
      <c r="M216" s="3">
        <v>1</v>
      </c>
      <c r="N216" s="3">
        <v>1</v>
      </c>
      <c r="O216" s="3">
        <v>8</v>
      </c>
      <c r="P216" s="4">
        <v>2</v>
      </c>
      <c r="Q216" s="3">
        <v>1</v>
      </c>
      <c r="R216" s="3">
        <v>1</v>
      </c>
      <c r="S216" s="1">
        <v>1</v>
      </c>
      <c r="T216" s="1">
        <v>1</v>
      </c>
      <c r="U216" s="1">
        <v>1</v>
      </c>
      <c r="V216" s="1">
        <v>2</v>
      </c>
      <c r="W216" s="1">
        <v>1</v>
      </c>
      <c r="X216" s="1">
        <v>1</v>
      </c>
      <c r="Y216" s="1">
        <v>2</v>
      </c>
      <c r="Z216" s="1">
        <v>2</v>
      </c>
      <c r="AA216" s="1">
        <v>7</v>
      </c>
      <c r="AB216" s="1">
        <v>2</v>
      </c>
      <c r="AC216" s="1">
        <v>4</v>
      </c>
      <c r="AD216" s="1">
        <v>21</v>
      </c>
      <c r="AE216" s="1">
        <v>2</v>
      </c>
      <c r="AF216" s="1">
        <v>8</v>
      </c>
      <c r="AG216" s="1">
        <v>25</v>
      </c>
      <c r="AH216" s="1">
        <v>0</v>
      </c>
      <c r="AI216" s="1">
        <f t="shared" si="2"/>
        <v>101</v>
      </c>
      <c r="AJ216" s="1">
        <v>20</v>
      </c>
    </row>
    <row r="217" spans="1:36" x14ac:dyDescent="0.25">
      <c r="A217" s="1" t="s">
        <v>165</v>
      </c>
      <c r="F217" s="1">
        <v>2</v>
      </c>
      <c r="G217" s="3">
        <v>1</v>
      </c>
      <c r="H217" s="3">
        <v>2</v>
      </c>
      <c r="I217" s="3">
        <v>1</v>
      </c>
      <c r="J217" s="3">
        <v>1</v>
      </c>
      <c r="K217" s="3">
        <v>2</v>
      </c>
      <c r="L217" s="3">
        <v>1</v>
      </c>
      <c r="M217" s="3">
        <v>3</v>
      </c>
      <c r="N217" s="3">
        <v>2</v>
      </c>
      <c r="O217" s="3">
        <v>3</v>
      </c>
      <c r="P217" s="4">
        <v>1</v>
      </c>
      <c r="Q217" s="3">
        <v>2</v>
      </c>
      <c r="R217" s="3">
        <v>1</v>
      </c>
      <c r="S217" s="1">
        <v>1</v>
      </c>
      <c r="T217" s="1">
        <v>2</v>
      </c>
      <c r="U217" s="1">
        <v>2</v>
      </c>
      <c r="V217" s="1">
        <v>4</v>
      </c>
      <c r="W217" s="1">
        <v>3</v>
      </c>
      <c r="X217" s="1">
        <v>3</v>
      </c>
      <c r="Y217" s="1">
        <v>1</v>
      </c>
      <c r="Z217" s="1">
        <v>1</v>
      </c>
      <c r="AA217" s="1">
        <v>15</v>
      </c>
      <c r="AB217" s="1">
        <v>4</v>
      </c>
      <c r="AC217" s="1">
        <v>1</v>
      </c>
      <c r="AD217" s="1">
        <v>3</v>
      </c>
      <c r="AE217" s="1">
        <v>3</v>
      </c>
      <c r="AF217" s="1">
        <v>2</v>
      </c>
      <c r="AG217" s="1">
        <v>5</v>
      </c>
      <c r="AH217" s="1">
        <v>0</v>
      </c>
      <c r="AI217" s="1">
        <f t="shared" si="2"/>
        <v>72</v>
      </c>
      <c r="AJ217" s="1">
        <v>16</v>
      </c>
    </row>
    <row r="218" spans="1:36" x14ac:dyDescent="0.25">
      <c r="A218" s="1" t="s">
        <v>166</v>
      </c>
      <c r="F218" s="1">
        <v>1</v>
      </c>
      <c r="G218" s="3">
        <v>1</v>
      </c>
      <c r="H218" s="3">
        <v>1</v>
      </c>
      <c r="I218" s="3">
        <v>1</v>
      </c>
      <c r="J218" s="3">
        <v>1</v>
      </c>
      <c r="K218" s="3">
        <v>1</v>
      </c>
      <c r="L218" s="3">
        <v>1</v>
      </c>
      <c r="M218" s="3">
        <v>1</v>
      </c>
      <c r="N218" s="3">
        <v>1</v>
      </c>
      <c r="O218" s="3">
        <v>2</v>
      </c>
      <c r="P218" s="4">
        <v>1</v>
      </c>
      <c r="Q218" s="3">
        <v>7</v>
      </c>
      <c r="R218" s="3">
        <v>1</v>
      </c>
      <c r="S218" s="1">
        <v>1</v>
      </c>
      <c r="T218" s="1">
        <v>3</v>
      </c>
      <c r="U218" s="1">
        <v>1</v>
      </c>
      <c r="V218" s="1">
        <v>2</v>
      </c>
      <c r="W218" s="1">
        <v>1</v>
      </c>
      <c r="X218" s="1">
        <v>1</v>
      </c>
      <c r="Y218" s="1">
        <v>4</v>
      </c>
      <c r="Z218" s="1">
        <v>0</v>
      </c>
      <c r="AA218" s="1">
        <v>0</v>
      </c>
      <c r="AB218" s="1">
        <v>0</v>
      </c>
      <c r="AC218" s="1">
        <v>0</v>
      </c>
      <c r="AD218" s="1">
        <v>0</v>
      </c>
      <c r="AE218" s="1">
        <v>0</v>
      </c>
      <c r="AF218" s="1">
        <v>0</v>
      </c>
      <c r="AG218" s="1">
        <v>0</v>
      </c>
      <c r="AH218" s="1">
        <v>0</v>
      </c>
      <c r="AI218" s="1">
        <f t="shared" si="2"/>
        <v>33</v>
      </c>
      <c r="AJ218" s="1">
        <v>19</v>
      </c>
    </row>
    <row r="219" spans="1:36" x14ac:dyDescent="0.25">
      <c r="A219" s="1" t="s">
        <v>167</v>
      </c>
      <c r="F219" s="1">
        <v>1</v>
      </c>
      <c r="G219" s="3">
        <v>1</v>
      </c>
      <c r="H219" s="3">
        <v>1</v>
      </c>
      <c r="I219" s="3">
        <v>1</v>
      </c>
      <c r="J219" s="3">
        <v>2</v>
      </c>
      <c r="K219" s="3">
        <v>1</v>
      </c>
      <c r="L219" s="3">
        <v>1</v>
      </c>
      <c r="M219" s="3">
        <v>1</v>
      </c>
      <c r="N219" s="3">
        <v>1</v>
      </c>
      <c r="O219" s="3">
        <v>3</v>
      </c>
      <c r="P219" s="4">
        <v>1</v>
      </c>
      <c r="Q219" s="3">
        <v>1</v>
      </c>
      <c r="R219" s="3">
        <v>1</v>
      </c>
      <c r="S219" s="1">
        <v>2</v>
      </c>
      <c r="T219" s="1">
        <v>4</v>
      </c>
      <c r="U219" s="1">
        <v>5</v>
      </c>
      <c r="V219" s="1">
        <v>1</v>
      </c>
      <c r="W219" s="1">
        <v>1</v>
      </c>
      <c r="X219" s="1">
        <v>3</v>
      </c>
      <c r="Y219" s="1">
        <v>4</v>
      </c>
      <c r="Z219" s="1">
        <v>8</v>
      </c>
      <c r="AA219" s="1">
        <v>2</v>
      </c>
      <c r="AB219" s="1">
        <v>4</v>
      </c>
      <c r="AC219" s="1">
        <v>3</v>
      </c>
      <c r="AD219" s="1">
        <v>1</v>
      </c>
      <c r="AE219" s="1">
        <v>4</v>
      </c>
      <c r="AF219" s="1">
        <v>5</v>
      </c>
      <c r="AG219" s="1">
        <v>27</v>
      </c>
      <c r="AH219" s="1">
        <v>30</v>
      </c>
      <c r="AI219" s="1">
        <f t="shared" si="2"/>
        <v>120</v>
      </c>
      <c r="AJ219" s="1">
        <v>18</v>
      </c>
    </row>
    <row r="220" spans="1:36" x14ac:dyDescent="0.25">
      <c r="A220" s="1" t="s">
        <v>196</v>
      </c>
      <c r="F220" s="1">
        <v>1</v>
      </c>
      <c r="G220" s="3">
        <v>1</v>
      </c>
      <c r="H220" s="3">
        <v>1</v>
      </c>
      <c r="I220" s="3">
        <v>1</v>
      </c>
      <c r="J220" s="3">
        <v>4</v>
      </c>
      <c r="K220" s="3">
        <v>1</v>
      </c>
      <c r="L220" s="3">
        <v>1</v>
      </c>
      <c r="M220" s="3">
        <v>1</v>
      </c>
      <c r="N220" s="3">
        <v>2</v>
      </c>
      <c r="O220" s="3">
        <v>1</v>
      </c>
      <c r="P220" s="4">
        <v>1</v>
      </c>
      <c r="Q220" s="3">
        <v>2</v>
      </c>
      <c r="R220" s="3">
        <v>2</v>
      </c>
      <c r="S220" s="1">
        <v>3</v>
      </c>
      <c r="T220" s="1">
        <v>1</v>
      </c>
      <c r="U220" s="1">
        <v>1</v>
      </c>
      <c r="V220" s="1">
        <v>5</v>
      </c>
      <c r="W220" s="1">
        <v>1</v>
      </c>
      <c r="X220" s="1">
        <v>4</v>
      </c>
      <c r="Y220" s="1">
        <v>3</v>
      </c>
      <c r="Z220" s="1">
        <v>3</v>
      </c>
      <c r="AA220" s="1">
        <v>1</v>
      </c>
      <c r="AB220" s="1">
        <v>16</v>
      </c>
      <c r="AC220" s="1">
        <v>16</v>
      </c>
      <c r="AD220" s="1">
        <v>16</v>
      </c>
      <c r="AE220" s="1">
        <v>9</v>
      </c>
      <c r="AF220" s="1">
        <v>4</v>
      </c>
      <c r="AG220" s="1">
        <v>20</v>
      </c>
      <c r="AH220" s="1">
        <v>0</v>
      </c>
      <c r="AI220" s="1">
        <f t="shared" si="2"/>
        <v>122</v>
      </c>
      <c r="AJ220" s="1">
        <v>18</v>
      </c>
    </row>
    <row r="221" spans="1:36" x14ac:dyDescent="0.25">
      <c r="A221" s="1" t="s">
        <v>197</v>
      </c>
      <c r="F221" s="1">
        <v>3</v>
      </c>
      <c r="G221" s="3">
        <v>2</v>
      </c>
      <c r="H221" s="3">
        <v>1</v>
      </c>
      <c r="I221" s="3">
        <v>1</v>
      </c>
      <c r="J221" s="3">
        <v>1</v>
      </c>
      <c r="K221" s="3">
        <v>1</v>
      </c>
      <c r="L221" s="3">
        <v>1</v>
      </c>
      <c r="M221" s="3">
        <v>6</v>
      </c>
      <c r="N221" s="3">
        <v>10</v>
      </c>
      <c r="O221" s="3">
        <v>1</v>
      </c>
      <c r="P221" s="4">
        <v>2</v>
      </c>
      <c r="Q221" s="3">
        <v>1</v>
      </c>
      <c r="R221" s="3">
        <v>1</v>
      </c>
      <c r="S221" s="1">
        <v>2</v>
      </c>
      <c r="T221" s="1">
        <v>2</v>
      </c>
      <c r="U221" s="1">
        <v>1</v>
      </c>
      <c r="V221" s="1">
        <v>8</v>
      </c>
      <c r="W221" s="1">
        <v>7</v>
      </c>
      <c r="X221" s="1">
        <v>2</v>
      </c>
      <c r="Y221" s="1">
        <v>4</v>
      </c>
      <c r="Z221" s="1">
        <v>1</v>
      </c>
      <c r="AA221" s="1">
        <v>10</v>
      </c>
      <c r="AB221" s="1">
        <v>1</v>
      </c>
      <c r="AC221" s="1">
        <v>18</v>
      </c>
      <c r="AD221" s="1">
        <v>7</v>
      </c>
      <c r="AE221" s="1">
        <v>28</v>
      </c>
      <c r="AF221" s="1">
        <v>0</v>
      </c>
      <c r="AG221" s="1">
        <v>0</v>
      </c>
      <c r="AH221" s="1">
        <v>0</v>
      </c>
      <c r="AI221" s="1">
        <f t="shared" si="2"/>
        <v>122</v>
      </c>
      <c r="AJ221" s="1">
        <v>12</v>
      </c>
    </row>
    <row r="222" spans="1:36" x14ac:dyDescent="0.25">
      <c r="A222" s="1" t="s">
        <v>202</v>
      </c>
      <c r="F222" s="1">
        <v>3</v>
      </c>
      <c r="G222" s="3">
        <v>2</v>
      </c>
      <c r="H222" s="3">
        <v>2</v>
      </c>
      <c r="I222" s="3">
        <v>1</v>
      </c>
      <c r="J222" s="3">
        <v>1</v>
      </c>
      <c r="K222" s="3">
        <v>1</v>
      </c>
      <c r="L222" s="3">
        <v>2</v>
      </c>
      <c r="M222" s="3">
        <v>3</v>
      </c>
      <c r="N222" s="3">
        <v>1</v>
      </c>
      <c r="O222" s="3">
        <v>2</v>
      </c>
      <c r="P222" s="4">
        <v>2</v>
      </c>
      <c r="Q222" s="3">
        <v>4</v>
      </c>
      <c r="R222" s="3">
        <v>2</v>
      </c>
      <c r="S222" s="1">
        <v>3</v>
      </c>
      <c r="T222" s="1">
        <v>1</v>
      </c>
      <c r="U222" s="1">
        <v>2</v>
      </c>
      <c r="V222" s="1">
        <v>4</v>
      </c>
      <c r="W222" s="1">
        <v>3</v>
      </c>
      <c r="X222" s="1">
        <v>5</v>
      </c>
      <c r="Y222" s="1">
        <v>2</v>
      </c>
      <c r="Z222" s="1">
        <v>5</v>
      </c>
      <c r="AA222" s="1">
        <v>11</v>
      </c>
      <c r="AB222" s="1">
        <v>6</v>
      </c>
      <c r="AC222" s="1">
        <v>1</v>
      </c>
      <c r="AD222" s="1">
        <v>1</v>
      </c>
      <c r="AE222" s="1">
        <v>7</v>
      </c>
      <c r="AF222" s="1">
        <v>30</v>
      </c>
      <c r="AG222" s="1">
        <v>2</v>
      </c>
      <c r="AH222" s="1">
        <v>1</v>
      </c>
      <c r="AI222" s="1">
        <f t="shared" si="2"/>
        <v>110</v>
      </c>
      <c r="AJ222" s="1">
        <v>15</v>
      </c>
    </row>
    <row r="223" spans="1:36" x14ac:dyDescent="0.25">
      <c r="A223" s="1" t="s">
        <v>203</v>
      </c>
      <c r="F223" s="1">
        <v>1</v>
      </c>
      <c r="G223" s="3">
        <v>2</v>
      </c>
      <c r="H223" s="3">
        <v>1</v>
      </c>
      <c r="I223" s="3">
        <v>1</v>
      </c>
      <c r="J223" s="3">
        <v>2</v>
      </c>
      <c r="K223" s="3">
        <v>1</v>
      </c>
      <c r="L223" s="3">
        <v>3</v>
      </c>
      <c r="M223" s="3">
        <v>1</v>
      </c>
      <c r="N223" s="3">
        <v>1</v>
      </c>
      <c r="O223" s="3">
        <v>3</v>
      </c>
      <c r="P223" s="4">
        <v>5</v>
      </c>
      <c r="Q223" s="3">
        <v>3</v>
      </c>
      <c r="R223" s="3">
        <v>1</v>
      </c>
      <c r="S223" s="1">
        <v>3</v>
      </c>
      <c r="T223" s="1">
        <v>1</v>
      </c>
      <c r="U223" s="1">
        <v>5</v>
      </c>
      <c r="V223" s="1">
        <v>3</v>
      </c>
      <c r="W223" s="1">
        <v>1</v>
      </c>
      <c r="X223" s="1">
        <v>2</v>
      </c>
      <c r="Y223" s="1">
        <v>9</v>
      </c>
      <c r="Z223" s="1">
        <v>8</v>
      </c>
      <c r="AA223" s="1">
        <v>4</v>
      </c>
      <c r="AB223" s="1">
        <v>3</v>
      </c>
      <c r="AC223" s="1">
        <v>13</v>
      </c>
      <c r="AD223" s="1">
        <v>4</v>
      </c>
      <c r="AE223" s="1">
        <v>51</v>
      </c>
      <c r="AF223" s="1">
        <v>20</v>
      </c>
      <c r="AG223" s="1">
        <v>1</v>
      </c>
      <c r="AH223" s="1">
        <v>47</v>
      </c>
      <c r="AI223" s="1">
        <f t="shared" si="2"/>
        <v>200</v>
      </c>
      <c r="AJ223" s="1">
        <v>15</v>
      </c>
    </row>
    <row r="224" spans="1:36" x14ac:dyDescent="0.25">
      <c r="A224" s="1" t="s">
        <v>204</v>
      </c>
      <c r="F224" s="1">
        <v>2</v>
      </c>
      <c r="G224" s="3">
        <v>4</v>
      </c>
      <c r="H224" s="3">
        <v>1</v>
      </c>
      <c r="I224" s="3">
        <v>1</v>
      </c>
      <c r="J224" s="3">
        <v>1</v>
      </c>
      <c r="K224" s="3">
        <v>1</v>
      </c>
      <c r="L224" s="3">
        <v>2</v>
      </c>
      <c r="M224" s="3">
        <v>1</v>
      </c>
      <c r="N224" s="3">
        <v>3</v>
      </c>
      <c r="O224" s="3">
        <v>2</v>
      </c>
      <c r="P224" s="4">
        <v>1</v>
      </c>
      <c r="Q224" s="3">
        <v>2</v>
      </c>
      <c r="R224" s="3">
        <v>2</v>
      </c>
      <c r="S224" s="1">
        <v>3</v>
      </c>
      <c r="T224" s="1">
        <v>1</v>
      </c>
      <c r="U224" s="1">
        <v>3</v>
      </c>
      <c r="V224" s="1">
        <v>4</v>
      </c>
      <c r="W224" s="1">
        <v>2</v>
      </c>
      <c r="X224" s="1">
        <v>1</v>
      </c>
      <c r="Y224" s="1">
        <v>2</v>
      </c>
      <c r="Z224" s="1">
        <v>3</v>
      </c>
      <c r="AA224" s="1">
        <v>11</v>
      </c>
      <c r="AB224" s="1">
        <v>6</v>
      </c>
      <c r="AC224" s="1">
        <v>7</v>
      </c>
      <c r="AD224" s="1">
        <v>4</v>
      </c>
      <c r="AE224" s="1">
        <v>0</v>
      </c>
      <c r="AF224" s="1">
        <v>0</v>
      </c>
      <c r="AG224" s="1">
        <v>0</v>
      </c>
      <c r="AH224" s="1">
        <v>0</v>
      </c>
      <c r="AI224" s="1">
        <f t="shared" si="2"/>
        <v>70</v>
      </c>
      <c r="AJ224" s="1">
        <v>16</v>
      </c>
    </row>
    <row r="225" spans="1:36" x14ac:dyDescent="0.25">
      <c r="A225" s="1" t="s">
        <v>205</v>
      </c>
      <c r="F225" s="1">
        <v>1</v>
      </c>
      <c r="G225" s="3">
        <v>1</v>
      </c>
      <c r="H225" s="3">
        <v>1</v>
      </c>
      <c r="I225" s="3">
        <v>1</v>
      </c>
      <c r="J225" s="3">
        <v>1</v>
      </c>
      <c r="K225" s="3">
        <v>1</v>
      </c>
      <c r="L225" s="3">
        <v>1</v>
      </c>
      <c r="M225" s="3">
        <v>4</v>
      </c>
      <c r="N225" s="3">
        <v>1</v>
      </c>
      <c r="O225" s="3">
        <v>2</v>
      </c>
      <c r="P225" s="4">
        <v>4</v>
      </c>
      <c r="Q225" s="3">
        <v>1</v>
      </c>
      <c r="R225" s="3">
        <v>1</v>
      </c>
      <c r="S225" s="1">
        <v>2</v>
      </c>
      <c r="T225" s="1">
        <v>1</v>
      </c>
      <c r="U225" s="1">
        <v>3</v>
      </c>
      <c r="V225" s="1">
        <v>1</v>
      </c>
      <c r="W225" s="1">
        <v>4</v>
      </c>
      <c r="X225" s="1">
        <v>1</v>
      </c>
      <c r="Y225" s="1">
        <v>4</v>
      </c>
      <c r="Z225" s="1">
        <v>2</v>
      </c>
      <c r="AA225" s="1">
        <v>10</v>
      </c>
      <c r="AB225" s="1">
        <v>9</v>
      </c>
      <c r="AC225" s="1">
        <v>2</v>
      </c>
      <c r="AD225" s="1">
        <v>1</v>
      </c>
      <c r="AE225" s="1">
        <v>3</v>
      </c>
      <c r="AF225" s="1">
        <v>1</v>
      </c>
      <c r="AG225" s="1">
        <v>0</v>
      </c>
      <c r="AH225" s="1">
        <v>0</v>
      </c>
      <c r="AI225" s="1">
        <f t="shared" si="2"/>
        <v>64</v>
      </c>
      <c r="AJ225" s="1">
        <v>17</v>
      </c>
    </row>
    <row r="226" spans="1:36" x14ac:dyDescent="0.25">
      <c r="A226" s="1" t="s">
        <v>206</v>
      </c>
      <c r="F226" s="1">
        <v>1</v>
      </c>
      <c r="G226" s="3">
        <v>1</v>
      </c>
      <c r="H226" s="3">
        <v>1</v>
      </c>
      <c r="I226" s="3">
        <v>2</v>
      </c>
      <c r="J226" s="3">
        <v>1</v>
      </c>
      <c r="K226" s="3">
        <v>3</v>
      </c>
      <c r="L226" s="3">
        <v>1</v>
      </c>
      <c r="M226" s="3">
        <v>2</v>
      </c>
      <c r="N226" s="3">
        <v>1</v>
      </c>
      <c r="O226" s="3">
        <v>1</v>
      </c>
      <c r="P226" s="4">
        <v>1</v>
      </c>
      <c r="Q226" s="3">
        <v>1</v>
      </c>
      <c r="R226" s="3">
        <v>1</v>
      </c>
      <c r="S226" s="1">
        <v>3</v>
      </c>
      <c r="T226" s="1">
        <v>4</v>
      </c>
      <c r="U226" s="1">
        <v>3</v>
      </c>
      <c r="V226" s="1">
        <v>1</v>
      </c>
      <c r="W226" s="1">
        <v>1</v>
      </c>
      <c r="X226" s="1">
        <v>1</v>
      </c>
      <c r="Y226" s="1">
        <v>7</v>
      </c>
      <c r="Z226" s="1">
        <v>3</v>
      </c>
      <c r="AA226" s="1">
        <v>4</v>
      </c>
      <c r="AB226" s="1">
        <v>1</v>
      </c>
      <c r="AC226" s="1">
        <v>1</v>
      </c>
      <c r="AD226" s="1">
        <v>4</v>
      </c>
      <c r="AE226" s="1">
        <v>12</v>
      </c>
      <c r="AF226" s="1">
        <v>5</v>
      </c>
      <c r="AG226" s="1">
        <v>4</v>
      </c>
      <c r="AH226" s="1">
        <v>0</v>
      </c>
      <c r="AI226" s="1">
        <f t="shared" si="2"/>
        <v>71</v>
      </c>
      <c r="AJ226" s="1">
        <v>19</v>
      </c>
    </row>
    <row r="227" spans="1:36" x14ac:dyDescent="0.25">
      <c r="A227" s="1" t="s">
        <v>235</v>
      </c>
      <c r="F227" s="1">
        <v>1</v>
      </c>
      <c r="G227" s="3">
        <v>1</v>
      </c>
      <c r="H227" s="3">
        <v>1</v>
      </c>
      <c r="I227" s="3">
        <v>1</v>
      </c>
      <c r="J227" s="3">
        <v>3</v>
      </c>
      <c r="K227" s="3">
        <v>1</v>
      </c>
      <c r="L227" s="3">
        <v>2</v>
      </c>
      <c r="M227" s="3">
        <v>1</v>
      </c>
      <c r="N227" s="3">
        <v>2</v>
      </c>
      <c r="O227" s="3">
        <v>1</v>
      </c>
      <c r="P227" s="4">
        <v>7</v>
      </c>
      <c r="Q227" s="3">
        <v>1</v>
      </c>
      <c r="R227" s="3">
        <v>2</v>
      </c>
      <c r="S227" s="1">
        <v>4</v>
      </c>
      <c r="T227" s="1">
        <v>1</v>
      </c>
      <c r="U227" s="1">
        <v>4</v>
      </c>
      <c r="V227" s="1">
        <v>2</v>
      </c>
      <c r="W227" s="1">
        <v>1</v>
      </c>
      <c r="X227" s="1">
        <v>2</v>
      </c>
      <c r="Y227" s="1">
        <v>1</v>
      </c>
      <c r="Z227" s="1">
        <v>4</v>
      </c>
      <c r="AA227" s="1">
        <v>1</v>
      </c>
      <c r="AB227" s="1">
        <v>7</v>
      </c>
      <c r="AC227" s="1">
        <v>2</v>
      </c>
      <c r="AD227" s="1">
        <v>2</v>
      </c>
      <c r="AE227" s="1">
        <v>10</v>
      </c>
      <c r="AF227" s="1">
        <v>17</v>
      </c>
      <c r="AG227" s="1">
        <v>21</v>
      </c>
      <c r="AH227" s="1">
        <v>4</v>
      </c>
      <c r="AI227" s="1">
        <f t="shared" si="2"/>
        <v>107</v>
      </c>
      <c r="AJ227" s="1">
        <v>15</v>
      </c>
    </row>
    <row r="228" spans="1:36" x14ac:dyDescent="0.25">
      <c r="A228" s="1" t="s">
        <v>236</v>
      </c>
      <c r="F228" s="1">
        <v>3</v>
      </c>
      <c r="G228" s="3">
        <v>1</v>
      </c>
      <c r="H228" s="3">
        <v>1</v>
      </c>
      <c r="I228" s="3">
        <v>1</v>
      </c>
      <c r="J228" s="3">
        <v>1</v>
      </c>
      <c r="K228" s="3">
        <v>2</v>
      </c>
      <c r="L228" s="3">
        <v>2</v>
      </c>
      <c r="M228" s="3">
        <v>2</v>
      </c>
      <c r="N228" s="3">
        <v>1</v>
      </c>
      <c r="O228" s="3">
        <v>1</v>
      </c>
      <c r="P228" s="4">
        <v>2</v>
      </c>
      <c r="Q228" s="3">
        <v>3</v>
      </c>
      <c r="R228" s="3">
        <v>1</v>
      </c>
      <c r="S228" s="1">
        <v>1</v>
      </c>
      <c r="T228" s="1">
        <v>4</v>
      </c>
      <c r="U228" s="1">
        <v>5</v>
      </c>
      <c r="V228" s="1">
        <v>3</v>
      </c>
      <c r="W228" s="1">
        <v>3</v>
      </c>
      <c r="X228" s="1">
        <v>2</v>
      </c>
      <c r="Y228" s="1">
        <v>1</v>
      </c>
      <c r="Z228" s="1">
        <v>3</v>
      </c>
      <c r="AA228" s="1">
        <v>4</v>
      </c>
      <c r="AB228" s="1">
        <v>3</v>
      </c>
      <c r="AC228" s="1">
        <v>1</v>
      </c>
      <c r="AD228" s="1">
        <v>6</v>
      </c>
      <c r="AE228" s="1">
        <v>20</v>
      </c>
      <c r="AF228" s="1">
        <v>10</v>
      </c>
      <c r="AG228" s="1">
        <v>10</v>
      </c>
      <c r="AH228" s="1">
        <v>163</v>
      </c>
      <c r="AI228" s="1">
        <f t="shared" si="2"/>
        <v>260</v>
      </c>
      <c r="AJ228" s="1">
        <v>15</v>
      </c>
    </row>
    <row r="229" spans="1:36" x14ac:dyDescent="0.25">
      <c r="A229" s="1" t="s">
        <v>237</v>
      </c>
      <c r="F229" s="1">
        <v>1</v>
      </c>
      <c r="G229" s="3">
        <v>1</v>
      </c>
      <c r="H229" s="3">
        <v>1</v>
      </c>
      <c r="I229" s="3">
        <v>1</v>
      </c>
      <c r="J229" s="3">
        <v>2</v>
      </c>
      <c r="K229" s="3">
        <v>2</v>
      </c>
      <c r="L229" s="3">
        <v>1</v>
      </c>
      <c r="M229" s="3">
        <v>1</v>
      </c>
      <c r="N229" s="3">
        <v>1</v>
      </c>
      <c r="O229" s="3">
        <v>1</v>
      </c>
      <c r="P229" s="4">
        <v>3</v>
      </c>
      <c r="Q229" s="3">
        <v>1</v>
      </c>
      <c r="R229" s="3">
        <v>3</v>
      </c>
      <c r="S229" s="1">
        <v>2</v>
      </c>
      <c r="T229" s="1">
        <v>1</v>
      </c>
      <c r="U229" s="1">
        <v>1</v>
      </c>
      <c r="V229" s="1">
        <v>2</v>
      </c>
      <c r="W229" s="1">
        <v>2</v>
      </c>
      <c r="X229" s="1">
        <v>6</v>
      </c>
      <c r="Y229" s="1">
        <v>10</v>
      </c>
      <c r="Z229" s="1">
        <v>12</v>
      </c>
      <c r="AA229" s="1">
        <v>2</v>
      </c>
      <c r="AB229" s="1">
        <v>3</v>
      </c>
      <c r="AC229" s="1">
        <v>1</v>
      </c>
      <c r="AD229" s="1">
        <v>4</v>
      </c>
      <c r="AE229" s="1">
        <v>2</v>
      </c>
      <c r="AF229" s="1">
        <v>3</v>
      </c>
      <c r="AG229" s="1">
        <v>27</v>
      </c>
      <c r="AH229" s="1">
        <v>67</v>
      </c>
      <c r="AI229" s="1">
        <f t="shared" si="2"/>
        <v>164</v>
      </c>
      <c r="AJ229" s="1">
        <v>18</v>
      </c>
    </row>
    <row r="230" spans="1:36" x14ac:dyDescent="0.25">
      <c r="A230" s="1" t="s">
        <v>238</v>
      </c>
      <c r="F230" s="1">
        <v>1</v>
      </c>
      <c r="G230" s="3">
        <v>3</v>
      </c>
      <c r="H230" s="3">
        <v>1</v>
      </c>
      <c r="I230" s="3">
        <v>2</v>
      </c>
      <c r="J230" s="3">
        <v>1</v>
      </c>
      <c r="K230" s="3">
        <v>1</v>
      </c>
      <c r="L230" s="3">
        <v>1</v>
      </c>
      <c r="M230" s="3">
        <v>1</v>
      </c>
      <c r="N230" s="3">
        <v>1</v>
      </c>
      <c r="O230" s="3">
        <v>1</v>
      </c>
      <c r="P230" s="4">
        <v>3</v>
      </c>
      <c r="Q230" s="3">
        <v>4</v>
      </c>
      <c r="R230" s="3">
        <v>3</v>
      </c>
      <c r="S230" s="1">
        <v>4</v>
      </c>
      <c r="T230" s="1">
        <v>1</v>
      </c>
      <c r="U230" s="1">
        <v>1</v>
      </c>
      <c r="V230" s="1">
        <v>3</v>
      </c>
      <c r="W230" s="1">
        <v>5</v>
      </c>
      <c r="X230" s="1">
        <v>3</v>
      </c>
      <c r="Y230" s="1">
        <v>5</v>
      </c>
      <c r="Z230" s="1">
        <v>5</v>
      </c>
      <c r="AA230" s="1">
        <v>2</v>
      </c>
      <c r="AB230" s="1">
        <v>1</v>
      </c>
      <c r="AC230" s="1">
        <v>5</v>
      </c>
      <c r="AD230" s="1">
        <v>13</v>
      </c>
      <c r="AE230" s="1">
        <v>1</v>
      </c>
      <c r="AF230" s="1">
        <v>20</v>
      </c>
      <c r="AG230" s="1">
        <v>10</v>
      </c>
      <c r="AH230" s="1">
        <v>2</v>
      </c>
      <c r="AI230" s="1">
        <f t="shared" si="2"/>
        <v>104</v>
      </c>
      <c r="AJ230" s="1">
        <v>16</v>
      </c>
    </row>
    <row r="231" spans="1:36" x14ac:dyDescent="0.25">
      <c r="A231" s="1" t="s">
        <v>239</v>
      </c>
      <c r="F231" s="1">
        <v>1</v>
      </c>
      <c r="G231" s="3">
        <v>1</v>
      </c>
      <c r="H231" s="3">
        <v>1</v>
      </c>
      <c r="I231" s="3">
        <v>1</v>
      </c>
      <c r="J231" s="3">
        <v>1</v>
      </c>
      <c r="K231" s="3">
        <v>1</v>
      </c>
      <c r="L231" s="3">
        <v>1</v>
      </c>
      <c r="M231" s="3">
        <v>1</v>
      </c>
      <c r="N231" s="3">
        <v>3</v>
      </c>
      <c r="O231" s="3">
        <v>1</v>
      </c>
      <c r="P231" s="4">
        <v>1</v>
      </c>
      <c r="Q231" s="3">
        <v>3</v>
      </c>
      <c r="R231" s="3">
        <v>3</v>
      </c>
      <c r="S231" s="1">
        <v>1</v>
      </c>
      <c r="T231" s="1">
        <v>3</v>
      </c>
      <c r="U231" s="1">
        <v>2</v>
      </c>
      <c r="V231" s="1">
        <v>3</v>
      </c>
      <c r="W231" s="1">
        <v>4</v>
      </c>
      <c r="X231" s="1">
        <v>4</v>
      </c>
      <c r="Y231" s="1">
        <v>2</v>
      </c>
      <c r="Z231" s="1">
        <v>4</v>
      </c>
      <c r="AA231" s="1">
        <v>2</v>
      </c>
      <c r="AB231" s="1">
        <v>5</v>
      </c>
      <c r="AC231" s="1">
        <v>6</v>
      </c>
      <c r="AD231" s="1">
        <v>1</v>
      </c>
      <c r="AE231" s="1">
        <v>2</v>
      </c>
      <c r="AF231" s="1">
        <v>10</v>
      </c>
      <c r="AG231" s="1">
        <v>0</v>
      </c>
      <c r="AH231" s="1">
        <v>0</v>
      </c>
      <c r="AI231" s="1">
        <f t="shared" si="2"/>
        <v>68</v>
      </c>
      <c r="AJ231" s="1">
        <v>17</v>
      </c>
    </row>
    <row r="232" spans="1:36" x14ac:dyDescent="0.25">
      <c r="A232" s="1" t="s">
        <v>240</v>
      </c>
      <c r="F232" s="1">
        <v>2</v>
      </c>
      <c r="G232" s="3">
        <v>1</v>
      </c>
      <c r="H232" s="3">
        <v>1</v>
      </c>
      <c r="I232" s="3">
        <v>1</v>
      </c>
      <c r="J232" s="3">
        <v>1</v>
      </c>
      <c r="K232" s="3">
        <v>1</v>
      </c>
      <c r="L232" s="3">
        <v>1</v>
      </c>
      <c r="M232" s="3">
        <v>1</v>
      </c>
      <c r="N232" s="3">
        <v>1</v>
      </c>
      <c r="O232" s="3">
        <v>1</v>
      </c>
      <c r="P232" s="4">
        <v>6</v>
      </c>
      <c r="Q232" s="3">
        <v>1</v>
      </c>
      <c r="R232" s="3">
        <v>1</v>
      </c>
      <c r="S232" s="1">
        <v>1</v>
      </c>
      <c r="T232" s="1">
        <v>1</v>
      </c>
      <c r="U232" s="1">
        <v>2</v>
      </c>
      <c r="V232" s="1">
        <v>1</v>
      </c>
      <c r="W232" s="1">
        <v>1</v>
      </c>
      <c r="X232" s="1">
        <v>10</v>
      </c>
      <c r="Y232" s="1">
        <v>6</v>
      </c>
      <c r="Z232" s="1">
        <v>5</v>
      </c>
      <c r="AA232" s="1">
        <v>6</v>
      </c>
      <c r="AB232" s="1">
        <v>11</v>
      </c>
      <c r="AC232" s="1">
        <v>2</v>
      </c>
      <c r="AD232" s="1">
        <v>13</v>
      </c>
      <c r="AE232" s="1">
        <v>5</v>
      </c>
      <c r="AF232" s="1">
        <v>17</v>
      </c>
      <c r="AG232" s="1">
        <v>9</v>
      </c>
      <c r="AH232" s="1">
        <v>11</v>
      </c>
      <c r="AI232" s="1">
        <f t="shared" si="2"/>
        <v>120</v>
      </c>
      <c r="AJ232" s="1">
        <v>18</v>
      </c>
    </row>
    <row r="233" spans="1:36" x14ac:dyDescent="0.25">
      <c r="A233" s="1" t="s">
        <v>241</v>
      </c>
      <c r="F233" s="1">
        <v>2</v>
      </c>
      <c r="G233" s="3">
        <v>1</v>
      </c>
      <c r="H233" s="3">
        <v>1</v>
      </c>
      <c r="I233" s="3">
        <v>1</v>
      </c>
      <c r="J233" s="3">
        <v>1</v>
      </c>
      <c r="K233" s="3">
        <v>1</v>
      </c>
      <c r="L233" s="3">
        <v>2</v>
      </c>
      <c r="M233" s="3">
        <v>1</v>
      </c>
      <c r="N233" s="3">
        <v>1</v>
      </c>
      <c r="O233" s="3">
        <v>1</v>
      </c>
      <c r="P233" s="4">
        <v>5</v>
      </c>
      <c r="Q233" s="3">
        <v>1</v>
      </c>
      <c r="R233" s="3">
        <v>1</v>
      </c>
      <c r="S233" s="1">
        <v>3</v>
      </c>
      <c r="T233" s="1">
        <v>1</v>
      </c>
      <c r="U233" s="1">
        <v>1</v>
      </c>
      <c r="V233" s="1">
        <v>3</v>
      </c>
      <c r="W233" s="1">
        <v>5</v>
      </c>
      <c r="X233" s="1">
        <v>3</v>
      </c>
      <c r="Y233" s="1">
        <v>3</v>
      </c>
      <c r="Z233" s="1">
        <v>2</v>
      </c>
      <c r="AA233" s="1">
        <v>4</v>
      </c>
      <c r="AB233" s="1">
        <v>2</v>
      </c>
      <c r="AC233" s="1">
        <v>3</v>
      </c>
      <c r="AD233" s="1">
        <v>9</v>
      </c>
      <c r="AE233" s="1">
        <v>2</v>
      </c>
      <c r="AF233" s="1">
        <v>14</v>
      </c>
      <c r="AG233" s="1">
        <v>9</v>
      </c>
      <c r="AH233" s="1">
        <v>22</v>
      </c>
      <c r="AI233" s="1">
        <f t="shared" si="2"/>
        <v>105</v>
      </c>
      <c r="AJ233" s="1">
        <v>17</v>
      </c>
    </row>
    <row r="234" spans="1:36" x14ac:dyDescent="0.25">
      <c r="A234" s="1" t="s">
        <v>242</v>
      </c>
      <c r="F234" s="1">
        <v>1</v>
      </c>
      <c r="G234" s="3">
        <v>1</v>
      </c>
      <c r="H234" s="3">
        <v>1</v>
      </c>
      <c r="I234" s="3">
        <v>1</v>
      </c>
      <c r="J234" s="3">
        <v>2</v>
      </c>
      <c r="K234" s="3">
        <v>4</v>
      </c>
      <c r="L234" s="3">
        <v>1</v>
      </c>
      <c r="M234" s="3">
        <v>1</v>
      </c>
      <c r="N234" s="3">
        <v>1</v>
      </c>
      <c r="O234" s="3">
        <v>1</v>
      </c>
      <c r="P234" s="4">
        <v>1</v>
      </c>
      <c r="Q234" s="3">
        <v>1</v>
      </c>
      <c r="R234" s="3">
        <v>2</v>
      </c>
      <c r="S234" s="1">
        <v>8</v>
      </c>
      <c r="T234" s="1">
        <v>3</v>
      </c>
      <c r="U234" s="1">
        <v>4</v>
      </c>
      <c r="V234" s="1">
        <v>5</v>
      </c>
      <c r="W234" s="1">
        <v>2</v>
      </c>
      <c r="X234" s="1">
        <v>1</v>
      </c>
      <c r="Y234" s="1">
        <v>1</v>
      </c>
      <c r="Z234" s="1">
        <v>4</v>
      </c>
      <c r="AA234" s="1">
        <v>4</v>
      </c>
      <c r="AB234" s="1">
        <v>2</v>
      </c>
      <c r="AC234" s="1">
        <v>14</v>
      </c>
      <c r="AD234" s="1">
        <v>6</v>
      </c>
      <c r="AE234" s="1">
        <v>3</v>
      </c>
      <c r="AF234" s="1">
        <v>2</v>
      </c>
      <c r="AG234" s="1">
        <v>2</v>
      </c>
      <c r="AH234" s="1">
        <v>11</v>
      </c>
      <c r="AI234" s="1">
        <f t="shared" si="2"/>
        <v>90</v>
      </c>
      <c r="AJ234" s="1">
        <v>15</v>
      </c>
    </row>
    <row r="235" spans="1:36" x14ac:dyDescent="0.25">
      <c r="A235" s="1" t="s">
        <v>243</v>
      </c>
      <c r="F235" s="1">
        <v>1</v>
      </c>
      <c r="G235" s="3">
        <v>1</v>
      </c>
      <c r="H235" s="3">
        <v>1</v>
      </c>
      <c r="I235" s="3">
        <v>1</v>
      </c>
      <c r="J235" s="3">
        <v>1</v>
      </c>
      <c r="K235" s="3">
        <v>1</v>
      </c>
      <c r="L235" s="3">
        <v>1</v>
      </c>
      <c r="M235" s="3">
        <v>2</v>
      </c>
      <c r="N235" s="3">
        <v>3</v>
      </c>
      <c r="O235" s="3">
        <v>1</v>
      </c>
      <c r="P235" s="4">
        <v>1</v>
      </c>
      <c r="Q235" s="3">
        <v>1</v>
      </c>
      <c r="R235" s="3">
        <v>2</v>
      </c>
      <c r="S235" s="1">
        <v>2</v>
      </c>
      <c r="T235" s="1">
        <v>1</v>
      </c>
      <c r="U235" s="1">
        <v>1</v>
      </c>
      <c r="V235" s="1">
        <v>3</v>
      </c>
      <c r="W235" s="1">
        <v>3</v>
      </c>
      <c r="X235" s="1">
        <v>3</v>
      </c>
      <c r="Y235" s="1">
        <v>5</v>
      </c>
      <c r="Z235" s="1">
        <v>9</v>
      </c>
      <c r="AA235" s="1">
        <v>4</v>
      </c>
      <c r="AB235" s="1">
        <v>4</v>
      </c>
      <c r="AC235" s="1">
        <v>1</v>
      </c>
      <c r="AD235" s="1">
        <v>4</v>
      </c>
      <c r="AE235" s="1">
        <v>11</v>
      </c>
      <c r="AF235" s="1">
        <v>8</v>
      </c>
      <c r="AG235" s="1">
        <v>6</v>
      </c>
      <c r="AH235" s="1">
        <v>70</v>
      </c>
      <c r="AI235" s="1">
        <f t="shared" si="2"/>
        <v>152</v>
      </c>
      <c r="AJ235" s="1">
        <v>19</v>
      </c>
    </row>
    <row r="236" spans="1:36" x14ac:dyDescent="0.25">
      <c r="A236" s="1" t="s">
        <v>244</v>
      </c>
      <c r="F236" s="1">
        <v>2</v>
      </c>
      <c r="G236" s="3">
        <v>2</v>
      </c>
      <c r="H236" s="3">
        <v>1</v>
      </c>
      <c r="I236" s="3">
        <v>2</v>
      </c>
      <c r="J236" s="3">
        <v>1</v>
      </c>
      <c r="K236" s="3">
        <v>1</v>
      </c>
      <c r="L236" s="3">
        <v>1</v>
      </c>
      <c r="M236" s="3">
        <v>4</v>
      </c>
      <c r="N236" s="3">
        <v>1</v>
      </c>
      <c r="O236" s="3">
        <v>1</v>
      </c>
      <c r="P236" s="4">
        <v>2</v>
      </c>
      <c r="Q236" s="3">
        <v>3</v>
      </c>
      <c r="R236" s="3">
        <v>1</v>
      </c>
      <c r="S236" s="1">
        <v>2</v>
      </c>
      <c r="T236" s="1">
        <v>2</v>
      </c>
      <c r="U236" s="1">
        <v>1</v>
      </c>
      <c r="V236" s="1">
        <v>4</v>
      </c>
      <c r="W236" s="1">
        <v>4</v>
      </c>
      <c r="X236" s="1">
        <v>3</v>
      </c>
      <c r="Y236" s="1">
        <v>2</v>
      </c>
      <c r="Z236" s="1">
        <v>1</v>
      </c>
      <c r="AA236" s="1">
        <v>3</v>
      </c>
      <c r="AB236" s="1">
        <v>12</v>
      </c>
      <c r="AC236" s="1">
        <v>5</v>
      </c>
      <c r="AD236" s="1">
        <v>0</v>
      </c>
      <c r="AE236" s="1">
        <v>0</v>
      </c>
      <c r="AF236" s="1">
        <v>0</v>
      </c>
      <c r="AG236" s="1">
        <v>0</v>
      </c>
      <c r="AH236" s="1">
        <v>0</v>
      </c>
      <c r="AI236" s="1">
        <f t="shared" si="2"/>
        <v>61</v>
      </c>
      <c r="AJ236" s="1">
        <v>16</v>
      </c>
    </row>
    <row r="237" spans="1:36" x14ac:dyDescent="0.25">
      <c r="A237" s="1" t="s">
        <v>252</v>
      </c>
      <c r="F237" s="1">
        <v>1</v>
      </c>
      <c r="G237" s="3">
        <v>1</v>
      </c>
      <c r="H237" s="3">
        <v>3</v>
      </c>
      <c r="I237" s="3">
        <v>2</v>
      </c>
      <c r="J237" s="3">
        <v>1</v>
      </c>
      <c r="K237" s="3">
        <v>1</v>
      </c>
      <c r="L237" s="3">
        <v>1</v>
      </c>
      <c r="M237" s="3">
        <v>1</v>
      </c>
      <c r="N237" s="3">
        <v>1</v>
      </c>
      <c r="O237" s="3">
        <v>1</v>
      </c>
      <c r="P237" s="4">
        <v>2</v>
      </c>
      <c r="Q237" s="3">
        <v>7</v>
      </c>
      <c r="R237" s="3">
        <v>1</v>
      </c>
      <c r="S237" s="1">
        <v>1</v>
      </c>
      <c r="T237" s="1">
        <v>1</v>
      </c>
      <c r="U237" s="1">
        <v>1</v>
      </c>
      <c r="V237" s="1">
        <v>3</v>
      </c>
      <c r="W237" s="1">
        <v>3</v>
      </c>
      <c r="X237" s="1">
        <v>1</v>
      </c>
      <c r="Y237" s="1">
        <v>2</v>
      </c>
      <c r="Z237" s="1">
        <v>1</v>
      </c>
      <c r="AA237" s="1">
        <v>0</v>
      </c>
      <c r="AB237" s="1">
        <v>0</v>
      </c>
      <c r="AC237" s="1">
        <v>0</v>
      </c>
      <c r="AD237" s="1">
        <v>0</v>
      </c>
      <c r="AE237" s="1">
        <v>0</v>
      </c>
      <c r="AF237" s="1">
        <v>0</v>
      </c>
      <c r="AG237" s="1">
        <v>0</v>
      </c>
      <c r="AH237" s="1">
        <v>0</v>
      </c>
      <c r="AI237" s="1">
        <f t="shared" si="2"/>
        <v>36</v>
      </c>
      <c r="AJ237" s="1">
        <v>17</v>
      </c>
    </row>
    <row r="240" spans="1:36" x14ac:dyDescent="0.25">
      <c r="A240" s="1" t="s">
        <v>168</v>
      </c>
      <c r="E240" s="1">
        <v>1</v>
      </c>
      <c r="F240" s="1">
        <v>1</v>
      </c>
      <c r="G240" s="3">
        <v>1</v>
      </c>
      <c r="H240" s="3">
        <v>1</v>
      </c>
      <c r="I240" s="3">
        <v>3</v>
      </c>
      <c r="J240" s="3">
        <v>1</v>
      </c>
      <c r="K240" s="3">
        <v>2</v>
      </c>
      <c r="L240" s="3">
        <v>1</v>
      </c>
      <c r="M240" s="3">
        <v>1</v>
      </c>
      <c r="N240" s="3">
        <v>2</v>
      </c>
      <c r="O240" s="3">
        <v>3</v>
      </c>
      <c r="P240" s="4">
        <v>3</v>
      </c>
      <c r="Q240" s="3">
        <v>3</v>
      </c>
      <c r="R240" s="3">
        <v>1</v>
      </c>
      <c r="S240" s="1">
        <v>1</v>
      </c>
      <c r="T240" s="1">
        <v>3</v>
      </c>
      <c r="U240" s="1">
        <v>2</v>
      </c>
      <c r="V240" s="1">
        <v>1</v>
      </c>
      <c r="W240" s="1">
        <v>1</v>
      </c>
      <c r="X240" s="1">
        <v>2</v>
      </c>
      <c r="Y240" s="1">
        <v>4</v>
      </c>
      <c r="Z240" s="1">
        <v>10</v>
      </c>
      <c r="AA240" s="1">
        <v>2</v>
      </c>
      <c r="AB240" s="1">
        <v>25</v>
      </c>
      <c r="AC240" s="1">
        <v>13</v>
      </c>
      <c r="AD240" s="1">
        <v>0</v>
      </c>
      <c r="AE240" s="1">
        <v>0</v>
      </c>
      <c r="AF240" s="1">
        <v>0</v>
      </c>
      <c r="AG240" s="1">
        <v>0</v>
      </c>
      <c r="AH240" s="1">
        <v>0</v>
      </c>
      <c r="AI240" s="1">
        <f t="shared" si="2"/>
        <v>87</v>
      </c>
      <c r="AJ240" s="1">
        <v>17</v>
      </c>
    </row>
    <row r="241" spans="1:36" x14ac:dyDescent="0.25">
      <c r="A241" s="1" t="s">
        <v>169</v>
      </c>
      <c r="E241" s="1">
        <v>1</v>
      </c>
      <c r="F241" s="1">
        <v>1</v>
      </c>
      <c r="G241" s="3">
        <v>1</v>
      </c>
      <c r="H241" s="3">
        <v>3</v>
      </c>
      <c r="I241" s="3">
        <v>2</v>
      </c>
      <c r="J241" s="3">
        <v>1</v>
      </c>
      <c r="K241" s="3">
        <v>1</v>
      </c>
      <c r="L241" s="3">
        <v>5</v>
      </c>
      <c r="M241" s="3">
        <v>1</v>
      </c>
      <c r="N241" s="3">
        <v>3</v>
      </c>
      <c r="O241" s="3">
        <v>2</v>
      </c>
      <c r="P241" s="4">
        <v>1</v>
      </c>
      <c r="Q241" s="3">
        <v>2</v>
      </c>
      <c r="R241" s="3">
        <v>5</v>
      </c>
      <c r="S241" s="1">
        <v>1</v>
      </c>
      <c r="T241" s="1">
        <v>4</v>
      </c>
      <c r="U241" s="1">
        <v>1</v>
      </c>
      <c r="V241" s="1">
        <v>1</v>
      </c>
      <c r="W241" s="1">
        <v>2</v>
      </c>
      <c r="X241" s="1">
        <v>8</v>
      </c>
      <c r="Y241" s="1">
        <v>6</v>
      </c>
      <c r="Z241" s="1">
        <v>3</v>
      </c>
      <c r="AA241" s="1">
        <v>5</v>
      </c>
      <c r="AB241" s="1">
        <v>3</v>
      </c>
      <c r="AC241" s="1">
        <v>4</v>
      </c>
      <c r="AD241" s="1">
        <v>1</v>
      </c>
      <c r="AE241" s="1">
        <v>3</v>
      </c>
      <c r="AF241" s="1">
        <v>2</v>
      </c>
      <c r="AG241" s="1">
        <v>0</v>
      </c>
      <c r="AH241" s="1">
        <v>0</v>
      </c>
      <c r="AI241" s="1">
        <f t="shared" si="2"/>
        <v>72</v>
      </c>
      <c r="AJ241" s="1">
        <v>15</v>
      </c>
    </row>
    <row r="242" spans="1:36" x14ac:dyDescent="0.25">
      <c r="A242" s="1" t="s">
        <v>170</v>
      </c>
      <c r="E242" s="1">
        <v>1</v>
      </c>
      <c r="F242" s="1">
        <v>1</v>
      </c>
      <c r="G242" s="3">
        <v>1</v>
      </c>
      <c r="H242" s="3">
        <v>1</v>
      </c>
      <c r="I242" s="3">
        <v>2</v>
      </c>
      <c r="J242" s="3">
        <v>1</v>
      </c>
      <c r="K242" s="3">
        <v>2</v>
      </c>
      <c r="L242" s="3">
        <v>1</v>
      </c>
      <c r="M242" s="3">
        <v>1</v>
      </c>
      <c r="N242" s="3">
        <v>2</v>
      </c>
      <c r="O242" s="3">
        <v>1</v>
      </c>
      <c r="P242" s="4">
        <v>1</v>
      </c>
      <c r="Q242" s="3">
        <v>1</v>
      </c>
      <c r="R242" s="3">
        <v>3</v>
      </c>
      <c r="S242" s="1">
        <v>3</v>
      </c>
      <c r="T242" s="1">
        <v>6</v>
      </c>
      <c r="U242" s="1">
        <v>3</v>
      </c>
      <c r="V242" s="1">
        <v>3</v>
      </c>
      <c r="W242" s="1">
        <v>1</v>
      </c>
      <c r="X242" s="1">
        <v>15</v>
      </c>
      <c r="Y242" s="1">
        <v>12</v>
      </c>
      <c r="Z242" s="1">
        <v>1</v>
      </c>
      <c r="AA242" s="1">
        <v>2</v>
      </c>
      <c r="AB242" s="1">
        <v>2</v>
      </c>
      <c r="AC242" s="1">
        <v>3</v>
      </c>
      <c r="AD242" s="1">
        <v>8</v>
      </c>
      <c r="AE242" s="1">
        <v>6</v>
      </c>
      <c r="AF242" s="1">
        <v>78</v>
      </c>
      <c r="AG242" s="1">
        <v>0</v>
      </c>
      <c r="AH242" s="1">
        <v>0</v>
      </c>
      <c r="AI242" s="1">
        <f t="shared" si="2"/>
        <v>161</v>
      </c>
      <c r="AJ242" s="1">
        <v>16</v>
      </c>
    </row>
    <row r="243" spans="1:36" x14ac:dyDescent="0.25">
      <c r="A243" s="1" t="s">
        <v>171</v>
      </c>
      <c r="E243" s="1">
        <v>1</v>
      </c>
      <c r="F243" s="1">
        <v>2</v>
      </c>
      <c r="G243" s="3">
        <v>1</v>
      </c>
      <c r="H243" s="3">
        <v>2</v>
      </c>
      <c r="I243" s="3">
        <v>1</v>
      </c>
      <c r="J243" s="3">
        <v>1</v>
      </c>
      <c r="K243" s="3">
        <v>1</v>
      </c>
      <c r="L243" s="3">
        <v>1</v>
      </c>
      <c r="M243" s="3">
        <v>1</v>
      </c>
      <c r="N243" s="3">
        <v>1</v>
      </c>
      <c r="O243" s="3">
        <v>1</v>
      </c>
      <c r="P243" s="4">
        <v>2</v>
      </c>
      <c r="Q243" s="3">
        <v>1</v>
      </c>
      <c r="R243" s="3">
        <v>2</v>
      </c>
      <c r="S243" s="1">
        <v>4</v>
      </c>
      <c r="T243" s="1">
        <v>2</v>
      </c>
      <c r="U243" s="1">
        <v>2</v>
      </c>
      <c r="V243" s="1">
        <v>4</v>
      </c>
      <c r="W243" s="1">
        <v>1</v>
      </c>
      <c r="X243" s="1">
        <v>4</v>
      </c>
      <c r="Y243" s="1">
        <v>2</v>
      </c>
      <c r="Z243" s="1">
        <v>8</v>
      </c>
      <c r="AA243" s="1">
        <v>6</v>
      </c>
      <c r="AB243" s="1">
        <v>4</v>
      </c>
      <c r="AC243" s="1">
        <v>1</v>
      </c>
      <c r="AD243" s="1">
        <v>3</v>
      </c>
      <c r="AE243" s="1">
        <v>3</v>
      </c>
      <c r="AF243" s="1">
        <v>16</v>
      </c>
      <c r="AG243" s="1">
        <v>0</v>
      </c>
      <c r="AH243" s="1">
        <v>0</v>
      </c>
      <c r="AI243" s="1">
        <f t="shared" si="2"/>
        <v>77</v>
      </c>
      <c r="AJ243" s="1">
        <v>18</v>
      </c>
    </row>
    <row r="244" spans="1:36" x14ac:dyDescent="0.25">
      <c r="A244" s="1" t="s">
        <v>172</v>
      </c>
      <c r="E244" s="1">
        <v>1</v>
      </c>
      <c r="F244" s="1">
        <v>1</v>
      </c>
      <c r="G244" s="3">
        <v>1</v>
      </c>
      <c r="H244" s="3">
        <v>1</v>
      </c>
      <c r="I244" s="3">
        <v>2</v>
      </c>
      <c r="J244" s="3">
        <v>1</v>
      </c>
      <c r="K244" s="3">
        <v>2</v>
      </c>
      <c r="L244" s="3">
        <v>3</v>
      </c>
      <c r="M244" s="3">
        <v>2</v>
      </c>
      <c r="N244" s="3">
        <v>2</v>
      </c>
      <c r="O244" s="3">
        <v>1</v>
      </c>
      <c r="P244" s="4">
        <v>1</v>
      </c>
      <c r="Q244" s="3">
        <v>1</v>
      </c>
      <c r="R244" s="3">
        <v>2</v>
      </c>
      <c r="S244" s="1">
        <v>3</v>
      </c>
      <c r="T244" s="1">
        <v>1</v>
      </c>
      <c r="U244" s="1">
        <v>5</v>
      </c>
      <c r="V244" s="1">
        <v>4</v>
      </c>
      <c r="W244" s="1">
        <v>3</v>
      </c>
      <c r="X244" s="1">
        <v>5</v>
      </c>
      <c r="Y244" s="1">
        <v>7</v>
      </c>
      <c r="Z244" s="1">
        <v>4</v>
      </c>
      <c r="AA244" s="1">
        <v>2</v>
      </c>
      <c r="AB244" s="1">
        <v>2</v>
      </c>
      <c r="AC244" s="1">
        <v>1</v>
      </c>
      <c r="AD244" s="1">
        <v>26</v>
      </c>
      <c r="AE244" s="1">
        <v>36</v>
      </c>
      <c r="AF244" s="1">
        <v>30</v>
      </c>
      <c r="AG244" s="1">
        <v>0</v>
      </c>
      <c r="AH244" s="1">
        <v>0</v>
      </c>
      <c r="AI244" s="1">
        <f t="shared" si="2"/>
        <v>149</v>
      </c>
      <c r="AJ244" s="1">
        <v>17</v>
      </c>
    </row>
    <row r="245" spans="1:36" x14ac:dyDescent="0.25">
      <c r="A245" s="1" t="s">
        <v>173</v>
      </c>
      <c r="E245" s="1">
        <v>1</v>
      </c>
      <c r="F245" s="1">
        <v>2</v>
      </c>
      <c r="G245" s="3">
        <v>1</v>
      </c>
      <c r="H245" s="3">
        <v>3</v>
      </c>
      <c r="I245" s="3">
        <v>1</v>
      </c>
      <c r="J245" s="3">
        <v>1</v>
      </c>
      <c r="K245" s="3">
        <v>1</v>
      </c>
      <c r="L245" s="3">
        <v>1</v>
      </c>
      <c r="M245" s="3">
        <v>3</v>
      </c>
      <c r="N245" s="3">
        <v>1</v>
      </c>
      <c r="O245" s="3">
        <v>1</v>
      </c>
      <c r="P245" s="4">
        <v>4</v>
      </c>
      <c r="Q245" s="3">
        <v>6</v>
      </c>
      <c r="R245" s="3">
        <v>2</v>
      </c>
      <c r="S245" s="1">
        <v>1</v>
      </c>
      <c r="T245" s="1">
        <v>1</v>
      </c>
      <c r="U245" s="1">
        <v>1</v>
      </c>
      <c r="V245" s="1">
        <v>2</v>
      </c>
      <c r="W245" s="1">
        <v>8</v>
      </c>
      <c r="X245" s="1">
        <v>3</v>
      </c>
      <c r="Y245" s="1">
        <v>2</v>
      </c>
      <c r="Z245" s="1">
        <v>10</v>
      </c>
      <c r="AA245" s="1">
        <v>2</v>
      </c>
      <c r="AB245" s="1">
        <v>10</v>
      </c>
      <c r="AC245" s="1">
        <v>14</v>
      </c>
      <c r="AD245" s="1">
        <v>7</v>
      </c>
      <c r="AE245" s="1">
        <v>2</v>
      </c>
      <c r="AF245" s="1">
        <v>6</v>
      </c>
      <c r="AG245" s="1">
        <v>0</v>
      </c>
      <c r="AH245" s="1">
        <v>0</v>
      </c>
      <c r="AI245" s="1">
        <f t="shared" si="2"/>
        <v>96</v>
      </c>
      <c r="AJ245" s="1">
        <v>16</v>
      </c>
    </row>
    <row r="246" spans="1:36" x14ac:dyDescent="0.25">
      <c r="A246" s="1" t="s">
        <v>174</v>
      </c>
      <c r="E246" s="1">
        <v>1</v>
      </c>
      <c r="F246" s="1">
        <v>1</v>
      </c>
      <c r="G246" s="3">
        <v>1</v>
      </c>
      <c r="H246" s="3">
        <v>1</v>
      </c>
      <c r="I246" s="3">
        <v>1</v>
      </c>
      <c r="J246" s="3">
        <v>2</v>
      </c>
      <c r="K246" s="3">
        <v>1</v>
      </c>
      <c r="L246" s="3">
        <v>2</v>
      </c>
      <c r="M246" s="3">
        <v>3</v>
      </c>
      <c r="N246" s="3">
        <v>3</v>
      </c>
      <c r="O246" s="3">
        <v>1</v>
      </c>
      <c r="P246" s="4">
        <v>1</v>
      </c>
      <c r="Q246" s="3">
        <v>3</v>
      </c>
      <c r="R246" s="3">
        <v>1</v>
      </c>
      <c r="S246" s="1">
        <v>2</v>
      </c>
      <c r="T246" s="1">
        <v>2</v>
      </c>
      <c r="U246" s="1">
        <v>1</v>
      </c>
      <c r="V246" s="1">
        <v>7</v>
      </c>
      <c r="W246" s="1">
        <v>1</v>
      </c>
      <c r="X246" s="1">
        <v>6</v>
      </c>
      <c r="Y246" s="1">
        <v>2</v>
      </c>
      <c r="Z246" s="1">
        <v>2</v>
      </c>
      <c r="AA246" s="1">
        <v>1</v>
      </c>
      <c r="AB246" s="1">
        <v>2</v>
      </c>
      <c r="AC246" s="1">
        <v>3</v>
      </c>
      <c r="AD246" s="1">
        <v>3</v>
      </c>
      <c r="AE246" s="1">
        <v>17</v>
      </c>
      <c r="AF246" s="1">
        <v>13</v>
      </c>
      <c r="AG246" s="1">
        <v>33</v>
      </c>
      <c r="AH246" s="1">
        <v>7</v>
      </c>
      <c r="AI246" s="1">
        <f t="shared" si="2"/>
        <v>123</v>
      </c>
      <c r="AJ246" s="1">
        <v>17</v>
      </c>
    </row>
    <row r="247" spans="1:36" x14ac:dyDescent="0.25">
      <c r="A247" s="1" t="s">
        <v>175</v>
      </c>
      <c r="E247" s="1">
        <v>1</v>
      </c>
      <c r="F247" s="1">
        <v>1</v>
      </c>
      <c r="G247" s="3">
        <v>1</v>
      </c>
      <c r="H247" s="3">
        <v>1</v>
      </c>
      <c r="I247" s="3">
        <v>1</v>
      </c>
      <c r="J247" s="3">
        <v>1</v>
      </c>
      <c r="K247" s="3">
        <v>1</v>
      </c>
      <c r="L247" s="3">
        <v>1</v>
      </c>
      <c r="M247" s="3">
        <v>2</v>
      </c>
      <c r="N247" s="3">
        <v>3</v>
      </c>
      <c r="O247" s="3">
        <v>2</v>
      </c>
      <c r="P247" s="4">
        <v>9</v>
      </c>
      <c r="Q247" s="3">
        <v>2</v>
      </c>
      <c r="R247" s="3">
        <v>1</v>
      </c>
      <c r="S247" s="1">
        <v>2</v>
      </c>
      <c r="T247" s="1">
        <v>5</v>
      </c>
      <c r="U247" s="1">
        <v>2</v>
      </c>
      <c r="V247" s="1">
        <v>1</v>
      </c>
      <c r="W247" s="1">
        <v>1</v>
      </c>
      <c r="X247" s="1">
        <v>8</v>
      </c>
      <c r="Y247" s="1">
        <v>5</v>
      </c>
      <c r="Z247" s="1">
        <v>2</v>
      </c>
      <c r="AA247" s="1">
        <v>7</v>
      </c>
      <c r="AB247" s="1">
        <v>1</v>
      </c>
      <c r="AC247" s="1">
        <v>4</v>
      </c>
      <c r="AD247" s="1">
        <v>6</v>
      </c>
      <c r="AE247" s="1">
        <v>0</v>
      </c>
      <c r="AF247" s="1">
        <v>0</v>
      </c>
      <c r="AG247" s="1">
        <v>0</v>
      </c>
      <c r="AH247" s="1">
        <v>0</v>
      </c>
      <c r="AI247" s="1">
        <f t="shared" ref="AI247:AI256" si="3">SUM(F247:AH247)</f>
        <v>70</v>
      </c>
      <c r="AJ247" s="1">
        <v>15</v>
      </c>
    </row>
    <row r="248" spans="1:36" x14ac:dyDescent="0.25">
      <c r="A248" s="1" t="s">
        <v>176</v>
      </c>
      <c r="E248" s="1">
        <v>2</v>
      </c>
      <c r="F248" s="1">
        <v>2</v>
      </c>
      <c r="G248" s="3">
        <v>1</v>
      </c>
      <c r="H248" s="3">
        <v>1</v>
      </c>
      <c r="I248" s="3">
        <v>1</v>
      </c>
      <c r="J248" s="3">
        <v>1</v>
      </c>
      <c r="K248" s="3">
        <v>1</v>
      </c>
      <c r="L248" s="3">
        <v>1</v>
      </c>
      <c r="M248" s="3">
        <v>1</v>
      </c>
      <c r="N248" s="3">
        <v>1</v>
      </c>
      <c r="O248" s="3">
        <v>2</v>
      </c>
      <c r="P248" s="4">
        <v>1</v>
      </c>
      <c r="Q248" s="3">
        <v>2</v>
      </c>
      <c r="R248" s="3">
        <v>4</v>
      </c>
      <c r="S248" s="1">
        <v>1</v>
      </c>
      <c r="T248" s="1">
        <v>2</v>
      </c>
      <c r="U248" s="1">
        <v>5</v>
      </c>
      <c r="V248" s="1">
        <v>2</v>
      </c>
      <c r="W248" s="1">
        <v>5</v>
      </c>
      <c r="X248" s="1">
        <v>1</v>
      </c>
      <c r="Y248" s="1">
        <v>1</v>
      </c>
      <c r="Z248" s="1">
        <v>4</v>
      </c>
      <c r="AA248" s="1">
        <v>10</v>
      </c>
      <c r="AB248" s="1">
        <v>5</v>
      </c>
      <c r="AC248" s="1">
        <v>5</v>
      </c>
      <c r="AD248" s="1">
        <v>2</v>
      </c>
      <c r="AE248" s="1">
        <v>6</v>
      </c>
      <c r="AF248" s="1">
        <v>2</v>
      </c>
      <c r="AG248" s="1">
        <v>0</v>
      </c>
      <c r="AH248" s="1">
        <v>0</v>
      </c>
      <c r="AI248" s="1">
        <f t="shared" si="3"/>
        <v>70</v>
      </c>
      <c r="AJ248" s="1">
        <v>17</v>
      </c>
    </row>
    <row r="249" spans="1:36" x14ac:dyDescent="0.25">
      <c r="A249" s="1" t="s">
        <v>177</v>
      </c>
      <c r="E249" s="1">
        <v>1</v>
      </c>
      <c r="F249" s="1">
        <v>3</v>
      </c>
      <c r="G249" s="3">
        <v>1</v>
      </c>
      <c r="H249" s="3">
        <v>1</v>
      </c>
      <c r="I249" s="3">
        <v>1</v>
      </c>
      <c r="J249" s="3">
        <v>1</v>
      </c>
      <c r="K249" s="3">
        <v>1</v>
      </c>
      <c r="L249" s="3">
        <v>2</v>
      </c>
      <c r="M249" s="3">
        <v>1</v>
      </c>
      <c r="N249" s="3">
        <v>1</v>
      </c>
      <c r="O249" s="3">
        <v>1</v>
      </c>
      <c r="P249" s="4">
        <v>1</v>
      </c>
      <c r="Q249" s="3">
        <v>3</v>
      </c>
      <c r="R249" s="3">
        <v>2</v>
      </c>
      <c r="S249" s="1">
        <v>2</v>
      </c>
      <c r="T249" s="1">
        <v>3</v>
      </c>
      <c r="U249" s="1">
        <v>5</v>
      </c>
      <c r="V249" s="1">
        <v>3</v>
      </c>
      <c r="W249" s="1">
        <v>3</v>
      </c>
      <c r="X249" s="1">
        <v>5</v>
      </c>
      <c r="Y249" s="1">
        <v>5</v>
      </c>
      <c r="Z249" s="1">
        <v>1</v>
      </c>
      <c r="AA249" s="1">
        <v>3</v>
      </c>
      <c r="AB249" s="1">
        <v>12</v>
      </c>
      <c r="AC249" s="1">
        <v>4</v>
      </c>
      <c r="AD249" s="1">
        <v>4</v>
      </c>
      <c r="AE249" s="1">
        <v>5</v>
      </c>
      <c r="AF249" s="1">
        <v>5</v>
      </c>
      <c r="AG249" s="1">
        <v>35</v>
      </c>
      <c r="AH249" s="1">
        <v>1</v>
      </c>
      <c r="AI249" s="1">
        <f t="shared" si="3"/>
        <v>115</v>
      </c>
      <c r="AJ249" s="1">
        <v>17</v>
      </c>
    </row>
    <row r="250" spans="1:36" x14ac:dyDescent="0.25">
      <c r="A250" s="1" t="s">
        <v>198</v>
      </c>
      <c r="E250" s="1">
        <v>2</v>
      </c>
      <c r="F250" s="1">
        <v>1</v>
      </c>
      <c r="G250" s="3">
        <v>2</v>
      </c>
      <c r="H250" s="3">
        <v>1</v>
      </c>
      <c r="I250" s="3">
        <v>2</v>
      </c>
      <c r="J250" s="3">
        <v>1</v>
      </c>
      <c r="K250" s="3">
        <v>1</v>
      </c>
      <c r="L250" s="3">
        <v>1</v>
      </c>
      <c r="M250" s="3">
        <v>2</v>
      </c>
      <c r="N250" s="3">
        <v>1</v>
      </c>
      <c r="O250" s="3">
        <v>1</v>
      </c>
      <c r="P250" s="4">
        <v>4</v>
      </c>
      <c r="Q250" s="3">
        <v>10</v>
      </c>
      <c r="R250" s="3">
        <v>1</v>
      </c>
      <c r="S250" s="1">
        <v>8</v>
      </c>
      <c r="T250" s="1">
        <v>4</v>
      </c>
      <c r="U250" s="1">
        <v>1</v>
      </c>
      <c r="V250" s="1">
        <v>3</v>
      </c>
      <c r="W250" s="1">
        <v>2</v>
      </c>
      <c r="X250" s="1">
        <v>1</v>
      </c>
      <c r="Y250" s="1">
        <v>5</v>
      </c>
      <c r="Z250" s="1">
        <v>6</v>
      </c>
      <c r="AA250" s="1">
        <v>2</v>
      </c>
      <c r="AB250" s="1">
        <v>1</v>
      </c>
      <c r="AC250" s="1">
        <v>3</v>
      </c>
      <c r="AD250" s="1">
        <v>12</v>
      </c>
      <c r="AE250" s="1">
        <v>0</v>
      </c>
      <c r="AF250" s="1">
        <v>0</v>
      </c>
      <c r="AG250" s="1">
        <v>0</v>
      </c>
      <c r="AH250" s="1">
        <v>0</v>
      </c>
      <c r="AI250" s="1">
        <f t="shared" si="3"/>
        <v>76</v>
      </c>
      <c r="AJ250" s="1">
        <v>14</v>
      </c>
    </row>
    <row r="251" spans="1:36" x14ac:dyDescent="0.25">
      <c r="A251" s="1" t="s">
        <v>199</v>
      </c>
      <c r="E251" s="1">
        <v>1</v>
      </c>
      <c r="F251" s="1">
        <v>2</v>
      </c>
      <c r="G251" s="3">
        <v>2</v>
      </c>
      <c r="H251" s="3">
        <v>1</v>
      </c>
      <c r="I251" s="3">
        <v>1</v>
      </c>
      <c r="J251" s="3">
        <v>1</v>
      </c>
      <c r="K251" s="3">
        <v>2</v>
      </c>
      <c r="L251" s="3">
        <v>1</v>
      </c>
      <c r="M251" s="3">
        <v>3</v>
      </c>
      <c r="N251" s="3">
        <v>2</v>
      </c>
      <c r="O251" s="3">
        <v>4</v>
      </c>
      <c r="P251" s="4">
        <v>4</v>
      </c>
      <c r="Q251" s="3">
        <v>1</v>
      </c>
      <c r="R251" s="3">
        <v>1</v>
      </c>
      <c r="S251" s="1">
        <v>3</v>
      </c>
      <c r="T251" s="1">
        <v>1</v>
      </c>
      <c r="U251" s="1">
        <v>4</v>
      </c>
      <c r="V251" s="1">
        <v>1</v>
      </c>
      <c r="W251" s="1">
        <v>7</v>
      </c>
      <c r="X251" s="1">
        <v>1</v>
      </c>
      <c r="Y251" s="1">
        <v>7</v>
      </c>
      <c r="Z251" s="1">
        <v>3</v>
      </c>
      <c r="AA251" s="1">
        <v>3</v>
      </c>
      <c r="AB251" s="1">
        <v>8</v>
      </c>
      <c r="AC251" s="1">
        <v>10</v>
      </c>
      <c r="AD251" s="1">
        <v>10</v>
      </c>
      <c r="AE251" s="1">
        <v>0</v>
      </c>
      <c r="AF251" s="1">
        <v>0</v>
      </c>
      <c r="AG251" s="1">
        <v>0</v>
      </c>
      <c r="AH251" s="1">
        <v>0</v>
      </c>
      <c r="AI251" s="1">
        <f t="shared" si="3"/>
        <v>83</v>
      </c>
      <c r="AJ251" s="1">
        <v>16</v>
      </c>
    </row>
    <row r="252" spans="1:36" x14ac:dyDescent="0.25">
      <c r="A252" s="1" t="s">
        <v>200</v>
      </c>
      <c r="E252" s="1">
        <v>1</v>
      </c>
      <c r="F252" s="1">
        <v>2</v>
      </c>
      <c r="G252" s="3">
        <v>1</v>
      </c>
      <c r="H252" s="3">
        <v>1</v>
      </c>
      <c r="I252" s="3">
        <v>1</v>
      </c>
      <c r="J252" s="3">
        <v>1</v>
      </c>
      <c r="K252" s="3">
        <v>1</v>
      </c>
      <c r="L252" s="3">
        <v>2</v>
      </c>
      <c r="M252" s="3">
        <v>4</v>
      </c>
      <c r="N252" s="3">
        <v>1</v>
      </c>
      <c r="O252" s="3">
        <v>1</v>
      </c>
      <c r="P252" s="4">
        <v>1</v>
      </c>
      <c r="Q252" s="3">
        <v>1</v>
      </c>
      <c r="R252" s="3">
        <v>1</v>
      </c>
      <c r="S252" s="1">
        <v>2</v>
      </c>
      <c r="T252" s="1">
        <v>1</v>
      </c>
      <c r="U252" s="1">
        <v>2</v>
      </c>
      <c r="V252" s="1">
        <v>1</v>
      </c>
      <c r="W252" s="1">
        <v>1</v>
      </c>
      <c r="X252" s="1">
        <v>1</v>
      </c>
      <c r="Y252" s="1">
        <v>2</v>
      </c>
      <c r="Z252" s="1">
        <v>6</v>
      </c>
      <c r="AA252" s="1">
        <v>6</v>
      </c>
      <c r="AB252" s="1">
        <v>2</v>
      </c>
      <c r="AC252" s="1">
        <v>3</v>
      </c>
      <c r="AD252" s="1">
        <v>2</v>
      </c>
      <c r="AE252" s="1">
        <v>6</v>
      </c>
      <c r="AF252" s="1">
        <v>6</v>
      </c>
      <c r="AG252" s="1">
        <v>5</v>
      </c>
      <c r="AH252" s="1">
        <v>26</v>
      </c>
      <c r="AI252" s="1">
        <f t="shared" si="3"/>
        <v>90</v>
      </c>
      <c r="AJ252" s="1">
        <v>21</v>
      </c>
    </row>
    <row r="253" spans="1:36" x14ac:dyDescent="0.25">
      <c r="A253" s="1" t="s">
        <v>201</v>
      </c>
      <c r="E253" s="1">
        <v>1</v>
      </c>
      <c r="F253" s="1">
        <v>1</v>
      </c>
      <c r="G253" s="3">
        <v>1</v>
      </c>
      <c r="H253" s="3">
        <v>1</v>
      </c>
      <c r="I253" s="3">
        <v>1</v>
      </c>
      <c r="J253" s="3">
        <v>1</v>
      </c>
      <c r="K253" s="3">
        <v>2</v>
      </c>
      <c r="L253" s="3">
        <v>1</v>
      </c>
      <c r="M253" s="3">
        <v>1</v>
      </c>
      <c r="N253" s="3">
        <v>1</v>
      </c>
      <c r="O253" s="3">
        <v>2</v>
      </c>
      <c r="P253" s="4">
        <v>3</v>
      </c>
      <c r="Q253" s="3">
        <v>3</v>
      </c>
      <c r="R253" s="3">
        <v>2</v>
      </c>
      <c r="S253" s="1">
        <v>1</v>
      </c>
      <c r="T253" s="1">
        <v>2</v>
      </c>
      <c r="U253" s="1">
        <v>4</v>
      </c>
      <c r="V253" s="1">
        <v>2</v>
      </c>
      <c r="W253" s="1">
        <v>1</v>
      </c>
      <c r="X253" s="1">
        <v>7</v>
      </c>
      <c r="Y253" s="1">
        <v>10</v>
      </c>
      <c r="Z253" s="1">
        <v>5</v>
      </c>
      <c r="AA253" s="1">
        <v>7</v>
      </c>
      <c r="AB253" s="1">
        <v>6</v>
      </c>
      <c r="AC253" s="1">
        <v>14</v>
      </c>
      <c r="AD253" s="1">
        <v>4</v>
      </c>
      <c r="AE253" s="1">
        <v>13</v>
      </c>
      <c r="AF253" s="1">
        <v>7</v>
      </c>
      <c r="AG253" s="1">
        <v>1</v>
      </c>
      <c r="AH253" s="1">
        <v>0</v>
      </c>
      <c r="AI253" s="1">
        <f t="shared" si="3"/>
        <v>104</v>
      </c>
      <c r="AJ253" s="1">
        <v>18</v>
      </c>
    </row>
    <row r="255" spans="1:36" x14ac:dyDescent="0.25">
      <c r="A255" s="1" t="s">
        <v>178</v>
      </c>
      <c r="D255" s="1">
        <v>1</v>
      </c>
      <c r="E255" s="1">
        <v>1</v>
      </c>
      <c r="F255" s="1">
        <v>1</v>
      </c>
      <c r="G255" s="3">
        <v>2</v>
      </c>
      <c r="H255" s="3">
        <v>1</v>
      </c>
      <c r="I255" s="3">
        <v>1</v>
      </c>
      <c r="J255" s="3">
        <v>1</v>
      </c>
      <c r="K255" s="3">
        <v>1</v>
      </c>
      <c r="L255" s="3">
        <v>1</v>
      </c>
      <c r="M255" s="3">
        <v>1</v>
      </c>
      <c r="N255" s="3">
        <v>2</v>
      </c>
      <c r="O255" s="3">
        <v>3</v>
      </c>
      <c r="P255" s="4">
        <v>1</v>
      </c>
      <c r="Q255" s="3">
        <v>1</v>
      </c>
      <c r="R255" s="3">
        <v>2</v>
      </c>
      <c r="S255" s="1">
        <v>3</v>
      </c>
      <c r="T255" s="1">
        <v>4</v>
      </c>
      <c r="U255" s="1">
        <v>1</v>
      </c>
      <c r="V255" s="1">
        <v>1</v>
      </c>
      <c r="W255" s="1">
        <v>1</v>
      </c>
      <c r="X255" s="1">
        <v>1</v>
      </c>
      <c r="Y255" s="1">
        <v>4</v>
      </c>
      <c r="Z255" s="1">
        <v>6</v>
      </c>
      <c r="AA255" s="1">
        <v>2</v>
      </c>
      <c r="AB255" s="1">
        <v>8</v>
      </c>
      <c r="AC255" s="1">
        <v>6</v>
      </c>
      <c r="AD255" s="1">
        <v>3</v>
      </c>
      <c r="AE255" s="1">
        <v>7</v>
      </c>
      <c r="AF255" s="1">
        <v>36</v>
      </c>
      <c r="AG255" s="1">
        <v>4</v>
      </c>
      <c r="AH255" s="1">
        <v>0</v>
      </c>
      <c r="AI255" s="1">
        <f t="shared" si="3"/>
        <v>105</v>
      </c>
      <c r="AJ255" s="1">
        <v>20</v>
      </c>
    </row>
    <row r="256" spans="1:36" x14ac:dyDescent="0.25">
      <c r="A256" s="1" t="s">
        <v>179</v>
      </c>
      <c r="D256" s="1">
        <v>1</v>
      </c>
      <c r="E256" s="1">
        <v>3</v>
      </c>
      <c r="F256" s="1">
        <v>2</v>
      </c>
      <c r="G256" s="3">
        <v>1</v>
      </c>
      <c r="H256" s="3">
        <v>1</v>
      </c>
      <c r="I256" s="3">
        <v>1</v>
      </c>
      <c r="J256" s="3">
        <v>1</v>
      </c>
      <c r="K256" s="3">
        <v>1</v>
      </c>
      <c r="L256" s="3">
        <v>1</v>
      </c>
      <c r="M256" s="3">
        <v>1</v>
      </c>
      <c r="N256" s="3">
        <v>3</v>
      </c>
      <c r="O256" s="3">
        <v>2</v>
      </c>
      <c r="P256" s="4">
        <v>1</v>
      </c>
      <c r="Q256" s="3">
        <v>1</v>
      </c>
      <c r="R256" s="3">
        <v>1</v>
      </c>
      <c r="S256" s="1">
        <v>1</v>
      </c>
      <c r="T256" s="1">
        <v>3</v>
      </c>
      <c r="U256" s="1">
        <v>1</v>
      </c>
      <c r="V256" s="1">
        <v>6</v>
      </c>
      <c r="W256" s="1">
        <v>2</v>
      </c>
      <c r="X256" s="1">
        <v>3</v>
      </c>
      <c r="Y256" s="1">
        <v>2</v>
      </c>
      <c r="Z256" s="1">
        <v>4</v>
      </c>
      <c r="AA256" s="1">
        <v>2</v>
      </c>
      <c r="AB256" s="1">
        <v>10</v>
      </c>
      <c r="AC256" s="1">
        <v>4</v>
      </c>
      <c r="AD256" s="1">
        <v>3</v>
      </c>
      <c r="AE256" s="1">
        <v>4</v>
      </c>
      <c r="AF256" s="1">
        <v>24</v>
      </c>
      <c r="AG256" s="1">
        <v>78</v>
      </c>
      <c r="AH256" s="1">
        <v>0</v>
      </c>
      <c r="AI256" s="1">
        <f t="shared" si="3"/>
        <v>164</v>
      </c>
      <c r="AJ256" s="1">
        <v>18</v>
      </c>
    </row>
    <row r="257" spans="1:44" x14ac:dyDescent="0.25">
      <c r="A257" s="1" t="s">
        <v>180</v>
      </c>
    </row>
    <row r="259" spans="1:44" x14ac:dyDescent="0.25">
      <c r="AR259" s="1">
        <v>5.8</v>
      </c>
    </row>
    <row r="260" spans="1:44" ht="30" x14ac:dyDescent="0.25">
      <c r="A260" s="2" t="s">
        <v>182</v>
      </c>
      <c r="B260" s="2"/>
      <c r="C260" s="2"/>
      <c r="D260" s="1">
        <f>MAX(D255:D259)</f>
        <v>1</v>
      </c>
      <c r="E260" s="1">
        <f t="shared" ref="E260:AH260" si="4">MAX(E5:E259)</f>
        <v>3</v>
      </c>
      <c r="F260" s="1">
        <f t="shared" si="4"/>
        <v>3</v>
      </c>
      <c r="G260" s="3">
        <f t="shared" si="4"/>
        <v>5</v>
      </c>
      <c r="H260" s="3">
        <f t="shared" si="4"/>
        <v>5</v>
      </c>
      <c r="I260" s="3">
        <f t="shared" si="4"/>
        <v>6</v>
      </c>
      <c r="J260" s="3">
        <f t="shared" si="4"/>
        <v>6</v>
      </c>
      <c r="K260" s="3">
        <f t="shared" si="4"/>
        <v>6</v>
      </c>
      <c r="L260" s="3">
        <f t="shared" si="4"/>
        <v>9</v>
      </c>
      <c r="M260" s="3">
        <f t="shared" si="4"/>
        <v>8</v>
      </c>
      <c r="N260" s="3">
        <f t="shared" si="4"/>
        <v>10</v>
      </c>
      <c r="O260" s="3">
        <f t="shared" si="4"/>
        <v>8</v>
      </c>
      <c r="P260" s="4">
        <f t="shared" si="4"/>
        <v>10</v>
      </c>
      <c r="Q260" s="3">
        <f t="shared" si="4"/>
        <v>10</v>
      </c>
      <c r="R260" s="3">
        <f t="shared" si="4"/>
        <v>10</v>
      </c>
      <c r="S260" s="1">
        <f t="shared" si="4"/>
        <v>12</v>
      </c>
      <c r="T260" s="1">
        <f t="shared" si="4"/>
        <v>8</v>
      </c>
      <c r="U260" s="1">
        <f t="shared" si="4"/>
        <v>20</v>
      </c>
      <c r="V260" s="1">
        <f t="shared" si="4"/>
        <v>15</v>
      </c>
      <c r="W260" s="1">
        <f t="shared" si="4"/>
        <v>12</v>
      </c>
      <c r="X260" s="1">
        <f t="shared" si="4"/>
        <v>15</v>
      </c>
      <c r="Y260" s="1">
        <f t="shared" si="4"/>
        <v>13</v>
      </c>
      <c r="Z260" s="1">
        <f t="shared" si="4"/>
        <v>19</v>
      </c>
      <c r="AA260" s="1">
        <f t="shared" si="4"/>
        <v>24</v>
      </c>
      <c r="AB260" s="1">
        <f t="shared" si="4"/>
        <v>34</v>
      </c>
      <c r="AC260" s="1">
        <f t="shared" si="4"/>
        <v>34</v>
      </c>
      <c r="AD260" s="1">
        <f t="shared" si="4"/>
        <v>39</v>
      </c>
      <c r="AE260" s="1">
        <f t="shared" si="4"/>
        <v>51</v>
      </c>
      <c r="AF260" s="1">
        <f t="shared" si="4"/>
        <v>85</v>
      </c>
      <c r="AG260" s="1">
        <f t="shared" si="4"/>
        <v>78</v>
      </c>
      <c r="AH260" s="1">
        <f t="shared" si="4"/>
        <v>163</v>
      </c>
      <c r="AR260" s="1">
        <v>5.6</v>
      </c>
    </row>
    <row r="261" spans="1:44" x14ac:dyDescent="0.25">
      <c r="A261" s="2" t="s">
        <v>245</v>
      </c>
      <c r="B261" s="2"/>
      <c r="C261" s="2"/>
      <c r="G261" s="3">
        <v>28</v>
      </c>
      <c r="H261" s="3">
        <v>27</v>
      </c>
      <c r="I261" s="3">
        <v>26</v>
      </c>
      <c r="J261" s="3">
        <v>25</v>
      </c>
      <c r="K261" s="3">
        <v>24</v>
      </c>
      <c r="L261" s="3">
        <v>23</v>
      </c>
      <c r="M261" s="3">
        <v>22</v>
      </c>
      <c r="N261" s="3">
        <v>21</v>
      </c>
      <c r="O261" s="3">
        <v>20</v>
      </c>
      <c r="P261" s="3">
        <v>19</v>
      </c>
      <c r="Q261" s="3">
        <v>18</v>
      </c>
      <c r="R261" s="3">
        <v>17</v>
      </c>
      <c r="S261" s="1">
        <v>16</v>
      </c>
      <c r="T261" s="1">
        <v>15</v>
      </c>
      <c r="U261" s="1">
        <v>14</v>
      </c>
      <c r="V261" s="1">
        <v>13</v>
      </c>
      <c r="W261" s="1">
        <v>12</v>
      </c>
      <c r="X261" s="1">
        <v>11</v>
      </c>
      <c r="Y261" s="1">
        <v>10</v>
      </c>
      <c r="Z261" s="1">
        <v>9</v>
      </c>
      <c r="AA261" s="1">
        <v>8</v>
      </c>
      <c r="AB261" s="1">
        <v>7</v>
      </c>
      <c r="AC261" s="1">
        <v>6</v>
      </c>
      <c r="AD261" s="1">
        <v>5</v>
      </c>
      <c r="AE261" s="1">
        <v>4</v>
      </c>
      <c r="AF261" s="1">
        <v>3</v>
      </c>
      <c r="AG261" s="1">
        <v>2</v>
      </c>
      <c r="AH261" s="1">
        <v>1</v>
      </c>
      <c r="AR261" s="1">
        <v>5.4</v>
      </c>
    </row>
    <row r="262" spans="1:44" x14ac:dyDescent="0.25">
      <c r="A262" s="1" t="s">
        <v>183</v>
      </c>
      <c r="D262" s="1">
        <v>7</v>
      </c>
      <c r="E262" s="1">
        <v>8</v>
      </c>
      <c r="F262" s="1">
        <v>9</v>
      </c>
      <c r="G262" s="3">
        <v>10</v>
      </c>
      <c r="H262" s="3">
        <v>11</v>
      </c>
      <c r="I262" s="3">
        <v>12</v>
      </c>
      <c r="J262" s="3">
        <v>13</v>
      </c>
      <c r="K262" s="3">
        <v>14</v>
      </c>
      <c r="L262" s="3">
        <v>15</v>
      </c>
      <c r="M262" s="3">
        <v>16</v>
      </c>
      <c r="N262" s="3">
        <v>17</v>
      </c>
      <c r="O262" s="3">
        <v>18</v>
      </c>
      <c r="P262" s="4">
        <v>19</v>
      </c>
      <c r="Q262" s="3">
        <v>20</v>
      </c>
      <c r="R262" s="3">
        <v>21</v>
      </c>
      <c r="S262" s="1">
        <v>22</v>
      </c>
      <c r="T262" s="1">
        <v>23</v>
      </c>
      <c r="U262" s="1">
        <v>24</v>
      </c>
      <c r="V262" s="1">
        <v>25</v>
      </c>
      <c r="W262" s="1">
        <v>26</v>
      </c>
      <c r="X262" s="1">
        <v>27</v>
      </c>
      <c r="Y262" s="1">
        <v>28</v>
      </c>
      <c r="Z262" s="1">
        <v>29</v>
      </c>
      <c r="AA262" s="1">
        <v>30</v>
      </c>
      <c r="AB262" s="1">
        <v>31</v>
      </c>
      <c r="AC262" s="1">
        <v>32</v>
      </c>
      <c r="AD262" s="1">
        <v>33</v>
      </c>
      <c r="AE262" s="1">
        <v>34</v>
      </c>
      <c r="AF262" s="1">
        <v>35</v>
      </c>
      <c r="AG262" s="1">
        <v>36</v>
      </c>
      <c r="AH262" s="1">
        <v>37</v>
      </c>
      <c r="AR262" s="1">
        <v>5.2</v>
      </c>
    </row>
    <row r="263" spans="1:44" x14ac:dyDescent="0.25">
      <c r="AR263" s="1">
        <v>5</v>
      </c>
    </row>
    <row r="264" spans="1:44" x14ac:dyDescent="0.25">
      <c r="A264" s="1" t="s">
        <v>185</v>
      </c>
      <c r="D264" s="1">
        <f t="shared" ref="D264:AJ264" si="5">AVERAGE(D5:D256)</f>
        <v>1</v>
      </c>
      <c r="E264" s="1">
        <f t="shared" si="5"/>
        <v>1.25</v>
      </c>
      <c r="F264" s="1">
        <f t="shared" si="5"/>
        <v>1.3611111111111112</v>
      </c>
      <c r="G264" s="3">
        <f t="shared" si="5"/>
        <v>1.3224043715846994</v>
      </c>
      <c r="H264" s="3">
        <f t="shared" si="5"/>
        <v>1.3414634146341464</v>
      </c>
      <c r="I264" s="3">
        <f t="shared" si="5"/>
        <v>1.4146341463414633</v>
      </c>
      <c r="J264" s="3">
        <f t="shared" si="5"/>
        <v>1.3658536585365855</v>
      </c>
      <c r="K264" s="3">
        <f t="shared" si="5"/>
        <v>1.556910569105691</v>
      </c>
      <c r="L264" s="3">
        <f t="shared" si="5"/>
        <v>1.6097560975609757</v>
      </c>
      <c r="M264" s="3">
        <f t="shared" si="5"/>
        <v>1.7357723577235773</v>
      </c>
      <c r="N264" s="3">
        <f t="shared" si="5"/>
        <v>1.7520325203252032</v>
      </c>
      <c r="O264" s="3">
        <f t="shared" si="5"/>
        <v>1.7439024390243902</v>
      </c>
      <c r="P264" s="4">
        <f t="shared" si="5"/>
        <v>2.024390243902439</v>
      </c>
      <c r="Q264" s="3">
        <f t="shared" si="5"/>
        <v>2.1951219512195124</v>
      </c>
      <c r="R264" s="3">
        <f t="shared" si="5"/>
        <v>2.154471544715447</v>
      </c>
      <c r="S264" s="1">
        <f t="shared" si="5"/>
        <v>2.3577235772357725</v>
      </c>
      <c r="T264" s="1">
        <f t="shared" si="5"/>
        <v>2.345528455284553</v>
      </c>
      <c r="U264" s="1">
        <f t="shared" si="5"/>
        <v>2.5813008130081303</v>
      </c>
      <c r="V264" s="1">
        <f t="shared" si="5"/>
        <v>2.8204081632653062</v>
      </c>
      <c r="W264" s="1">
        <f t="shared" si="5"/>
        <v>2.6897959183673468</v>
      </c>
      <c r="X264" s="1">
        <f t="shared" si="5"/>
        <v>3.2938775510204081</v>
      </c>
      <c r="Y264" s="1">
        <f t="shared" si="5"/>
        <v>3.342857142857143</v>
      </c>
      <c r="Z264" s="1">
        <f t="shared" si="5"/>
        <v>3.9836734693877549</v>
      </c>
      <c r="AA264" s="1">
        <f t="shared" si="5"/>
        <v>4.3265306122448983</v>
      </c>
      <c r="AB264" s="1">
        <f t="shared" si="5"/>
        <v>5.0163265306122451</v>
      </c>
      <c r="AC264" s="1">
        <f t="shared" si="5"/>
        <v>5.5142857142857142</v>
      </c>
      <c r="AD264" s="1">
        <f t="shared" si="5"/>
        <v>6.4</v>
      </c>
      <c r="AE264" s="1">
        <f t="shared" si="5"/>
        <v>7.0040816326530608</v>
      </c>
      <c r="AF264" s="1">
        <f t="shared" si="5"/>
        <v>8.5755102040816329</v>
      </c>
      <c r="AG264" s="1">
        <f t="shared" si="5"/>
        <v>9.3102040816326532</v>
      </c>
      <c r="AH264" s="1">
        <f t="shared" si="5"/>
        <v>11.224489795918368</v>
      </c>
      <c r="AI264" s="1">
        <f t="shared" si="5"/>
        <v>101.51912568306011</v>
      </c>
      <c r="AJ264" s="1">
        <f t="shared" si="5"/>
        <v>15.800813008130081</v>
      </c>
      <c r="AR264" s="1">
        <v>4.8</v>
      </c>
    </row>
    <row r="265" spans="1:44" x14ac:dyDescent="0.25">
      <c r="AR265" s="1">
        <v>4.5999999999999996</v>
      </c>
    </row>
    <row r="266" spans="1:44" ht="30" x14ac:dyDescent="0.25">
      <c r="A266" s="2" t="s">
        <v>181</v>
      </c>
      <c r="B266" s="2"/>
      <c r="C266" s="2"/>
      <c r="D266" s="1">
        <f t="shared" ref="D266:AH266" si="6">SUM(D5:D256)</f>
        <v>2</v>
      </c>
      <c r="E266" s="1">
        <f t="shared" si="6"/>
        <v>20</v>
      </c>
      <c r="F266" s="1">
        <f t="shared" si="6"/>
        <v>98</v>
      </c>
      <c r="G266" s="3">
        <f t="shared" si="6"/>
        <v>242</v>
      </c>
      <c r="H266" s="3">
        <f t="shared" si="6"/>
        <v>330</v>
      </c>
      <c r="I266" s="3">
        <f t="shared" si="6"/>
        <v>348</v>
      </c>
      <c r="J266" s="3">
        <f t="shared" si="6"/>
        <v>336</v>
      </c>
      <c r="K266" s="3">
        <f t="shared" si="6"/>
        <v>383</v>
      </c>
      <c r="L266" s="3">
        <f t="shared" si="6"/>
        <v>396</v>
      </c>
      <c r="M266" s="3">
        <f t="shared" si="6"/>
        <v>427</v>
      </c>
      <c r="N266" s="3">
        <f t="shared" si="6"/>
        <v>431</v>
      </c>
      <c r="O266" s="3">
        <f t="shared" si="6"/>
        <v>429</v>
      </c>
      <c r="P266" s="4">
        <f t="shared" si="6"/>
        <v>498</v>
      </c>
      <c r="Q266" s="3">
        <f t="shared" si="6"/>
        <v>540</v>
      </c>
      <c r="R266" s="3">
        <f t="shared" si="6"/>
        <v>530</v>
      </c>
      <c r="S266" s="1">
        <f t="shared" si="6"/>
        <v>580</v>
      </c>
      <c r="T266" s="1">
        <f t="shared" si="6"/>
        <v>577</v>
      </c>
      <c r="U266" s="1">
        <f t="shared" si="6"/>
        <v>635</v>
      </c>
      <c r="V266" s="1">
        <f t="shared" si="6"/>
        <v>691</v>
      </c>
      <c r="W266" s="1">
        <f t="shared" si="6"/>
        <v>659</v>
      </c>
      <c r="X266" s="1">
        <f t="shared" si="6"/>
        <v>807</v>
      </c>
      <c r="Y266" s="1">
        <f t="shared" si="6"/>
        <v>819</v>
      </c>
      <c r="Z266" s="1">
        <f t="shared" si="6"/>
        <v>976</v>
      </c>
      <c r="AA266" s="1">
        <f t="shared" si="6"/>
        <v>1060</v>
      </c>
      <c r="AB266" s="1">
        <f t="shared" si="6"/>
        <v>1229</v>
      </c>
      <c r="AC266" s="1">
        <f t="shared" si="6"/>
        <v>1351</v>
      </c>
      <c r="AD266" s="1">
        <f t="shared" si="6"/>
        <v>1568</v>
      </c>
      <c r="AE266" s="1">
        <f t="shared" si="6"/>
        <v>1716</v>
      </c>
      <c r="AF266" s="1">
        <f t="shared" si="6"/>
        <v>2101</v>
      </c>
      <c r="AG266" s="1">
        <f t="shared" si="6"/>
        <v>2281</v>
      </c>
      <c r="AH266" s="1">
        <f t="shared" si="6"/>
        <v>2750</v>
      </c>
      <c r="AR266" s="1">
        <v>4.4000000000000004</v>
      </c>
    </row>
    <row r="267" spans="1:44" x14ac:dyDescent="0.25">
      <c r="A267" s="2"/>
      <c r="B267" s="2"/>
      <c r="C267" s="2"/>
      <c r="AR267" s="1">
        <v>4.2</v>
      </c>
    </row>
    <row r="268" spans="1:44" x14ac:dyDescent="0.25">
      <c r="A268" s="1" t="s">
        <v>184</v>
      </c>
      <c r="D268" s="1">
        <f t="shared" ref="D268:U268" si="7">COUNT(D5:D256)</f>
        <v>2</v>
      </c>
      <c r="E268" s="1">
        <f t="shared" si="7"/>
        <v>16</v>
      </c>
      <c r="F268" s="1">
        <f t="shared" si="7"/>
        <v>72</v>
      </c>
      <c r="G268" s="3">
        <f t="shared" si="7"/>
        <v>183</v>
      </c>
      <c r="H268" s="3">
        <f t="shared" si="7"/>
        <v>246</v>
      </c>
      <c r="I268" s="3">
        <f t="shared" si="7"/>
        <v>246</v>
      </c>
      <c r="J268" s="3">
        <f t="shared" si="7"/>
        <v>246</v>
      </c>
      <c r="K268" s="3">
        <f t="shared" si="7"/>
        <v>246</v>
      </c>
      <c r="L268" s="3">
        <f t="shared" si="7"/>
        <v>246</v>
      </c>
      <c r="M268" s="3">
        <f t="shared" si="7"/>
        <v>246</v>
      </c>
      <c r="N268" s="3">
        <f t="shared" si="7"/>
        <v>246</v>
      </c>
      <c r="O268" s="3">
        <f t="shared" si="7"/>
        <v>246</v>
      </c>
      <c r="P268" s="4">
        <f t="shared" si="7"/>
        <v>246</v>
      </c>
      <c r="Q268" s="3">
        <f t="shared" si="7"/>
        <v>246</v>
      </c>
      <c r="R268" s="3">
        <f t="shared" si="7"/>
        <v>246</v>
      </c>
      <c r="S268" s="1">
        <f t="shared" si="7"/>
        <v>246</v>
      </c>
      <c r="T268" s="1">
        <f t="shared" si="7"/>
        <v>246</v>
      </c>
      <c r="U268" s="1">
        <f t="shared" si="7"/>
        <v>246</v>
      </c>
      <c r="V268" s="1">
        <f>COUNT(V5:V259)</f>
        <v>245</v>
      </c>
      <c r="W268" s="1">
        <f>COUNT(W5:W256)</f>
        <v>245</v>
      </c>
      <c r="X268" s="1">
        <f>COUNT(X5:X256)</f>
        <v>245</v>
      </c>
      <c r="Y268" s="1">
        <f>COUNT(Y5:Y259)</f>
        <v>245</v>
      </c>
      <c r="Z268" s="1">
        <f t="shared" ref="Z268:AF268" si="8">COUNT(Z5:Z256)</f>
        <v>245</v>
      </c>
      <c r="AA268" s="1">
        <f t="shared" si="8"/>
        <v>245</v>
      </c>
      <c r="AB268" s="1">
        <f t="shared" si="8"/>
        <v>245</v>
      </c>
      <c r="AC268" s="1">
        <f t="shared" si="8"/>
        <v>245</v>
      </c>
      <c r="AD268" s="1">
        <f t="shared" si="8"/>
        <v>245</v>
      </c>
      <c r="AE268" s="1">
        <f t="shared" si="8"/>
        <v>245</v>
      </c>
      <c r="AF268" s="1">
        <f t="shared" si="8"/>
        <v>245</v>
      </c>
      <c r="AG268" s="1">
        <f>COUNT(AG5:AG256)</f>
        <v>245</v>
      </c>
      <c r="AH268" s="1">
        <f>COUNT(AH5:AH256)</f>
        <v>245</v>
      </c>
      <c r="AR268" s="1">
        <v>4</v>
      </c>
    </row>
    <row r="270" spans="1:44" x14ac:dyDescent="0.25">
      <c r="A270" s="1">
        <v>1</v>
      </c>
      <c r="D270" s="1">
        <f t="shared" ref="D270:X270" si="9">COUNTIF(D5:D256,1)</f>
        <v>2</v>
      </c>
      <c r="E270" s="1">
        <f t="shared" si="9"/>
        <v>13</v>
      </c>
      <c r="F270" s="1">
        <f t="shared" si="9"/>
        <v>51</v>
      </c>
      <c r="G270" s="3">
        <f t="shared" si="9"/>
        <v>137</v>
      </c>
      <c r="H270" s="3">
        <f t="shared" si="9"/>
        <v>185</v>
      </c>
      <c r="I270" s="3">
        <f t="shared" si="9"/>
        <v>175</v>
      </c>
      <c r="J270" s="3">
        <f t="shared" si="9"/>
        <v>180</v>
      </c>
      <c r="K270" s="3">
        <f t="shared" si="9"/>
        <v>160</v>
      </c>
      <c r="L270" s="3">
        <f t="shared" si="9"/>
        <v>161</v>
      </c>
      <c r="M270" s="3">
        <f t="shared" si="9"/>
        <v>150</v>
      </c>
      <c r="N270" s="3">
        <f t="shared" si="9"/>
        <v>144</v>
      </c>
      <c r="O270" s="3">
        <f t="shared" si="9"/>
        <v>139</v>
      </c>
      <c r="P270" s="4">
        <f t="shared" si="9"/>
        <v>123</v>
      </c>
      <c r="Q270" s="3">
        <f t="shared" si="9"/>
        <v>119</v>
      </c>
      <c r="R270" s="3">
        <f t="shared" si="9"/>
        <v>116</v>
      </c>
      <c r="S270" s="1">
        <f t="shared" si="9"/>
        <v>100</v>
      </c>
      <c r="T270" s="1">
        <f t="shared" si="9"/>
        <v>105</v>
      </c>
      <c r="U270" s="1">
        <f t="shared" si="9"/>
        <v>92</v>
      </c>
      <c r="V270" s="1">
        <f t="shared" si="9"/>
        <v>84</v>
      </c>
      <c r="W270" s="1">
        <f t="shared" si="9"/>
        <v>84</v>
      </c>
      <c r="X270" s="1">
        <f t="shared" si="9"/>
        <v>67</v>
      </c>
      <c r="Y270" s="1">
        <f>COUNTIF(Y5:Y259,1)</f>
        <v>57</v>
      </c>
      <c r="Z270" s="1">
        <f t="shared" ref="Z270:AH270" si="10">COUNTIF(Z5:Z256,1)</f>
        <v>56</v>
      </c>
      <c r="AA270" s="1">
        <f t="shared" si="10"/>
        <v>40</v>
      </c>
      <c r="AB270" s="1">
        <f t="shared" si="10"/>
        <v>36</v>
      </c>
      <c r="AC270" s="1">
        <f t="shared" si="10"/>
        <v>42</v>
      </c>
      <c r="AD270" s="1">
        <f t="shared" si="10"/>
        <v>24</v>
      </c>
      <c r="AE270" s="1">
        <f t="shared" si="10"/>
        <v>12</v>
      </c>
      <c r="AF270" s="1">
        <f t="shared" si="10"/>
        <v>9</v>
      </c>
      <c r="AG270" s="1">
        <f t="shared" si="10"/>
        <v>11</v>
      </c>
      <c r="AH270" s="1">
        <f t="shared" si="10"/>
        <v>4</v>
      </c>
    </row>
    <row r="271" spans="1:44" x14ac:dyDescent="0.25">
      <c r="A271" s="1">
        <v>2</v>
      </c>
      <c r="D271" s="1">
        <f t="shared" ref="D271:X271" si="11">COUNTIF(D5:D257,2)</f>
        <v>0</v>
      </c>
      <c r="E271" s="1">
        <f t="shared" si="11"/>
        <v>2</v>
      </c>
      <c r="F271" s="1">
        <f t="shared" si="11"/>
        <v>16</v>
      </c>
      <c r="G271" s="3">
        <f t="shared" si="11"/>
        <v>37</v>
      </c>
      <c r="H271" s="3">
        <f t="shared" si="11"/>
        <v>46</v>
      </c>
      <c r="I271" s="3">
        <f t="shared" si="11"/>
        <v>49</v>
      </c>
      <c r="J271" s="3">
        <f t="shared" si="11"/>
        <v>52</v>
      </c>
      <c r="K271" s="3">
        <f t="shared" si="11"/>
        <v>53</v>
      </c>
      <c r="L271" s="3">
        <f t="shared" si="11"/>
        <v>51</v>
      </c>
      <c r="M271" s="3">
        <f t="shared" si="11"/>
        <v>49</v>
      </c>
      <c r="N271" s="3">
        <f t="shared" si="11"/>
        <v>53</v>
      </c>
      <c r="O271" s="3">
        <f t="shared" si="11"/>
        <v>63</v>
      </c>
      <c r="P271" s="4">
        <f t="shared" si="11"/>
        <v>66</v>
      </c>
      <c r="Q271" s="3">
        <f t="shared" si="11"/>
        <v>55</v>
      </c>
      <c r="R271" s="3">
        <f t="shared" si="11"/>
        <v>67</v>
      </c>
      <c r="S271" s="1">
        <f t="shared" si="11"/>
        <v>66</v>
      </c>
      <c r="T271" s="1">
        <f t="shared" si="11"/>
        <v>58</v>
      </c>
      <c r="U271" s="1">
        <f t="shared" si="11"/>
        <v>66</v>
      </c>
      <c r="V271" s="1">
        <f t="shared" si="11"/>
        <v>52</v>
      </c>
      <c r="W271" s="1">
        <f t="shared" si="11"/>
        <v>50</v>
      </c>
      <c r="X271" s="1">
        <f t="shared" si="11"/>
        <v>43</v>
      </c>
      <c r="Y271" s="1">
        <f>COUNTIF(Y5:Y259,2)</f>
        <v>52</v>
      </c>
      <c r="Z271" s="1">
        <f t="shared" ref="Z271:AH271" si="12">COUNTIF(Z5:Z257,2)</f>
        <v>39</v>
      </c>
      <c r="AA271" s="1">
        <f t="shared" si="12"/>
        <v>48</v>
      </c>
      <c r="AB271" s="1">
        <f t="shared" si="12"/>
        <v>35</v>
      </c>
      <c r="AC271" s="1">
        <f t="shared" si="12"/>
        <v>28</v>
      </c>
      <c r="AD271" s="1">
        <f t="shared" si="12"/>
        <v>30</v>
      </c>
      <c r="AE271" s="1">
        <f t="shared" si="12"/>
        <v>20</v>
      </c>
      <c r="AF271" s="1">
        <f t="shared" si="12"/>
        <v>20</v>
      </c>
      <c r="AG271" s="1">
        <f t="shared" si="12"/>
        <v>14</v>
      </c>
      <c r="AH271" s="1">
        <f t="shared" si="12"/>
        <v>2</v>
      </c>
      <c r="AR271" s="1">
        <v>3.8</v>
      </c>
    </row>
    <row r="272" spans="1:44" x14ac:dyDescent="0.25">
      <c r="A272" s="1">
        <v>3</v>
      </c>
      <c r="D272" s="1">
        <f t="shared" ref="D272:AH272" si="13">COUNTIF(D5:D259,3)</f>
        <v>0</v>
      </c>
      <c r="E272" s="1">
        <f t="shared" si="13"/>
        <v>1</v>
      </c>
      <c r="F272" s="1">
        <f t="shared" si="13"/>
        <v>5</v>
      </c>
      <c r="G272" s="3">
        <f t="shared" si="13"/>
        <v>6</v>
      </c>
      <c r="H272" s="3">
        <f t="shared" si="13"/>
        <v>10</v>
      </c>
      <c r="I272" s="3">
        <f t="shared" si="13"/>
        <v>17</v>
      </c>
      <c r="J272" s="3">
        <f t="shared" si="13"/>
        <v>7</v>
      </c>
      <c r="K272" s="3">
        <f t="shared" si="13"/>
        <v>24</v>
      </c>
      <c r="L272" s="3">
        <f t="shared" si="13"/>
        <v>18</v>
      </c>
      <c r="M272" s="3">
        <f t="shared" si="13"/>
        <v>26</v>
      </c>
      <c r="N272" s="3">
        <f t="shared" si="13"/>
        <v>29</v>
      </c>
      <c r="O272" s="3">
        <f t="shared" si="13"/>
        <v>24</v>
      </c>
      <c r="P272" s="4">
        <f t="shared" si="13"/>
        <v>28</v>
      </c>
      <c r="Q272" s="3">
        <f t="shared" si="13"/>
        <v>33</v>
      </c>
      <c r="R272" s="3">
        <f t="shared" si="13"/>
        <v>24</v>
      </c>
      <c r="S272" s="1">
        <f t="shared" si="13"/>
        <v>36</v>
      </c>
      <c r="T272" s="1">
        <f t="shared" si="13"/>
        <v>33</v>
      </c>
      <c r="U272" s="1">
        <f t="shared" si="13"/>
        <v>27</v>
      </c>
      <c r="V272" s="1">
        <f t="shared" si="13"/>
        <v>42</v>
      </c>
      <c r="W272" s="1">
        <f t="shared" si="13"/>
        <v>39</v>
      </c>
      <c r="X272" s="1">
        <f t="shared" si="13"/>
        <v>40</v>
      </c>
      <c r="Y272" s="1">
        <f t="shared" si="13"/>
        <v>32</v>
      </c>
      <c r="Z272" s="1">
        <f t="shared" si="13"/>
        <v>28</v>
      </c>
      <c r="AA272" s="1">
        <f t="shared" si="13"/>
        <v>33</v>
      </c>
      <c r="AB272" s="1">
        <f t="shared" si="13"/>
        <v>39</v>
      </c>
      <c r="AC272" s="1">
        <f t="shared" si="13"/>
        <v>33</v>
      </c>
      <c r="AD272" s="1">
        <f t="shared" si="13"/>
        <v>25</v>
      </c>
      <c r="AE272" s="1">
        <f t="shared" si="13"/>
        <v>24</v>
      </c>
      <c r="AF272" s="1">
        <f t="shared" si="13"/>
        <v>8</v>
      </c>
      <c r="AG272" s="1">
        <f t="shared" si="13"/>
        <v>11</v>
      </c>
      <c r="AH272" s="1">
        <f t="shared" si="13"/>
        <v>2</v>
      </c>
      <c r="AR272" s="1">
        <v>3.6</v>
      </c>
    </row>
    <row r="273" spans="1:44" x14ac:dyDescent="0.25">
      <c r="A273" s="1">
        <v>4</v>
      </c>
      <c r="D273" s="1">
        <f t="shared" ref="D273:AH273" si="14">COUNTIF(D5:D259,4)</f>
        <v>0</v>
      </c>
      <c r="E273" s="1">
        <f t="shared" si="14"/>
        <v>0</v>
      </c>
      <c r="F273" s="1">
        <f t="shared" si="14"/>
        <v>0</v>
      </c>
      <c r="G273" s="3">
        <f t="shared" si="14"/>
        <v>2</v>
      </c>
      <c r="H273" s="3">
        <f t="shared" si="14"/>
        <v>2</v>
      </c>
      <c r="I273" s="3">
        <f t="shared" si="14"/>
        <v>2</v>
      </c>
      <c r="J273" s="3">
        <f t="shared" si="14"/>
        <v>5</v>
      </c>
      <c r="K273" s="3">
        <f t="shared" si="14"/>
        <v>3</v>
      </c>
      <c r="L273" s="3">
        <f t="shared" si="14"/>
        <v>9</v>
      </c>
      <c r="M273" s="3">
        <f t="shared" si="14"/>
        <v>10</v>
      </c>
      <c r="N273" s="3">
        <f t="shared" si="14"/>
        <v>14</v>
      </c>
      <c r="O273" s="3">
        <f t="shared" si="14"/>
        <v>13</v>
      </c>
      <c r="P273" s="3">
        <f t="shared" si="14"/>
        <v>13</v>
      </c>
      <c r="Q273" s="3">
        <f t="shared" si="14"/>
        <v>13</v>
      </c>
      <c r="R273" s="3">
        <f t="shared" si="14"/>
        <v>17</v>
      </c>
      <c r="S273" s="1">
        <f t="shared" si="14"/>
        <v>16</v>
      </c>
      <c r="T273" s="1">
        <f t="shared" si="14"/>
        <v>19</v>
      </c>
      <c r="U273" s="1">
        <f t="shared" si="14"/>
        <v>26</v>
      </c>
      <c r="V273" s="1">
        <f t="shared" si="14"/>
        <v>24</v>
      </c>
      <c r="W273" s="1">
        <f t="shared" si="14"/>
        <v>30</v>
      </c>
      <c r="X273" s="1">
        <f t="shared" si="14"/>
        <v>19</v>
      </c>
      <c r="Y273" s="1">
        <f t="shared" si="14"/>
        <v>25</v>
      </c>
      <c r="Z273" s="1">
        <f t="shared" si="14"/>
        <v>28</v>
      </c>
      <c r="AA273" s="1">
        <f t="shared" si="14"/>
        <v>19</v>
      </c>
      <c r="AB273" s="1">
        <f t="shared" si="14"/>
        <v>17</v>
      </c>
      <c r="AC273" s="1">
        <f t="shared" si="14"/>
        <v>21</v>
      </c>
      <c r="AD273" s="1">
        <f t="shared" si="14"/>
        <v>19</v>
      </c>
      <c r="AE273" s="1">
        <f t="shared" si="14"/>
        <v>11</v>
      </c>
      <c r="AF273" s="1">
        <f t="shared" si="14"/>
        <v>13</v>
      </c>
      <c r="AG273" s="1">
        <f t="shared" si="14"/>
        <v>6</v>
      </c>
      <c r="AH273" s="1">
        <f t="shared" si="14"/>
        <v>3</v>
      </c>
      <c r="AR273" s="1">
        <v>3.4</v>
      </c>
    </row>
    <row r="274" spans="1:44" x14ac:dyDescent="0.25">
      <c r="A274" s="1">
        <v>5</v>
      </c>
      <c r="D274" s="1">
        <f t="shared" ref="D274:AH274" si="15">COUNTIF(D5:D259,5)</f>
        <v>0</v>
      </c>
      <c r="E274" s="1">
        <f t="shared" si="15"/>
        <v>0</v>
      </c>
      <c r="F274" s="1">
        <f t="shared" si="15"/>
        <v>0</v>
      </c>
      <c r="G274" s="3">
        <f t="shared" si="15"/>
        <v>1</v>
      </c>
      <c r="H274" s="3">
        <f t="shared" si="15"/>
        <v>3</v>
      </c>
      <c r="I274" s="3">
        <f t="shared" si="15"/>
        <v>2</v>
      </c>
      <c r="J274" s="3">
        <f t="shared" si="15"/>
        <v>1</v>
      </c>
      <c r="K274" s="3">
        <f t="shared" si="15"/>
        <v>3</v>
      </c>
      <c r="L274" s="3">
        <f t="shared" si="15"/>
        <v>3</v>
      </c>
      <c r="M274" s="3">
        <f t="shared" si="15"/>
        <v>7</v>
      </c>
      <c r="N274" s="3">
        <f t="shared" si="15"/>
        <v>3</v>
      </c>
      <c r="O274" s="3">
        <f t="shared" si="15"/>
        <v>4</v>
      </c>
      <c r="P274" s="3">
        <f t="shared" si="15"/>
        <v>4</v>
      </c>
      <c r="Q274" s="3">
        <f t="shared" si="15"/>
        <v>12</v>
      </c>
      <c r="R274" s="3">
        <f t="shared" si="15"/>
        <v>10</v>
      </c>
      <c r="S274" s="1">
        <f t="shared" si="15"/>
        <v>11</v>
      </c>
      <c r="T274" s="1">
        <f t="shared" si="15"/>
        <v>11</v>
      </c>
      <c r="U274" s="1">
        <f t="shared" si="15"/>
        <v>15</v>
      </c>
      <c r="V274" s="1">
        <f t="shared" si="15"/>
        <v>17</v>
      </c>
      <c r="W274" s="1">
        <f t="shared" si="15"/>
        <v>13</v>
      </c>
      <c r="X274" s="1">
        <f t="shared" si="15"/>
        <v>26</v>
      </c>
      <c r="Y274" s="1">
        <f t="shared" si="15"/>
        <v>21</v>
      </c>
      <c r="Z274" s="1">
        <f t="shared" si="15"/>
        <v>18</v>
      </c>
      <c r="AA274" s="1">
        <f t="shared" si="15"/>
        <v>22</v>
      </c>
      <c r="AB274" s="1">
        <f t="shared" si="15"/>
        <v>13</v>
      </c>
      <c r="AC274" s="1">
        <f t="shared" si="15"/>
        <v>13</v>
      </c>
      <c r="AD274" s="1">
        <f t="shared" si="15"/>
        <v>10</v>
      </c>
      <c r="AE274" s="1">
        <f t="shared" si="15"/>
        <v>17</v>
      </c>
      <c r="AF274" s="1">
        <f t="shared" si="15"/>
        <v>13</v>
      </c>
      <c r="AG274" s="1">
        <f t="shared" si="15"/>
        <v>10</v>
      </c>
      <c r="AH274" s="1">
        <f t="shared" si="15"/>
        <v>3</v>
      </c>
      <c r="AR274" s="1">
        <v>3.2</v>
      </c>
    </row>
    <row r="275" spans="1:44" x14ac:dyDescent="0.25">
      <c r="A275" s="1">
        <v>6</v>
      </c>
      <c r="I275" s="3">
        <f t="shared" ref="I275:AH275" si="16">COUNTIF(I5:I259,6)</f>
        <v>1</v>
      </c>
      <c r="J275" s="3">
        <f t="shared" si="16"/>
        <v>1</v>
      </c>
      <c r="K275" s="3">
        <f t="shared" si="16"/>
        <v>3</v>
      </c>
      <c r="L275" s="3">
        <f t="shared" si="16"/>
        <v>2</v>
      </c>
      <c r="M275" s="3">
        <f t="shared" si="16"/>
        <v>3</v>
      </c>
      <c r="N275" s="3">
        <f t="shared" si="16"/>
        <v>1</v>
      </c>
      <c r="O275" s="3">
        <f t="shared" si="16"/>
        <v>2</v>
      </c>
      <c r="P275" s="3">
        <f t="shared" si="16"/>
        <v>5</v>
      </c>
      <c r="Q275" s="3">
        <f t="shared" si="16"/>
        <v>4</v>
      </c>
      <c r="R275" s="3">
        <f t="shared" si="16"/>
        <v>2</v>
      </c>
      <c r="S275" s="1">
        <f t="shared" si="16"/>
        <v>5</v>
      </c>
      <c r="T275" s="1">
        <f t="shared" si="16"/>
        <v>10</v>
      </c>
      <c r="U275" s="1">
        <f t="shared" si="16"/>
        <v>8</v>
      </c>
      <c r="V275" s="1">
        <f t="shared" si="16"/>
        <v>5</v>
      </c>
      <c r="W275" s="1">
        <f t="shared" si="16"/>
        <v>5</v>
      </c>
      <c r="X275" s="1">
        <f t="shared" si="16"/>
        <v>10</v>
      </c>
      <c r="Y275" s="1">
        <f t="shared" si="16"/>
        <v>11</v>
      </c>
      <c r="Z275" s="1">
        <f t="shared" si="16"/>
        <v>10</v>
      </c>
      <c r="AA275" s="1">
        <f t="shared" si="16"/>
        <v>13</v>
      </c>
      <c r="AB275" s="1">
        <f t="shared" si="16"/>
        <v>13</v>
      </c>
      <c r="AC275" s="1">
        <f t="shared" si="16"/>
        <v>12</v>
      </c>
      <c r="AD275" s="1">
        <f t="shared" si="16"/>
        <v>16</v>
      </c>
      <c r="AE275" s="1">
        <f t="shared" si="16"/>
        <v>10</v>
      </c>
      <c r="AF275" s="1">
        <f t="shared" si="16"/>
        <v>10</v>
      </c>
      <c r="AG275" s="1">
        <f t="shared" si="16"/>
        <v>6</v>
      </c>
      <c r="AH275" s="1">
        <f t="shared" si="16"/>
        <v>1</v>
      </c>
      <c r="AR275" s="1">
        <v>3</v>
      </c>
    </row>
    <row r="276" spans="1:44" x14ac:dyDescent="0.25">
      <c r="A276" s="1">
        <v>7</v>
      </c>
      <c r="L276" s="3">
        <f t="shared" ref="L276:AH276" si="17">COUNTIF(L5:L259,7)</f>
        <v>1</v>
      </c>
      <c r="M276" s="3">
        <f t="shared" si="17"/>
        <v>0</v>
      </c>
      <c r="N276" s="3">
        <f t="shared" si="17"/>
        <v>1</v>
      </c>
      <c r="O276" s="3">
        <f t="shared" si="17"/>
        <v>0</v>
      </c>
      <c r="P276" s="3">
        <f t="shared" si="17"/>
        <v>3</v>
      </c>
      <c r="Q276" s="3">
        <f t="shared" si="17"/>
        <v>7</v>
      </c>
      <c r="R276" s="3">
        <f t="shared" si="17"/>
        <v>4</v>
      </c>
      <c r="S276" s="1">
        <f t="shared" si="17"/>
        <v>5</v>
      </c>
      <c r="T276" s="1">
        <f t="shared" si="17"/>
        <v>6</v>
      </c>
      <c r="U276" s="1">
        <f t="shared" si="17"/>
        <v>3</v>
      </c>
      <c r="V276" s="1">
        <f t="shared" si="17"/>
        <v>6</v>
      </c>
      <c r="W276" s="1">
        <f t="shared" si="17"/>
        <v>10</v>
      </c>
      <c r="X276" s="1">
        <f t="shared" si="17"/>
        <v>11</v>
      </c>
      <c r="Y276" s="1">
        <f t="shared" si="17"/>
        <v>19</v>
      </c>
      <c r="Z276" s="1">
        <f t="shared" si="17"/>
        <v>8</v>
      </c>
      <c r="AA276" s="1">
        <f t="shared" si="17"/>
        <v>11</v>
      </c>
      <c r="AB276" s="1">
        <f t="shared" si="17"/>
        <v>13</v>
      </c>
      <c r="AC276" s="1">
        <f t="shared" si="17"/>
        <v>10</v>
      </c>
      <c r="AD276" s="1">
        <f t="shared" si="17"/>
        <v>10</v>
      </c>
      <c r="AE276" s="1">
        <f t="shared" si="17"/>
        <v>13</v>
      </c>
      <c r="AF276" s="1">
        <f t="shared" si="17"/>
        <v>6</v>
      </c>
      <c r="AG276" s="1">
        <f t="shared" si="17"/>
        <v>5</v>
      </c>
      <c r="AH276" s="1">
        <f t="shared" si="17"/>
        <v>2</v>
      </c>
      <c r="AR276" s="1">
        <v>2.8</v>
      </c>
    </row>
    <row r="277" spans="1:44" x14ac:dyDescent="0.25">
      <c r="A277" s="1">
        <v>8</v>
      </c>
      <c r="L277" s="3">
        <f t="shared" ref="L277:AH277" si="18">COUNTIF(L5:L259,8)</f>
        <v>0</v>
      </c>
      <c r="M277" s="3">
        <f t="shared" si="18"/>
        <v>1</v>
      </c>
      <c r="N277" s="3">
        <f t="shared" si="18"/>
        <v>0</v>
      </c>
      <c r="O277" s="3">
        <f t="shared" si="18"/>
        <v>1</v>
      </c>
      <c r="P277" s="3">
        <f t="shared" si="18"/>
        <v>1</v>
      </c>
      <c r="Q277" s="3">
        <f t="shared" si="18"/>
        <v>1</v>
      </c>
      <c r="R277" s="3">
        <f t="shared" si="18"/>
        <v>5</v>
      </c>
      <c r="S277" s="1">
        <f t="shared" si="18"/>
        <v>4</v>
      </c>
      <c r="T277" s="1">
        <f t="shared" si="18"/>
        <v>3</v>
      </c>
      <c r="U277" s="1">
        <f t="shared" si="18"/>
        <v>5</v>
      </c>
      <c r="V277" s="1">
        <f t="shared" si="18"/>
        <v>2</v>
      </c>
      <c r="W277" s="1">
        <f t="shared" si="18"/>
        <v>3</v>
      </c>
      <c r="X277" s="1">
        <f t="shared" si="18"/>
        <v>6</v>
      </c>
      <c r="Y277" s="1">
        <f t="shared" si="18"/>
        <v>4</v>
      </c>
      <c r="Z277" s="1">
        <f t="shared" si="18"/>
        <v>12</v>
      </c>
      <c r="AA277" s="1">
        <f t="shared" si="18"/>
        <v>4</v>
      </c>
      <c r="AB277" s="1">
        <f t="shared" si="18"/>
        <v>12</v>
      </c>
      <c r="AC277" s="1">
        <f t="shared" si="18"/>
        <v>6</v>
      </c>
      <c r="AD277" s="1">
        <f t="shared" si="18"/>
        <v>6</v>
      </c>
      <c r="AE277" s="1">
        <f t="shared" si="18"/>
        <v>12</v>
      </c>
      <c r="AF277" s="1">
        <f t="shared" si="18"/>
        <v>9</v>
      </c>
      <c r="AG277" s="1">
        <f t="shared" si="18"/>
        <v>8</v>
      </c>
      <c r="AH277" s="1">
        <f t="shared" si="18"/>
        <v>2</v>
      </c>
      <c r="AR277" s="1">
        <v>2.6</v>
      </c>
    </row>
    <row r="278" spans="1:44" x14ac:dyDescent="0.25">
      <c r="A278" s="1">
        <v>9</v>
      </c>
      <c r="L278" s="3">
        <f t="shared" ref="L278:AH278" si="19">COUNTIF(L5:L259,9)</f>
        <v>1</v>
      </c>
      <c r="M278" s="3">
        <f t="shared" si="19"/>
        <v>0</v>
      </c>
      <c r="N278" s="3">
        <f t="shared" si="19"/>
        <v>0</v>
      </c>
      <c r="O278" s="3">
        <f t="shared" si="19"/>
        <v>0</v>
      </c>
      <c r="P278" s="3">
        <f t="shared" si="19"/>
        <v>2</v>
      </c>
      <c r="Q278" s="3">
        <f t="shared" si="19"/>
        <v>1</v>
      </c>
      <c r="R278" s="3">
        <f t="shared" si="19"/>
        <v>0</v>
      </c>
      <c r="S278" s="1">
        <f t="shared" si="19"/>
        <v>0</v>
      </c>
      <c r="T278" s="1">
        <f t="shared" si="19"/>
        <v>0</v>
      </c>
      <c r="U278" s="1">
        <f t="shared" si="19"/>
        <v>0</v>
      </c>
      <c r="V278" s="1">
        <f t="shared" si="19"/>
        <v>4</v>
      </c>
      <c r="W278" s="1">
        <f t="shared" si="19"/>
        <v>3</v>
      </c>
      <c r="X278" s="1">
        <f t="shared" si="19"/>
        <v>3</v>
      </c>
      <c r="Y278" s="1">
        <f t="shared" si="19"/>
        <v>4</v>
      </c>
      <c r="Z278" s="1">
        <f t="shared" si="19"/>
        <v>9</v>
      </c>
      <c r="AA278" s="1">
        <f t="shared" si="19"/>
        <v>5</v>
      </c>
      <c r="AB278" s="1">
        <f t="shared" si="19"/>
        <v>7</v>
      </c>
      <c r="AC278" s="1">
        <f t="shared" si="19"/>
        <v>6</v>
      </c>
      <c r="AD278" s="1">
        <f t="shared" si="19"/>
        <v>5</v>
      </c>
      <c r="AE278" s="1">
        <f t="shared" si="19"/>
        <v>7</v>
      </c>
      <c r="AF278" s="1">
        <f t="shared" si="19"/>
        <v>10</v>
      </c>
      <c r="AG278" s="1">
        <f t="shared" si="19"/>
        <v>5</v>
      </c>
      <c r="AH278" s="1">
        <f t="shared" si="19"/>
        <v>1</v>
      </c>
      <c r="AR278" s="1">
        <v>2.4</v>
      </c>
    </row>
    <row r="279" spans="1:44" x14ac:dyDescent="0.25">
      <c r="A279" s="1">
        <v>10</v>
      </c>
      <c r="P279" s="3"/>
      <c r="AR279" s="1">
        <v>2.2000000000000002</v>
      </c>
    </row>
    <row r="280" spans="1:44" x14ac:dyDescent="0.25">
      <c r="A280" s="1">
        <v>11</v>
      </c>
      <c r="P280" s="3"/>
      <c r="AR280" s="1">
        <v>2</v>
      </c>
    </row>
    <row r="281" spans="1:44" x14ac:dyDescent="0.25">
      <c r="A281" s="1">
        <v>12</v>
      </c>
      <c r="P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R281" s="1">
        <f>SUM(AR259:AR280)</f>
        <v>78</v>
      </c>
    </row>
    <row r="282" spans="1:44" x14ac:dyDescent="0.25">
      <c r="A282" s="1">
        <v>13</v>
      </c>
      <c r="P282" s="3"/>
    </row>
    <row r="283" spans="1:44" x14ac:dyDescent="0.25">
      <c r="A283" s="1">
        <v>14</v>
      </c>
      <c r="P283" s="3"/>
    </row>
    <row r="284" spans="1:44" x14ac:dyDescent="0.25">
      <c r="A284" s="1">
        <v>15</v>
      </c>
      <c r="P284" s="3"/>
    </row>
    <row r="285" spans="1:44" x14ac:dyDescent="0.25">
      <c r="A285" s="1">
        <v>16</v>
      </c>
    </row>
    <row r="286" spans="1:44" x14ac:dyDescent="0.25">
      <c r="A286" s="1">
        <v>17</v>
      </c>
      <c r="P286" s="3"/>
    </row>
    <row r="287" spans="1:44" x14ac:dyDescent="0.25">
      <c r="A287" s="1">
        <v>18</v>
      </c>
    </row>
    <row r="288" spans="1:44" x14ac:dyDescent="0.25">
      <c r="A288" s="1">
        <v>19</v>
      </c>
      <c r="P288" s="3"/>
    </row>
    <row r="289" spans="1:16" x14ac:dyDescent="0.25">
      <c r="A289" s="1">
        <v>20</v>
      </c>
    </row>
    <row r="290" spans="1:16" x14ac:dyDescent="0.25">
      <c r="A290" s="1">
        <v>21</v>
      </c>
      <c r="P290" s="3"/>
    </row>
    <row r="291" spans="1:16" x14ac:dyDescent="0.25">
      <c r="A291" s="1">
        <v>22</v>
      </c>
    </row>
    <row r="292" spans="1:16" x14ac:dyDescent="0.25">
      <c r="A292" s="1">
        <v>23</v>
      </c>
    </row>
    <row r="293" spans="1:16" x14ac:dyDescent="0.25">
      <c r="A293" s="1">
        <v>24</v>
      </c>
      <c r="B293" s="2"/>
      <c r="C293" s="2"/>
    </row>
    <row r="294" spans="1:16" x14ac:dyDescent="0.25">
      <c r="A294" s="1">
        <v>25</v>
      </c>
      <c r="B294" s="2"/>
      <c r="C294" s="2"/>
    </row>
    <row r="295" spans="1:16" x14ac:dyDescent="0.25">
      <c r="A295" s="1">
        <v>26</v>
      </c>
    </row>
    <row r="296" spans="1:16" x14ac:dyDescent="0.25">
      <c r="A296" s="1">
        <v>27</v>
      </c>
    </row>
    <row r="297" spans="1:16" x14ac:dyDescent="0.25">
      <c r="A297" s="1">
        <v>28</v>
      </c>
    </row>
    <row r="298" spans="1:16" x14ac:dyDescent="0.25">
      <c r="A298" s="1">
        <v>29</v>
      </c>
    </row>
    <row r="299" spans="1:16" x14ac:dyDescent="0.25">
      <c r="A299" s="1">
        <v>30</v>
      </c>
    </row>
    <row r="300" spans="1:16" x14ac:dyDescent="0.25">
      <c r="A300" s="1">
        <v>31</v>
      </c>
    </row>
    <row r="301" spans="1:16" x14ac:dyDescent="0.25">
      <c r="A301" s="1">
        <v>32</v>
      </c>
    </row>
    <row r="302" spans="1:16" x14ac:dyDescent="0.25">
      <c r="A302" s="1">
        <v>33</v>
      </c>
    </row>
    <row r="303" spans="1:16" x14ac:dyDescent="0.25">
      <c r="A303" s="1">
        <v>34</v>
      </c>
    </row>
    <row r="304" spans="1:16" x14ac:dyDescent="0.25">
      <c r="A304" s="1">
        <v>35</v>
      </c>
    </row>
    <row r="305" spans="1:36" x14ac:dyDescent="0.25">
      <c r="A305" s="1">
        <v>36</v>
      </c>
    </row>
    <row r="306" spans="1:36" x14ac:dyDescent="0.25">
      <c r="A306" s="1">
        <v>37</v>
      </c>
    </row>
    <row r="307" spans="1:36" x14ac:dyDescent="0.25">
      <c r="A307" s="1">
        <v>38</v>
      </c>
    </row>
    <row r="308" spans="1:36" x14ac:dyDescent="0.25">
      <c r="A308" s="1">
        <v>39</v>
      </c>
    </row>
    <row r="309" spans="1:36" x14ac:dyDescent="0.25">
      <c r="A309" s="1">
        <v>40</v>
      </c>
    </row>
    <row r="310" spans="1:36" x14ac:dyDescent="0.25">
      <c r="A310" s="1">
        <v>41</v>
      </c>
    </row>
    <row r="311" spans="1:36" x14ac:dyDescent="0.25">
      <c r="A311" s="1">
        <v>42</v>
      </c>
    </row>
    <row r="313" spans="1:36" x14ac:dyDescent="0.25">
      <c r="D313" s="1">
        <v>7</v>
      </c>
      <c r="E313" s="1">
        <v>8</v>
      </c>
      <c r="F313" s="1">
        <v>9</v>
      </c>
      <c r="G313" s="3">
        <v>10</v>
      </c>
      <c r="H313" s="3">
        <v>11</v>
      </c>
      <c r="I313" s="3">
        <v>12</v>
      </c>
      <c r="J313" s="3">
        <v>13</v>
      </c>
      <c r="K313" s="3">
        <v>14</v>
      </c>
      <c r="L313" s="3">
        <v>15</v>
      </c>
      <c r="M313" s="3">
        <v>16</v>
      </c>
      <c r="N313" s="3">
        <v>17</v>
      </c>
      <c r="O313" s="3">
        <v>18</v>
      </c>
      <c r="P313" s="3">
        <v>19</v>
      </c>
      <c r="Q313" s="3">
        <v>20</v>
      </c>
      <c r="R313" s="3">
        <v>21</v>
      </c>
      <c r="S313" s="3">
        <v>22</v>
      </c>
      <c r="T313" s="1">
        <v>23</v>
      </c>
      <c r="U313" s="3">
        <v>24</v>
      </c>
      <c r="V313" s="1">
        <v>25</v>
      </c>
      <c r="W313" s="3">
        <v>26</v>
      </c>
      <c r="X313" s="1">
        <v>27</v>
      </c>
      <c r="Y313" s="3">
        <v>28</v>
      </c>
      <c r="Z313" s="1">
        <v>29</v>
      </c>
      <c r="AA313" s="3">
        <v>30</v>
      </c>
      <c r="AB313" s="1">
        <v>31</v>
      </c>
      <c r="AC313" s="3">
        <v>32</v>
      </c>
      <c r="AD313" s="1">
        <v>33</v>
      </c>
      <c r="AE313" s="3">
        <v>34</v>
      </c>
      <c r="AF313" s="1">
        <v>35</v>
      </c>
      <c r="AG313" s="3">
        <v>36</v>
      </c>
      <c r="AH313" s="1">
        <v>37</v>
      </c>
      <c r="AI313" s="3">
        <v>38</v>
      </c>
      <c r="AJ313" s="1">
        <v>39</v>
      </c>
    </row>
    <row r="314" spans="1:36" x14ac:dyDescent="0.25">
      <c r="A314" s="1" t="s">
        <v>252</v>
      </c>
      <c r="F314" s="1">
        <v>1</v>
      </c>
      <c r="G314" s="3">
        <v>1</v>
      </c>
      <c r="H314" s="3">
        <v>3</v>
      </c>
      <c r="I314" s="3">
        <v>2</v>
      </c>
      <c r="J314" s="3">
        <v>1</v>
      </c>
      <c r="K314" s="3">
        <v>1</v>
      </c>
      <c r="L314" s="3">
        <v>1</v>
      </c>
      <c r="M314" s="3">
        <v>1</v>
      </c>
      <c r="N314" s="3">
        <v>1</v>
      </c>
      <c r="O314" s="3">
        <v>1</v>
      </c>
      <c r="P314" s="4">
        <v>2</v>
      </c>
      <c r="Q314" s="3">
        <v>7</v>
      </c>
      <c r="R314" s="3">
        <v>1</v>
      </c>
      <c r="S314" s="1">
        <v>1</v>
      </c>
      <c r="T314" s="1">
        <v>1</v>
      </c>
      <c r="U314" s="1">
        <v>1</v>
      </c>
      <c r="V314" s="1">
        <v>3</v>
      </c>
      <c r="W314" s="1">
        <v>3</v>
      </c>
      <c r="X314" s="1">
        <v>1</v>
      </c>
      <c r="Y314" s="1">
        <v>2</v>
      </c>
      <c r="Z314" s="1">
        <v>1</v>
      </c>
      <c r="AA314" s="1">
        <v>0</v>
      </c>
      <c r="AB314" s="1">
        <v>0</v>
      </c>
      <c r="AC314" s="1">
        <v>0</v>
      </c>
      <c r="AD314" s="1">
        <v>0</v>
      </c>
      <c r="AE314" s="1">
        <v>0</v>
      </c>
      <c r="AF314" s="1">
        <v>0</v>
      </c>
      <c r="AG314" s="1">
        <v>0</v>
      </c>
      <c r="AH314" s="1">
        <v>0</v>
      </c>
      <c r="AJ314" s="1">
        <v>17</v>
      </c>
    </row>
  </sheetData>
  <pageMargins left="0.7" right="0.7" top="0.75" bottom="0.75" header="0.3" footer="0.3"/>
  <pageSetup paperSize="9" orientation="portrait" r:id="rId1"/>
  <ignoredErrors>
    <ignoredError sqref="Y278 Y270:Y271 Y268 V268" formula="1"/>
    <ignoredError sqref="AI240:AI256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dcterms:created xsi:type="dcterms:W3CDTF">2014-01-14T19:51:58Z</dcterms:created>
  <dcterms:modified xsi:type="dcterms:W3CDTF">2015-01-02T23:24:45Z</dcterms:modified>
</cp:coreProperties>
</file>