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X3" i="1"/>
  <c r="W3"/>
  <c r="W2" s="1"/>
  <c r="V3"/>
  <c r="U7"/>
  <c r="U8" s="1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6"/>
  <c r="N6"/>
  <c r="N7" s="1"/>
  <c r="M6"/>
  <c r="X2" l="1"/>
  <c r="V2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T6" l="1"/>
  <c r="S6"/>
  <c r="R6"/>
  <c r="Q6"/>
  <c r="AT42" l="1"/>
  <c r="AS42"/>
  <c r="AT41"/>
  <c r="AS41"/>
  <c r="AT40"/>
  <c r="AS40"/>
  <c r="AT39"/>
  <c r="AS39"/>
  <c r="AT38"/>
  <c r="AS38"/>
  <c r="AT37"/>
  <c r="AS37"/>
  <c r="AT36"/>
  <c r="AS36"/>
  <c r="AT35"/>
  <c r="AS35"/>
  <c r="AT34"/>
  <c r="AS34"/>
  <c r="AT33"/>
  <c r="AS33"/>
  <c r="AT32"/>
  <c r="AS32"/>
  <c r="AT31"/>
  <c r="AS31"/>
  <c r="AT30"/>
  <c r="AS30"/>
  <c r="AT29"/>
  <c r="AS29"/>
  <c r="B300" s="1"/>
  <c r="AT28"/>
  <c r="AS28"/>
  <c r="AT27"/>
  <c r="AS27"/>
  <c r="AT26"/>
  <c r="AS26"/>
  <c r="AT25"/>
  <c r="AS25"/>
  <c r="AT24"/>
  <c r="AS24"/>
  <c r="AT23"/>
  <c r="AS23"/>
  <c r="AT22"/>
  <c r="AS22"/>
  <c r="AT21"/>
  <c r="AS21"/>
  <c r="AT20"/>
  <c r="AS20"/>
  <c r="AT19"/>
  <c r="AS19"/>
  <c r="AT18"/>
  <c r="AS18"/>
  <c r="AT17"/>
  <c r="AS17"/>
  <c r="AT16"/>
  <c r="AS16"/>
  <c r="AT15"/>
  <c r="AS15"/>
  <c r="AT14"/>
  <c r="AS14"/>
  <c r="AT13"/>
  <c r="AS13"/>
  <c r="AT12"/>
  <c r="AS12"/>
  <c r="AT11"/>
  <c r="AS11"/>
  <c r="AT10"/>
  <c r="AS10"/>
  <c r="AT9"/>
  <c r="AS9"/>
  <c r="AT8"/>
  <c r="AS8"/>
  <c r="AT7"/>
  <c r="AS7"/>
  <c r="B387" l="1"/>
  <c r="B340"/>
  <c r="B472"/>
  <c r="B289"/>
  <c r="B309"/>
  <c r="B409"/>
  <c r="B434"/>
  <c r="B499"/>
  <c r="B218"/>
  <c r="B204"/>
  <c r="B219"/>
  <c r="B171"/>
  <c r="B428"/>
  <c r="B468"/>
  <c r="B352"/>
  <c r="B331"/>
  <c r="B492"/>
  <c r="B277"/>
  <c r="B362"/>
  <c r="B322"/>
  <c r="B405"/>
  <c r="B485"/>
  <c r="B452"/>
  <c r="B317"/>
  <c r="B339"/>
  <c r="B411"/>
  <c r="B445"/>
  <c r="B355"/>
  <c r="B370"/>
  <c r="B475"/>
  <c r="B408"/>
  <c r="B323"/>
  <c r="B500"/>
  <c r="B410"/>
  <c r="B120"/>
  <c r="B127"/>
  <c r="B223"/>
  <c r="B247"/>
  <c r="B294"/>
  <c r="B154"/>
  <c r="B172"/>
  <c r="B399"/>
  <c r="B465"/>
  <c r="B462"/>
  <c r="B329"/>
  <c r="B337"/>
  <c r="B471"/>
  <c r="B433"/>
  <c r="B358"/>
  <c r="B207"/>
  <c r="B282"/>
  <c r="B214"/>
  <c r="B502"/>
  <c r="B478"/>
  <c r="B453"/>
  <c r="B270"/>
  <c r="B330"/>
  <c r="B217"/>
  <c r="B255"/>
  <c r="B264"/>
  <c r="B148"/>
  <c r="B174"/>
  <c r="B257"/>
  <c r="B261"/>
  <c r="B417"/>
  <c r="B379"/>
  <c r="B455"/>
  <c r="B457"/>
  <c r="B245"/>
  <c r="B121"/>
  <c r="B111"/>
  <c r="B436"/>
  <c r="B345"/>
  <c r="B496"/>
  <c r="B228"/>
  <c r="B461"/>
  <c r="B235"/>
  <c r="B150"/>
  <c r="B188"/>
  <c r="B419"/>
  <c r="B321"/>
  <c r="B401"/>
  <c r="B421"/>
  <c r="B427"/>
  <c r="B328"/>
  <c r="B382"/>
  <c r="B117"/>
  <c r="B136"/>
  <c r="B253"/>
  <c r="B155"/>
  <c r="B191"/>
  <c r="B440"/>
  <c r="B371"/>
  <c r="B418"/>
  <c r="B234"/>
  <c r="B318"/>
  <c r="B378"/>
  <c r="B380"/>
  <c r="B198"/>
  <c r="B187"/>
  <c r="B325"/>
  <c r="B383"/>
  <c r="B388"/>
  <c r="B229"/>
  <c r="B359"/>
  <c r="B130"/>
  <c r="B157"/>
  <c r="B202"/>
  <c r="B307"/>
  <c r="B232"/>
  <c r="B295"/>
  <c r="B115"/>
  <c r="B450"/>
  <c r="B456"/>
  <c r="B458"/>
  <c r="B356"/>
  <c r="B341"/>
  <c r="B375"/>
  <c r="B437"/>
  <c r="B310"/>
  <c r="B156"/>
  <c r="B186"/>
  <c r="B200"/>
  <c r="B163"/>
  <c r="B183"/>
  <c r="B168"/>
  <c r="B430"/>
  <c r="B365"/>
  <c r="B385"/>
  <c r="B276"/>
  <c r="B251"/>
  <c r="B149"/>
  <c r="B283"/>
  <c r="B287"/>
  <c r="B225"/>
  <c r="B304"/>
  <c r="B397"/>
  <c r="B439"/>
  <c r="B308"/>
  <c r="B161"/>
  <c r="B132"/>
  <c r="B203"/>
  <c r="B403"/>
  <c r="B443"/>
  <c r="B354"/>
  <c r="B389"/>
  <c r="B178"/>
  <c r="B210"/>
  <c r="B280"/>
  <c r="B263"/>
  <c r="B201"/>
  <c r="B495"/>
  <c r="B364"/>
  <c r="B278"/>
  <c r="B315"/>
  <c r="B319"/>
  <c r="B335"/>
  <c r="B305"/>
  <c r="B326"/>
  <c r="B303"/>
  <c r="B116"/>
  <c r="B140"/>
  <c r="B216"/>
  <c r="B220"/>
  <c r="B240"/>
  <c r="B333"/>
  <c r="B381"/>
  <c r="B407"/>
  <c r="B274"/>
  <c r="B368"/>
  <c r="B272"/>
  <c r="B134"/>
  <c r="B185"/>
  <c r="B170"/>
  <c r="B273"/>
  <c r="B299"/>
  <c r="B206"/>
  <c r="B291"/>
  <c r="B124"/>
  <c r="B129"/>
  <c r="B167"/>
  <c r="B176"/>
  <c r="B205"/>
  <c r="B481"/>
  <c r="B491"/>
  <c r="B466"/>
  <c r="B237"/>
  <c r="B432"/>
  <c r="B482"/>
  <c r="B346"/>
  <c r="B259"/>
  <c r="B138"/>
  <c r="B169"/>
  <c r="B197"/>
  <c r="B311"/>
  <c r="B128"/>
  <c r="B460"/>
  <c r="B447"/>
  <c r="B494"/>
  <c r="B503"/>
  <c r="B126"/>
  <c r="B224"/>
  <c r="B470"/>
  <c r="B367"/>
  <c r="B402"/>
  <c r="B366"/>
  <c r="B222"/>
  <c r="B312"/>
  <c r="B131"/>
  <c r="B190"/>
  <c r="B252"/>
  <c r="B141"/>
  <c r="B164"/>
  <c r="B412"/>
  <c r="B349"/>
  <c r="B361"/>
  <c r="B246"/>
  <c r="B406"/>
  <c r="B334"/>
  <c r="B376"/>
  <c r="B181"/>
  <c r="B193"/>
  <c r="B258"/>
  <c r="B152"/>
  <c r="B179"/>
  <c r="B180"/>
  <c r="B238"/>
  <c r="B413"/>
  <c r="B446"/>
  <c r="B327"/>
  <c r="B332"/>
  <c r="B490"/>
  <c r="B209"/>
  <c r="B221"/>
  <c r="B281"/>
  <c r="B182"/>
  <c r="B239"/>
  <c r="B438"/>
  <c r="B269"/>
  <c r="B395"/>
  <c r="B416"/>
  <c r="B484"/>
  <c r="B351"/>
  <c r="B226"/>
  <c r="B262"/>
  <c r="B135"/>
  <c r="B194"/>
  <c r="B479"/>
  <c r="B487"/>
  <c r="B390"/>
  <c r="B398"/>
  <c r="B316"/>
  <c r="B344"/>
  <c r="B211"/>
  <c r="B122"/>
  <c r="B175"/>
  <c r="B125"/>
  <c r="B139"/>
  <c r="B467"/>
  <c r="B394"/>
  <c r="B454"/>
  <c r="B493"/>
  <c r="B392"/>
  <c r="B441"/>
  <c r="B477"/>
  <c r="B268"/>
  <c r="B336"/>
  <c r="B248"/>
  <c r="B250"/>
  <c r="B144"/>
  <c r="B153"/>
  <c r="B227"/>
  <c r="B444"/>
  <c r="B476"/>
  <c r="B353"/>
  <c r="B377"/>
  <c r="B233"/>
  <c r="B414"/>
  <c r="B463"/>
  <c r="B288"/>
  <c r="B133"/>
  <c r="B173"/>
  <c r="B196"/>
  <c r="B423"/>
  <c r="B483"/>
  <c r="B474"/>
  <c r="B242"/>
  <c r="B391"/>
  <c r="B431"/>
  <c r="B420"/>
  <c r="B350"/>
  <c r="B320"/>
  <c r="B158"/>
  <c r="B165"/>
  <c r="B424"/>
  <c r="B271"/>
  <c r="B369"/>
  <c r="B435"/>
  <c r="B459"/>
  <c r="B464"/>
  <c r="B314"/>
  <c r="B123"/>
  <c r="B230"/>
  <c r="B266"/>
  <c r="B292"/>
  <c r="B284"/>
  <c r="B286"/>
  <c r="B293"/>
  <c r="B298"/>
  <c r="B189"/>
  <c r="B302"/>
  <c r="B244"/>
  <c r="B267"/>
  <c r="B313"/>
  <c r="B147"/>
  <c r="B404"/>
  <c r="B236"/>
  <c r="B400"/>
  <c r="B213"/>
  <c r="B166"/>
  <c r="B297"/>
  <c r="B199"/>
  <c r="B357"/>
  <c r="B480"/>
  <c r="B324"/>
  <c r="B342"/>
  <c r="B501"/>
  <c r="B260"/>
  <c r="B208"/>
  <c r="B160"/>
  <c r="B195"/>
  <c r="B415"/>
  <c r="B448"/>
  <c r="B373"/>
  <c r="B489"/>
  <c r="B396"/>
  <c r="B142"/>
  <c r="B177"/>
  <c r="B215"/>
  <c r="B442"/>
  <c r="B243"/>
  <c r="B473"/>
  <c r="B256"/>
  <c r="B146"/>
  <c r="B151"/>
  <c r="B231"/>
  <c r="B306"/>
  <c r="B449"/>
  <c r="B338"/>
  <c r="B372"/>
  <c r="B374"/>
  <c r="B393"/>
  <c r="B212"/>
  <c r="B426"/>
  <c r="B498"/>
  <c r="B469"/>
  <c r="B347"/>
  <c r="B279"/>
  <c r="B290"/>
  <c r="B162"/>
  <c r="B254"/>
  <c r="B265"/>
  <c r="B285"/>
  <c r="B145"/>
  <c r="B159"/>
  <c r="B422"/>
  <c r="B348"/>
  <c r="B360"/>
  <c r="B275"/>
  <c r="B488"/>
  <c r="B497"/>
  <c r="B296"/>
  <c r="B192"/>
  <c r="B119"/>
  <c r="B143"/>
  <c r="B343"/>
  <c r="B429"/>
  <c r="B486"/>
  <c r="B425"/>
  <c r="B451"/>
  <c r="B241"/>
  <c r="B363"/>
  <c r="B384"/>
  <c r="B386"/>
  <c r="B301"/>
  <c r="B118"/>
  <c r="B249"/>
  <c r="B137"/>
  <c r="B184"/>
  <c r="B105"/>
  <c r="B107"/>
  <c r="B110"/>
  <c r="B113"/>
  <c r="B109"/>
  <c r="B108"/>
  <c r="B106"/>
  <c r="B112"/>
  <c r="B114"/>
  <c r="C301" l="1"/>
  <c r="E301"/>
  <c r="D301"/>
  <c r="E387"/>
  <c r="C387"/>
  <c r="D387"/>
  <c r="C300"/>
  <c r="E300"/>
  <c r="E309"/>
  <c r="D309"/>
  <c r="C309"/>
  <c r="C310"/>
  <c r="E310"/>
  <c r="D310"/>
  <c r="E290"/>
  <c r="D290"/>
  <c r="C290"/>
  <c r="C473"/>
  <c r="E473"/>
  <c r="D473"/>
  <c r="C289"/>
  <c r="E289"/>
  <c r="D289"/>
  <c r="C341"/>
  <c r="E341"/>
  <c r="D341"/>
  <c r="D388"/>
  <c r="C388"/>
  <c r="E388"/>
  <c r="E472"/>
  <c r="C472"/>
  <c r="D472"/>
  <c r="E340"/>
  <c r="D340"/>
  <c r="C340"/>
  <c r="D250"/>
  <c r="E250"/>
  <c r="C250"/>
  <c r="C242"/>
  <c r="E242"/>
  <c r="D242"/>
  <c r="C430"/>
  <c r="E430"/>
  <c r="D430"/>
  <c r="C344"/>
  <c r="E344"/>
  <c r="D344"/>
  <c r="D297"/>
  <c r="E297"/>
  <c r="C297"/>
  <c r="C498"/>
  <c r="E498"/>
  <c r="D498"/>
  <c r="C349"/>
  <c r="D349"/>
  <c r="E286"/>
  <c r="C286"/>
  <c r="D286"/>
  <c r="D291"/>
  <c r="E291"/>
  <c r="C291"/>
  <c r="E348"/>
  <c r="D348"/>
  <c r="C348"/>
  <c r="E213"/>
  <c r="D213"/>
  <c r="C213"/>
  <c r="C375"/>
  <c r="E375"/>
  <c r="D375"/>
  <c r="E138"/>
  <c r="C138"/>
  <c r="D138"/>
  <c r="D119"/>
  <c r="C119"/>
  <c r="E119"/>
  <c r="E302"/>
  <c r="D302"/>
  <c r="C302"/>
  <c r="E364"/>
  <c r="D364"/>
  <c r="C364"/>
  <c r="C452"/>
  <c r="E452"/>
  <c r="D452"/>
  <c r="C487"/>
  <c r="E487"/>
  <c r="D487"/>
  <c r="E144"/>
  <c r="C144"/>
  <c r="D144"/>
  <c r="C193"/>
  <c r="D193"/>
  <c r="E193"/>
  <c r="D489"/>
  <c r="E489"/>
  <c r="C489"/>
  <c r="C361"/>
  <c r="D361"/>
  <c r="C423"/>
  <c r="D423"/>
  <c r="E423"/>
  <c r="E146"/>
  <c r="C146"/>
  <c r="D146"/>
  <c r="D266"/>
  <c r="C266"/>
  <c r="E266"/>
  <c r="E163"/>
  <c r="D163"/>
  <c r="C163"/>
  <c r="E280"/>
  <c r="D280"/>
  <c r="C280"/>
  <c r="D470"/>
  <c r="E470"/>
  <c r="C470"/>
  <c r="D427"/>
  <c r="C427"/>
  <c r="E427"/>
  <c r="D394"/>
  <c r="C394"/>
  <c r="E394"/>
  <c r="C373"/>
  <c r="E373"/>
  <c r="D373"/>
  <c r="C450"/>
  <c r="E450"/>
  <c r="D450"/>
  <c r="C307"/>
  <c r="E307"/>
  <c r="D307"/>
  <c r="E152"/>
  <c r="D152"/>
  <c r="C152"/>
  <c r="E257"/>
  <c r="C257"/>
  <c r="D257"/>
  <c r="C244"/>
  <c r="E244"/>
  <c r="D244"/>
  <c r="E178"/>
  <c r="D178"/>
  <c r="C178"/>
  <c r="E490"/>
  <c r="C490"/>
  <c r="D490"/>
  <c r="C374"/>
  <c r="E374"/>
  <c r="D374"/>
  <c r="E416"/>
  <c r="D416"/>
  <c r="C416"/>
  <c r="E161"/>
  <c r="C161"/>
  <c r="D161"/>
  <c r="C502"/>
  <c r="E502"/>
  <c r="D502"/>
  <c r="C325"/>
  <c r="E325"/>
  <c r="D325"/>
  <c r="C200"/>
  <c r="D200"/>
  <c r="E200"/>
  <c r="D214"/>
  <c r="E214"/>
  <c r="C214"/>
  <c r="C401"/>
  <c r="D401"/>
  <c r="E401"/>
  <c r="D405"/>
  <c r="E405"/>
  <c r="C405"/>
  <c r="E148"/>
  <c r="C148"/>
  <c r="D148"/>
  <c r="E268"/>
  <c r="C268"/>
  <c r="D268"/>
  <c r="C303"/>
  <c r="E303"/>
  <c r="D303"/>
  <c r="E299"/>
  <c r="D299"/>
  <c r="C299"/>
  <c r="E287"/>
  <c r="D287"/>
  <c r="C287"/>
  <c r="C293"/>
  <c r="D293"/>
  <c r="E293"/>
  <c r="C231"/>
  <c r="D231"/>
  <c r="E231"/>
  <c r="E465"/>
  <c r="D465"/>
  <c r="C465"/>
  <c r="C436"/>
  <c r="E436"/>
  <c r="D436"/>
  <c r="C370"/>
  <c r="E370"/>
  <c r="D370"/>
  <c r="D425"/>
  <c r="C425"/>
  <c r="E425"/>
  <c r="C159"/>
  <c r="D159"/>
  <c r="E159"/>
  <c r="C321"/>
  <c r="E321"/>
  <c r="D321"/>
  <c r="C421"/>
  <c r="E421"/>
  <c r="D421"/>
  <c r="D392"/>
  <c r="C392"/>
  <c r="E392"/>
  <c r="C484"/>
  <c r="E484"/>
  <c r="D484"/>
  <c r="D197"/>
  <c r="E197"/>
  <c r="C197"/>
  <c r="E134"/>
  <c r="C134"/>
  <c r="D134"/>
  <c r="D464"/>
  <c r="C464"/>
  <c r="E464"/>
  <c r="E234"/>
  <c r="D234"/>
  <c r="C234"/>
  <c r="E378"/>
  <c r="C378"/>
  <c r="D378"/>
  <c r="C477"/>
  <c r="E477"/>
  <c r="D477"/>
  <c r="E228"/>
  <c r="D228"/>
  <c r="C228"/>
  <c r="C145"/>
  <c r="D145"/>
  <c r="E145"/>
  <c r="C249"/>
  <c r="D249"/>
  <c r="E249"/>
  <c r="E337"/>
  <c r="C337"/>
  <c r="D337"/>
  <c r="E478"/>
  <c r="C478"/>
  <c r="D478"/>
  <c r="C393"/>
  <c r="E393"/>
  <c r="D393"/>
  <c r="E455"/>
  <c r="C455"/>
  <c r="D455"/>
  <c r="C468"/>
  <c r="E468"/>
  <c r="D468"/>
  <c r="E126"/>
  <c r="D126"/>
  <c r="C126"/>
  <c r="D123"/>
  <c r="E123"/>
  <c r="C123"/>
  <c r="C317"/>
  <c r="E317"/>
  <c r="D317"/>
  <c r="C399"/>
  <c r="D399"/>
  <c r="E399"/>
  <c r="E488"/>
  <c r="C488"/>
  <c r="D488"/>
  <c r="D195"/>
  <c r="C195"/>
  <c r="E195"/>
  <c r="C263"/>
  <c r="D263"/>
  <c r="E263"/>
  <c r="E352"/>
  <c r="D352"/>
  <c r="C352"/>
  <c r="C417"/>
  <c r="E417"/>
  <c r="D417"/>
  <c r="D270"/>
  <c r="E270"/>
  <c r="C270"/>
  <c r="D183"/>
  <c r="E183"/>
  <c r="C183"/>
  <c r="E222"/>
  <c r="C222"/>
  <c r="D222"/>
  <c r="E333"/>
  <c r="D333"/>
  <c r="C333"/>
  <c r="E328"/>
  <c r="C328"/>
  <c r="D328"/>
  <c r="E414"/>
  <c r="C414"/>
  <c r="D414"/>
  <c r="C181"/>
  <c r="E181"/>
  <c r="D181"/>
  <c r="D153"/>
  <c r="E153"/>
  <c r="C153"/>
  <c r="E194"/>
  <c r="C194"/>
  <c r="D194"/>
  <c r="E377"/>
  <c r="C377"/>
  <c r="D377"/>
  <c r="D407"/>
  <c r="C407"/>
  <c r="E407"/>
  <c r="E349"/>
  <c r="E350"/>
  <c r="D350"/>
  <c r="C350"/>
  <c r="C413"/>
  <c r="D413"/>
  <c r="E413"/>
  <c r="E142"/>
  <c r="C142"/>
  <c r="D142"/>
  <c r="D191"/>
  <c r="E191"/>
  <c r="C191"/>
  <c r="D313"/>
  <c r="E313"/>
  <c r="C313"/>
  <c r="C403"/>
  <c r="E403"/>
  <c r="D403"/>
  <c r="E368"/>
  <c r="C368"/>
  <c r="D368"/>
  <c r="E225"/>
  <c r="D225"/>
  <c r="C225"/>
  <c r="C127"/>
  <c r="E127"/>
  <c r="D127"/>
  <c r="C495"/>
  <c r="E495"/>
  <c r="D495"/>
  <c r="E461"/>
  <c r="C461"/>
  <c r="D461"/>
  <c r="C312"/>
  <c r="E312"/>
  <c r="D312"/>
  <c r="E198"/>
  <c r="C198"/>
  <c r="D198"/>
  <c r="C139"/>
  <c r="D139"/>
  <c r="E139"/>
  <c r="D347"/>
  <c r="C347"/>
  <c r="E347"/>
  <c r="E433"/>
  <c r="D433"/>
  <c r="E467"/>
  <c r="C467"/>
  <c r="D467"/>
  <c r="E482"/>
  <c r="C482"/>
  <c r="D482"/>
  <c r="C177"/>
  <c r="E177"/>
  <c r="D177"/>
  <c r="E130"/>
  <c r="D130"/>
  <c r="C130"/>
  <c r="E292"/>
  <c r="C292"/>
  <c r="D292"/>
  <c r="D300"/>
  <c r="D171"/>
  <c r="E171"/>
  <c r="C171"/>
  <c r="D135"/>
  <c r="E135"/>
  <c r="C135"/>
  <c r="C275"/>
  <c r="E275"/>
  <c r="D275"/>
  <c r="E334"/>
  <c r="C334"/>
  <c r="D334"/>
  <c r="D221"/>
  <c r="C221"/>
  <c r="E221"/>
  <c r="C141"/>
  <c r="E141"/>
  <c r="D141"/>
  <c r="D304"/>
  <c r="C304"/>
  <c r="E304"/>
  <c r="C306"/>
  <c r="E306"/>
  <c r="D306"/>
  <c r="E336"/>
  <c r="C336"/>
  <c r="D336"/>
  <c r="C316"/>
  <c r="E316"/>
  <c r="D316"/>
  <c r="E365"/>
  <c r="C365"/>
  <c r="D365"/>
  <c r="D202"/>
  <c r="E202"/>
  <c r="C202"/>
  <c r="E281"/>
  <c r="C281"/>
  <c r="D281"/>
  <c r="E179"/>
  <c r="D179"/>
  <c r="C179"/>
  <c r="C355"/>
  <c r="E355"/>
  <c r="E404"/>
  <c r="C404"/>
  <c r="D404"/>
  <c r="C133"/>
  <c r="D133"/>
  <c r="E133"/>
  <c r="C440"/>
  <c r="E440"/>
  <c r="D440"/>
  <c r="D305"/>
  <c r="C305"/>
  <c r="E305"/>
  <c r="E284"/>
  <c r="C284"/>
  <c r="D284"/>
  <c r="E252"/>
  <c r="C252"/>
  <c r="D252"/>
  <c r="C386"/>
  <c r="E386"/>
  <c r="D386"/>
  <c r="D431"/>
  <c r="C431"/>
  <c r="E431"/>
  <c r="C184"/>
  <c r="E184"/>
  <c r="D184"/>
  <c r="E187"/>
  <c r="D187"/>
  <c r="C187"/>
  <c r="E311"/>
  <c r="D311"/>
  <c r="C311"/>
  <c r="C438"/>
  <c r="E438"/>
  <c r="D438"/>
  <c r="C376"/>
  <c r="E376"/>
  <c r="D376"/>
  <c r="C357"/>
  <c r="E357"/>
  <c r="D357"/>
  <c r="E457"/>
  <c r="C457"/>
  <c r="D457"/>
  <c r="C116"/>
  <c r="E116"/>
  <c r="D116"/>
  <c r="C233"/>
  <c r="D233"/>
  <c r="E233"/>
  <c r="D203"/>
  <c r="E203"/>
  <c r="C203"/>
  <c r="C131"/>
  <c r="E131"/>
  <c r="D131"/>
  <c r="E230"/>
  <c r="C230"/>
  <c r="D230"/>
  <c r="E384"/>
  <c r="C384"/>
  <c r="D384"/>
  <c r="C188"/>
  <c r="D188"/>
  <c r="E188"/>
  <c r="E379"/>
  <c r="C379"/>
  <c r="D379"/>
  <c r="E235"/>
  <c r="C235"/>
  <c r="C372"/>
  <c r="D372"/>
  <c r="E372"/>
  <c r="C192"/>
  <c r="D192"/>
  <c r="E192"/>
  <c r="D254"/>
  <c r="E254"/>
  <c r="C254"/>
  <c r="E118"/>
  <c r="C118"/>
  <c r="D118"/>
  <c r="C329"/>
  <c r="E329"/>
  <c r="D329"/>
  <c r="E428"/>
  <c r="C428"/>
  <c r="D428"/>
  <c r="C402"/>
  <c r="D402"/>
  <c r="E402"/>
  <c r="C420"/>
  <c r="E420"/>
  <c r="D420"/>
  <c r="E151"/>
  <c r="C151"/>
  <c r="D151"/>
  <c r="C462"/>
  <c r="E462"/>
  <c r="D462"/>
  <c r="C497"/>
  <c r="E497"/>
  <c r="D497"/>
  <c r="C437"/>
  <c r="E437"/>
  <c r="D437"/>
  <c r="D122"/>
  <c r="E122"/>
  <c r="C122"/>
  <c r="C456"/>
  <c r="E456"/>
  <c r="D456"/>
  <c r="D418"/>
  <c r="E418"/>
  <c r="C418"/>
  <c r="C258"/>
  <c r="D258"/>
  <c r="E258"/>
  <c r="C149"/>
  <c r="E149"/>
  <c r="D149"/>
  <c r="E256"/>
  <c r="C256"/>
  <c r="D256"/>
  <c r="C331"/>
  <c r="E331"/>
  <c r="D331"/>
  <c r="C454"/>
  <c r="E454"/>
  <c r="D454"/>
  <c r="C503"/>
  <c r="E503"/>
  <c r="D503"/>
  <c r="D283"/>
  <c r="E283"/>
  <c r="C283"/>
  <c r="C433"/>
  <c r="C434"/>
  <c r="E434"/>
  <c r="D434"/>
  <c r="E338"/>
  <c r="C338"/>
  <c r="D338"/>
  <c r="D463"/>
  <c r="E463"/>
  <c r="C463"/>
  <c r="C400"/>
  <c r="E400"/>
  <c r="D400"/>
  <c r="E155"/>
  <c r="C155"/>
  <c r="D155"/>
  <c r="C247"/>
  <c r="E248"/>
  <c r="C248"/>
  <c r="D248"/>
  <c r="E128"/>
  <c r="C128"/>
  <c r="D128"/>
  <c r="E324"/>
  <c r="C324"/>
  <c r="D324"/>
  <c r="E476"/>
  <c r="C476"/>
  <c r="D476"/>
  <c r="C371"/>
  <c r="E371"/>
  <c r="D371"/>
  <c r="C446"/>
  <c r="E446"/>
  <c r="D446"/>
  <c r="E318"/>
  <c r="C318"/>
  <c r="D318"/>
  <c r="E486"/>
  <c r="C486"/>
  <c r="D486"/>
  <c r="C323"/>
  <c r="E323"/>
  <c r="D323"/>
  <c r="E278"/>
  <c r="C278"/>
  <c r="D278"/>
  <c r="E332"/>
  <c r="C332"/>
  <c r="D332"/>
  <c r="C469"/>
  <c r="E469"/>
  <c r="D469"/>
  <c r="E172"/>
  <c r="C172"/>
  <c r="D172"/>
  <c r="D205"/>
  <c r="E205"/>
  <c r="C205"/>
  <c r="E500"/>
  <c r="C500"/>
  <c r="D500"/>
  <c r="C410"/>
  <c r="E410"/>
  <c r="D410"/>
  <c r="E185"/>
  <c r="C185"/>
  <c r="D185"/>
  <c r="C385"/>
  <c r="E385"/>
  <c r="D385"/>
  <c r="C426"/>
  <c r="E426"/>
  <c r="D426"/>
  <c r="E120"/>
  <c r="C120"/>
  <c r="D120"/>
  <c r="E276"/>
  <c r="D276"/>
  <c r="C276"/>
  <c r="C160"/>
  <c r="D160"/>
  <c r="E160"/>
  <c r="D255"/>
  <c r="E255"/>
  <c r="C255"/>
  <c r="C499"/>
  <c r="D499"/>
  <c r="E499"/>
  <c r="E339"/>
  <c r="C339"/>
  <c r="D339"/>
  <c r="E232"/>
  <c r="C232"/>
  <c r="D232"/>
  <c r="C147"/>
  <c r="D147"/>
  <c r="E147"/>
  <c r="E474"/>
  <c r="C474"/>
  <c r="D474"/>
  <c r="E443"/>
  <c r="C443"/>
  <c r="D443"/>
  <c r="C216"/>
  <c r="D216"/>
  <c r="E216"/>
  <c r="C143"/>
  <c r="D143"/>
  <c r="E143"/>
  <c r="C397"/>
  <c r="D397"/>
  <c r="E397"/>
  <c r="E449"/>
  <c r="C449"/>
  <c r="D449"/>
  <c r="E196"/>
  <c r="D196"/>
  <c r="C196"/>
  <c r="C209"/>
  <c r="E209"/>
  <c r="D209"/>
  <c r="C261"/>
  <c r="D261"/>
  <c r="E261"/>
  <c r="C343"/>
  <c r="E343"/>
  <c r="D343"/>
  <c r="C481"/>
  <c r="E481"/>
  <c r="D481"/>
  <c r="E358"/>
  <c r="D358"/>
  <c r="C358"/>
  <c r="C298"/>
  <c r="D298"/>
  <c r="E298"/>
  <c r="D167"/>
  <c r="C167"/>
  <c r="E167"/>
  <c r="C237"/>
  <c r="D237"/>
  <c r="E237"/>
  <c r="D314"/>
  <c r="C314"/>
  <c r="E314"/>
  <c r="E245"/>
  <c r="D245"/>
  <c r="C245"/>
  <c r="E190"/>
  <c r="C190"/>
  <c r="D190"/>
  <c r="E294"/>
  <c r="D294"/>
  <c r="C294"/>
  <c r="D285"/>
  <c r="C285"/>
  <c r="E285"/>
  <c r="C267"/>
  <c r="D267"/>
  <c r="E267"/>
  <c r="C124"/>
  <c r="D124"/>
  <c r="E124"/>
  <c r="E315"/>
  <c r="D315"/>
  <c r="C315"/>
  <c r="C460"/>
  <c r="E460"/>
  <c r="D460"/>
  <c r="E272"/>
  <c r="D272"/>
  <c r="C272"/>
  <c r="E166"/>
  <c r="C166"/>
  <c r="D166"/>
  <c r="D351"/>
  <c r="C351"/>
  <c r="E351"/>
  <c r="D432"/>
  <c r="E432"/>
  <c r="C432"/>
  <c r="C243"/>
  <c r="D243"/>
  <c r="E243"/>
  <c r="C475"/>
  <c r="E475"/>
  <c r="D475"/>
  <c r="E424"/>
  <c r="D424"/>
  <c r="C424"/>
  <c r="D174"/>
  <c r="C174"/>
  <c r="C415"/>
  <c r="E415"/>
  <c r="D415"/>
  <c r="E354"/>
  <c r="D354"/>
  <c r="C354"/>
  <c r="E445"/>
  <c r="C445"/>
  <c r="D445"/>
  <c r="C154"/>
  <c r="D154"/>
  <c r="E154"/>
  <c r="E251"/>
  <c r="C251"/>
  <c r="D251"/>
  <c r="E269"/>
  <c r="C269"/>
  <c r="D269"/>
  <c r="C442"/>
  <c r="E442"/>
  <c r="D442"/>
  <c r="C494"/>
  <c r="D494"/>
  <c r="E494"/>
  <c r="C395"/>
  <c r="E395"/>
  <c r="D395"/>
  <c r="E140"/>
  <c r="C140"/>
  <c r="D140"/>
  <c r="E176"/>
  <c r="C176"/>
  <c r="D176"/>
  <c r="C212"/>
  <c r="E212"/>
  <c r="D212"/>
  <c r="C345"/>
  <c r="E345"/>
  <c r="D345"/>
  <c r="C391"/>
  <c r="E391"/>
  <c r="D391"/>
  <c r="E480"/>
  <c r="C480"/>
  <c r="D480"/>
  <c r="C136"/>
  <c r="E136"/>
  <c r="D136"/>
  <c r="E227"/>
  <c r="C227"/>
  <c r="D227"/>
  <c r="C485"/>
  <c r="E485"/>
  <c r="D485"/>
  <c r="D396"/>
  <c r="E396"/>
  <c r="C396"/>
  <c r="E439"/>
  <c r="C439"/>
  <c r="D439"/>
  <c r="C240"/>
  <c r="D240"/>
  <c r="E240"/>
  <c r="C282"/>
  <c r="D282"/>
  <c r="E282"/>
  <c r="C210"/>
  <c r="E210"/>
  <c r="D210"/>
  <c r="E491"/>
  <c r="D491"/>
  <c r="C491"/>
  <c r="E447"/>
  <c r="C447"/>
  <c r="D447"/>
  <c r="C239"/>
  <c r="D239"/>
  <c r="E239"/>
  <c r="C180"/>
  <c r="E180"/>
  <c r="D180"/>
  <c r="E259"/>
  <c r="C259"/>
  <c r="D259"/>
  <c r="E182"/>
  <c r="C182"/>
  <c r="D182"/>
  <c r="E335"/>
  <c r="C335"/>
  <c r="D335"/>
  <c r="E247"/>
  <c r="D247"/>
  <c r="E361"/>
  <c r="E362"/>
  <c r="D362"/>
  <c r="C362"/>
  <c r="C165"/>
  <c r="E165"/>
  <c r="D165"/>
  <c r="E253"/>
  <c r="C253"/>
  <c r="D253"/>
  <c r="E132"/>
  <c r="D132"/>
  <c r="C132"/>
  <c r="D223"/>
  <c r="C223"/>
  <c r="E223"/>
  <c r="D367"/>
  <c r="C367"/>
  <c r="E367"/>
  <c r="C471"/>
  <c r="E471"/>
  <c r="D471"/>
  <c r="C448"/>
  <c r="E448"/>
  <c r="D448"/>
  <c r="C129"/>
  <c r="E129"/>
  <c r="D129"/>
  <c r="D170"/>
  <c r="C170"/>
  <c r="E170"/>
  <c r="C260"/>
  <c r="E260"/>
  <c r="D260"/>
  <c r="C483"/>
  <c r="E483"/>
  <c r="D483"/>
  <c r="E238"/>
  <c r="D238"/>
  <c r="C238"/>
  <c r="E492"/>
  <c r="D492"/>
  <c r="C492"/>
  <c r="E206"/>
  <c r="C206"/>
  <c r="D206"/>
  <c r="E168"/>
  <c r="D168"/>
  <c r="C168"/>
  <c r="C125"/>
  <c r="D125"/>
  <c r="E125"/>
  <c r="C207"/>
  <c r="E207"/>
  <c r="D207"/>
  <c r="E274"/>
  <c r="C274"/>
  <c r="D274"/>
  <c r="E186"/>
  <c r="C186"/>
  <c r="D186"/>
  <c r="C273"/>
  <c r="D273"/>
  <c r="E273"/>
  <c r="E369"/>
  <c r="C369"/>
  <c r="D369"/>
  <c r="C408"/>
  <c r="D408"/>
  <c r="E382"/>
  <c r="C382"/>
  <c r="D382"/>
  <c r="C241"/>
  <c r="D241"/>
  <c r="E241"/>
  <c r="C217"/>
  <c r="E217"/>
  <c r="D217"/>
  <c r="D117"/>
  <c r="E117"/>
  <c r="C117"/>
  <c r="C327"/>
  <c r="E327"/>
  <c r="D327"/>
  <c r="E320"/>
  <c r="C320"/>
  <c r="D320"/>
  <c r="E279"/>
  <c r="C279"/>
  <c r="D279"/>
  <c r="D496"/>
  <c r="E496"/>
  <c r="C496"/>
  <c r="D264"/>
  <c r="C264"/>
  <c r="E264"/>
  <c r="C211"/>
  <c r="E211"/>
  <c r="D211"/>
  <c r="D390"/>
  <c r="E390"/>
  <c r="C390"/>
  <c r="C444"/>
  <c r="E444"/>
  <c r="D444"/>
  <c r="D204"/>
  <c r="E204"/>
  <c r="C204"/>
  <c r="C162"/>
  <c r="D162"/>
  <c r="E162"/>
  <c r="E398"/>
  <c r="D398"/>
  <c r="C398"/>
  <c r="C226"/>
  <c r="E226"/>
  <c r="D226"/>
  <c r="D288"/>
  <c r="C288"/>
  <c r="E288"/>
  <c r="C150"/>
  <c r="E150"/>
  <c r="D150"/>
  <c r="E277"/>
  <c r="D277"/>
  <c r="C277"/>
  <c r="E366"/>
  <c r="D366"/>
  <c r="C366"/>
  <c r="C169"/>
  <c r="E169"/>
  <c r="D169"/>
  <c r="E164"/>
  <c r="C164"/>
  <c r="D164"/>
  <c r="D201"/>
  <c r="C201"/>
  <c r="E201"/>
  <c r="E157"/>
  <c r="C157"/>
  <c r="D157"/>
  <c r="C342"/>
  <c r="E342"/>
  <c r="D342"/>
  <c r="E459"/>
  <c r="D459"/>
  <c r="C459"/>
  <c r="E451"/>
  <c r="C451"/>
  <c r="D451"/>
  <c r="C296"/>
  <c r="E296"/>
  <c r="D296"/>
  <c r="C308"/>
  <c r="E308"/>
  <c r="D308"/>
  <c r="C158"/>
  <c r="E158"/>
  <c r="D158"/>
  <c r="E360"/>
  <c r="D360"/>
  <c r="C360"/>
  <c r="E389"/>
  <c r="D389"/>
  <c r="C389"/>
  <c r="E326"/>
  <c r="C326"/>
  <c r="D326"/>
  <c r="C199"/>
  <c r="E199"/>
  <c r="D199"/>
  <c r="D381"/>
  <c r="E381"/>
  <c r="C381"/>
  <c r="C319"/>
  <c r="E319"/>
  <c r="D319"/>
  <c r="E419"/>
  <c r="C419"/>
  <c r="D419"/>
  <c r="E441"/>
  <c r="C441"/>
  <c r="D441"/>
  <c r="E156"/>
  <c r="C156"/>
  <c r="D156"/>
  <c r="C137"/>
  <c r="E137"/>
  <c r="D137"/>
  <c r="E383"/>
  <c r="C383"/>
  <c r="D383"/>
  <c r="E422"/>
  <c r="C422"/>
  <c r="D422"/>
  <c r="E322"/>
  <c r="C322"/>
  <c r="D322"/>
  <c r="E189"/>
  <c r="C189"/>
  <c r="D189"/>
  <c r="D235"/>
  <c r="C236"/>
  <c r="E236"/>
  <c r="D236"/>
  <c r="D229"/>
  <c r="E229"/>
  <c r="C229"/>
  <c r="E346"/>
  <c r="D346"/>
  <c r="C346"/>
  <c r="D246"/>
  <c r="C246"/>
  <c r="E246"/>
  <c r="C458"/>
  <c r="E458"/>
  <c r="D458"/>
  <c r="E380"/>
  <c r="C380"/>
  <c r="D380"/>
  <c r="D262"/>
  <c r="C262"/>
  <c r="E262"/>
  <c r="E174"/>
  <c r="E175"/>
  <c r="D175"/>
  <c r="C175"/>
  <c r="D265"/>
  <c r="C265"/>
  <c r="E265"/>
  <c r="C218"/>
  <c r="E218"/>
  <c r="D218"/>
  <c r="E271"/>
  <c r="C271"/>
  <c r="D271"/>
  <c r="D479"/>
  <c r="E479"/>
  <c r="C479"/>
  <c r="D215"/>
  <c r="C215"/>
  <c r="E215"/>
  <c r="E208"/>
  <c r="C208"/>
  <c r="D208"/>
  <c r="D359"/>
  <c r="C359"/>
  <c r="E359"/>
  <c r="E330"/>
  <c r="C330"/>
  <c r="D330"/>
  <c r="D466"/>
  <c r="E466"/>
  <c r="C466"/>
  <c r="C173"/>
  <c r="E173"/>
  <c r="D173"/>
  <c r="E295"/>
  <c r="C295"/>
  <c r="D295"/>
  <c r="E224"/>
  <c r="C224"/>
  <c r="D224"/>
  <c r="C121"/>
  <c r="E121"/>
  <c r="D121"/>
  <c r="D411"/>
  <c r="C411"/>
  <c r="E411"/>
  <c r="C501"/>
  <c r="E501"/>
  <c r="D501"/>
  <c r="E408"/>
  <c r="C409"/>
  <c r="D409"/>
  <c r="E409"/>
  <c r="D355"/>
  <c r="E356"/>
  <c r="D356"/>
  <c r="C356"/>
  <c r="C412"/>
  <c r="D412"/>
  <c r="E412"/>
  <c r="E453"/>
  <c r="C453"/>
  <c r="D453"/>
  <c r="E406"/>
  <c r="D406"/>
  <c r="C406"/>
  <c r="C363"/>
  <c r="D363"/>
  <c r="E363"/>
  <c r="D493"/>
  <c r="C493"/>
  <c r="E493"/>
  <c r="E353"/>
  <c r="C353"/>
  <c r="D353"/>
  <c r="C429"/>
  <c r="E429"/>
  <c r="D429"/>
  <c r="C220"/>
  <c r="E220"/>
  <c r="D220"/>
  <c r="C219"/>
  <c r="E219"/>
  <c r="D219"/>
  <c r="C435"/>
  <c r="E435"/>
  <c r="D435"/>
  <c r="E115"/>
  <c r="D115"/>
  <c r="C115"/>
  <c r="E106"/>
  <c r="E113"/>
  <c r="D113"/>
  <c r="C113"/>
  <c r="C110"/>
  <c r="E110"/>
  <c r="D110"/>
  <c r="D111"/>
  <c r="E111"/>
  <c r="C111"/>
  <c r="E108"/>
  <c r="D108"/>
  <c r="C108"/>
  <c r="D107"/>
  <c r="E107"/>
  <c r="C107"/>
  <c r="D109"/>
  <c r="C109"/>
  <c r="E109"/>
  <c r="C114"/>
  <c r="E114"/>
  <c r="D114"/>
  <c r="C112"/>
  <c r="E112"/>
  <c r="D106"/>
  <c r="C106"/>
  <c r="D112"/>
  <c r="B103" l="1"/>
  <c r="B101"/>
  <c r="B99"/>
  <c r="B97"/>
  <c r="B95"/>
  <c r="B93"/>
  <c r="B91"/>
  <c r="B89"/>
  <c r="B87"/>
  <c r="B85"/>
  <c r="B83"/>
  <c r="B81"/>
  <c r="B79"/>
  <c r="B77"/>
  <c r="B75"/>
  <c r="B104"/>
  <c r="B102"/>
  <c r="B100"/>
  <c r="B98"/>
  <c r="B96"/>
  <c r="B94"/>
  <c r="B92"/>
  <c r="B90"/>
  <c r="B88"/>
  <c r="B86"/>
  <c r="B84"/>
  <c r="B82"/>
  <c r="B80"/>
  <c r="B78"/>
  <c r="B76"/>
  <c r="B74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B72"/>
  <c r="B70"/>
  <c r="B68"/>
  <c r="B66"/>
  <c r="B64"/>
  <c r="B62"/>
  <c r="B60"/>
  <c r="B58"/>
  <c r="B56"/>
  <c r="B54"/>
  <c r="B52"/>
  <c r="B50"/>
  <c r="B48"/>
  <c r="B46"/>
  <c r="B44"/>
  <c r="B42"/>
  <c r="B40"/>
  <c r="B38"/>
  <c r="B36"/>
  <c r="B34"/>
  <c r="B32"/>
  <c r="B30"/>
  <c r="B28"/>
  <c r="B26"/>
  <c r="B24"/>
  <c r="B22"/>
  <c r="B20"/>
  <c r="B18"/>
  <c r="B16"/>
  <c r="B14"/>
  <c r="B12"/>
  <c r="B10"/>
  <c r="B8"/>
  <c r="B6"/>
  <c r="B5"/>
  <c r="E24" l="1"/>
  <c r="D24"/>
  <c r="C24"/>
  <c r="D23"/>
  <c r="C23"/>
  <c r="E23"/>
  <c r="E47"/>
  <c r="D47"/>
  <c r="C47"/>
  <c r="D49"/>
  <c r="C49"/>
  <c r="E49"/>
  <c r="E73"/>
  <c r="D73"/>
  <c r="C73"/>
  <c r="C46"/>
  <c r="E46"/>
  <c r="D46"/>
  <c r="E48"/>
  <c r="D48"/>
  <c r="C48"/>
  <c r="C74"/>
  <c r="E74"/>
  <c r="D74"/>
  <c r="E9"/>
  <c r="D9"/>
  <c r="C9"/>
  <c r="E13"/>
  <c r="D13"/>
  <c r="C13"/>
  <c r="E17"/>
  <c r="D17"/>
  <c r="C17"/>
  <c r="C21"/>
  <c r="D21"/>
  <c r="E21"/>
  <c r="E25"/>
  <c r="D25"/>
  <c r="C25"/>
  <c r="D27"/>
  <c r="C27"/>
  <c r="E27"/>
  <c r="D31"/>
  <c r="C31"/>
  <c r="E31"/>
  <c r="E33"/>
  <c r="D33"/>
  <c r="C33"/>
  <c r="E37"/>
  <c r="D37"/>
  <c r="C37"/>
  <c r="D39"/>
  <c r="C39"/>
  <c r="E39"/>
  <c r="E41"/>
  <c r="D41"/>
  <c r="C41"/>
  <c r="D43"/>
  <c r="C43"/>
  <c r="E43"/>
  <c r="E45"/>
  <c r="D45"/>
  <c r="C45"/>
  <c r="D51"/>
  <c r="C51"/>
  <c r="E51"/>
  <c r="E53"/>
  <c r="D53"/>
  <c r="C53"/>
  <c r="D55"/>
  <c r="C55"/>
  <c r="E55"/>
  <c r="E57"/>
  <c r="D57"/>
  <c r="C57"/>
  <c r="D59"/>
  <c r="C59"/>
  <c r="E59"/>
  <c r="E61"/>
  <c r="D61"/>
  <c r="C61"/>
  <c r="D63"/>
  <c r="C63"/>
  <c r="E63"/>
  <c r="E65"/>
  <c r="D65"/>
  <c r="C65"/>
  <c r="D67"/>
  <c r="C67"/>
  <c r="E67"/>
  <c r="E69"/>
  <c r="D69"/>
  <c r="C69"/>
  <c r="D71"/>
  <c r="C71"/>
  <c r="E71"/>
  <c r="E8"/>
  <c r="D8"/>
  <c r="C8"/>
  <c r="C10"/>
  <c r="E10"/>
  <c r="D10"/>
  <c r="E12"/>
  <c r="D12"/>
  <c r="C12"/>
  <c r="C14"/>
  <c r="E14"/>
  <c r="D14"/>
  <c r="E16"/>
  <c r="D16"/>
  <c r="C16"/>
  <c r="C18"/>
  <c r="E18"/>
  <c r="D18"/>
  <c r="E20"/>
  <c r="D20"/>
  <c r="C20"/>
  <c r="C22"/>
  <c r="E22"/>
  <c r="D22"/>
  <c r="C26"/>
  <c r="E26"/>
  <c r="D26"/>
  <c r="E28"/>
  <c r="D28"/>
  <c r="C28"/>
  <c r="C30"/>
  <c r="E30"/>
  <c r="D30"/>
  <c r="E32"/>
  <c r="D32"/>
  <c r="C32"/>
  <c r="C34"/>
  <c r="E34"/>
  <c r="D34"/>
  <c r="E36"/>
  <c r="D36"/>
  <c r="C36"/>
  <c r="C38"/>
  <c r="E38"/>
  <c r="D38"/>
  <c r="E40"/>
  <c r="D40"/>
  <c r="C40"/>
  <c r="C42"/>
  <c r="E42"/>
  <c r="D42"/>
  <c r="E44"/>
  <c r="D44"/>
  <c r="C44"/>
  <c r="C50"/>
  <c r="E50"/>
  <c r="D50"/>
  <c r="E52"/>
  <c r="D52"/>
  <c r="C52"/>
  <c r="C54"/>
  <c r="E54"/>
  <c r="D54"/>
  <c r="E56"/>
  <c r="D56"/>
  <c r="C56"/>
  <c r="C58"/>
  <c r="E58"/>
  <c r="D58"/>
  <c r="E60"/>
  <c r="D60"/>
  <c r="C60"/>
  <c r="C62"/>
  <c r="E62"/>
  <c r="D62"/>
  <c r="E64"/>
  <c r="D64"/>
  <c r="C64"/>
  <c r="C66"/>
  <c r="E66"/>
  <c r="D66"/>
  <c r="E68"/>
  <c r="D68"/>
  <c r="C68"/>
  <c r="C70"/>
  <c r="E70"/>
  <c r="D70"/>
  <c r="E72"/>
  <c r="D72"/>
  <c r="C72"/>
  <c r="E77"/>
  <c r="D77"/>
  <c r="C77"/>
  <c r="E81"/>
  <c r="D81"/>
  <c r="C81"/>
  <c r="E85"/>
  <c r="D85"/>
  <c r="C85"/>
  <c r="E89"/>
  <c r="D89"/>
  <c r="C89"/>
  <c r="E93"/>
  <c r="D93"/>
  <c r="C93"/>
  <c r="D97"/>
  <c r="C97"/>
  <c r="E97"/>
  <c r="D101"/>
  <c r="C101"/>
  <c r="E101"/>
  <c r="D105"/>
  <c r="C105"/>
  <c r="E105"/>
  <c r="C78"/>
  <c r="E78"/>
  <c r="D78"/>
  <c r="C82"/>
  <c r="E82"/>
  <c r="D82"/>
  <c r="C86"/>
  <c r="E86"/>
  <c r="D86"/>
  <c r="C90"/>
  <c r="E90"/>
  <c r="D90"/>
  <c r="D75"/>
  <c r="C75"/>
  <c r="E75"/>
  <c r="D79"/>
  <c r="C79"/>
  <c r="E79"/>
  <c r="D83"/>
  <c r="C83"/>
  <c r="E83"/>
  <c r="D87"/>
  <c r="C87"/>
  <c r="E87"/>
  <c r="D91"/>
  <c r="E91"/>
  <c r="C91"/>
  <c r="C95"/>
  <c r="E95"/>
  <c r="D95"/>
  <c r="C99"/>
  <c r="E99"/>
  <c r="D99"/>
  <c r="D103"/>
  <c r="E103"/>
  <c r="C103"/>
  <c r="E76"/>
  <c r="D76"/>
  <c r="C76"/>
  <c r="E80"/>
  <c r="D80"/>
  <c r="C80"/>
  <c r="E84"/>
  <c r="D84"/>
  <c r="C84"/>
  <c r="E88"/>
  <c r="D88"/>
  <c r="C88"/>
  <c r="E92"/>
  <c r="D92"/>
  <c r="C92"/>
  <c r="E96"/>
  <c r="D96"/>
  <c r="C96"/>
  <c r="E100"/>
  <c r="D100"/>
  <c r="C100"/>
  <c r="E104"/>
  <c r="D104"/>
  <c r="C104"/>
  <c r="D11"/>
  <c r="E11"/>
  <c r="C11"/>
  <c r="D15"/>
  <c r="E15"/>
  <c r="C15"/>
  <c r="D19"/>
  <c r="C19"/>
  <c r="E19"/>
  <c r="E29"/>
  <c r="D29"/>
  <c r="C29"/>
  <c r="D35"/>
  <c r="C35"/>
  <c r="E35"/>
  <c r="C94"/>
  <c r="E94"/>
  <c r="D94"/>
  <c r="C98"/>
  <c r="E98"/>
  <c r="D98"/>
  <c r="C102"/>
  <c r="E102"/>
  <c r="D102"/>
  <c r="E7"/>
  <c r="D7"/>
  <c r="C7"/>
  <c r="C6"/>
  <c r="E6"/>
  <c r="D6"/>
  <c r="O6" l="1"/>
  <c r="L6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135" s="1"/>
  <c r="L136" s="1"/>
  <c r="L137" s="1"/>
  <c r="L138" s="1"/>
  <c r="L139" s="1"/>
  <c r="L140" s="1"/>
  <c r="L141" s="1"/>
  <c r="L142" s="1"/>
  <c r="L143" s="1"/>
  <c r="L144" s="1"/>
  <c r="L145" s="1"/>
  <c r="L146" s="1"/>
  <c r="L147" s="1"/>
  <c r="L148" s="1"/>
  <c r="L149" s="1"/>
  <c r="L150" s="1"/>
  <c r="L151" s="1"/>
  <c r="L152" s="1"/>
  <c r="L153" s="1"/>
  <c r="L154" s="1"/>
  <c r="L155" s="1"/>
  <c r="L156" s="1"/>
  <c r="L157" s="1"/>
  <c r="L158" s="1"/>
  <c r="L159" s="1"/>
  <c r="L160" s="1"/>
  <c r="L161" s="1"/>
  <c r="L162" s="1"/>
  <c r="L163" s="1"/>
  <c r="L164" s="1"/>
  <c r="L165" s="1"/>
  <c r="L166" s="1"/>
  <c r="L167" s="1"/>
  <c r="L168" s="1"/>
  <c r="L169" s="1"/>
  <c r="L170" s="1"/>
  <c r="L171" s="1"/>
  <c r="L172" s="1"/>
  <c r="L173" s="1"/>
  <c r="L174" s="1"/>
  <c r="L175" s="1"/>
  <c r="L176" s="1"/>
  <c r="L177" s="1"/>
  <c r="L178" s="1"/>
  <c r="L179" s="1"/>
  <c r="L180" s="1"/>
  <c r="L181" s="1"/>
  <c r="L182" s="1"/>
  <c r="L183" s="1"/>
  <c r="L184" s="1"/>
  <c r="L185" s="1"/>
  <c r="L186" s="1"/>
  <c r="L187" s="1"/>
  <c r="L188" s="1"/>
  <c r="L189" s="1"/>
  <c r="L190" s="1"/>
  <c r="L191" s="1"/>
  <c r="L192" s="1"/>
  <c r="L193" s="1"/>
  <c r="L194" s="1"/>
  <c r="L195" s="1"/>
  <c r="L196" s="1"/>
  <c r="L197" s="1"/>
  <c r="L198" s="1"/>
  <c r="L199" s="1"/>
  <c r="L200" s="1"/>
  <c r="L201" s="1"/>
  <c r="L202" s="1"/>
  <c r="L203" s="1"/>
  <c r="L204" s="1"/>
  <c r="L205" s="1"/>
  <c r="L206" s="1"/>
  <c r="L207" s="1"/>
  <c r="L208" s="1"/>
  <c r="L209" s="1"/>
  <c r="L210" s="1"/>
  <c r="L211" s="1"/>
  <c r="L212" s="1"/>
  <c r="L213" s="1"/>
  <c r="L214" s="1"/>
  <c r="L215" s="1"/>
  <c r="L216" s="1"/>
  <c r="L217" s="1"/>
  <c r="L218" s="1"/>
  <c r="L219" s="1"/>
  <c r="L220" s="1"/>
  <c r="L221" s="1"/>
  <c r="L222" s="1"/>
  <c r="L223" s="1"/>
  <c r="L224" s="1"/>
  <c r="L225" s="1"/>
  <c r="L226" s="1"/>
  <c r="L227" s="1"/>
  <c r="L228" s="1"/>
  <c r="L229" s="1"/>
  <c r="L230" s="1"/>
  <c r="L231" s="1"/>
  <c r="L232" s="1"/>
  <c r="L233" s="1"/>
  <c r="L234" s="1"/>
  <c r="L235" s="1"/>
  <c r="L236" s="1"/>
  <c r="L237" s="1"/>
  <c r="L238" s="1"/>
  <c r="L239" s="1"/>
  <c r="L240" s="1"/>
  <c r="L241" s="1"/>
  <c r="L242" s="1"/>
  <c r="L243" s="1"/>
  <c r="L244" s="1"/>
  <c r="L245" s="1"/>
  <c r="L246" s="1"/>
  <c r="L247" s="1"/>
  <c r="L248" s="1"/>
  <c r="L249" s="1"/>
  <c r="L250" s="1"/>
  <c r="L251" s="1"/>
  <c r="L252" s="1"/>
  <c r="L253" s="1"/>
  <c r="L254" s="1"/>
  <c r="L255" s="1"/>
  <c r="L256" s="1"/>
  <c r="L257" s="1"/>
  <c r="L258" s="1"/>
  <c r="L259" s="1"/>
  <c r="L260" s="1"/>
  <c r="L261" s="1"/>
  <c r="L262" s="1"/>
  <c r="L263" s="1"/>
  <c r="L264" s="1"/>
  <c r="L265" s="1"/>
  <c r="L266" s="1"/>
  <c r="L267" s="1"/>
  <c r="L268" s="1"/>
  <c r="L269" s="1"/>
  <c r="L270" s="1"/>
  <c r="L271" s="1"/>
  <c r="L272" s="1"/>
  <c r="L273" s="1"/>
  <c r="L274" s="1"/>
  <c r="L275" s="1"/>
  <c r="L276" s="1"/>
  <c r="L277" s="1"/>
  <c r="L278" s="1"/>
  <c r="L279" s="1"/>
  <c r="L280" s="1"/>
  <c r="L281" s="1"/>
  <c r="L282" s="1"/>
  <c r="L283" s="1"/>
  <c r="L284" s="1"/>
  <c r="L285" s="1"/>
  <c r="L286" s="1"/>
  <c r="L287" s="1"/>
  <c r="L288" s="1"/>
  <c r="L289" s="1"/>
  <c r="L290" s="1"/>
  <c r="L291" s="1"/>
  <c r="L292" s="1"/>
  <c r="L293" s="1"/>
  <c r="L294" s="1"/>
  <c r="L295" s="1"/>
  <c r="L296" s="1"/>
  <c r="L297" s="1"/>
  <c r="L298" s="1"/>
  <c r="L299" s="1"/>
  <c r="L300" s="1"/>
  <c r="L301" s="1"/>
  <c r="L302" s="1"/>
  <c r="L303" s="1"/>
  <c r="L304" s="1"/>
  <c r="L305" s="1"/>
  <c r="L306" s="1"/>
  <c r="L307" s="1"/>
  <c r="L308" s="1"/>
  <c r="L309" s="1"/>
  <c r="L310" s="1"/>
  <c r="L311" s="1"/>
  <c r="L312" s="1"/>
  <c r="L313" s="1"/>
  <c r="L314" s="1"/>
  <c r="L315" s="1"/>
  <c r="L316" s="1"/>
  <c r="L317" s="1"/>
  <c r="L318" s="1"/>
  <c r="L319" s="1"/>
  <c r="L320" s="1"/>
  <c r="L321" s="1"/>
  <c r="L322" s="1"/>
  <c r="L323" s="1"/>
  <c r="L324" s="1"/>
  <c r="L325" s="1"/>
  <c r="L326" s="1"/>
  <c r="L327" s="1"/>
  <c r="L328" s="1"/>
  <c r="L329" s="1"/>
  <c r="L330" s="1"/>
  <c r="L331" s="1"/>
  <c r="L332" s="1"/>
  <c r="L333" s="1"/>
  <c r="L334" s="1"/>
  <c r="L335" s="1"/>
  <c r="L336" s="1"/>
  <c r="L337" s="1"/>
  <c r="L338" s="1"/>
  <c r="L339" s="1"/>
  <c r="L340" s="1"/>
  <c r="L341" s="1"/>
  <c r="L342" s="1"/>
  <c r="L343" s="1"/>
  <c r="L344" s="1"/>
  <c r="L345" s="1"/>
  <c r="L346" s="1"/>
  <c r="L347" s="1"/>
  <c r="L348" s="1"/>
  <c r="L349" s="1"/>
  <c r="L350" s="1"/>
  <c r="L351" s="1"/>
  <c r="L352" s="1"/>
  <c r="L353" s="1"/>
  <c r="L354" s="1"/>
  <c r="L355" s="1"/>
  <c r="L356" s="1"/>
  <c r="L357" s="1"/>
  <c r="L358" s="1"/>
  <c r="L359" s="1"/>
  <c r="L360" s="1"/>
  <c r="L361" s="1"/>
  <c r="L362" s="1"/>
  <c r="L363" s="1"/>
  <c r="L364" s="1"/>
  <c r="L365" s="1"/>
  <c r="L366" s="1"/>
  <c r="L367" s="1"/>
  <c r="L368" s="1"/>
  <c r="L369" s="1"/>
  <c r="L370" s="1"/>
  <c r="L371" s="1"/>
  <c r="L372" s="1"/>
  <c r="L373" s="1"/>
  <c r="L374" s="1"/>
  <c r="L375" s="1"/>
  <c r="L376" s="1"/>
  <c r="L377" s="1"/>
  <c r="L378" s="1"/>
  <c r="L379" s="1"/>
  <c r="L380" s="1"/>
  <c r="L381" s="1"/>
  <c r="L382" s="1"/>
  <c r="L383" s="1"/>
  <c r="L384" s="1"/>
  <c r="L385" s="1"/>
  <c r="L386" s="1"/>
  <c r="L387" s="1"/>
  <c r="L388" s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L501" s="1"/>
  <c r="L502" s="1"/>
  <c r="L503" s="1"/>
  <c r="P6" l="1"/>
  <c r="H7" s="1"/>
  <c r="L3"/>
  <c r="F7" l="1"/>
  <c r="G7"/>
  <c r="O7" l="1"/>
  <c r="M7"/>
  <c r="AJ503"/>
  <c r="AJ502"/>
  <c r="AJ501"/>
  <c r="AJ500"/>
  <c r="AJ499"/>
  <c r="AJ498"/>
  <c r="AJ497"/>
  <c r="AJ496"/>
  <c r="AJ495"/>
  <c r="AJ494"/>
  <c r="AJ493"/>
  <c r="AJ492"/>
  <c r="AJ491"/>
  <c r="AJ490"/>
  <c r="AJ489"/>
  <c r="AJ488"/>
  <c r="AJ487"/>
  <c r="AJ486"/>
  <c r="AJ485"/>
  <c r="AJ484"/>
  <c r="AJ483"/>
  <c r="AJ482"/>
  <c r="AJ481"/>
  <c r="AJ480"/>
  <c r="AJ479"/>
  <c r="AJ478"/>
  <c r="AJ477"/>
  <c r="AJ476"/>
  <c r="AJ475"/>
  <c r="AJ474"/>
  <c r="AJ473"/>
  <c r="AJ472"/>
  <c r="AJ471"/>
  <c r="AJ470"/>
  <c r="AJ469"/>
  <c r="AJ468"/>
  <c r="AJ467"/>
  <c r="AJ466"/>
  <c r="AJ465"/>
  <c r="AJ464"/>
  <c r="AJ463"/>
  <c r="AJ462"/>
  <c r="AJ461"/>
  <c r="AJ460"/>
  <c r="AJ459"/>
  <c r="AJ458"/>
  <c r="AJ457"/>
  <c r="AJ456"/>
  <c r="AJ455"/>
  <c r="AJ454"/>
  <c r="AJ453"/>
  <c r="AJ452"/>
  <c r="AJ451"/>
  <c r="AJ450"/>
  <c r="AJ449"/>
  <c r="AJ448"/>
  <c r="AJ447"/>
  <c r="AJ446"/>
  <c r="AJ445"/>
  <c r="AJ444"/>
  <c r="AJ443"/>
  <c r="AJ442"/>
  <c r="AJ441"/>
  <c r="AJ440"/>
  <c r="AJ439"/>
  <c r="AJ438"/>
  <c r="AJ437"/>
  <c r="AJ436"/>
  <c r="AJ435"/>
  <c r="AJ434"/>
  <c r="AJ433"/>
  <c r="AJ432"/>
  <c r="AJ431"/>
  <c r="AJ430"/>
  <c r="AJ429"/>
  <c r="AJ428"/>
  <c r="AJ427"/>
  <c r="AJ426"/>
  <c r="AJ425"/>
  <c r="AJ424"/>
  <c r="AJ423"/>
  <c r="AJ422"/>
  <c r="AJ421"/>
  <c r="AJ420"/>
  <c r="AJ419"/>
  <c r="AJ418"/>
  <c r="AJ417"/>
  <c r="AJ416"/>
  <c r="AJ415"/>
  <c r="AJ414"/>
  <c r="AJ413"/>
  <c r="AJ412"/>
  <c r="AJ411"/>
  <c r="AJ410"/>
  <c r="AJ409"/>
  <c r="AJ408"/>
  <c r="AJ407"/>
  <c r="AJ406"/>
  <c r="AJ405"/>
  <c r="AJ404"/>
  <c r="AJ403"/>
  <c r="AJ402"/>
  <c r="AJ401"/>
  <c r="AJ400"/>
  <c r="AJ399"/>
  <c r="AJ398"/>
  <c r="AJ397"/>
  <c r="AJ396"/>
  <c r="AJ395"/>
  <c r="AJ394"/>
  <c r="AJ393"/>
  <c r="AJ392"/>
  <c r="AJ391"/>
  <c r="AJ390"/>
  <c r="AJ389"/>
  <c r="AJ388"/>
  <c r="AJ387"/>
  <c r="AJ386"/>
  <c r="AJ385"/>
  <c r="AJ384"/>
  <c r="AJ383"/>
  <c r="AJ382"/>
  <c r="AJ381"/>
  <c r="AJ380"/>
  <c r="AJ379"/>
  <c r="AJ378"/>
  <c r="AJ377"/>
  <c r="AJ376"/>
  <c r="AJ375"/>
  <c r="AJ374"/>
  <c r="AJ373"/>
  <c r="AJ372"/>
  <c r="AJ371"/>
  <c r="AJ370"/>
  <c r="AJ369"/>
  <c r="AJ368"/>
  <c r="AJ367"/>
  <c r="AJ366"/>
  <c r="AJ365"/>
  <c r="AJ364"/>
  <c r="AJ363"/>
  <c r="AJ362"/>
  <c r="AJ361"/>
  <c r="AJ360"/>
  <c r="AJ359"/>
  <c r="AJ358"/>
  <c r="AJ357"/>
  <c r="AJ356"/>
  <c r="AJ355"/>
  <c r="AJ354"/>
  <c r="AJ353"/>
  <c r="AJ352"/>
  <c r="AJ351"/>
  <c r="AJ350"/>
  <c r="AJ349"/>
  <c r="AJ348"/>
  <c r="AJ347"/>
  <c r="AJ346"/>
  <c r="AJ345"/>
  <c r="AJ344"/>
  <c r="AJ343"/>
  <c r="AJ342"/>
  <c r="AJ341"/>
  <c r="AJ340"/>
  <c r="AJ339"/>
  <c r="AJ338"/>
  <c r="AJ337"/>
  <c r="AJ336"/>
  <c r="AJ335"/>
  <c r="AJ334"/>
  <c r="AJ333"/>
  <c r="AJ332"/>
  <c r="AJ331"/>
  <c r="AJ330"/>
  <c r="AJ329"/>
  <c r="AJ328"/>
  <c r="AJ327"/>
  <c r="AJ326"/>
  <c r="AJ325"/>
  <c r="AJ324"/>
  <c r="AJ323"/>
  <c r="AJ322"/>
  <c r="AJ321"/>
  <c r="AJ320"/>
  <c r="AJ319"/>
  <c r="AJ318"/>
  <c r="AJ317"/>
  <c r="AJ316"/>
  <c r="AJ315"/>
  <c r="AJ314"/>
  <c r="AJ313"/>
  <c r="AJ312"/>
  <c r="AJ311"/>
  <c r="AJ310"/>
  <c r="AJ309"/>
  <c r="AJ308"/>
  <c r="AJ307"/>
  <c r="AJ306"/>
  <c r="AJ305"/>
  <c r="AJ304"/>
  <c r="AJ303"/>
  <c r="AJ302"/>
  <c r="AJ301"/>
  <c r="AJ300"/>
  <c r="AJ299"/>
  <c r="AJ298"/>
  <c r="AJ297"/>
  <c r="AJ296"/>
  <c r="AJ295"/>
  <c r="AJ294"/>
  <c r="AJ293"/>
  <c r="AJ292"/>
  <c r="AJ291"/>
  <c r="AJ290"/>
  <c r="AJ289"/>
  <c r="AJ288"/>
  <c r="AJ287"/>
  <c r="AJ286"/>
  <c r="AJ285"/>
  <c r="AJ284"/>
  <c r="AJ283"/>
  <c r="AJ282"/>
  <c r="AJ281"/>
  <c r="AJ280"/>
  <c r="AJ279"/>
  <c r="AJ278"/>
  <c r="AJ277"/>
  <c r="AJ276"/>
  <c r="AJ275"/>
  <c r="AJ274"/>
  <c r="AJ273"/>
  <c r="AJ272"/>
  <c r="AJ271"/>
  <c r="AJ270"/>
  <c r="AJ269"/>
  <c r="AJ268"/>
  <c r="AJ267"/>
  <c r="AJ266"/>
  <c r="AJ265"/>
  <c r="AJ264"/>
  <c r="AJ263"/>
  <c r="AJ262"/>
  <c r="AJ261"/>
  <c r="AJ260"/>
  <c r="AJ259"/>
  <c r="AJ258"/>
  <c r="AJ257"/>
  <c r="AJ256"/>
  <c r="AJ255"/>
  <c r="AJ254"/>
  <c r="AJ253"/>
  <c r="AJ252"/>
  <c r="AJ251"/>
  <c r="AJ250"/>
  <c r="AJ249"/>
  <c r="AJ248"/>
  <c r="AJ247"/>
  <c r="AJ246"/>
  <c r="AJ245"/>
  <c r="AJ244"/>
  <c r="AJ243"/>
  <c r="AJ242"/>
  <c r="AJ241"/>
  <c r="AJ240"/>
  <c r="AJ239"/>
  <c r="AJ238"/>
  <c r="AJ237"/>
  <c r="AJ236"/>
  <c r="AJ235"/>
  <c r="AJ234"/>
  <c r="AJ233"/>
  <c r="AJ232"/>
  <c r="AJ231"/>
  <c r="AJ230"/>
  <c r="AJ229"/>
  <c r="AJ228"/>
  <c r="AJ227"/>
  <c r="AJ226"/>
  <c r="AJ225"/>
  <c r="AJ224"/>
  <c r="AJ223"/>
  <c r="AJ222"/>
  <c r="AJ221"/>
  <c r="AJ220"/>
  <c r="AJ219"/>
  <c r="AJ218"/>
  <c r="AJ217"/>
  <c r="AJ216"/>
  <c r="AJ215"/>
  <c r="AJ214"/>
  <c r="AJ213"/>
  <c r="AJ212"/>
  <c r="AJ211"/>
  <c r="AJ210"/>
  <c r="AJ209"/>
  <c r="AJ208"/>
  <c r="AJ207"/>
  <c r="AJ206"/>
  <c r="AJ205"/>
  <c r="AJ204"/>
  <c r="AJ203"/>
  <c r="AJ202"/>
  <c r="AJ201"/>
  <c r="AJ200"/>
  <c r="AJ199"/>
  <c r="AJ198"/>
  <c r="AJ197"/>
  <c r="AJ196"/>
  <c r="AJ195"/>
  <c r="AJ194"/>
  <c r="AJ193"/>
  <c r="AJ192"/>
  <c r="AJ191"/>
  <c r="AJ190"/>
  <c r="AJ189"/>
  <c r="AJ188"/>
  <c r="AJ187"/>
  <c r="AJ186"/>
  <c r="AJ185"/>
  <c r="AJ184"/>
  <c r="AJ183"/>
  <c r="AJ182"/>
  <c r="AJ181"/>
  <c r="AJ180"/>
  <c r="AJ179"/>
  <c r="AJ178"/>
  <c r="AJ177"/>
  <c r="AJ176"/>
  <c r="AJ175"/>
  <c r="AJ174"/>
  <c r="AJ173"/>
  <c r="AJ172"/>
  <c r="AJ171"/>
  <c r="AJ170"/>
  <c r="AJ169"/>
  <c r="AJ168"/>
  <c r="AJ167"/>
  <c r="AJ166"/>
  <c r="AJ165"/>
  <c r="AJ164"/>
  <c r="AJ163"/>
  <c r="AJ162"/>
  <c r="AJ161"/>
  <c r="AJ160"/>
  <c r="AJ159"/>
  <c r="AJ158"/>
  <c r="AJ157"/>
  <c r="AJ156"/>
  <c r="AJ155"/>
  <c r="AJ154"/>
  <c r="AJ153"/>
  <c r="AJ152"/>
  <c r="AJ151"/>
  <c r="AJ150"/>
  <c r="AJ149"/>
  <c r="AJ148"/>
  <c r="AJ147"/>
  <c r="AJ146"/>
  <c r="AJ145"/>
  <c r="AJ144"/>
  <c r="AJ143"/>
  <c r="AJ142"/>
  <c r="AJ141"/>
  <c r="AJ140"/>
  <c r="AJ139"/>
  <c r="AJ138"/>
  <c r="AJ137"/>
  <c r="AJ136"/>
  <c r="AJ135"/>
  <c r="AJ134"/>
  <c r="AJ133"/>
  <c r="AJ132"/>
  <c r="AJ131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J107"/>
  <c r="AJ106"/>
  <c r="AJ105"/>
  <c r="AJ104"/>
  <c r="AJ103"/>
  <c r="AJ102"/>
  <c r="AJ101"/>
  <c r="AJ100"/>
  <c r="AJ99"/>
  <c r="AJ98"/>
  <c r="AJ97"/>
  <c r="AJ96"/>
  <c r="AJ95"/>
  <c r="AJ94"/>
  <c r="AJ93"/>
  <c r="AJ92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P7" l="1"/>
  <c r="Q7"/>
  <c r="T7" l="1"/>
  <c r="S7"/>
  <c r="R7" l="1"/>
  <c r="Q8" l="1"/>
  <c r="T8" l="1"/>
  <c r="R8"/>
  <c r="S8"/>
  <c r="Q9" l="1"/>
  <c r="S9" l="1"/>
  <c r="R9"/>
  <c r="T9" l="1"/>
  <c r="Q10" l="1"/>
  <c r="S10" l="1"/>
  <c r="R10"/>
  <c r="T10" l="1"/>
  <c r="Q11" l="1"/>
  <c r="R11" l="1"/>
  <c r="S11"/>
  <c r="T11"/>
  <c r="Q12" l="1"/>
  <c r="T12" l="1"/>
  <c r="R12"/>
  <c r="S12"/>
  <c r="Q13" l="1"/>
  <c r="S13" l="1"/>
  <c r="R13"/>
  <c r="T13"/>
  <c r="Q14" l="1"/>
  <c r="S14" l="1"/>
  <c r="R14"/>
  <c r="T14"/>
  <c r="Q15" l="1"/>
  <c r="T15" l="1"/>
  <c r="R15"/>
  <c r="Q16"/>
  <c r="S15"/>
  <c r="S16" l="1"/>
  <c r="Q17" l="1"/>
  <c r="R16"/>
  <c r="T16"/>
  <c r="Q18" l="1"/>
  <c r="S17"/>
  <c r="T17"/>
  <c r="R17"/>
  <c r="S18" l="1"/>
  <c r="Q19"/>
  <c r="T18"/>
  <c r="R18"/>
  <c r="T19" l="1"/>
  <c r="R19"/>
  <c r="S19"/>
  <c r="Q20"/>
  <c r="R20" l="1"/>
  <c r="T20"/>
  <c r="S20"/>
  <c r="Q21" l="1"/>
  <c r="S21" l="1"/>
  <c r="T21"/>
  <c r="R21"/>
  <c r="Q22" l="1"/>
  <c r="T22" l="1"/>
  <c r="R22"/>
  <c r="S22"/>
  <c r="Q23" l="1"/>
  <c r="S23" l="1"/>
  <c r="R23"/>
  <c r="T23"/>
  <c r="Q24" l="1"/>
  <c r="T24" l="1"/>
  <c r="R24"/>
  <c r="S24"/>
  <c r="Q25" l="1"/>
  <c r="S25" l="1"/>
  <c r="T25"/>
  <c r="R25"/>
  <c r="Q26" l="1"/>
  <c r="Q27" l="1"/>
  <c r="R26"/>
  <c r="T26"/>
  <c r="S26"/>
  <c r="R27" l="1"/>
  <c r="S27"/>
  <c r="Q28"/>
  <c r="T27"/>
  <c r="S28" l="1"/>
  <c r="Q29" l="1"/>
  <c r="R28"/>
  <c r="T28"/>
  <c r="T29" l="1"/>
  <c r="R29"/>
  <c r="S29"/>
  <c r="Q30"/>
  <c r="S30" l="1"/>
  <c r="T30"/>
  <c r="Q31"/>
  <c r="R30"/>
  <c r="R31" l="1"/>
  <c r="Q32"/>
  <c r="T31"/>
  <c r="S31"/>
  <c r="Q33" l="1"/>
  <c r="T32"/>
  <c r="R32"/>
  <c r="S32"/>
  <c r="Q34" l="1"/>
  <c r="T33"/>
  <c r="S33"/>
  <c r="R33"/>
  <c r="T34" l="1"/>
  <c r="R34"/>
  <c r="S34"/>
  <c r="Q35"/>
  <c r="T35" l="1"/>
  <c r="R35"/>
  <c r="Q36"/>
  <c r="S35"/>
  <c r="Q37" l="1"/>
  <c r="T36"/>
  <c r="S36"/>
  <c r="R36"/>
  <c r="Q38" l="1"/>
  <c r="R37"/>
  <c r="S37"/>
  <c r="T37"/>
  <c r="S38" l="1"/>
  <c r="Q39"/>
  <c r="T38"/>
  <c r="R38"/>
  <c r="S39" l="1"/>
  <c r="T39"/>
  <c r="R39"/>
  <c r="Q40"/>
  <c r="T40" l="1"/>
  <c r="S40"/>
  <c r="R40"/>
  <c r="Q41"/>
  <c r="R41" l="1"/>
  <c r="S41"/>
  <c r="T41"/>
  <c r="Q42"/>
  <c r="T42" l="1"/>
  <c r="R42"/>
  <c r="S42"/>
  <c r="Q43"/>
  <c r="S43" l="1"/>
  <c r="Q44"/>
  <c r="T43"/>
  <c r="R43"/>
  <c r="T44" l="1"/>
  <c r="S44"/>
  <c r="R44"/>
  <c r="Q45"/>
  <c r="R45" l="1"/>
  <c r="Q46"/>
  <c r="T45"/>
  <c r="S45"/>
  <c r="Q47" l="1"/>
  <c r="T46"/>
  <c r="R46"/>
  <c r="S46"/>
  <c r="S47" l="1"/>
  <c r="T47"/>
  <c r="R47"/>
  <c r="Q48"/>
  <c r="T48" l="1"/>
  <c r="Q49"/>
  <c r="R48"/>
  <c r="S48"/>
  <c r="T49" l="1"/>
  <c r="Q50"/>
  <c r="S49"/>
  <c r="R49"/>
  <c r="Q51" l="1"/>
  <c r="T50"/>
  <c r="S50"/>
  <c r="R50"/>
  <c r="S51" l="1"/>
  <c r="T51"/>
  <c r="R51"/>
  <c r="Q52"/>
  <c r="S52" l="1"/>
  <c r="Q53"/>
  <c r="R52"/>
  <c r="T52"/>
  <c r="Q54" l="1"/>
  <c r="R53"/>
  <c r="S53"/>
  <c r="T53"/>
  <c r="Q55" l="1"/>
  <c r="S54"/>
  <c r="T54"/>
  <c r="R54"/>
  <c r="S55" l="1"/>
  <c r="T55"/>
  <c r="R55"/>
  <c r="Q56"/>
  <c r="Q57" l="1"/>
  <c r="T56"/>
  <c r="S56"/>
  <c r="R56"/>
  <c r="Q58" l="1"/>
  <c r="R57"/>
  <c r="S57"/>
  <c r="T57"/>
  <c r="T58" l="1"/>
  <c r="Q59"/>
  <c r="S58"/>
  <c r="R58"/>
  <c r="T59" l="1"/>
  <c r="S59"/>
  <c r="Q60"/>
  <c r="R59"/>
  <c r="T60" l="1"/>
  <c r="R60"/>
  <c r="S60"/>
  <c r="Q61"/>
  <c r="T61" l="1"/>
  <c r="R61"/>
  <c r="Q62"/>
  <c r="S61"/>
  <c r="S62" l="1"/>
  <c r="R62"/>
  <c r="T62"/>
  <c r="Q63"/>
  <c r="S63" l="1"/>
  <c r="T63"/>
  <c r="R63"/>
  <c r="Q64"/>
  <c r="Q65" l="1"/>
  <c r="R64"/>
  <c r="T64"/>
  <c r="S64"/>
  <c r="Q66" l="1"/>
  <c r="R65"/>
  <c r="S65"/>
  <c r="T65"/>
  <c r="Q67" l="1"/>
  <c r="T66"/>
  <c r="R66"/>
  <c r="S66"/>
  <c r="S67" l="1"/>
  <c r="T67"/>
  <c r="R67"/>
  <c r="Q68"/>
  <c r="S68" l="1"/>
  <c r="T68"/>
  <c r="Q69"/>
  <c r="R68"/>
  <c r="Q70" l="1"/>
  <c r="S69"/>
  <c r="T69"/>
  <c r="R69"/>
  <c r="S70" l="1"/>
  <c r="R70"/>
  <c r="Q71"/>
  <c r="T70"/>
  <c r="S71" l="1"/>
  <c r="T71"/>
  <c r="R71"/>
  <c r="Q72"/>
  <c r="R72" l="1"/>
  <c r="T72"/>
  <c r="S72"/>
  <c r="Q73"/>
  <c r="S73" l="1"/>
  <c r="T73"/>
  <c r="Q74"/>
  <c r="R73"/>
  <c r="S74" l="1"/>
  <c r="Q75"/>
  <c r="T74"/>
  <c r="R74"/>
  <c r="S75" l="1"/>
  <c r="T75"/>
  <c r="R75"/>
  <c r="Q76"/>
  <c r="Q77" l="1"/>
  <c r="T76"/>
  <c r="S76"/>
  <c r="R76"/>
  <c r="S77" l="1"/>
  <c r="Q78"/>
  <c r="R77"/>
  <c r="T77"/>
  <c r="T78" l="1"/>
  <c r="R78"/>
  <c r="S78"/>
  <c r="Q79"/>
  <c r="S79" l="1"/>
  <c r="T79"/>
  <c r="R79"/>
  <c r="Q80"/>
  <c r="S80" l="1"/>
  <c r="T80" l="1"/>
  <c r="R80"/>
  <c r="Q81"/>
  <c r="R81" l="1"/>
  <c r="S81" l="1"/>
  <c r="T81"/>
  <c r="Q82" l="1"/>
  <c r="S82" l="1"/>
  <c r="T82"/>
  <c r="R82"/>
  <c r="Q83" l="1"/>
  <c r="T83" l="1"/>
  <c r="S83"/>
  <c r="R83" l="1"/>
  <c r="Q84" l="1"/>
  <c r="T84" l="1"/>
  <c r="S84" l="1"/>
  <c r="R84"/>
  <c r="Q85" l="1"/>
  <c r="T85" l="1"/>
  <c r="S85"/>
  <c r="R85" l="1"/>
  <c r="Q86" l="1"/>
  <c r="T86" l="1"/>
  <c r="R86"/>
  <c r="S86"/>
  <c r="Q87" l="1"/>
  <c r="T87" l="1"/>
  <c r="R87"/>
  <c r="S87"/>
  <c r="Q88" l="1"/>
  <c r="R88" l="1"/>
  <c r="S88"/>
  <c r="T88"/>
  <c r="Q89" l="1"/>
  <c r="S89" l="1"/>
  <c r="R89" l="1"/>
  <c r="T89"/>
  <c r="Q90" l="1"/>
  <c r="S90" l="1"/>
  <c r="T90"/>
  <c r="R90" l="1"/>
  <c r="Q91" l="1"/>
  <c r="T91" l="1"/>
  <c r="R91" l="1"/>
  <c r="S91"/>
  <c r="Q92" l="1"/>
  <c r="S92" l="1"/>
  <c r="T92"/>
  <c r="R92"/>
  <c r="Q93" l="1"/>
  <c r="R93" l="1"/>
  <c r="S93"/>
  <c r="T93" l="1"/>
  <c r="Q94" l="1"/>
  <c r="S94" l="1"/>
  <c r="T94"/>
  <c r="R94" l="1"/>
  <c r="Q95" l="1"/>
  <c r="S95" l="1"/>
  <c r="R95" l="1"/>
  <c r="T95"/>
  <c r="Q96" l="1"/>
  <c r="S96" l="1"/>
  <c r="T96"/>
  <c r="R96" l="1"/>
  <c r="Q97" l="1"/>
  <c r="R97" l="1"/>
  <c r="S97"/>
  <c r="T97" l="1"/>
  <c r="Q98" l="1"/>
  <c r="S98" l="1"/>
  <c r="T98"/>
  <c r="R98"/>
  <c r="Q99" l="1"/>
  <c r="R99" l="1"/>
  <c r="S99"/>
  <c r="T99"/>
  <c r="Q100" l="1"/>
  <c r="S100" l="1"/>
  <c r="R100" l="1"/>
  <c r="T100"/>
  <c r="Q101" l="1"/>
  <c r="R101" l="1"/>
  <c r="S101"/>
  <c r="T101" l="1"/>
  <c r="Q102" l="1"/>
  <c r="S102" l="1"/>
  <c r="R102"/>
  <c r="T102"/>
  <c r="Q103" l="1"/>
  <c r="T103"/>
  <c r="S103" l="1"/>
  <c r="R103" l="1"/>
  <c r="Q104" l="1"/>
  <c r="R104" l="1"/>
  <c r="T104"/>
  <c r="S104"/>
  <c r="Q105" l="1"/>
  <c r="S105" l="1"/>
  <c r="R105"/>
  <c r="T105" l="1"/>
  <c r="Q106" l="1"/>
  <c r="S106" l="1"/>
  <c r="R106"/>
  <c r="T106"/>
  <c r="Q107" l="1"/>
  <c r="R107" l="1"/>
  <c r="S107"/>
  <c r="T107" l="1"/>
  <c r="Q108" l="1"/>
  <c r="S108" l="1"/>
  <c r="T108"/>
  <c r="R108"/>
  <c r="Q109" l="1"/>
  <c r="T109" l="1"/>
  <c r="S109" l="1"/>
  <c r="R109"/>
  <c r="Q110" l="1"/>
  <c r="S110" l="1"/>
  <c r="R110"/>
  <c r="T110"/>
  <c r="Q111" l="1"/>
  <c r="T111" l="1"/>
  <c r="R111"/>
  <c r="S111" l="1"/>
  <c r="Q112" l="1"/>
  <c r="S112" l="1"/>
  <c r="R112" l="1"/>
  <c r="T112"/>
  <c r="Q113" l="1"/>
  <c r="T113" l="1"/>
  <c r="S113"/>
  <c r="R113" l="1"/>
  <c r="Q114" l="1"/>
  <c r="T114" l="1"/>
  <c r="R114"/>
  <c r="S114" l="1"/>
  <c r="Q115" l="1"/>
  <c r="S115" l="1"/>
  <c r="R115"/>
  <c r="T115"/>
  <c r="Q116" l="1"/>
  <c r="T116" l="1"/>
  <c r="S116"/>
  <c r="R116"/>
  <c r="Q117" l="1"/>
  <c r="T117" l="1"/>
  <c r="S117" l="1"/>
  <c r="R117"/>
  <c r="Q118" l="1"/>
  <c r="R118" l="1"/>
  <c r="S118"/>
  <c r="T118"/>
  <c r="Q119" l="1"/>
  <c r="T119" l="1"/>
  <c r="S119"/>
  <c r="R119"/>
  <c r="Q120" l="1"/>
  <c r="S120" l="1"/>
  <c r="T120"/>
  <c r="R120" l="1"/>
  <c r="Q121" l="1"/>
  <c r="S121" l="1"/>
  <c r="R121" l="1"/>
  <c r="T121"/>
  <c r="Q122" l="1"/>
  <c r="T122" l="1"/>
  <c r="S122"/>
  <c r="R122"/>
  <c r="Q123" l="1"/>
  <c r="T123" l="1"/>
  <c r="S123"/>
  <c r="R123"/>
  <c r="Q124" l="1"/>
  <c r="S124" l="1"/>
  <c r="T124"/>
  <c r="R124" l="1"/>
  <c r="Q125" l="1"/>
  <c r="T125" l="1"/>
  <c r="S125"/>
  <c r="R125" l="1"/>
  <c r="Q126" l="1"/>
  <c r="R126" l="1"/>
  <c r="S126"/>
  <c r="T126" l="1"/>
  <c r="Q127" l="1"/>
  <c r="S127" l="1"/>
  <c r="T127"/>
  <c r="R127"/>
  <c r="Q128" l="1"/>
  <c r="S128" l="1"/>
  <c r="T128"/>
  <c r="R128" l="1"/>
  <c r="Q129" l="1"/>
  <c r="T129" l="1"/>
  <c r="S129" l="1"/>
  <c r="R129"/>
  <c r="Q130" l="1"/>
  <c r="R130" l="1"/>
  <c r="S130"/>
  <c r="T130"/>
  <c r="Q131" l="1"/>
  <c r="R131" l="1"/>
  <c r="S131"/>
  <c r="T131"/>
  <c r="Q132" l="1"/>
  <c r="R132" l="1"/>
  <c r="T132"/>
  <c r="S132"/>
  <c r="Q133" l="1"/>
  <c r="T133" l="1"/>
  <c r="S133"/>
  <c r="R133"/>
  <c r="Q134" l="1"/>
  <c r="T134" l="1"/>
  <c r="S134"/>
  <c r="R134"/>
  <c r="Q135" l="1"/>
  <c r="T135" l="1"/>
  <c r="R135"/>
  <c r="S135"/>
  <c r="Q136" l="1"/>
  <c r="R136" l="1"/>
  <c r="T136"/>
  <c r="S136" l="1"/>
  <c r="Q137" l="1"/>
  <c r="T137" l="1"/>
  <c r="R137"/>
  <c r="S137" l="1"/>
  <c r="Q138" l="1"/>
  <c r="T138" l="1"/>
  <c r="R138"/>
  <c r="S138" l="1"/>
  <c r="Q139" l="1"/>
  <c r="R139" l="1"/>
  <c r="S139" l="1"/>
  <c r="T139"/>
  <c r="Q140" l="1"/>
  <c r="T140" l="1"/>
  <c r="S140" l="1"/>
  <c r="R140"/>
  <c r="Q141" l="1"/>
  <c r="S141" l="1"/>
  <c r="T141"/>
  <c r="R141" l="1"/>
  <c r="Q142" l="1"/>
  <c r="R142" l="1"/>
  <c r="S142"/>
  <c r="T142"/>
  <c r="Q143" l="1"/>
  <c r="T143" l="1"/>
  <c r="R143"/>
  <c r="S143"/>
  <c r="Q144" l="1"/>
  <c r="R144" l="1"/>
  <c r="S144"/>
  <c r="T144"/>
  <c r="Q145" l="1"/>
  <c r="T145" l="1"/>
  <c r="S145"/>
  <c r="R145"/>
  <c r="Q146" l="1"/>
  <c r="S146" l="1"/>
  <c r="T146" l="1"/>
  <c r="R146"/>
  <c r="Q147" l="1"/>
  <c r="T147" l="1"/>
  <c r="S147"/>
  <c r="R147"/>
  <c r="Q148" l="1"/>
  <c r="T148" l="1"/>
  <c r="S148"/>
  <c r="R148"/>
  <c r="Q149" l="1"/>
  <c r="R149" l="1"/>
  <c r="S149"/>
  <c r="T149"/>
  <c r="Q150" l="1"/>
  <c r="S150" l="1"/>
  <c r="R150"/>
  <c r="T150"/>
  <c r="Q151" l="1"/>
  <c r="S151" l="1"/>
  <c r="R151"/>
  <c r="T151"/>
  <c r="Q152" l="1"/>
  <c r="T152" l="1"/>
  <c r="S152"/>
  <c r="R152"/>
  <c r="Q153" l="1"/>
  <c r="S153" l="1"/>
  <c r="R153"/>
  <c r="T153"/>
  <c r="Q154" l="1"/>
  <c r="S154" l="1"/>
  <c r="T154"/>
  <c r="R154"/>
  <c r="Q155" l="1"/>
  <c r="T155" l="1"/>
  <c r="S155"/>
  <c r="R155" l="1"/>
  <c r="Q156" l="1"/>
  <c r="S156" l="1"/>
  <c r="T156"/>
  <c r="R156" l="1"/>
  <c r="Q157" l="1"/>
  <c r="T157" l="1"/>
  <c r="R157"/>
  <c r="S157" l="1"/>
  <c r="Q158" l="1"/>
  <c r="T158" l="1"/>
  <c r="R158" l="1"/>
  <c r="S158"/>
  <c r="Q159" l="1"/>
  <c r="T159" l="1"/>
  <c r="R159"/>
  <c r="S159"/>
  <c r="Q160" l="1"/>
  <c r="T160" l="1"/>
  <c r="S160"/>
  <c r="R160"/>
  <c r="Q161" l="1"/>
  <c r="R161" l="1"/>
  <c r="S161" l="1"/>
  <c r="T161"/>
  <c r="Q162" l="1"/>
  <c r="T162" l="1"/>
  <c r="S162"/>
  <c r="R162"/>
  <c r="Q163" l="1"/>
  <c r="T163" l="1"/>
  <c r="R163"/>
  <c r="S163" l="1"/>
  <c r="Q164" l="1"/>
  <c r="T164" l="1"/>
  <c r="S164" l="1"/>
  <c r="R164"/>
  <c r="Q165" l="1"/>
  <c r="T165" l="1"/>
  <c r="S165"/>
  <c r="R165"/>
  <c r="Q166" l="1"/>
  <c r="S166" l="1"/>
  <c r="T166"/>
  <c r="R166"/>
  <c r="Q167" l="1"/>
  <c r="T167" l="1"/>
  <c r="R167"/>
  <c r="S167" l="1"/>
  <c r="Q168" l="1"/>
  <c r="S168" l="1"/>
  <c r="T168" l="1"/>
  <c r="R168"/>
  <c r="Q169" l="1"/>
  <c r="S169" l="1"/>
  <c r="R169" l="1"/>
  <c r="T169"/>
  <c r="Q170" l="1"/>
  <c r="S170" l="1"/>
  <c r="R170"/>
  <c r="T170" l="1"/>
  <c r="Q171" l="1"/>
  <c r="T171" l="1"/>
  <c r="R171"/>
  <c r="S171" l="1"/>
  <c r="Q172" l="1"/>
  <c r="T172" l="1"/>
  <c r="S172"/>
  <c r="R172"/>
  <c r="Q173" l="1"/>
  <c r="R173" l="1"/>
  <c r="S173"/>
  <c r="T173" l="1"/>
  <c r="Q174" l="1"/>
  <c r="S174" l="1"/>
  <c r="T174"/>
  <c r="R174" l="1"/>
  <c r="Q175" l="1"/>
  <c r="R175" l="1"/>
  <c r="T175" l="1"/>
  <c r="S175"/>
  <c r="Q176" l="1"/>
  <c r="T176" l="1"/>
  <c r="R176"/>
  <c r="S176"/>
  <c r="Q177" l="1"/>
  <c r="T177" l="1"/>
  <c r="R177"/>
  <c r="S177"/>
  <c r="Q178" l="1"/>
  <c r="R178" l="1"/>
  <c r="T178"/>
  <c r="S178"/>
  <c r="Q179" l="1"/>
  <c r="R179" l="1"/>
  <c r="S179"/>
  <c r="T179"/>
  <c r="Q180" l="1"/>
  <c r="S180" l="1"/>
  <c r="T180"/>
  <c r="R180"/>
  <c r="Q181" l="1"/>
  <c r="R181" l="1"/>
  <c r="S181" l="1"/>
  <c r="T181"/>
  <c r="Q182" l="1"/>
  <c r="R182" l="1"/>
  <c r="S182"/>
  <c r="T182"/>
  <c r="Q183" l="1"/>
  <c r="T183" l="1"/>
  <c r="R183"/>
  <c r="S183"/>
  <c r="Q184" l="1"/>
  <c r="R184" l="1"/>
  <c r="S184" l="1"/>
  <c r="T184"/>
  <c r="Q185" l="1"/>
  <c r="S185" l="1"/>
  <c r="R185"/>
  <c r="T185"/>
  <c r="Q186" l="1"/>
  <c r="R186" l="1"/>
  <c r="S186" l="1"/>
  <c r="T186"/>
  <c r="Q187" l="1"/>
  <c r="R187" l="1"/>
  <c r="S187"/>
  <c r="T187"/>
  <c r="Q188" l="1"/>
  <c r="R188" l="1"/>
  <c r="S188"/>
  <c r="T188"/>
  <c r="Q189" l="1"/>
  <c r="T189" l="1"/>
  <c r="S189"/>
  <c r="R189"/>
  <c r="Q190" l="1"/>
  <c r="T190" l="1"/>
  <c r="S190"/>
  <c r="R190"/>
  <c r="Q191" l="1"/>
  <c r="S191" l="1"/>
  <c r="T191" l="1"/>
  <c r="R191"/>
  <c r="Q192" l="1"/>
  <c r="T192" l="1"/>
  <c r="R192"/>
  <c r="S192"/>
  <c r="Q193" l="1"/>
  <c r="S193" l="1"/>
  <c r="R193"/>
  <c r="T193"/>
  <c r="Q194" l="1"/>
  <c r="S194" l="1"/>
  <c r="T194"/>
  <c r="R194"/>
  <c r="Q195" l="1"/>
  <c r="T195" l="1"/>
  <c r="R195"/>
  <c r="S195"/>
  <c r="Q196" l="1"/>
  <c r="R196" l="1"/>
  <c r="T196"/>
  <c r="S196" l="1"/>
  <c r="Q197" l="1"/>
  <c r="T197" l="1"/>
  <c r="R197"/>
  <c r="S197" l="1"/>
  <c r="Q198" l="1"/>
  <c r="R198" l="1"/>
  <c r="S198"/>
  <c r="T198"/>
  <c r="Q199" l="1"/>
  <c r="R199" l="1"/>
  <c r="T199"/>
  <c r="S199"/>
  <c r="Q200" l="1"/>
  <c r="R200" l="1"/>
  <c r="T200"/>
  <c r="S200" l="1"/>
  <c r="Q201" l="1"/>
  <c r="S201" l="1"/>
  <c r="T201" l="1"/>
  <c r="R201"/>
  <c r="Q202" l="1"/>
  <c r="T202" l="1"/>
  <c r="R202"/>
  <c r="S202"/>
  <c r="Q203" l="1"/>
  <c r="R203" l="1"/>
  <c r="S203"/>
  <c r="T203"/>
  <c r="Q204" l="1"/>
  <c r="T204" l="1"/>
  <c r="S204"/>
  <c r="R204"/>
  <c r="Q205" l="1"/>
  <c r="S205" l="1"/>
  <c r="T205"/>
  <c r="R205"/>
  <c r="Q206" l="1"/>
  <c r="T206" l="1"/>
  <c r="R206"/>
  <c r="S206"/>
  <c r="Q207" l="1"/>
  <c r="S207" l="1"/>
  <c r="R207"/>
  <c r="T207"/>
  <c r="Q208" l="1"/>
  <c r="R208" l="1"/>
  <c r="T208"/>
  <c r="S208"/>
  <c r="Q209" l="1"/>
  <c r="T209" l="1"/>
  <c r="R209"/>
  <c r="S209"/>
  <c r="Q210" l="1"/>
  <c r="S210" l="1"/>
  <c r="T210"/>
  <c r="R210" l="1"/>
  <c r="Q211" l="1"/>
  <c r="T211" l="1"/>
  <c r="S211" l="1"/>
  <c r="R211"/>
  <c r="Q212" l="1"/>
  <c r="T212" l="1"/>
  <c r="R212"/>
  <c r="S212" l="1"/>
  <c r="Q213" l="1"/>
  <c r="S213" l="1"/>
  <c r="T213" l="1"/>
  <c r="R213"/>
  <c r="Q214" l="1"/>
  <c r="T214" l="1"/>
  <c r="S214"/>
  <c r="R214"/>
  <c r="Q215" l="1"/>
  <c r="S215" l="1"/>
  <c r="R215"/>
  <c r="T215"/>
  <c r="Q216" l="1"/>
  <c r="T216" l="1"/>
  <c r="R216"/>
  <c r="S216"/>
  <c r="Q217" l="1"/>
  <c r="S217" l="1"/>
  <c r="R217"/>
  <c r="T217"/>
  <c r="Q218" l="1"/>
  <c r="R218" l="1"/>
  <c r="T218"/>
  <c r="S218"/>
  <c r="Q219" l="1"/>
  <c r="R219" l="1"/>
  <c r="S219"/>
  <c r="T219"/>
  <c r="Q220" l="1"/>
  <c r="T220" l="1"/>
  <c r="S220"/>
  <c r="R220"/>
  <c r="Q221" l="1"/>
  <c r="T221" l="1"/>
  <c r="R221"/>
  <c r="S221"/>
  <c r="Q222" l="1"/>
  <c r="T222" l="1"/>
  <c r="S222"/>
  <c r="R222"/>
  <c r="Q223" l="1"/>
  <c r="S223" l="1"/>
  <c r="T223" l="1"/>
  <c r="R223"/>
  <c r="Q224" l="1"/>
  <c r="S224" l="1"/>
  <c r="T224"/>
  <c r="R224" l="1"/>
  <c r="Q225" l="1"/>
  <c r="T225" l="1"/>
  <c r="S225"/>
  <c r="R225" l="1"/>
  <c r="Q226" l="1"/>
  <c r="S226" l="1"/>
  <c r="T226" l="1"/>
  <c r="R226"/>
  <c r="Q227" l="1"/>
  <c r="T227" l="1"/>
  <c r="S227"/>
  <c r="R227" l="1"/>
  <c r="Q228" l="1"/>
  <c r="S228" l="1"/>
  <c r="R228"/>
  <c r="T228"/>
  <c r="Q229" l="1"/>
  <c r="R229" l="1"/>
  <c r="T229" l="1"/>
  <c r="S229"/>
  <c r="Q230" l="1"/>
  <c r="T230" l="1"/>
  <c r="S230" l="1"/>
  <c r="R230"/>
  <c r="Q231" l="1"/>
  <c r="T231" l="1"/>
  <c r="S231"/>
  <c r="R231"/>
  <c r="Q232" l="1"/>
  <c r="S232" l="1"/>
  <c r="T232" l="1"/>
  <c r="R232"/>
  <c r="Q233" l="1"/>
  <c r="T233" l="1"/>
  <c r="S233"/>
  <c r="R233"/>
  <c r="Q234" l="1"/>
  <c r="T234" l="1"/>
  <c r="S234" l="1"/>
  <c r="R234"/>
  <c r="Q235" l="1"/>
  <c r="T235" l="1"/>
  <c r="R235"/>
  <c r="S235"/>
  <c r="Q236" l="1"/>
  <c r="T236" l="1"/>
  <c r="S236"/>
  <c r="R236" l="1"/>
  <c r="Q237" l="1"/>
  <c r="S237" l="1"/>
  <c r="R237"/>
  <c r="T237"/>
  <c r="Q238" l="1"/>
  <c r="T238" l="1"/>
  <c r="S238"/>
  <c r="R238"/>
  <c r="Q239" l="1"/>
  <c r="S239" l="1"/>
  <c r="T239"/>
  <c r="R239"/>
  <c r="Q240" l="1"/>
  <c r="R240" l="1"/>
  <c r="T240" l="1"/>
  <c r="S240"/>
  <c r="Q241" l="1"/>
  <c r="S241" l="1"/>
  <c r="R241"/>
  <c r="T241"/>
  <c r="Q242" l="1"/>
  <c r="S242" l="1"/>
  <c r="T242"/>
  <c r="R242"/>
  <c r="Q243" l="1"/>
  <c r="T243" l="1"/>
  <c r="S243"/>
  <c r="R243"/>
  <c r="Q244" l="1"/>
  <c r="T244" l="1"/>
  <c r="R244"/>
  <c r="S244" l="1"/>
  <c r="Q245" l="1"/>
  <c r="S245" l="1"/>
  <c r="R245"/>
  <c r="T245"/>
  <c r="Q246" l="1"/>
  <c r="T246" l="1"/>
  <c r="S246"/>
  <c r="R246"/>
  <c r="Q247" l="1"/>
  <c r="T247" l="1"/>
  <c r="R247" l="1"/>
  <c r="S247"/>
  <c r="Q248" l="1"/>
  <c r="T248" l="1"/>
  <c r="R248"/>
  <c r="S248"/>
  <c r="Q249" l="1"/>
  <c r="R249" l="1"/>
  <c r="S249"/>
  <c r="T249"/>
  <c r="Q250" l="1"/>
  <c r="T250" l="1"/>
  <c r="S250"/>
  <c r="R250"/>
  <c r="Q251" l="1"/>
  <c r="R251" l="1"/>
  <c r="S251"/>
  <c r="T251"/>
  <c r="Q252" l="1"/>
  <c r="S252" l="1"/>
  <c r="R252"/>
  <c r="T252"/>
  <c r="Q253" l="1"/>
  <c r="T253" l="1"/>
  <c r="S253" l="1"/>
  <c r="R253"/>
  <c r="Q254" l="1"/>
  <c r="T254" l="1"/>
  <c r="R254"/>
  <c r="S254"/>
  <c r="Q255" l="1"/>
  <c r="R255" l="1"/>
  <c r="S255"/>
  <c r="T255"/>
  <c r="Q256" l="1"/>
  <c r="T256" l="1"/>
  <c r="R256"/>
  <c r="S256"/>
  <c r="Q257" l="1"/>
  <c r="T257" l="1"/>
  <c r="R257"/>
  <c r="S257"/>
  <c r="Q258" l="1"/>
  <c r="R258" l="1"/>
  <c r="T258"/>
  <c r="S258"/>
  <c r="Q259" l="1"/>
  <c r="R259" l="1"/>
  <c r="S259"/>
  <c r="T259"/>
  <c r="Q260" l="1"/>
  <c r="T260" l="1"/>
  <c r="R260"/>
  <c r="S260"/>
  <c r="Q261" l="1"/>
  <c r="R261" l="1"/>
  <c r="T261"/>
  <c r="S261"/>
  <c r="Q262" l="1"/>
  <c r="T262" l="1"/>
  <c r="R262"/>
  <c r="S262"/>
  <c r="Q263" l="1"/>
  <c r="R263" l="1"/>
  <c r="T263"/>
  <c r="S263"/>
  <c r="Q264" l="1"/>
  <c r="R264" l="1"/>
  <c r="T264"/>
  <c r="S264"/>
  <c r="Q265" l="1"/>
  <c r="R265" l="1"/>
  <c r="T265"/>
  <c r="S265"/>
  <c r="Q266" l="1"/>
  <c r="R266" l="1"/>
  <c r="T266"/>
  <c r="S266"/>
  <c r="Q267" l="1"/>
  <c r="R267" l="1"/>
  <c r="S267"/>
  <c r="T267"/>
  <c r="Q268" l="1"/>
  <c r="R268" l="1"/>
  <c r="T268"/>
  <c r="S268"/>
  <c r="Q269" l="1"/>
  <c r="T269" l="1"/>
  <c r="R269"/>
  <c r="S269"/>
  <c r="Q270" l="1"/>
  <c r="R270" l="1"/>
  <c r="T270"/>
  <c r="S270"/>
  <c r="Q271" l="1"/>
  <c r="R271" l="1"/>
  <c r="T271"/>
  <c r="S271"/>
  <c r="Q272" l="1"/>
  <c r="R272" l="1"/>
  <c r="T272"/>
  <c r="S272"/>
  <c r="Q273" l="1"/>
  <c r="R273" l="1"/>
  <c r="T273"/>
  <c r="S273"/>
  <c r="Q274" l="1"/>
  <c r="T274" l="1"/>
  <c r="R274"/>
  <c r="S274"/>
  <c r="Q275" l="1"/>
  <c r="S275" l="1"/>
  <c r="R275"/>
  <c r="T275"/>
  <c r="Q276" l="1"/>
  <c r="S276" l="1"/>
  <c r="R276" l="1"/>
  <c r="T276"/>
  <c r="Q277" l="1"/>
  <c r="S277" l="1"/>
  <c r="T277"/>
  <c r="R277"/>
  <c r="Q278" l="1"/>
  <c r="T278" l="1"/>
  <c r="R278"/>
  <c r="S278"/>
  <c r="Q279" l="1"/>
  <c r="R279" l="1"/>
  <c r="S279"/>
  <c r="T279"/>
  <c r="Q280" l="1"/>
  <c r="R280" l="1"/>
  <c r="S280"/>
  <c r="T280"/>
  <c r="Q281" l="1"/>
  <c r="T281" l="1"/>
  <c r="R281"/>
  <c r="S281"/>
  <c r="Q282" l="1"/>
  <c r="T282" l="1"/>
  <c r="R282"/>
  <c r="S282"/>
  <c r="Q283" l="1"/>
  <c r="T283" l="1"/>
  <c r="R283" l="1"/>
  <c r="S283"/>
  <c r="Q284" l="1"/>
  <c r="T284" l="1"/>
  <c r="R284"/>
  <c r="S284" l="1"/>
  <c r="Q285" l="1"/>
  <c r="R285" l="1"/>
  <c r="S285" l="1"/>
  <c r="T285"/>
  <c r="Q286" l="1"/>
  <c r="T286" l="1"/>
  <c r="S286"/>
  <c r="R286" l="1"/>
  <c r="Q287" l="1"/>
  <c r="S287" l="1"/>
  <c r="T287"/>
  <c r="R287"/>
  <c r="Q288" l="1"/>
  <c r="S288" l="1"/>
  <c r="T288" l="1"/>
  <c r="R288"/>
  <c r="Q289" l="1"/>
  <c r="T289" l="1"/>
  <c r="S289"/>
  <c r="R289"/>
  <c r="Q290" l="1"/>
  <c r="S290" l="1"/>
  <c r="R290"/>
  <c r="T290" l="1"/>
  <c r="Q291" l="1"/>
  <c r="T291" l="1"/>
  <c r="R291"/>
  <c r="S291" l="1"/>
  <c r="Q292" l="1"/>
  <c r="T292" l="1"/>
  <c r="S292"/>
  <c r="R292" l="1"/>
  <c r="Q293" l="1"/>
  <c r="R293" l="1"/>
  <c r="T293"/>
  <c r="S293" l="1"/>
  <c r="Q294" l="1"/>
  <c r="T294" l="1"/>
  <c r="R294"/>
  <c r="S294"/>
  <c r="Q295" l="1"/>
  <c r="R295" l="1"/>
  <c r="T295"/>
  <c r="S295"/>
  <c r="Q296" l="1"/>
  <c r="T296" l="1"/>
  <c r="R296"/>
  <c r="S296"/>
  <c r="Q297" l="1"/>
  <c r="T297" l="1"/>
  <c r="R297"/>
  <c r="S297" l="1"/>
  <c r="Q298" l="1"/>
  <c r="R298" l="1"/>
  <c r="T298" l="1"/>
  <c r="S298"/>
  <c r="Q299" l="1"/>
  <c r="S299" l="1"/>
  <c r="R299"/>
  <c r="T299"/>
  <c r="Q300" l="1"/>
  <c r="R300" l="1"/>
  <c r="T300"/>
  <c r="S300"/>
  <c r="Q301" l="1"/>
  <c r="T301" l="1"/>
  <c r="S301"/>
  <c r="R301"/>
  <c r="Q302" l="1"/>
  <c r="R302" l="1"/>
  <c r="T302"/>
  <c r="S302"/>
  <c r="Q303" l="1"/>
  <c r="R303" l="1"/>
  <c r="T303"/>
  <c r="S303"/>
  <c r="Q304" l="1"/>
  <c r="S304" l="1"/>
  <c r="R304"/>
  <c r="T304"/>
  <c r="Q305" l="1"/>
  <c r="R305" l="1"/>
  <c r="T305"/>
  <c r="S305"/>
  <c r="Q306" l="1"/>
  <c r="S306" l="1"/>
  <c r="R306"/>
  <c r="T306"/>
  <c r="Q307" l="1"/>
  <c r="S307" l="1"/>
  <c r="R307"/>
  <c r="T307"/>
  <c r="Q308" l="1"/>
  <c r="R308" l="1"/>
  <c r="T308" l="1"/>
  <c r="S308"/>
  <c r="Q309" l="1"/>
  <c r="S309" l="1"/>
  <c r="R309"/>
  <c r="T309"/>
  <c r="Q310" l="1"/>
  <c r="R310" l="1"/>
  <c r="S310" l="1"/>
  <c r="T310"/>
  <c r="Q311" l="1"/>
  <c r="S311" l="1"/>
  <c r="T311" l="1"/>
  <c r="R311"/>
  <c r="Q312" l="1"/>
  <c r="R312" l="1"/>
  <c r="T312"/>
  <c r="S312"/>
  <c r="Q313" l="1"/>
  <c r="R313" l="1"/>
  <c r="T313"/>
  <c r="S313" l="1"/>
  <c r="Q314" l="1"/>
  <c r="R314" l="1"/>
  <c r="S314"/>
  <c r="T314" l="1"/>
  <c r="Q315" l="1"/>
  <c r="S315" l="1"/>
  <c r="T315" l="1"/>
  <c r="R315"/>
  <c r="Q316" l="1"/>
  <c r="T316" l="1"/>
  <c r="S316" l="1"/>
  <c r="R316"/>
  <c r="Q317" l="1"/>
  <c r="T317" l="1"/>
  <c r="S317"/>
  <c r="R317"/>
  <c r="Q318" l="1"/>
  <c r="S318" l="1"/>
  <c r="R318"/>
  <c r="T318"/>
  <c r="Q319" l="1"/>
  <c r="R319" l="1"/>
  <c r="S319" l="1"/>
  <c r="T319"/>
  <c r="Q320" l="1"/>
  <c r="R320" l="1"/>
  <c r="S320"/>
  <c r="T320"/>
  <c r="Q321" l="1"/>
  <c r="R321" l="1"/>
  <c r="T321"/>
  <c r="S321"/>
  <c r="Q322" l="1"/>
  <c r="S322" l="1"/>
  <c r="T322" l="1"/>
  <c r="R322"/>
  <c r="Q323" l="1"/>
  <c r="S323" l="1"/>
  <c r="T323"/>
  <c r="R323"/>
  <c r="Q324" l="1"/>
  <c r="T324" l="1"/>
  <c r="S324"/>
  <c r="R324"/>
  <c r="Q325" l="1"/>
  <c r="T325" l="1"/>
  <c r="S325"/>
  <c r="R325" l="1"/>
  <c r="Q326" l="1"/>
  <c r="S326" l="1"/>
  <c r="R326"/>
  <c r="T326"/>
  <c r="Q327" l="1"/>
  <c r="S327" l="1"/>
  <c r="T327"/>
  <c r="R327"/>
  <c r="Q328" l="1"/>
  <c r="R328" l="1"/>
  <c r="S328" l="1"/>
  <c r="T328"/>
  <c r="Q329" l="1"/>
  <c r="S329" l="1"/>
  <c r="R329"/>
  <c r="T329" l="1"/>
  <c r="Q330" l="1"/>
  <c r="S330" l="1"/>
  <c r="R330"/>
  <c r="T330" l="1"/>
  <c r="Q331" l="1"/>
  <c r="T331" l="1"/>
  <c r="S331"/>
  <c r="R331"/>
  <c r="Q332" l="1"/>
  <c r="R332" l="1"/>
  <c r="T332" l="1"/>
  <c r="S332"/>
  <c r="Q333" l="1"/>
  <c r="R333" l="1"/>
  <c r="T333"/>
  <c r="S333"/>
  <c r="Q334" l="1"/>
  <c r="S334" l="1"/>
  <c r="R334"/>
  <c r="T334"/>
  <c r="Q335" l="1"/>
  <c r="S335" l="1"/>
  <c r="T335"/>
  <c r="R335"/>
  <c r="Q336" l="1"/>
  <c r="T336" l="1"/>
  <c r="S336"/>
  <c r="R336"/>
  <c r="Q337" l="1"/>
  <c r="S337" l="1"/>
  <c r="T337"/>
  <c r="R337" l="1"/>
  <c r="Q338" l="1"/>
  <c r="S338" l="1"/>
  <c r="T338" l="1"/>
  <c r="R338"/>
  <c r="Q339" l="1"/>
  <c r="T339" l="1"/>
  <c r="S339"/>
  <c r="R339"/>
  <c r="Q340" l="1"/>
  <c r="T340" l="1"/>
  <c r="S340"/>
  <c r="R340"/>
  <c r="Q341" l="1"/>
  <c r="R341" l="1"/>
  <c r="T341"/>
  <c r="S341" l="1"/>
  <c r="Q342" l="1"/>
  <c r="S342" l="1"/>
  <c r="R342" l="1"/>
  <c r="T342"/>
  <c r="Q343" l="1"/>
  <c r="S343" l="1"/>
  <c r="R343"/>
  <c r="T343" l="1"/>
  <c r="T344" l="1"/>
  <c r="Q344"/>
  <c r="S344" l="1"/>
  <c r="R344" l="1"/>
  <c r="Q345" l="1"/>
  <c r="T345" l="1"/>
  <c r="S345"/>
  <c r="R345" l="1"/>
  <c r="Q346" l="1"/>
  <c r="R346" l="1"/>
  <c r="T346"/>
  <c r="S346" l="1"/>
  <c r="Q347" l="1"/>
  <c r="R347" l="1"/>
  <c r="S347" l="1"/>
  <c r="T347"/>
  <c r="Q348" l="1"/>
  <c r="T348" l="1"/>
  <c r="S348" l="1"/>
  <c r="R348"/>
  <c r="Q349" l="1"/>
  <c r="T349" l="1"/>
  <c r="R349"/>
  <c r="S349"/>
  <c r="Q350" l="1"/>
  <c r="T350" l="1"/>
  <c r="R350"/>
  <c r="S350"/>
  <c r="Q351" l="1"/>
  <c r="T351" l="1"/>
  <c r="R351"/>
  <c r="S351"/>
  <c r="Q352" l="1"/>
  <c r="S352" l="1"/>
  <c r="T352"/>
  <c r="R352"/>
  <c r="Q353" l="1"/>
  <c r="T353" l="1"/>
  <c r="S353" l="1"/>
  <c r="R353"/>
  <c r="Q354" l="1"/>
  <c r="R354" l="1"/>
  <c r="S354"/>
  <c r="T354"/>
  <c r="Q355" l="1"/>
  <c r="S355" l="1"/>
  <c r="T355"/>
  <c r="R355"/>
  <c r="Q356" l="1"/>
  <c r="T356" l="1"/>
  <c r="S356"/>
  <c r="R356" l="1"/>
  <c r="Q357" l="1"/>
  <c r="R357" l="1"/>
  <c r="T357"/>
  <c r="S357" l="1"/>
  <c r="Q358" l="1"/>
  <c r="S358" l="1"/>
  <c r="T358" l="1"/>
  <c r="R358"/>
  <c r="Q359" l="1"/>
  <c r="S359" l="1"/>
  <c r="T359"/>
  <c r="R359" l="1"/>
  <c r="Q360" l="1"/>
  <c r="S360" l="1"/>
  <c r="T360" l="1"/>
  <c r="R360"/>
  <c r="Q361" l="1"/>
  <c r="R361" l="1"/>
  <c r="T361"/>
  <c r="S361" l="1"/>
  <c r="Q362" l="1"/>
  <c r="T362" l="1"/>
  <c r="S362"/>
  <c r="R362" l="1"/>
  <c r="Q363" l="1"/>
  <c r="R363" l="1"/>
  <c r="S363" l="1"/>
  <c r="T363"/>
  <c r="Q364" l="1"/>
  <c r="R364" l="1"/>
  <c r="T364" l="1"/>
  <c r="S364"/>
  <c r="Q365" l="1"/>
  <c r="S365" l="1"/>
  <c r="T365" l="1"/>
  <c r="R365"/>
  <c r="Q366" l="1"/>
  <c r="R366" l="1"/>
  <c r="S366"/>
  <c r="T366"/>
  <c r="Q367" l="1"/>
  <c r="T367" l="1"/>
  <c r="S367"/>
  <c r="R367"/>
  <c r="Q368" l="1"/>
  <c r="T368" l="1"/>
  <c r="S368" l="1"/>
  <c r="R368"/>
  <c r="Q369" l="1"/>
  <c r="T369" l="1"/>
  <c r="R369"/>
  <c r="S369"/>
  <c r="Q370" l="1"/>
  <c r="R370" l="1"/>
  <c r="S370"/>
  <c r="T370"/>
  <c r="Q371" l="1"/>
  <c r="R371" l="1"/>
  <c r="T371"/>
  <c r="S371" l="1"/>
  <c r="Q372" l="1"/>
  <c r="R372" l="1"/>
  <c r="T372"/>
  <c r="S372" l="1"/>
  <c r="Q373" l="1"/>
  <c r="S373" l="1"/>
  <c r="T373" l="1"/>
  <c r="R373"/>
  <c r="Q374" l="1"/>
  <c r="T374" l="1"/>
  <c r="R374"/>
  <c r="S374" l="1"/>
  <c r="Q375" l="1"/>
  <c r="S375" l="1"/>
  <c r="R375"/>
  <c r="T375"/>
  <c r="Q376" l="1"/>
  <c r="R376" l="1"/>
  <c r="S376"/>
  <c r="T376" l="1"/>
  <c r="Q377" l="1"/>
  <c r="S377" l="1"/>
  <c r="R377"/>
  <c r="T377"/>
  <c r="Q378" l="1"/>
  <c r="T378" l="1"/>
  <c r="R378" l="1"/>
  <c r="S378"/>
  <c r="Q379" l="1"/>
  <c r="T379" l="1"/>
  <c r="S379" l="1"/>
  <c r="R379"/>
  <c r="Q380" l="1"/>
  <c r="T380" l="1"/>
  <c r="R380"/>
  <c r="S380" l="1"/>
  <c r="Q381" l="1"/>
  <c r="S381" l="1"/>
  <c r="R381"/>
  <c r="T381" l="1"/>
  <c r="Q382" l="1"/>
  <c r="S382" l="1"/>
  <c r="T382"/>
  <c r="R382"/>
  <c r="Q383" l="1"/>
  <c r="S383" l="1"/>
  <c r="T383"/>
  <c r="R383"/>
  <c r="Q384" l="1"/>
  <c r="S384" l="1"/>
  <c r="R384" l="1"/>
  <c r="T384"/>
  <c r="Q385" l="1"/>
  <c r="R385" l="1"/>
  <c r="S385"/>
  <c r="T385"/>
  <c r="Q386" l="1"/>
  <c r="R386" l="1"/>
  <c r="T386"/>
  <c r="S386"/>
  <c r="Q387" l="1"/>
  <c r="T387" l="1"/>
  <c r="S387"/>
  <c r="R387"/>
  <c r="Q388" l="1"/>
  <c r="T388" l="1"/>
  <c r="S388" l="1"/>
  <c r="R388"/>
  <c r="Q389" l="1"/>
  <c r="T389" l="1"/>
  <c r="R389" l="1"/>
  <c r="S389"/>
  <c r="Q390"/>
  <c r="T390" l="1"/>
  <c r="R390"/>
  <c r="S390" l="1"/>
  <c r="Q391" l="1"/>
  <c r="T391" l="1"/>
  <c r="S391" l="1"/>
  <c r="R391"/>
  <c r="Q392" l="1"/>
  <c r="S392" l="1"/>
  <c r="T392" l="1"/>
  <c r="R392"/>
  <c r="Q393" l="1"/>
  <c r="S393" l="1"/>
  <c r="R393"/>
  <c r="T393"/>
  <c r="Q394" l="1"/>
  <c r="S394" l="1"/>
  <c r="T394" l="1"/>
  <c r="R394"/>
  <c r="Q395" l="1"/>
  <c r="S395" l="1"/>
  <c r="R395"/>
  <c r="T395"/>
  <c r="Q396" l="1"/>
  <c r="S396" l="1"/>
  <c r="R396"/>
  <c r="T396"/>
  <c r="Q397" l="1"/>
  <c r="S397" l="1"/>
  <c r="T397"/>
  <c r="R397"/>
  <c r="Q398" l="1"/>
  <c r="T398" l="1"/>
  <c r="R398"/>
  <c r="S398" l="1"/>
  <c r="Q399" l="1"/>
  <c r="S399" l="1"/>
  <c r="T399"/>
  <c r="R399"/>
  <c r="Q400" l="1"/>
  <c r="R400" l="1"/>
  <c r="S400"/>
  <c r="T400"/>
  <c r="Q401" l="1"/>
  <c r="T401" l="1"/>
  <c r="R401"/>
  <c r="S401"/>
  <c r="Q402" l="1"/>
  <c r="R402" l="1"/>
  <c r="T402"/>
  <c r="S402"/>
  <c r="Q403" l="1"/>
  <c r="R403" l="1"/>
  <c r="S403"/>
  <c r="T403"/>
  <c r="Q404" l="1"/>
  <c r="S404" l="1"/>
  <c r="T404"/>
  <c r="R404"/>
  <c r="Q405" l="1"/>
  <c r="R405" l="1"/>
  <c r="S405"/>
  <c r="T405" l="1"/>
  <c r="Q406" l="1"/>
  <c r="R406" l="1"/>
  <c r="S406" l="1"/>
  <c r="T406"/>
  <c r="Q407" l="1"/>
  <c r="R407" l="1"/>
  <c r="T407"/>
  <c r="S407"/>
  <c r="Q408" l="1"/>
  <c r="S408" l="1"/>
  <c r="R408"/>
  <c r="T408"/>
  <c r="Q409" l="1"/>
  <c r="T409" l="1"/>
  <c r="S409"/>
  <c r="R409"/>
  <c r="Q410" l="1"/>
  <c r="S410" l="1"/>
  <c r="T410"/>
  <c r="R410" l="1"/>
  <c r="Q411" l="1"/>
  <c r="S411" l="1"/>
  <c r="R411"/>
  <c r="T411"/>
  <c r="Q412" l="1"/>
  <c r="T412" l="1"/>
  <c r="R412"/>
  <c r="S412" l="1"/>
  <c r="Q413" l="1"/>
  <c r="R413" l="1"/>
  <c r="S413"/>
  <c r="T413" l="1"/>
  <c r="Q414" l="1"/>
  <c r="T414" l="1"/>
  <c r="R414"/>
  <c r="S414" l="1"/>
  <c r="Q415" l="1"/>
  <c r="S415" l="1"/>
  <c r="R415"/>
  <c r="T415"/>
  <c r="Q416" l="1"/>
  <c r="S416" l="1"/>
  <c r="T416"/>
  <c r="R416"/>
  <c r="Q417" l="1"/>
  <c r="R417" l="1"/>
  <c r="S417"/>
  <c r="T417"/>
  <c r="Q418" l="1"/>
  <c r="S418" l="1"/>
  <c r="R418"/>
  <c r="T418"/>
  <c r="Q419" l="1"/>
  <c r="S419" l="1"/>
  <c r="T419"/>
  <c r="R419"/>
  <c r="Q420" l="1"/>
  <c r="S420" l="1"/>
  <c r="T420"/>
  <c r="R420"/>
  <c r="Q421" l="1"/>
  <c r="T421" l="1"/>
  <c r="R421"/>
  <c r="S421"/>
  <c r="Q422" l="1"/>
  <c r="S422" l="1"/>
  <c r="R422"/>
  <c r="T422" l="1"/>
  <c r="Q423" l="1"/>
  <c r="T423" l="1"/>
  <c r="R423"/>
  <c r="S423"/>
  <c r="Q424" l="1"/>
  <c r="S424" l="1"/>
  <c r="T424"/>
  <c r="R424"/>
  <c r="Q425" l="1"/>
  <c r="R425" l="1"/>
  <c r="T425" l="1"/>
  <c r="S425"/>
  <c r="Q426" l="1"/>
  <c r="T426" l="1"/>
  <c r="S426"/>
  <c r="R426"/>
  <c r="Q427" l="1"/>
  <c r="R427" l="1"/>
  <c r="T427"/>
  <c r="S427"/>
  <c r="Q428" l="1"/>
  <c r="S428" l="1"/>
  <c r="T428"/>
  <c r="R428" l="1"/>
  <c r="Q429" l="1"/>
  <c r="S429" l="1"/>
  <c r="T429"/>
  <c r="R429"/>
  <c r="Q430" l="1"/>
  <c r="S430" l="1"/>
  <c r="T430"/>
  <c r="R430"/>
  <c r="Q431" l="1"/>
  <c r="T431" l="1"/>
  <c r="R431"/>
  <c r="S431"/>
  <c r="Q432" l="1"/>
  <c r="R432" l="1"/>
  <c r="S432" l="1"/>
  <c r="T432"/>
  <c r="Q433" l="1"/>
  <c r="T433" l="1"/>
  <c r="S433"/>
  <c r="R433"/>
  <c r="Q434" l="1"/>
  <c r="S434" l="1"/>
  <c r="T434"/>
  <c r="R434" l="1"/>
  <c r="Q435" l="1"/>
  <c r="S435" l="1"/>
  <c r="R435" l="1"/>
  <c r="T435"/>
  <c r="Q436" l="1"/>
  <c r="T436" l="1"/>
  <c r="R436"/>
  <c r="S436" l="1"/>
  <c r="Q437" l="1"/>
  <c r="S437" l="1"/>
  <c r="T437"/>
  <c r="R437" l="1"/>
  <c r="Q438" l="1"/>
  <c r="S438" l="1"/>
  <c r="T438" l="1"/>
  <c r="R438"/>
  <c r="Q439" l="1"/>
  <c r="R439" l="1"/>
  <c r="T439" l="1"/>
  <c r="S439"/>
  <c r="Q440" l="1"/>
  <c r="R440" l="1"/>
  <c r="S440" l="1"/>
  <c r="T440"/>
  <c r="Q441" l="1"/>
  <c r="T441" l="1"/>
  <c r="R441"/>
  <c r="S441"/>
  <c r="Q442" l="1"/>
  <c r="S442" l="1"/>
  <c r="R442"/>
  <c r="T442"/>
  <c r="Q443" l="1"/>
  <c r="T443" l="1"/>
  <c r="R443"/>
  <c r="S443"/>
  <c r="Q444" l="1"/>
  <c r="R444" l="1"/>
  <c r="S444"/>
  <c r="T444"/>
  <c r="Q445" l="1"/>
  <c r="R445" l="1"/>
  <c r="T445"/>
  <c r="S445"/>
  <c r="Q446" l="1"/>
  <c r="R446" l="1"/>
  <c r="S446"/>
  <c r="T446"/>
  <c r="Q447" l="1"/>
  <c r="S447" l="1"/>
  <c r="T447"/>
  <c r="R447"/>
  <c r="Q448" l="1"/>
  <c r="S448" l="1"/>
  <c r="R448"/>
  <c r="T448"/>
  <c r="Q449" l="1"/>
  <c r="S449" l="1"/>
  <c r="T449"/>
  <c r="R449"/>
  <c r="Q450" l="1"/>
  <c r="S450" l="1"/>
  <c r="R450"/>
  <c r="T450"/>
  <c r="Q451" l="1"/>
  <c r="T451" l="1"/>
  <c r="S451"/>
  <c r="R451"/>
  <c r="Q452" l="1"/>
  <c r="S452" l="1"/>
  <c r="R452"/>
  <c r="T452"/>
  <c r="Q453" l="1"/>
  <c r="R453" l="1"/>
  <c r="S453"/>
  <c r="T453" l="1"/>
  <c r="Q454" l="1"/>
  <c r="S454" l="1"/>
  <c r="R454"/>
  <c r="T454" l="1"/>
  <c r="Q455" l="1"/>
  <c r="T455" l="1"/>
  <c r="R455"/>
  <c r="S455"/>
  <c r="Q456" l="1"/>
  <c r="R456" l="1"/>
  <c r="T456"/>
  <c r="S456"/>
  <c r="Q457" l="1"/>
  <c r="S457" l="1"/>
  <c r="T457"/>
  <c r="R457"/>
  <c r="Q458" l="1"/>
  <c r="R458" l="1"/>
  <c r="S458"/>
  <c r="T458"/>
  <c r="Q459" l="1"/>
  <c r="T459" l="1"/>
  <c r="S459"/>
  <c r="R459"/>
  <c r="Q460" l="1"/>
  <c r="R460" l="1"/>
  <c r="S460"/>
  <c r="T460"/>
  <c r="Q461" l="1"/>
  <c r="S461" l="1"/>
  <c r="R461"/>
  <c r="T461"/>
  <c r="Q462" l="1"/>
  <c r="S462" l="1"/>
  <c r="R462" l="1"/>
  <c r="T462"/>
  <c r="Q463" l="1"/>
  <c r="R463" l="1"/>
  <c r="S463"/>
  <c r="T463"/>
  <c r="Q464" l="1"/>
  <c r="T464" l="1"/>
  <c r="R464"/>
  <c r="S464"/>
  <c r="Q465" l="1"/>
  <c r="T465" l="1"/>
  <c r="R465"/>
  <c r="S465" l="1"/>
  <c r="Q466" l="1"/>
  <c r="T466" l="1"/>
  <c r="S466"/>
  <c r="R466" l="1"/>
  <c r="Q467" l="1"/>
  <c r="R467" l="1"/>
  <c r="S467"/>
  <c r="T467"/>
  <c r="Q468" l="1"/>
  <c r="T468" l="1"/>
  <c r="S468"/>
  <c r="R468"/>
  <c r="Q469" l="1"/>
  <c r="S469" l="1"/>
  <c r="T469"/>
  <c r="R469"/>
  <c r="Q470" l="1"/>
  <c r="S470" l="1"/>
  <c r="R470"/>
  <c r="T470" l="1"/>
  <c r="Q471" l="1"/>
  <c r="R471" l="1"/>
  <c r="S471"/>
  <c r="T471"/>
  <c r="Q472" l="1"/>
  <c r="S472" l="1"/>
  <c r="R472"/>
  <c r="T472"/>
  <c r="Q473" l="1"/>
  <c r="T473" l="1"/>
  <c r="S473"/>
  <c r="R473"/>
  <c r="Q474" l="1"/>
  <c r="R474" l="1"/>
  <c r="S474"/>
  <c r="T474"/>
  <c r="Q475" l="1"/>
  <c r="R475" l="1"/>
  <c r="T475"/>
  <c r="S475"/>
  <c r="Q476" l="1"/>
  <c r="T476" l="1"/>
  <c r="S476"/>
  <c r="R476"/>
  <c r="Q477" l="1"/>
  <c r="T477" l="1"/>
  <c r="S477"/>
  <c r="R477"/>
  <c r="Q478" l="1"/>
  <c r="T478" l="1"/>
  <c r="S478" l="1"/>
  <c r="R478"/>
  <c r="Q479" l="1"/>
  <c r="S479" l="1"/>
  <c r="T479"/>
  <c r="R479"/>
  <c r="Q480" l="1"/>
  <c r="S480" l="1"/>
  <c r="R480"/>
  <c r="T480"/>
  <c r="Q481" l="1"/>
  <c r="S481" l="1"/>
  <c r="T481"/>
  <c r="R481"/>
  <c r="Q482" l="1"/>
  <c r="R482" l="1"/>
  <c r="T482"/>
  <c r="S482" l="1"/>
  <c r="Q483" l="1"/>
  <c r="S483" l="1"/>
  <c r="R483"/>
  <c r="T483" l="1"/>
  <c r="Q484" l="1"/>
  <c r="S484" l="1"/>
  <c r="T484"/>
  <c r="R484" l="1"/>
  <c r="Q485" l="1"/>
  <c r="T485" l="1"/>
  <c r="S485"/>
  <c r="R485" l="1"/>
  <c r="Q486" l="1"/>
  <c r="R486" l="1"/>
  <c r="S486"/>
  <c r="T486"/>
  <c r="Q487" l="1"/>
  <c r="T487" l="1"/>
  <c r="S487"/>
  <c r="R487"/>
  <c r="Q488" l="1"/>
  <c r="T488" l="1"/>
  <c r="S488"/>
  <c r="R488" l="1"/>
  <c r="Q489" l="1"/>
  <c r="R489" l="1"/>
  <c r="S489"/>
  <c r="T489"/>
  <c r="Q490" l="1"/>
  <c r="S490" l="1"/>
  <c r="T490"/>
  <c r="R490"/>
  <c r="Q491" l="1"/>
  <c r="R491" l="1"/>
  <c r="T491"/>
  <c r="S491"/>
  <c r="Q492" l="1"/>
  <c r="R492" l="1"/>
  <c r="S492" l="1"/>
  <c r="T492"/>
  <c r="Q493" l="1"/>
  <c r="R493" l="1"/>
  <c r="T493" l="1"/>
  <c r="S493"/>
  <c r="Q494" l="1"/>
  <c r="T494" l="1"/>
  <c r="S494"/>
  <c r="R494"/>
  <c r="Q495" l="1"/>
  <c r="R495" l="1"/>
  <c r="T495"/>
  <c r="S495"/>
  <c r="Q496" l="1"/>
  <c r="T496" l="1"/>
  <c r="R496"/>
  <c r="S496"/>
  <c r="Q497" l="1"/>
  <c r="S497" l="1"/>
  <c r="R497"/>
  <c r="T497"/>
  <c r="Q498" l="1"/>
  <c r="T498" l="1"/>
  <c r="S498"/>
  <c r="R498"/>
  <c r="Q499" l="1"/>
  <c r="S499" l="1"/>
  <c r="R499"/>
  <c r="T499"/>
  <c r="Q500" l="1"/>
  <c r="R500" l="1"/>
  <c r="T500"/>
  <c r="S500" l="1"/>
  <c r="Q501" l="1"/>
  <c r="T501" l="1"/>
  <c r="S501"/>
  <c r="R501"/>
  <c r="Q502" l="1"/>
  <c r="R502" l="1"/>
  <c r="T502"/>
  <c r="S502"/>
  <c r="Q503" l="1"/>
  <c r="R503" l="1"/>
  <c r="S503"/>
  <c r="T503"/>
  <c r="K8" l="1"/>
  <c r="I8" l="1"/>
  <c r="J8"/>
  <c r="H8"/>
  <c r="G8"/>
  <c r="F8"/>
  <c r="M8" l="1"/>
  <c r="O8"/>
  <c r="N8"/>
  <c r="P8" l="1"/>
  <c r="G9" s="1"/>
  <c r="J9" l="1"/>
  <c r="I9"/>
  <c r="F9"/>
  <c r="H9"/>
  <c r="K9"/>
  <c r="O9" l="1"/>
  <c r="P9" s="1"/>
  <c r="G10" s="1"/>
  <c r="M9"/>
  <c r="N9"/>
  <c r="J10" l="1"/>
  <c r="F10"/>
  <c r="I10"/>
  <c r="H10"/>
  <c r="K10"/>
  <c r="M10" l="1"/>
  <c r="N10"/>
  <c r="O10"/>
  <c r="P10" s="1"/>
  <c r="K11" s="1"/>
  <c r="H11" l="1"/>
  <c r="F11"/>
  <c r="G11"/>
  <c r="J11"/>
  <c r="I11"/>
  <c r="N11" l="1"/>
  <c r="M11"/>
  <c r="O11"/>
  <c r="P11" s="1"/>
  <c r="I12" s="1"/>
  <c r="H12" l="1"/>
  <c r="F12"/>
  <c r="G12"/>
  <c r="K12"/>
  <c r="J12"/>
  <c r="M12" l="1"/>
  <c r="O12"/>
  <c r="P12" s="1"/>
  <c r="H13" s="1"/>
  <c r="N12"/>
  <c r="G13" l="1"/>
  <c r="F13"/>
  <c r="J13"/>
  <c r="I13"/>
  <c r="K13"/>
  <c r="M13" l="1"/>
  <c r="O13"/>
  <c r="P13" s="1"/>
  <c r="F14" s="1"/>
  <c r="N13"/>
  <c r="I14" l="1"/>
  <c r="G14"/>
  <c r="H14"/>
  <c r="K14"/>
  <c r="J14"/>
  <c r="M14" l="1"/>
  <c r="O14"/>
  <c r="P14" s="1"/>
  <c r="I15" s="1"/>
  <c r="N14"/>
  <c r="H15" l="1"/>
  <c r="J15"/>
  <c r="G15"/>
  <c r="K15"/>
  <c r="F15"/>
  <c r="O15" l="1"/>
  <c r="P15" s="1"/>
  <c r="H16" s="1"/>
  <c r="N15"/>
  <c r="M15"/>
  <c r="K16" l="1"/>
  <c r="I16"/>
  <c r="F16"/>
  <c r="G16"/>
  <c r="J16"/>
  <c r="N16" l="1"/>
  <c r="O16"/>
  <c r="P16" s="1"/>
  <c r="K17" s="1"/>
  <c r="M16"/>
  <c r="I17" l="1"/>
  <c r="H17"/>
  <c r="F17"/>
  <c r="G17"/>
  <c r="J17"/>
  <c r="N17" l="1"/>
  <c r="O17"/>
  <c r="P17" s="1"/>
  <c r="M17"/>
  <c r="G18" l="1"/>
  <c r="K18"/>
  <c r="H18"/>
  <c r="I18"/>
  <c r="J18"/>
  <c r="F18"/>
  <c r="N18" l="1"/>
  <c r="O18"/>
  <c r="P18" s="1"/>
  <c r="J19" s="1"/>
  <c r="M18"/>
  <c r="G19" l="1"/>
  <c r="K19"/>
  <c r="H19"/>
  <c r="I19"/>
  <c r="F19"/>
  <c r="N19" l="1"/>
  <c r="O19"/>
  <c r="P19" s="1"/>
  <c r="F20" s="1"/>
  <c r="M19"/>
  <c r="I20" l="1"/>
  <c r="J20"/>
  <c r="K20"/>
  <c r="H20"/>
  <c r="G20"/>
  <c r="N20" l="1"/>
  <c r="O20"/>
  <c r="P20" s="1"/>
  <c r="K21" s="1"/>
  <c r="M20"/>
  <c r="F21" l="1"/>
  <c r="I21"/>
  <c r="J21"/>
  <c r="H21"/>
  <c r="G21"/>
  <c r="N21" l="1"/>
  <c r="O21"/>
  <c r="P21" s="1"/>
  <c r="K22" s="1"/>
  <c r="M21"/>
  <c r="H22" l="1"/>
  <c r="J22"/>
  <c r="F22"/>
  <c r="G22"/>
  <c r="I22"/>
  <c r="N22" s="1"/>
  <c r="M22" l="1"/>
  <c r="O22"/>
  <c r="P22" s="1"/>
  <c r="G23" s="1"/>
  <c r="I23" l="1"/>
  <c r="J23"/>
  <c r="K23"/>
  <c r="F23"/>
  <c r="H23"/>
  <c r="O23" l="1"/>
  <c r="P23" s="1"/>
  <c r="N23"/>
  <c r="M23"/>
  <c r="K24" l="1"/>
  <c r="I24"/>
  <c r="J24"/>
  <c r="G24"/>
  <c r="F24"/>
  <c r="H24"/>
  <c r="O24" l="1"/>
  <c r="N24"/>
  <c r="M24"/>
  <c r="P24" l="1"/>
  <c r="G25" s="1"/>
  <c r="F25" l="1"/>
  <c r="H25"/>
  <c r="J25"/>
  <c r="I25"/>
  <c r="K25"/>
  <c r="M25" l="1"/>
  <c r="O25"/>
  <c r="P25" s="1"/>
  <c r="I26" s="1"/>
  <c r="N25"/>
  <c r="K26" l="1"/>
  <c r="G26"/>
  <c r="F26"/>
  <c r="J26"/>
  <c r="H26"/>
  <c r="N26" l="1"/>
  <c r="M26"/>
  <c r="O26"/>
  <c r="P26" s="1"/>
  <c r="K27" s="1"/>
  <c r="H27" l="1"/>
  <c r="I27"/>
  <c r="G27"/>
  <c r="F27"/>
  <c r="J27"/>
  <c r="O27" l="1"/>
  <c r="P27" s="1"/>
  <c r="J28" s="1"/>
  <c r="M27"/>
  <c r="N27"/>
  <c r="K28" l="1"/>
  <c r="G28"/>
  <c r="I28"/>
  <c r="H28"/>
  <c r="F28"/>
  <c r="N28" l="1"/>
  <c r="M28"/>
  <c r="O28"/>
  <c r="P28" s="1"/>
  <c r="K29" s="1"/>
  <c r="J29" l="1"/>
  <c r="F29"/>
  <c r="G29"/>
  <c r="H29"/>
  <c r="I29"/>
  <c r="N29" l="1"/>
  <c r="O29"/>
  <c r="P29" s="1"/>
  <c r="M29"/>
  <c r="I30" l="1"/>
  <c r="H30"/>
  <c r="G30"/>
  <c r="F30"/>
  <c r="K30"/>
  <c r="J30"/>
  <c r="M30" l="1"/>
  <c r="O30"/>
  <c r="P30" s="1"/>
  <c r="K31" s="1"/>
  <c r="N30"/>
  <c r="G31" l="1"/>
  <c r="I31"/>
  <c r="H31"/>
  <c r="J31"/>
  <c r="F31"/>
  <c r="M31" l="1"/>
  <c r="N31"/>
  <c r="O31"/>
  <c r="P31" s="1"/>
  <c r="H32" l="1"/>
  <c r="G32"/>
  <c r="F32"/>
  <c r="I32"/>
  <c r="K32"/>
  <c r="J32"/>
  <c r="O32" l="1"/>
  <c r="P32" s="1"/>
  <c r="F33" s="1"/>
  <c r="M32"/>
  <c r="N32"/>
  <c r="J33" l="1"/>
  <c r="K33"/>
  <c r="I33"/>
  <c r="H33"/>
  <c r="G33"/>
  <c r="O33" l="1"/>
  <c r="P33" s="1"/>
  <c r="K34" s="1"/>
  <c r="N33"/>
  <c r="M33"/>
  <c r="G34" l="1"/>
  <c r="F34"/>
  <c r="H34"/>
  <c r="I34"/>
  <c r="J34"/>
  <c r="N34" l="1"/>
  <c r="O34"/>
  <c r="P34" s="1"/>
  <c r="K35" s="1"/>
  <c r="M34"/>
  <c r="I35" l="1"/>
  <c r="J35"/>
  <c r="F35"/>
  <c r="H35"/>
  <c r="G35"/>
  <c r="M35" l="1"/>
  <c r="N35"/>
  <c r="O35"/>
  <c r="P35" s="1"/>
  <c r="K36" s="1"/>
  <c r="H36" l="1"/>
  <c r="I36"/>
  <c r="G36"/>
  <c r="F36"/>
  <c r="J36"/>
  <c r="N36" l="1"/>
  <c r="O36"/>
  <c r="P36" s="1"/>
  <c r="F37" s="1"/>
  <c r="M36"/>
  <c r="H37" l="1"/>
  <c r="J37"/>
  <c r="I37"/>
  <c r="K37"/>
  <c r="G37"/>
  <c r="M37" l="1"/>
  <c r="O37"/>
  <c r="P37" s="1"/>
  <c r="K38" s="1"/>
  <c r="N37"/>
  <c r="G38" l="1"/>
  <c r="I38"/>
  <c r="J38"/>
  <c r="H38"/>
  <c r="F38"/>
  <c r="N38" l="1"/>
  <c r="M38"/>
  <c r="O38"/>
  <c r="P38" s="1"/>
  <c r="K39" s="1"/>
  <c r="I39" l="1"/>
  <c r="H39"/>
  <c r="J39"/>
  <c r="F39"/>
  <c r="G39"/>
  <c r="N39" l="1"/>
  <c r="M39"/>
  <c r="O39"/>
  <c r="P39" s="1"/>
  <c r="F40" s="1"/>
  <c r="I40" l="1"/>
  <c r="G40"/>
  <c r="H40"/>
  <c r="J40"/>
  <c r="K40"/>
  <c r="M40" l="1"/>
  <c r="N40"/>
  <c r="O40"/>
  <c r="P40" s="1"/>
  <c r="K41" l="1"/>
  <c r="F41"/>
  <c r="G41"/>
  <c r="H41"/>
  <c r="J41"/>
  <c r="I41"/>
  <c r="O41" l="1"/>
  <c r="N41"/>
  <c r="M41"/>
  <c r="P41" l="1"/>
  <c r="F42" l="1"/>
  <c r="G42"/>
  <c r="I42"/>
  <c r="H42"/>
  <c r="K42"/>
  <c r="J42"/>
  <c r="O42" l="1"/>
  <c r="M42"/>
  <c r="N42"/>
  <c r="P42" l="1"/>
  <c r="J43" l="1"/>
  <c r="H43"/>
  <c r="F43"/>
  <c r="K43"/>
  <c r="I43"/>
  <c r="G43"/>
  <c r="N43" l="1"/>
  <c r="O43"/>
  <c r="P43" s="1"/>
  <c r="M43"/>
  <c r="H44" l="1"/>
  <c r="F44"/>
  <c r="K44"/>
  <c r="G44"/>
  <c r="J44"/>
  <c r="I44"/>
  <c r="N44" l="1"/>
  <c r="O44"/>
  <c r="P44" s="1"/>
  <c r="I45" s="1"/>
  <c r="M44"/>
  <c r="K45" l="1"/>
  <c r="F45"/>
  <c r="G45"/>
  <c r="H45"/>
  <c r="J45"/>
  <c r="M45" l="1"/>
  <c r="O45"/>
  <c r="P45" s="1"/>
  <c r="F46" s="1"/>
  <c r="N45"/>
  <c r="K46" l="1"/>
  <c r="J46"/>
  <c r="H46"/>
  <c r="G46"/>
  <c r="I46"/>
  <c r="M46" l="1"/>
  <c r="O46"/>
  <c r="P46" s="1"/>
  <c r="N46"/>
  <c r="I47" l="1"/>
  <c r="H47"/>
  <c r="K47"/>
  <c r="J47"/>
  <c r="F47"/>
  <c r="G47"/>
  <c r="N47" l="1"/>
  <c r="M47"/>
  <c r="O47"/>
  <c r="P47" s="1"/>
  <c r="J48" s="1"/>
  <c r="H48" l="1"/>
  <c r="K48"/>
  <c r="G48"/>
  <c r="F48"/>
  <c r="I48"/>
  <c r="M48" l="1"/>
  <c r="O48"/>
  <c r="P48" s="1"/>
  <c r="J49" s="1"/>
  <c r="N48"/>
  <c r="I49" l="1"/>
  <c r="H49"/>
  <c r="K49"/>
  <c r="F49"/>
  <c r="G49"/>
  <c r="M49" l="1"/>
  <c r="O49"/>
  <c r="P49" s="1"/>
  <c r="I50" s="1"/>
  <c r="N49"/>
  <c r="K50" l="1"/>
  <c r="H50"/>
  <c r="J50"/>
  <c r="G50"/>
  <c r="F50"/>
  <c r="O50" l="1"/>
  <c r="P50" s="1"/>
  <c r="N50"/>
  <c r="M50"/>
  <c r="G51" l="1"/>
  <c r="I51"/>
  <c r="F51"/>
  <c r="K51"/>
  <c r="H51"/>
  <c r="J51"/>
  <c r="M51" l="1"/>
  <c r="O51"/>
  <c r="P51" s="1"/>
  <c r="N51"/>
  <c r="H52" l="1"/>
  <c r="I52"/>
  <c r="F52"/>
  <c r="J52"/>
  <c r="G52"/>
  <c r="K52"/>
  <c r="M52" l="1"/>
  <c r="N52"/>
  <c r="O52"/>
  <c r="P52" s="1"/>
  <c r="K53" s="1"/>
  <c r="F53" l="1"/>
  <c r="G53"/>
  <c r="J53"/>
  <c r="I53"/>
  <c r="H53"/>
  <c r="N53" l="1"/>
  <c r="O53"/>
  <c r="P53" s="1"/>
  <c r="M53"/>
  <c r="G54" l="1"/>
  <c r="K54"/>
  <c r="H54"/>
  <c r="F54"/>
  <c r="J54"/>
  <c r="I54"/>
  <c r="O54" l="1"/>
  <c r="P54" s="1"/>
  <c r="M54"/>
  <c r="N54"/>
  <c r="K55" l="1"/>
  <c r="I55"/>
  <c r="G55"/>
  <c r="J55"/>
  <c r="F55"/>
  <c r="M55" s="1"/>
  <c r="H55"/>
  <c r="N55" l="1"/>
  <c r="O55"/>
  <c r="P55" s="1"/>
  <c r="J56" s="1"/>
  <c r="H56" l="1"/>
  <c r="F56"/>
  <c r="I56"/>
  <c r="G56"/>
  <c r="K56"/>
  <c r="O56" l="1"/>
  <c r="P56" s="1"/>
  <c r="K57" s="1"/>
  <c r="M56"/>
  <c r="N56"/>
  <c r="G57" l="1"/>
  <c r="J57"/>
  <c r="H57"/>
  <c r="I57"/>
  <c r="F57"/>
  <c r="N57" l="1"/>
  <c r="O57"/>
  <c r="P57" s="1"/>
  <c r="K58" s="1"/>
  <c r="M57"/>
  <c r="H58" l="1"/>
  <c r="F58"/>
  <c r="J58"/>
  <c r="G58"/>
  <c r="I58"/>
  <c r="O58" l="1"/>
  <c r="P58" s="1"/>
  <c r="J59" s="1"/>
  <c r="M58"/>
  <c r="N58"/>
  <c r="G59" l="1"/>
  <c r="I59"/>
  <c r="H59"/>
  <c r="K59"/>
  <c r="F59"/>
  <c r="N59" l="1"/>
  <c r="M59"/>
  <c r="O59"/>
  <c r="P59" s="1"/>
  <c r="F60" s="1"/>
  <c r="I60" l="1"/>
  <c r="J60"/>
  <c r="G60"/>
  <c r="H60"/>
  <c r="K60"/>
  <c r="O60" l="1"/>
  <c r="P60" s="1"/>
  <c r="G61" s="1"/>
  <c r="N60"/>
  <c r="M60"/>
  <c r="K61" l="1"/>
  <c r="J61"/>
  <c r="I61"/>
  <c r="H61"/>
  <c r="F61"/>
  <c r="N61" l="1"/>
  <c r="M61"/>
  <c r="O61"/>
  <c r="P61" s="1"/>
  <c r="J62" s="1"/>
  <c r="I62" l="1"/>
  <c r="G62"/>
  <c r="H62"/>
  <c r="K62"/>
  <c r="F62"/>
  <c r="N62" l="1"/>
  <c r="O62"/>
  <c r="P62" s="1"/>
  <c r="G63" s="1"/>
  <c r="M62"/>
  <c r="K63" l="1"/>
  <c r="J63"/>
  <c r="H63"/>
  <c r="F63"/>
  <c r="I63"/>
  <c r="N63" l="1"/>
  <c r="O63"/>
  <c r="P63" s="1"/>
  <c r="F64" s="1"/>
  <c r="M63"/>
  <c r="H64" l="1"/>
  <c r="I64"/>
  <c r="J64"/>
  <c r="K64"/>
  <c r="G64"/>
  <c r="N64" l="1"/>
  <c r="O64"/>
  <c r="P64" s="1"/>
  <c r="H65" s="1"/>
  <c r="M64"/>
  <c r="J65" l="1"/>
  <c r="K65"/>
  <c r="F65"/>
  <c r="G65"/>
  <c r="I65"/>
  <c r="N65" s="1"/>
  <c r="M65" l="1"/>
  <c r="O65"/>
  <c r="P65" s="1"/>
  <c r="I66" s="1"/>
  <c r="H66" l="1"/>
  <c r="F66"/>
  <c r="J66"/>
  <c r="K66"/>
  <c r="G66"/>
  <c r="M66" l="1"/>
  <c r="N66"/>
  <c r="O66"/>
  <c r="P66" s="1"/>
  <c r="K67" s="1"/>
  <c r="I67" l="1"/>
  <c r="H67"/>
  <c r="J67"/>
  <c r="F67"/>
  <c r="G67"/>
  <c r="N67" l="1"/>
  <c r="M67"/>
  <c r="O67"/>
  <c r="P67" s="1"/>
  <c r="K68" l="1"/>
  <c r="G68"/>
  <c r="F68"/>
  <c r="I68"/>
  <c r="J68"/>
  <c r="H68"/>
  <c r="N68" l="1"/>
  <c r="O68"/>
  <c r="P68" s="1"/>
  <c r="M68"/>
  <c r="G69" l="1"/>
  <c r="J69"/>
  <c r="F69"/>
  <c r="H69"/>
  <c r="K69"/>
  <c r="I69"/>
  <c r="O69" l="1"/>
  <c r="P69" s="1"/>
  <c r="M69"/>
  <c r="N69"/>
  <c r="K70" l="1"/>
  <c r="I70"/>
  <c r="J70"/>
  <c r="F70"/>
  <c r="H70"/>
  <c r="G70"/>
  <c r="M70" l="1"/>
  <c r="O70"/>
  <c r="P70" s="1"/>
  <c r="N70"/>
  <c r="H71" l="1"/>
  <c r="I71"/>
  <c r="K71"/>
  <c r="F71"/>
  <c r="J71"/>
  <c r="G71"/>
  <c r="M71" l="1"/>
  <c r="O71"/>
  <c r="P71" s="1"/>
  <c r="N71"/>
  <c r="J72" l="1"/>
  <c r="G72"/>
  <c r="I72"/>
  <c r="H72"/>
  <c r="K72"/>
  <c r="F72"/>
  <c r="O72" l="1"/>
  <c r="P72" s="1"/>
  <c r="M72"/>
  <c r="N72"/>
  <c r="H73" l="1"/>
  <c r="F73"/>
  <c r="G73"/>
  <c r="K73"/>
  <c r="I73"/>
  <c r="J73"/>
  <c r="M73" l="1"/>
  <c r="O73"/>
  <c r="P73" s="1"/>
  <c r="N73"/>
  <c r="H74" l="1"/>
  <c r="G74"/>
  <c r="K74"/>
  <c r="J74"/>
  <c r="F74"/>
  <c r="I74"/>
  <c r="M74" l="1"/>
  <c r="O74"/>
  <c r="P74" s="1"/>
  <c r="N74"/>
  <c r="K75" l="1"/>
  <c r="I75"/>
  <c r="F75"/>
  <c r="G75"/>
  <c r="H75"/>
  <c r="J75"/>
  <c r="M75" l="1"/>
  <c r="O75"/>
  <c r="P75" s="1"/>
  <c r="N75"/>
  <c r="I76" l="1"/>
  <c r="F76"/>
  <c r="G76"/>
  <c r="J76"/>
  <c r="K76"/>
  <c r="H76"/>
  <c r="N76" l="1"/>
  <c r="M76"/>
  <c r="O76"/>
  <c r="P76" s="1"/>
  <c r="G77" l="1"/>
  <c r="I77"/>
  <c r="K77"/>
  <c r="J77"/>
  <c r="F77"/>
  <c r="H77"/>
  <c r="M77" l="1"/>
  <c r="O77"/>
  <c r="P77" s="1"/>
  <c r="N77"/>
  <c r="F78" l="1"/>
  <c r="I78"/>
  <c r="H78"/>
  <c r="G78"/>
  <c r="J78"/>
  <c r="K78"/>
  <c r="M78" l="1"/>
  <c r="O78"/>
  <c r="P78" s="1"/>
  <c r="N78"/>
  <c r="J79" l="1"/>
  <c r="I79"/>
  <c r="G79"/>
  <c r="H79"/>
  <c r="K79"/>
  <c r="F79"/>
  <c r="M79" l="1"/>
  <c r="O79"/>
  <c r="P79" s="1"/>
  <c r="N79"/>
  <c r="J80" l="1"/>
  <c r="F80"/>
  <c r="K80"/>
  <c r="G80"/>
  <c r="H80"/>
  <c r="I80"/>
  <c r="M80" l="1"/>
  <c r="O80"/>
  <c r="P80" s="1"/>
  <c r="N80"/>
  <c r="F81" l="1"/>
  <c r="K81"/>
  <c r="G81"/>
  <c r="H81"/>
  <c r="I81"/>
  <c r="J81"/>
  <c r="N81" l="1"/>
  <c r="M81"/>
  <c r="O81"/>
  <c r="P81" s="1"/>
  <c r="G82" l="1"/>
  <c r="F82"/>
  <c r="H82"/>
  <c r="J82"/>
  <c r="I82"/>
  <c r="K82"/>
  <c r="O82" l="1"/>
  <c r="P82" s="1"/>
  <c r="M82"/>
  <c r="N82"/>
  <c r="F83" l="1"/>
  <c r="K83"/>
  <c r="G83"/>
  <c r="H83"/>
  <c r="I83"/>
  <c r="N83" s="1"/>
  <c r="J83"/>
  <c r="M83" l="1"/>
  <c r="O83"/>
  <c r="P83" s="1"/>
  <c r="G84" l="1"/>
  <c r="H84"/>
  <c r="I84"/>
  <c r="F84"/>
  <c r="K84"/>
  <c r="J84"/>
  <c r="O84" l="1"/>
  <c r="P84" s="1"/>
  <c r="M84"/>
  <c r="N84"/>
  <c r="H85" l="1"/>
  <c r="F85"/>
  <c r="G85"/>
  <c r="J85"/>
  <c r="K85"/>
  <c r="I85"/>
  <c r="O85" l="1"/>
  <c r="P85" s="1"/>
  <c r="M85"/>
  <c r="N85"/>
  <c r="I86" l="1"/>
  <c r="F86"/>
  <c r="J86"/>
  <c r="G86"/>
  <c r="H86"/>
  <c r="K86"/>
  <c r="N86" l="1"/>
  <c r="M86"/>
  <c r="O86"/>
  <c r="P86" s="1"/>
  <c r="J87" l="1"/>
  <c r="H87"/>
  <c r="F87"/>
  <c r="K87"/>
  <c r="G87"/>
  <c r="I87"/>
  <c r="M87" l="1"/>
  <c r="O87"/>
  <c r="P87" s="1"/>
  <c r="N87"/>
  <c r="I88" l="1"/>
  <c r="H88"/>
  <c r="K88"/>
  <c r="G88"/>
  <c r="F88"/>
  <c r="J88"/>
  <c r="O88" l="1"/>
  <c r="P88" s="1"/>
  <c r="M88"/>
  <c r="N88"/>
  <c r="F89" l="1"/>
  <c r="H89"/>
  <c r="I89"/>
  <c r="J89"/>
  <c r="K89"/>
  <c r="G89"/>
  <c r="O89" l="1"/>
  <c r="P89" s="1"/>
  <c r="M89"/>
  <c r="N89"/>
  <c r="J90" l="1"/>
  <c r="I90"/>
  <c r="H90"/>
  <c r="K90"/>
  <c r="F90"/>
  <c r="G90"/>
  <c r="O90" l="1"/>
  <c r="P90" s="1"/>
  <c r="N90"/>
  <c r="M90"/>
  <c r="I91" l="1"/>
  <c r="F91"/>
  <c r="J91"/>
  <c r="H91"/>
  <c r="K91"/>
  <c r="G91"/>
  <c r="N91" l="1"/>
  <c r="O91"/>
  <c r="P91" s="1"/>
  <c r="M91"/>
  <c r="K92" l="1"/>
  <c r="F92"/>
  <c r="G92"/>
  <c r="I92"/>
  <c r="H92"/>
  <c r="J92"/>
  <c r="N92" l="1"/>
  <c r="M92"/>
  <c r="O92"/>
  <c r="P92" s="1"/>
  <c r="H93" l="1"/>
  <c r="G93"/>
  <c r="J93"/>
  <c r="F93"/>
  <c r="K93"/>
  <c r="I93"/>
  <c r="M93" l="1"/>
  <c r="O93"/>
  <c r="P93" s="1"/>
  <c r="N93"/>
  <c r="K94" l="1"/>
  <c r="H94"/>
  <c r="G94"/>
  <c r="F94"/>
  <c r="J94"/>
  <c r="I94"/>
  <c r="M94" l="1"/>
  <c r="O94"/>
  <c r="P94" s="1"/>
  <c r="N94"/>
  <c r="J95" l="1"/>
  <c r="F95"/>
  <c r="K95"/>
  <c r="H95"/>
  <c r="I95"/>
  <c r="G95"/>
  <c r="N95" l="1"/>
  <c r="O95"/>
  <c r="P95" s="1"/>
  <c r="M95"/>
  <c r="I96" l="1"/>
  <c r="G96"/>
  <c r="K96"/>
  <c r="F96"/>
  <c r="J96"/>
  <c r="H96"/>
  <c r="O96" l="1"/>
  <c r="P96" s="1"/>
  <c r="M96"/>
  <c r="N96"/>
  <c r="G97" l="1"/>
  <c r="J97"/>
  <c r="K97"/>
  <c r="F97"/>
  <c r="I97"/>
  <c r="H97"/>
  <c r="N97" l="1"/>
  <c r="O97"/>
  <c r="P97" s="1"/>
  <c r="M97"/>
  <c r="H98" l="1"/>
  <c r="J98"/>
  <c r="G98"/>
  <c r="F98"/>
  <c r="I98"/>
  <c r="K98"/>
  <c r="N98" l="1"/>
  <c r="M98"/>
  <c r="O98"/>
  <c r="P98" s="1"/>
  <c r="K99" l="1"/>
  <c r="I99"/>
  <c r="F99"/>
  <c r="H99"/>
  <c r="J99"/>
  <c r="G99"/>
  <c r="M99" l="1"/>
  <c r="O99"/>
  <c r="P99" s="1"/>
  <c r="N99"/>
  <c r="K100" l="1"/>
  <c r="I100"/>
  <c r="H100"/>
  <c r="G100"/>
  <c r="J100"/>
  <c r="F100"/>
  <c r="M100" l="1"/>
  <c r="O100"/>
  <c r="P100" s="1"/>
  <c r="N100"/>
  <c r="F101" l="1"/>
  <c r="J101"/>
  <c r="K101"/>
  <c r="I101"/>
  <c r="H101"/>
  <c r="G101"/>
  <c r="N101" l="1"/>
  <c r="M101"/>
  <c r="O101"/>
  <c r="P101" s="1"/>
  <c r="J102" s="1"/>
  <c r="H102" l="1"/>
  <c r="I102"/>
  <c r="G102"/>
  <c r="F102"/>
  <c r="K102"/>
  <c r="N102" s="1"/>
  <c r="O102" l="1"/>
  <c r="P102" s="1"/>
  <c r="M102"/>
  <c r="K103" l="1"/>
  <c r="I103"/>
  <c r="F103"/>
  <c r="H103"/>
  <c r="G103"/>
  <c r="J103"/>
  <c r="M103" l="1"/>
  <c r="O103"/>
  <c r="N103"/>
  <c r="P103" l="1"/>
  <c r="G104" l="1"/>
  <c r="K104"/>
  <c r="I104"/>
  <c r="F104"/>
  <c r="J104"/>
  <c r="H104"/>
  <c r="O104" l="1"/>
  <c r="M104"/>
  <c r="N104"/>
  <c r="P104" l="1"/>
  <c r="G105" l="1"/>
  <c r="F105"/>
  <c r="K105"/>
  <c r="I105"/>
  <c r="J105"/>
  <c r="H105"/>
  <c r="N105" l="1"/>
  <c r="M105"/>
  <c r="O105"/>
  <c r="P105" s="1"/>
  <c r="J106" l="1"/>
  <c r="F106"/>
  <c r="I106"/>
  <c r="G106"/>
  <c r="H106"/>
  <c r="K106"/>
  <c r="O106" l="1"/>
  <c r="M106"/>
  <c r="N106"/>
  <c r="P106" l="1"/>
  <c r="F107" l="1"/>
  <c r="J107"/>
  <c r="H107"/>
  <c r="K107"/>
  <c r="G107"/>
  <c r="I107"/>
  <c r="M107" l="1"/>
  <c r="O107"/>
  <c r="P107" s="1"/>
  <c r="N107"/>
  <c r="G108" l="1"/>
  <c r="K108"/>
  <c r="I108"/>
  <c r="J108"/>
  <c r="F108"/>
  <c r="H108"/>
  <c r="M108" l="1"/>
  <c r="O108"/>
  <c r="P108" s="1"/>
  <c r="N108"/>
  <c r="J109" l="1"/>
  <c r="I109"/>
  <c r="K109"/>
  <c r="G109"/>
  <c r="H109"/>
  <c r="F109"/>
  <c r="M109" l="1"/>
  <c r="O109"/>
  <c r="P109" s="1"/>
  <c r="N109"/>
  <c r="I110" l="1"/>
  <c r="J110"/>
  <c r="K110"/>
  <c r="F110"/>
  <c r="G110"/>
  <c r="H110"/>
  <c r="M110" l="1"/>
  <c r="O110"/>
  <c r="P110" s="1"/>
  <c r="N110"/>
  <c r="F111" l="1"/>
  <c r="I111"/>
  <c r="J111"/>
  <c r="K111"/>
  <c r="H111"/>
  <c r="G111"/>
  <c r="M111" l="1"/>
  <c r="O111"/>
  <c r="P111" s="1"/>
  <c r="N111"/>
  <c r="F112" l="1"/>
  <c r="K112"/>
  <c r="G112"/>
  <c r="J112"/>
  <c r="H112"/>
  <c r="I112"/>
  <c r="N112" l="1"/>
  <c r="O112"/>
  <c r="P112" s="1"/>
  <c r="M112"/>
  <c r="H113" l="1"/>
  <c r="F113"/>
  <c r="K113"/>
  <c r="I113"/>
  <c r="G113"/>
  <c r="J113"/>
  <c r="M113" l="1"/>
  <c r="O113"/>
  <c r="N113"/>
  <c r="P113" l="1"/>
  <c r="J114" l="1"/>
  <c r="K114"/>
  <c r="I114"/>
  <c r="H114"/>
  <c r="F114"/>
  <c r="G114"/>
  <c r="M114" l="1"/>
  <c r="O114"/>
  <c r="P114" s="1"/>
  <c r="N114"/>
  <c r="I115" l="1"/>
  <c r="F115"/>
  <c r="H115"/>
  <c r="K115"/>
  <c r="G115"/>
  <c r="J115"/>
  <c r="N115" l="1"/>
  <c r="M115"/>
  <c r="O115"/>
  <c r="P115" s="1"/>
  <c r="F116" s="1"/>
  <c r="G116" l="1"/>
  <c r="J116"/>
  <c r="H116"/>
  <c r="I116"/>
  <c r="K116"/>
  <c r="M116" l="1"/>
  <c r="N116"/>
  <c r="O116"/>
  <c r="P116" s="1"/>
  <c r="K117" s="1"/>
  <c r="I117" l="1"/>
  <c r="F117"/>
  <c r="H117"/>
  <c r="J117"/>
  <c r="G117"/>
  <c r="N117" l="1"/>
  <c r="O117"/>
  <c r="P117" s="1"/>
  <c r="J118" s="1"/>
  <c r="M117"/>
  <c r="F118" l="1"/>
  <c r="G118"/>
  <c r="H118"/>
  <c r="I118"/>
  <c r="K118"/>
  <c r="N118" l="1"/>
  <c r="M118"/>
  <c r="O118"/>
  <c r="P118" s="1"/>
  <c r="I119" s="1"/>
  <c r="H119" l="1"/>
  <c r="J119"/>
  <c r="F119"/>
  <c r="K119"/>
  <c r="G119"/>
  <c r="N119" l="1"/>
  <c r="O119"/>
  <c r="P119" s="1"/>
  <c r="J120" s="1"/>
  <c r="M119"/>
  <c r="H120" l="1"/>
  <c r="K120"/>
  <c r="G120"/>
  <c r="F120"/>
  <c r="I120"/>
  <c r="M120" l="1"/>
  <c r="O120"/>
  <c r="P120" s="1"/>
  <c r="I121" s="1"/>
  <c r="N120"/>
  <c r="F121" l="1"/>
  <c r="G121"/>
  <c r="H121"/>
  <c r="K121"/>
  <c r="J121"/>
  <c r="M121" l="1"/>
  <c r="N121"/>
  <c r="O121"/>
  <c r="P121" s="1"/>
  <c r="G122" l="1"/>
  <c r="K122"/>
  <c r="H122"/>
  <c r="J122"/>
  <c r="I122"/>
  <c r="F122"/>
  <c r="O122" l="1"/>
  <c r="P122" s="1"/>
  <c r="M122"/>
  <c r="N122"/>
  <c r="J123" l="1"/>
  <c r="I123"/>
  <c r="F123"/>
  <c r="H123"/>
  <c r="G123"/>
  <c r="K123"/>
  <c r="M123" l="1"/>
  <c r="O123"/>
  <c r="P123" s="1"/>
  <c r="N123"/>
  <c r="K124" l="1"/>
  <c r="G124"/>
  <c r="J124"/>
  <c r="H124"/>
  <c r="F124"/>
  <c r="I124"/>
  <c r="M124" l="1"/>
  <c r="O124"/>
  <c r="P124" s="1"/>
  <c r="N124"/>
  <c r="K125" l="1"/>
  <c r="F125"/>
  <c r="J125"/>
  <c r="H125"/>
  <c r="G125"/>
  <c r="I125"/>
  <c r="O125" l="1"/>
  <c r="P125" s="1"/>
  <c r="M125"/>
  <c r="N125"/>
  <c r="F126" l="1"/>
  <c r="J126"/>
  <c r="K126"/>
  <c r="H126"/>
  <c r="I126"/>
  <c r="G126"/>
  <c r="N126" l="1"/>
  <c r="O126"/>
  <c r="P126" s="1"/>
  <c r="M126"/>
  <c r="G127" l="1"/>
  <c r="I127"/>
  <c r="F127"/>
  <c r="J127"/>
  <c r="H127"/>
  <c r="K127"/>
  <c r="M127" l="1"/>
  <c r="O127"/>
  <c r="P127" s="1"/>
  <c r="N127"/>
  <c r="H128" l="1"/>
  <c r="J128"/>
  <c r="I128"/>
  <c r="G128"/>
  <c r="F128"/>
  <c r="K128"/>
  <c r="O128" l="1"/>
  <c r="P128" s="1"/>
  <c r="M128"/>
  <c r="N128"/>
  <c r="G129" l="1"/>
  <c r="H129"/>
  <c r="J129"/>
  <c r="F129"/>
  <c r="I129"/>
  <c r="K129"/>
  <c r="N129" l="1"/>
  <c r="M129"/>
  <c r="O129"/>
  <c r="P129" l="1"/>
  <c r="F130" l="1"/>
  <c r="H130"/>
  <c r="G130"/>
  <c r="J130"/>
  <c r="I130"/>
  <c r="K130"/>
  <c r="M130" l="1"/>
  <c r="N130"/>
  <c r="O130"/>
  <c r="P130" l="1"/>
  <c r="H131" l="1"/>
  <c r="I131"/>
  <c r="G131"/>
  <c r="J131"/>
  <c r="K131"/>
  <c r="F131"/>
  <c r="M131" l="1"/>
  <c r="O131"/>
  <c r="P131" s="1"/>
  <c r="N131"/>
  <c r="J132" l="1"/>
  <c r="K132"/>
  <c r="F132"/>
  <c r="G132"/>
  <c r="H132"/>
  <c r="I132"/>
  <c r="N132" l="1"/>
  <c r="O132"/>
  <c r="P132" s="1"/>
  <c r="M132"/>
  <c r="K133" l="1"/>
  <c r="I133"/>
  <c r="H133"/>
  <c r="J133"/>
  <c r="F133"/>
  <c r="G133"/>
  <c r="O133" l="1"/>
  <c r="P133" s="1"/>
  <c r="M133"/>
  <c r="N133"/>
  <c r="J134" l="1"/>
  <c r="G134"/>
  <c r="K134"/>
  <c r="F134"/>
  <c r="I134"/>
  <c r="H134"/>
  <c r="N134" l="1"/>
  <c r="O134"/>
  <c r="P134" s="1"/>
  <c r="M134"/>
  <c r="J135" l="1"/>
  <c r="H135"/>
  <c r="K135"/>
  <c r="G135"/>
  <c r="F135"/>
  <c r="I135"/>
  <c r="N135" l="1"/>
  <c r="O135"/>
  <c r="P135" s="1"/>
  <c r="M135"/>
  <c r="J136" l="1"/>
  <c r="F136"/>
  <c r="H136"/>
  <c r="G136"/>
  <c r="I136"/>
  <c r="K136"/>
  <c r="N136" l="1"/>
  <c r="O136"/>
  <c r="P136" s="1"/>
  <c r="M136"/>
  <c r="I137" l="1"/>
  <c r="J137"/>
  <c r="K137"/>
  <c r="F137"/>
  <c r="H137"/>
  <c r="G137"/>
  <c r="N137" l="1"/>
  <c r="M137"/>
  <c r="O137"/>
  <c r="P137" s="1"/>
  <c r="I138" s="1"/>
  <c r="J138" l="1"/>
  <c r="G138"/>
  <c r="F138"/>
  <c r="H138"/>
  <c r="K138"/>
  <c r="N138" s="1"/>
  <c r="M138" l="1"/>
  <c r="O138"/>
  <c r="P138" s="1"/>
  <c r="G139" s="1"/>
  <c r="H139" l="1"/>
  <c r="F139"/>
  <c r="I139"/>
  <c r="K139"/>
  <c r="J139"/>
  <c r="M139" l="1"/>
  <c r="N139"/>
  <c r="O139"/>
  <c r="P139" s="1"/>
  <c r="K140" s="1"/>
  <c r="H140" l="1"/>
  <c r="I140"/>
  <c r="G140"/>
  <c r="F140"/>
  <c r="J140"/>
  <c r="N140" l="1"/>
  <c r="M140"/>
  <c r="O140"/>
  <c r="P140" s="1"/>
  <c r="H141" s="1"/>
  <c r="K141" l="1"/>
  <c r="F141"/>
  <c r="I141"/>
  <c r="J141"/>
  <c r="G141"/>
  <c r="M141" s="1"/>
  <c r="O141" l="1"/>
  <c r="P141" s="1"/>
  <c r="F142" s="1"/>
  <c r="N141"/>
  <c r="J142" l="1"/>
  <c r="I142"/>
  <c r="H142"/>
  <c r="G142"/>
  <c r="K142"/>
  <c r="M142" l="1"/>
  <c r="N142"/>
  <c r="O142"/>
  <c r="P142" s="1"/>
  <c r="K143" s="1"/>
  <c r="G143" l="1"/>
  <c r="F143"/>
  <c r="H143"/>
  <c r="J143"/>
  <c r="I143"/>
  <c r="N143" l="1"/>
  <c r="M143"/>
  <c r="O143"/>
  <c r="P143" s="1"/>
  <c r="K144" s="1"/>
  <c r="H144" l="1"/>
  <c r="G144"/>
  <c r="I144"/>
  <c r="F144"/>
  <c r="J144"/>
  <c r="M144" l="1"/>
  <c r="O144"/>
  <c r="P144" s="1"/>
  <c r="N144"/>
  <c r="J145" l="1"/>
  <c r="I145"/>
  <c r="F145"/>
  <c r="H145"/>
  <c r="G145"/>
  <c r="K145"/>
  <c r="O145" l="1"/>
  <c r="M145"/>
  <c r="N145"/>
  <c r="P145" l="1"/>
  <c r="G146" l="1"/>
  <c r="K146"/>
  <c r="H146"/>
  <c r="I146"/>
  <c r="F146"/>
  <c r="J146"/>
  <c r="O146" l="1"/>
  <c r="P146" s="1"/>
  <c r="M146"/>
  <c r="N146"/>
  <c r="I147" l="1"/>
  <c r="K147"/>
  <c r="F147"/>
  <c r="G147"/>
  <c r="H147"/>
  <c r="J147"/>
  <c r="N147" l="1"/>
  <c r="M147"/>
  <c r="O147"/>
  <c r="P147" s="1"/>
  <c r="J148" l="1"/>
  <c r="I148"/>
  <c r="K148"/>
  <c r="H148"/>
  <c r="G148"/>
  <c r="F148"/>
  <c r="M148" l="1"/>
  <c r="O148"/>
  <c r="P148" s="1"/>
  <c r="N148"/>
  <c r="F149" l="1"/>
  <c r="H149"/>
  <c r="K149"/>
  <c r="G149"/>
  <c r="J149"/>
  <c r="I149"/>
  <c r="M149" l="1"/>
  <c r="O149"/>
  <c r="P149" s="1"/>
  <c r="F150" s="1"/>
  <c r="N149"/>
  <c r="I150" l="1"/>
  <c r="G150"/>
  <c r="K150"/>
  <c r="H150"/>
  <c r="J150"/>
  <c r="M150" l="1"/>
  <c r="N150"/>
  <c r="O150"/>
  <c r="P150" s="1"/>
  <c r="H151" l="1"/>
  <c r="I151"/>
  <c r="J151"/>
  <c r="F151"/>
  <c r="G151"/>
  <c r="K151"/>
  <c r="N151" l="1"/>
  <c r="M151"/>
  <c r="O151"/>
  <c r="P151" l="1"/>
  <c r="I152" l="1"/>
  <c r="J152"/>
  <c r="G152"/>
  <c r="F152"/>
  <c r="H152"/>
  <c r="K152"/>
  <c r="N152" l="1"/>
  <c r="O152"/>
  <c r="P152" s="1"/>
  <c r="M152"/>
  <c r="J153" l="1"/>
  <c r="I153"/>
  <c r="K153"/>
  <c r="F153"/>
  <c r="G153"/>
  <c r="H153"/>
  <c r="O153" l="1"/>
  <c r="P153" s="1"/>
  <c r="M153"/>
  <c r="N153"/>
  <c r="I154" l="1"/>
  <c r="F154"/>
  <c r="G154"/>
  <c r="J154"/>
  <c r="K154"/>
  <c r="H154"/>
  <c r="M154" l="1"/>
  <c r="O154"/>
  <c r="P154" s="1"/>
  <c r="N154"/>
  <c r="J155" l="1"/>
  <c r="G155"/>
  <c r="I155"/>
  <c r="H155"/>
  <c r="F155"/>
  <c r="K155"/>
  <c r="M155" l="1"/>
  <c r="O155"/>
  <c r="P155" s="1"/>
  <c r="N155"/>
  <c r="I156" l="1"/>
  <c r="J156"/>
  <c r="K156"/>
  <c r="G156"/>
  <c r="F156"/>
  <c r="H156"/>
  <c r="N156" l="1"/>
  <c r="M156"/>
  <c r="O156"/>
  <c r="P156" s="1"/>
  <c r="G157" l="1"/>
  <c r="K157"/>
  <c r="I157"/>
  <c r="J157"/>
  <c r="F157"/>
  <c r="H157"/>
  <c r="M157" l="1"/>
  <c r="O157"/>
  <c r="P157" s="1"/>
  <c r="K158" s="1"/>
  <c r="N157"/>
  <c r="G158" l="1"/>
  <c r="I158"/>
  <c r="H158"/>
  <c r="J158"/>
  <c r="F158"/>
  <c r="N158" l="1"/>
  <c r="O158"/>
  <c r="P158" s="1"/>
  <c r="G159" s="1"/>
  <c r="M158"/>
  <c r="H159" l="1"/>
  <c r="J159"/>
  <c r="K159"/>
  <c r="I159"/>
  <c r="F159"/>
  <c r="O159" l="1"/>
  <c r="P159" s="1"/>
  <c r="G160" s="1"/>
  <c r="M159"/>
  <c r="N159"/>
  <c r="I160" l="1"/>
  <c r="J160"/>
  <c r="K160"/>
  <c r="F160"/>
  <c r="H160"/>
  <c r="N160" l="1"/>
  <c r="M160"/>
  <c r="O160"/>
  <c r="P160" s="1"/>
  <c r="K161" l="1"/>
  <c r="J161"/>
  <c r="G161"/>
  <c r="I161"/>
  <c r="F161"/>
  <c r="H161"/>
  <c r="M161" l="1"/>
  <c r="O161"/>
  <c r="N161"/>
  <c r="P161" l="1"/>
  <c r="F162" l="1"/>
  <c r="J162"/>
  <c r="G162"/>
  <c r="I162"/>
  <c r="H162"/>
  <c r="K162"/>
  <c r="N162" l="1"/>
  <c r="O162"/>
  <c r="M162"/>
  <c r="P162" l="1"/>
  <c r="I163" l="1"/>
  <c r="F163"/>
  <c r="G163"/>
  <c r="J163"/>
  <c r="H163"/>
  <c r="K163"/>
  <c r="N163" l="1"/>
  <c r="O163"/>
  <c r="P163" s="1"/>
  <c r="M163"/>
  <c r="H164" l="1"/>
  <c r="I164"/>
  <c r="F164"/>
  <c r="J164"/>
  <c r="K164"/>
  <c r="G164"/>
  <c r="N164" l="1"/>
  <c r="M164"/>
  <c r="O164"/>
  <c r="P164" s="1"/>
  <c r="H165" s="1"/>
  <c r="F165" l="1"/>
  <c r="J165"/>
  <c r="K165"/>
  <c r="I165"/>
  <c r="G165"/>
  <c r="M165" s="1"/>
  <c r="N165" l="1"/>
  <c r="O165"/>
  <c r="P165" s="1"/>
  <c r="J166" s="1"/>
  <c r="I166" l="1"/>
  <c r="H166"/>
  <c r="G166"/>
  <c r="F166"/>
  <c r="K166"/>
  <c r="N166" l="1"/>
  <c r="M166"/>
  <c r="O166"/>
  <c r="P166" s="1"/>
  <c r="J167" s="1"/>
  <c r="H167" l="1"/>
  <c r="F167"/>
  <c r="I167"/>
  <c r="K167"/>
  <c r="G167"/>
  <c r="M167" l="1"/>
  <c r="N167"/>
  <c r="O167"/>
  <c r="P167" s="1"/>
  <c r="G168" s="1"/>
  <c r="F168" l="1"/>
  <c r="H168"/>
  <c r="I168"/>
  <c r="K168"/>
  <c r="J168"/>
  <c r="M168" l="1"/>
  <c r="N168"/>
  <c r="O168"/>
  <c r="P168" s="1"/>
  <c r="G169" l="1"/>
  <c r="J169"/>
  <c r="H169"/>
  <c r="F169"/>
  <c r="I169"/>
  <c r="K169"/>
  <c r="N169" l="1"/>
  <c r="O169"/>
  <c r="M169"/>
  <c r="P169" l="1"/>
  <c r="G170" l="1"/>
  <c r="K170"/>
  <c r="H170"/>
  <c r="J170"/>
  <c r="F170"/>
  <c r="I170"/>
  <c r="M170" l="1"/>
  <c r="O170"/>
  <c r="P170" s="1"/>
  <c r="N170"/>
  <c r="I171" l="1"/>
  <c r="H171"/>
  <c r="K171"/>
  <c r="J171"/>
  <c r="G171"/>
  <c r="F171"/>
  <c r="N171" l="1"/>
  <c r="O171"/>
  <c r="P171" s="1"/>
  <c r="G172" s="1"/>
  <c r="M171"/>
  <c r="I172" l="1"/>
  <c r="K172"/>
  <c r="H172"/>
  <c r="F172"/>
  <c r="J172"/>
  <c r="O172" l="1"/>
  <c r="P172" s="1"/>
  <c r="G173" s="1"/>
  <c r="N172"/>
  <c r="M172"/>
  <c r="I173" l="1"/>
  <c r="F173"/>
  <c r="H173"/>
  <c r="J173"/>
  <c r="K173"/>
  <c r="N173" l="1"/>
  <c r="M173"/>
  <c r="O173"/>
  <c r="P173" s="1"/>
  <c r="H174" s="1"/>
  <c r="F174" l="1"/>
  <c r="I174"/>
  <c r="K174"/>
  <c r="J174"/>
  <c r="G174"/>
  <c r="O174" l="1"/>
  <c r="P174" s="1"/>
  <c r="M174"/>
  <c r="N174"/>
  <c r="H175" l="1"/>
  <c r="K175"/>
  <c r="G175"/>
  <c r="I175"/>
  <c r="F175"/>
  <c r="J175"/>
  <c r="O175" l="1"/>
  <c r="P175" s="1"/>
  <c r="M175"/>
  <c r="N175"/>
  <c r="H176" l="1"/>
  <c r="J176"/>
  <c r="K176"/>
  <c r="F176"/>
  <c r="G176"/>
  <c r="I176"/>
  <c r="N176" l="1"/>
  <c r="O176"/>
  <c r="P176" s="1"/>
  <c r="J177" s="1"/>
  <c r="M176"/>
  <c r="G177" l="1"/>
  <c r="I177"/>
  <c r="H177"/>
  <c r="F177"/>
  <c r="K177"/>
  <c r="M177" l="1"/>
  <c r="N177"/>
  <c r="O177"/>
  <c r="P177" s="1"/>
  <c r="K178" s="1"/>
  <c r="I178" l="1"/>
  <c r="H178"/>
  <c r="F178"/>
  <c r="G178"/>
  <c r="J178"/>
  <c r="N178" l="1"/>
  <c r="M178"/>
  <c r="O178"/>
  <c r="P178" s="1"/>
  <c r="I179" s="1"/>
  <c r="K179" l="1"/>
  <c r="J179"/>
  <c r="F179"/>
  <c r="H179"/>
  <c r="G179"/>
  <c r="O179" l="1"/>
  <c r="P179" s="1"/>
  <c r="J180" s="1"/>
  <c r="N179"/>
  <c r="M179"/>
  <c r="H180" l="1"/>
  <c r="K180"/>
  <c r="I180"/>
  <c r="F180"/>
  <c r="G180"/>
  <c r="N180" l="1"/>
  <c r="O180"/>
  <c r="P180" s="1"/>
  <c r="M180"/>
  <c r="F181" l="1"/>
  <c r="I181"/>
  <c r="H181"/>
  <c r="K181"/>
  <c r="G181"/>
  <c r="J181"/>
  <c r="M181" l="1"/>
  <c r="O181"/>
  <c r="N181"/>
  <c r="P181" l="1"/>
  <c r="H182" l="1"/>
  <c r="J182"/>
  <c r="F182"/>
  <c r="I182"/>
  <c r="G182"/>
  <c r="K182"/>
  <c r="M182" l="1"/>
  <c r="O182"/>
  <c r="P182" s="1"/>
  <c r="N182"/>
  <c r="H183" l="1"/>
  <c r="F183"/>
  <c r="J183"/>
  <c r="I183"/>
  <c r="G183"/>
  <c r="K183"/>
  <c r="N183" l="1"/>
  <c r="O183"/>
  <c r="P183" s="1"/>
  <c r="M183"/>
  <c r="I184" l="1"/>
  <c r="H184"/>
  <c r="F184"/>
  <c r="J184"/>
  <c r="G184"/>
  <c r="K184"/>
  <c r="N184" l="1"/>
  <c r="M184"/>
  <c r="O184"/>
  <c r="P184" s="1"/>
  <c r="I185" l="1"/>
  <c r="H185"/>
  <c r="F185"/>
  <c r="J185"/>
  <c r="G185"/>
  <c r="K185"/>
  <c r="M185" l="1"/>
  <c r="O185"/>
  <c r="P185" s="1"/>
  <c r="N185"/>
  <c r="K186" l="1"/>
  <c r="H186"/>
  <c r="J186"/>
  <c r="F186"/>
  <c r="I186"/>
  <c r="G186"/>
  <c r="N186" l="1"/>
  <c r="O186"/>
  <c r="P186" s="1"/>
  <c r="M186"/>
  <c r="G187" l="1"/>
  <c r="H187"/>
  <c r="F187"/>
  <c r="J187"/>
  <c r="I187"/>
  <c r="K187"/>
  <c r="M187" l="1"/>
  <c r="O187"/>
  <c r="P187" s="1"/>
  <c r="N187"/>
  <c r="I188" l="1"/>
  <c r="K188"/>
  <c r="F188"/>
  <c r="J188"/>
  <c r="H188"/>
  <c r="G188"/>
  <c r="N188" l="1"/>
  <c r="O188"/>
  <c r="P188" s="1"/>
  <c r="M188"/>
  <c r="H189" l="1"/>
  <c r="F189"/>
  <c r="I189"/>
  <c r="J189"/>
  <c r="G189"/>
  <c r="K189"/>
  <c r="M189" l="1"/>
  <c r="O189"/>
  <c r="P189" s="1"/>
  <c r="N189"/>
  <c r="H190" l="1"/>
  <c r="K190"/>
  <c r="F190"/>
  <c r="I190"/>
  <c r="J190"/>
  <c r="G190"/>
  <c r="N190" l="1"/>
  <c r="O190"/>
  <c r="P190" s="1"/>
  <c r="M190"/>
  <c r="H191" l="1"/>
  <c r="K191"/>
  <c r="G191"/>
  <c r="I191"/>
  <c r="J191"/>
  <c r="F191"/>
  <c r="N191" l="1"/>
  <c r="M191"/>
  <c r="O191"/>
  <c r="P191" s="1"/>
  <c r="G192" l="1"/>
  <c r="J192"/>
  <c r="F192"/>
  <c r="H192"/>
  <c r="I192"/>
  <c r="K192"/>
  <c r="N192" l="1"/>
  <c r="M192"/>
  <c r="O192"/>
  <c r="P192" l="1"/>
  <c r="F193" l="1"/>
  <c r="I193"/>
  <c r="H193"/>
  <c r="J193"/>
  <c r="G193"/>
  <c r="K193"/>
  <c r="N193" l="1"/>
  <c r="M193"/>
  <c r="O193"/>
  <c r="P193" s="1"/>
  <c r="H194" l="1"/>
  <c r="F194"/>
  <c r="I194"/>
  <c r="K194"/>
  <c r="J194"/>
  <c r="G194"/>
  <c r="O194" l="1"/>
  <c r="P194" s="1"/>
  <c r="F195" s="1"/>
  <c r="M194"/>
  <c r="N194"/>
  <c r="K195" l="1"/>
  <c r="I195"/>
  <c r="H195"/>
  <c r="G195"/>
  <c r="J195"/>
  <c r="M195" l="1"/>
  <c r="O195"/>
  <c r="P195" s="1"/>
  <c r="N195"/>
  <c r="I196" l="1"/>
  <c r="K196"/>
  <c r="H196"/>
  <c r="G196"/>
  <c r="F196"/>
  <c r="J196"/>
  <c r="M196" l="1"/>
  <c r="O196"/>
  <c r="N196"/>
  <c r="P196" l="1"/>
  <c r="H197" l="1"/>
  <c r="K197"/>
  <c r="G197"/>
  <c r="J197"/>
  <c r="I197"/>
  <c r="F197"/>
  <c r="M197" l="1"/>
  <c r="O197"/>
  <c r="N197"/>
  <c r="P197" l="1"/>
  <c r="K198" l="1"/>
  <c r="F198"/>
  <c r="G198"/>
  <c r="J198"/>
  <c r="H198"/>
  <c r="I198"/>
  <c r="O198" l="1"/>
  <c r="M198"/>
  <c r="N198"/>
  <c r="P198" l="1"/>
  <c r="I199" l="1"/>
  <c r="J199"/>
  <c r="K199"/>
  <c r="F199"/>
  <c r="G199"/>
  <c r="H199"/>
  <c r="N199" l="1"/>
  <c r="M199"/>
  <c r="O199"/>
  <c r="P199" s="1"/>
  <c r="K200" l="1"/>
  <c r="I200"/>
  <c r="G200"/>
  <c r="F200"/>
  <c r="J200"/>
  <c r="H200"/>
  <c r="O200" l="1"/>
  <c r="P200" s="1"/>
  <c r="M200"/>
  <c r="N200"/>
  <c r="F201" l="1"/>
  <c r="K201"/>
  <c r="J201"/>
  <c r="H201"/>
  <c r="I201"/>
  <c r="N201" s="1"/>
  <c r="G201"/>
  <c r="O201" l="1"/>
  <c r="P201" s="1"/>
  <c r="I202" s="1"/>
  <c r="M201"/>
  <c r="K202" l="1"/>
  <c r="G202"/>
  <c r="J202"/>
  <c r="H202"/>
  <c r="F202"/>
  <c r="M202" l="1"/>
  <c r="N202"/>
  <c r="O202"/>
  <c r="P202" s="1"/>
  <c r="H203" s="1"/>
  <c r="K203" l="1"/>
  <c r="F203"/>
  <c r="I203"/>
  <c r="G203"/>
  <c r="J203"/>
  <c r="N203" l="1"/>
  <c r="M203"/>
  <c r="O203"/>
  <c r="P203" s="1"/>
  <c r="G204" l="1"/>
  <c r="I204"/>
  <c r="F204"/>
  <c r="J204"/>
  <c r="H204"/>
  <c r="K204"/>
  <c r="M204" l="1"/>
  <c r="N204"/>
  <c r="O204"/>
  <c r="P204" s="1"/>
  <c r="H205" l="1"/>
  <c r="K205"/>
  <c r="F205"/>
  <c r="I205"/>
  <c r="J205"/>
  <c r="G205"/>
  <c r="N205" l="1"/>
  <c r="O205"/>
  <c r="P205" s="1"/>
  <c r="M205"/>
  <c r="F206" l="1"/>
  <c r="G206"/>
  <c r="K206"/>
  <c r="J206"/>
  <c r="H206"/>
  <c r="I206"/>
  <c r="M206" l="1"/>
  <c r="O206"/>
  <c r="P206" s="1"/>
  <c r="N206"/>
  <c r="J207" l="1"/>
  <c r="H207"/>
  <c r="G207"/>
  <c r="I207"/>
  <c r="F207"/>
  <c r="K207"/>
  <c r="N207" l="1"/>
  <c r="M207"/>
  <c r="O207"/>
  <c r="P207" s="1"/>
  <c r="K208" l="1"/>
  <c r="J208"/>
  <c r="G208"/>
  <c r="I208"/>
  <c r="F208"/>
  <c r="H208"/>
  <c r="N208" l="1"/>
  <c r="M208"/>
  <c r="O208"/>
  <c r="P208" s="1"/>
  <c r="J209" l="1"/>
  <c r="K209"/>
  <c r="F209"/>
  <c r="G209"/>
  <c r="I209"/>
  <c r="H209"/>
  <c r="N209" l="1"/>
  <c r="O209"/>
  <c r="P209" s="1"/>
  <c r="M209"/>
  <c r="F210" l="1"/>
  <c r="I210"/>
  <c r="J210"/>
  <c r="K210"/>
  <c r="G210"/>
  <c r="H210"/>
  <c r="M210" l="1"/>
  <c r="O210"/>
  <c r="P210" s="1"/>
  <c r="N210"/>
  <c r="G211" l="1"/>
  <c r="H211"/>
  <c r="F211"/>
  <c r="K211"/>
  <c r="I211"/>
  <c r="J211"/>
  <c r="M211" l="1"/>
  <c r="O211"/>
  <c r="P211" s="1"/>
  <c r="N211"/>
  <c r="G212" l="1"/>
  <c r="I212"/>
  <c r="H212"/>
  <c r="K212"/>
  <c r="F212"/>
  <c r="J212"/>
  <c r="M212" l="1"/>
  <c r="O212"/>
  <c r="P212" s="1"/>
  <c r="N212"/>
  <c r="F213" l="1"/>
  <c r="H213"/>
  <c r="K213"/>
  <c r="J213"/>
  <c r="I213"/>
  <c r="G213"/>
  <c r="O213" l="1"/>
  <c r="P213" s="1"/>
  <c r="N213"/>
  <c r="M213"/>
  <c r="H214" l="1"/>
  <c r="K214"/>
  <c r="F214"/>
  <c r="G214"/>
  <c r="I214"/>
  <c r="N214" s="1"/>
  <c r="J214"/>
  <c r="M214" l="1"/>
  <c r="O214"/>
  <c r="P214" s="1"/>
  <c r="H215" s="1"/>
  <c r="F215" l="1"/>
  <c r="G215"/>
  <c r="J215"/>
  <c r="I215"/>
  <c r="K215"/>
  <c r="M215" l="1"/>
  <c r="O215"/>
  <c r="P215" s="1"/>
  <c r="N215"/>
  <c r="H216" l="1"/>
  <c r="K216"/>
  <c r="F216"/>
  <c r="I216"/>
  <c r="G216"/>
  <c r="J216"/>
  <c r="N216" l="1"/>
  <c r="O216"/>
  <c r="P216" s="1"/>
  <c r="M216"/>
  <c r="H217" l="1"/>
  <c r="K217"/>
  <c r="J217"/>
  <c r="F217"/>
  <c r="I217"/>
  <c r="G217"/>
  <c r="N217" l="1"/>
  <c r="M217"/>
  <c r="O217"/>
  <c r="P217" s="1"/>
  <c r="I218" l="1"/>
  <c r="K218"/>
  <c r="F218"/>
  <c r="G218"/>
  <c r="H218"/>
  <c r="J218"/>
  <c r="N218" l="1"/>
  <c r="O218"/>
  <c r="P218" s="1"/>
  <c r="M218"/>
  <c r="J219" l="1"/>
  <c r="G219"/>
  <c r="H219"/>
  <c r="I219"/>
  <c r="K219"/>
  <c r="F219"/>
  <c r="N219" l="1"/>
  <c r="M219"/>
  <c r="O219"/>
  <c r="P219" s="1"/>
  <c r="H220" l="1"/>
  <c r="G220"/>
  <c r="J220"/>
  <c r="F220"/>
  <c r="K220"/>
  <c r="I220"/>
  <c r="M220" l="1"/>
  <c r="O220"/>
  <c r="P220" s="1"/>
  <c r="N220"/>
  <c r="K221" l="1"/>
  <c r="I221"/>
  <c r="F221"/>
  <c r="J221"/>
  <c r="G221"/>
  <c r="H221"/>
  <c r="O221" l="1"/>
  <c r="P221" s="1"/>
  <c r="M221"/>
  <c r="N221"/>
  <c r="J222" l="1"/>
  <c r="H222"/>
  <c r="K222"/>
  <c r="I222"/>
  <c r="F222"/>
  <c r="G222"/>
  <c r="N222" l="1"/>
  <c r="M222"/>
  <c r="O222"/>
  <c r="P222" s="1"/>
  <c r="J223" l="1"/>
  <c r="F223"/>
  <c r="I223"/>
  <c r="G223"/>
  <c r="H223"/>
  <c r="K223"/>
  <c r="O223" l="1"/>
  <c r="P223" s="1"/>
  <c r="M223"/>
  <c r="N223"/>
  <c r="H224" l="1"/>
  <c r="K224"/>
  <c r="I224"/>
  <c r="J224"/>
  <c r="F224"/>
  <c r="G224"/>
  <c r="O224" l="1"/>
  <c r="P224" s="1"/>
  <c r="M224"/>
  <c r="N224"/>
  <c r="J225" l="1"/>
  <c r="K225"/>
  <c r="G225"/>
  <c r="H225"/>
  <c r="F225"/>
  <c r="I225"/>
  <c r="O225" l="1"/>
  <c r="P225" s="1"/>
  <c r="M225"/>
  <c r="N225"/>
  <c r="I226" l="1"/>
  <c r="G226"/>
  <c r="K226"/>
  <c r="H226"/>
  <c r="J226"/>
  <c r="F226"/>
  <c r="N226" l="1"/>
  <c r="M226"/>
  <c r="O226"/>
  <c r="P226" s="1"/>
  <c r="H227" s="1"/>
  <c r="K227" l="1"/>
  <c r="I227"/>
  <c r="G227"/>
  <c r="J227"/>
  <c r="F227"/>
  <c r="N227" l="1"/>
  <c r="M227"/>
  <c r="O227"/>
  <c r="P227" s="1"/>
  <c r="I228" s="1"/>
  <c r="F228" l="1"/>
  <c r="H228"/>
  <c r="J228"/>
  <c r="K228"/>
  <c r="G228"/>
  <c r="M228" l="1"/>
  <c r="O228"/>
  <c r="P228" s="1"/>
  <c r="J229" s="1"/>
  <c r="N228"/>
  <c r="F229" l="1"/>
  <c r="G229"/>
  <c r="K229"/>
  <c r="H229"/>
  <c r="I229"/>
  <c r="M229" l="1"/>
  <c r="O229"/>
  <c r="P229" s="1"/>
  <c r="G230" s="1"/>
  <c r="N229"/>
  <c r="F230" l="1"/>
  <c r="K230"/>
  <c r="I230"/>
  <c r="H230"/>
  <c r="J230"/>
  <c r="O230" l="1"/>
  <c r="P230" s="1"/>
  <c r="I231" s="1"/>
  <c r="M230"/>
  <c r="N230"/>
  <c r="F231" l="1"/>
  <c r="H231"/>
  <c r="K231"/>
  <c r="J231"/>
  <c r="G231"/>
  <c r="M231" l="1"/>
  <c r="N231"/>
  <c r="O231"/>
  <c r="P231" s="1"/>
  <c r="J232" s="1"/>
  <c r="F232" l="1"/>
  <c r="G232"/>
  <c r="H232"/>
  <c r="I232"/>
  <c r="K232"/>
  <c r="N232" l="1"/>
  <c r="O232"/>
  <c r="P232" s="1"/>
  <c r="J233" s="1"/>
  <c r="M232"/>
  <c r="K233" l="1"/>
  <c r="G233"/>
  <c r="F233"/>
  <c r="I233"/>
  <c r="H233"/>
  <c r="M233" s="1"/>
  <c r="N233" l="1"/>
  <c r="O233"/>
  <c r="P233" s="1"/>
  <c r="I234" s="1"/>
  <c r="K234" l="1"/>
  <c r="F234"/>
  <c r="H234"/>
  <c r="G234"/>
  <c r="J234"/>
  <c r="N234" l="1"/>
  <c r="O234"/>
  <c r="P234" s="1"/>
  <c r="I235" s="1"/>
  <c r="M234"/>
  <c r="J235" l="1"/>
  <c r="K235"/>
  <c r="H235"/>
  <c r="F235"/>
  <c r="G235"/>
  <c r="N235" l="1"/>
  <c r="O235"/>
  <c r="P235" s="1"/>
  <c r="K236" s="1"/>
  <c r="M235"/>
  <c r="J236" l="1"/>
  <c r="H236"/>
  <c r="G236"/>
  <c r="F236"/>
  <c r="I236"/>
  <c r="N236" l="1"/>
  <c r="M236"/>
  <c r="O236"/>
  <c r="P236" s="1"/>
  <c r="H237" s="1"/>
  <c r="J237" l="1"/>
  <c r="K237"/>
  <c r="I237"/>
  <c r="G237"/>
  <c r="F237"/>
  <c r="M237" l="1"/>
  <c r="O237"/>
  <c r="P237" s="1"/>
  <c r="H238" s="1"/>
  <c r="N237"/>
  <c r="I238" l="1"/>
  <c r="K238"/>
  <c r="J238"/>
  <c r="F238"/>
  <c r="G238"/>
  <c r="N238" l="1"/>
  <c r="M238"/>
  <c r="O238"/>
  <c r="P238" s="1"/>
  <c r="K239" s="1"/>
  <c r="H239" l="1"/>
  <c r="J239"/>
  <c r="F239"/>
  <c r="G239"/>
  <c r="I239"/>
  <c r="N239" s="1"/>
  <c r="M239" l="1"/>
  <c r="O239"/>
  <c r="P239" s="1"/>
  <c r="H240" s="1"/>
  <c r="J240" l="1"/>
  <c r="I240"/>
  <c r="G240"/>
  <c r="F240"/>
  <c r="K240"/>
  <c r="N240" l="1"/>
  <c r="O240"/>
  <c r="P240" s="1"/>
  <c r="J241" s="1"/>
  <c r="M240"/>
  <c r="K241" l="1"/>
  <c r="N241" s="1"/>
  <c r="I241"/>
  <c r="H241"/>
  <c r="G241"/>
  <c r="F241"/>
  <c r="O241" l="1"/>
  <c r="P241" s="1"/>
  <c r="K242" s="1"/>
  <c r="M241"/>
  <c r="H242" l="1"/>
  <c r="J242"/>
  <c r="G242"/>
  <c r="I242"/>
  <c r="F242"/>
  <c r="M242" l="1"/>
  <c r="N242"/>
  <c r="O242"/>
  <c r="P242" s="1"/>
  <c r="I243" s="1"/>
  <c r="G243" l="1"/>
  <c r="J243"/>
  <c r="F243"/>
  <c r="K243"/>
  <c r="H243"/>
  <c r="M243" l="1"/>
  <c r="N243"/>
  <c r="O243"/>
  <c r="P243" s="1"/>
  <c r="K244" s="1"/>
  <c r="H244" l="1"/>
  <c r="J244"/>
  <c r="I244"/>
  <c r="F244"/>
  <c r="G244"/>
  <c r="N244" l="1"/>
  <c r="O244"/>
  <c r="P244" s="1"/>
  <c r="G245" s="1"/>
  <c r="M244"/>
  <c r="H245" l="1"/>
  <c r="J245"/>
  <c r="I245"/>
  <c r="K245"/>
  <c r="F245"/>
  <c r="M245" l="1"/>
  <c r="N245"/>
  <c r="O245"/>
  <c r="P245" s="1"/>
  <c r="G246" s="1"/>
  <c r="J246" l="1"/>
  <c r="K246"/>
  <c r="F246"/>
  <c r="I246"/>
  <c r="H246"/>
  <c r="M246" s="1"/>
  <c r="N246" l="1"/>
  <c r="O246"/>
  <c r="P246" s="1"/>
  <c r="K247" s="1"/>
  <c r="H247" l="1"/>
  <c r="I247"/>
  <c r="F247"/>
  <c r="G247"/>
  <c r="J247"/>
  <c r="N247" s="1"/>
  <c r="O247" l="1"/>
  <c r="P247" s="1"/>
  <c r="J248" s="1"/>
  <c r="M247"/>
  <c r="G248" l="1"/>
  <c r="F248"/>
  <c r="H248"/>
  <c r="K248"/>
  <c r="I248"/>
  <c r="N248" l="1"/>
  <c r="M248"/>
  <c r="O248"/>
  <c r="P248" s="1"/>
  <c r="J249" s="1"/>
  <c r="I249" l="1"/>
  <c r="G249"/>
  <c r="F249"/>
  <c r="K249"/>
  <c r="H249"/>
  <c r="N249" l="1"/>
  <c r="O249"/>
  <c r="P249" s="1"/>
  <c r="F250" s="1"/>
  <c r="M249"/>
  <c r="J250" l="1"/>
  <c r="H250"/>
  <c r="I250"/>
  <c r="K250"/>
  <c r="G250"/>
  <c r="N250" l="1"/>
  <c r="M250"/>
  <c r="O250"/>
  <c r="P250" s="1"/>
  <c r="I251" s="1"/>
  <c r="H251" l="1"/>
  <c r="F251"/>
  <c r="G251"/>
  <c r="K251"/>
  <c r="J251"/>
  <c r="N251" l="1"/>
  <c r="M251"/>
  <c r="O251"/>
  <c r="P251" s="1"/>
  <c r="J252" l="1"/>
  <c r="K252"/>
  <c r="G252"/>
  <c r="I252"/>
  <c r="H252"/>
  <c r="F252"/>
  <c r="N252" l="1"/>
  <c r="M252"/>
  <c r="O252"/>
  <c r="P252" l="1"/>
  <c r="H253" l="1"/>
  <c r="G253"/>
  <c r="F253"/>
  <c r="J253"/>
  <c r="K253"/>
  <c r="I253"/>
  <c r="O253" l="1"/>
  <c r="P253" s="1"/>
  <c r="M253"/>
  <c r="N253"/>
  <c r="G254" l="1"/>
  <c r="K254"/>
  <c r="F254"/>
  <c r="H254"/>
  <c r="J254"/>
  <c r="I254"/>
  <c r="O254" l="1"/>
  <c r="P254" s="1"/>
  <c r="M254"/>
  <c r="N254"/>
  <c r="I255" l="1"/>
  <c r="G255"/>
  <c r="J255"/>
  <c r="H255"/>
  <c r="F255"/>
  <c r="K255"/>
  <c r="N255" l="1"/>
  <c r="O255"/>
  <c r="P255" s="1"/>
  <c r="K256" s="1"/>
  <c r="M255"/>
  <c r="F256" l="1"/>
  <c r="I256"/>
  <c r="G256"/>
  <c r="J256"/>
  <c r="H256"/>
  <c r="M256" l="1"/>
  <c r="N256"/>
  <c r="O256"/>
  <c r="P256" s="1"/>
  <c r="I257" s="1"/>
  <c r="G257" l="1"/>
  <c r="J257"/>
  <c r="H257"/>
  <c r="K257"/>
  <c r="F257"/>
  <c r="M257" s="1"/>
  <c r="N257" l="1"/>
  <c r="O257"/>
  <c r="P257" s="1"/>
  <c r="F258" l="1"/>
  <c r="I258"/>
  <c r="H258"/>
  <c r="K258"/>
  <c r="G258"/>
  <c r="J258"/>
  <c r="M258" l="1"/>
  <c r="O258"/>
  <c r="P258" s="1"/>
  <c r="G259" s="1"/>
  <c r="N258"/>
  <c r="H259" l="1"/>
  <c r="F259"/>
  <c r="I259"/>
  <c r="J259"/>
  <c r="K259"/>
  <c r="M259" l="1"/>
  <c r="O259"/>
  <c r="P259" s="1"/>
  <c r="N259"/>
  <c r="F260" l="1"/>
  <c r="G260"/>
  <c r="K260"/>
  <c r="H260"/>
  <c r="I260"/>
  <c r="J260"/>
  <c r="N260" l="1"/>
  <c r="O260"/>
  <c r="P260" s="1"/>
  <c r="M260"/>
  <c r="J261" l="1"/>
  <c r="K261"/>
  <c r="G261"/>
  <c r="F261"/>
  <c r="I261"/>
  <c r="H261"/>
  <c r="N261" l="1"/>
  <c r="O261"/>
  <c r="P261" s="1"/>
  <c r="M261"/>
  <c r="J262" l="1"/>
  <c r="H262"/>
  <c r="G262"/>
  <c r="K262"/>
  <c r="F262"/>
  <c r="I262"/>
  <c r="O262" l="1"/>
  <c r="P262" s="1"/>
  <c r="M262"/>
  <c r="N262"/>
  <c r="J263" l="1"/>
  <c r="G263"/>
  <c r="K263"/>
  <c r="I263"/>
  <c r="H263"/>
  <c r="F263"/>
  <c r="N263" l="1"/>
  <c r="M263"/>
  <c r="O263"/>
  <c r="P263" s="1"/>
  <c r="F264" l="1"/>
  <c r="I264"/>
  <c r="J264"/>
  <c r="H264"/>
  <c r="K264"/>
  <c r="G264"/>
  <c r="O264" l="1"/>
  <c r="P264" s="1"/>
  <c r="M264"/>
  <c r="N264"/>
  <c r="F265" l="1"/>
  <c r="J265"/>
  <c r="G265"/>
  <c r="K265"/>
  <c r="H265"/>
  <c r="I265"/>
  <c r="O265" l="1"/>
  <c r="P265" s="1"/>
  <c r="M265"/>
  <c r="N265"/>
  <c r="G266" l="1"/>
  <c r="H266"/>
  <c r="K266"/>
  <c r="J266"/>
  <c r="I266"/>
  <c r="F266"/>
  <c r="N266" l="1"/>
  <c r="O266"/>
  <c r="P266" s="1"/>
  <c r="M266"/>
  <c r="H267" l="1"/>
  <c r="J267"/>
  <c r="G267"/>
  <c r="F267"/>
  <c r="I267"/>
  <c r="K267"/>
  <c r="N267" l="1"/>
  <c r="M267"/>
  <c r="O267"/>
  <c r="P267" s="1"/>
  <c r="K268" l="1"/>
  <c r="G268"/>
  <c r="F268"/>
  <c r="I268"/>
  <c r="H268"/>
  <c r="J268"/>
  <c r="N268" l="1"/>
  <c r="O268"/>
  <c r="P268" s="1"/>
  <c r="M268"/>
  <c r="H269" l="1"/>
  <c r="K269"/>
  <c r="G269"/>
  <c r="J269"/>
  <c r="F269"/>
  <c r="I269"/>
  <c r="M269" l="1"/>
  <c r="O269"/>
  <c r="P269" s="1"/>
  <c r="J270" s="1"/>
  <c r="N269"/>
  <c r="I270" l="1"/>
  <c r="G270"/>
  <c r="K270"/>
  <c r="H270"/>
  <c r="F270"/>
  <c r="N270" l="1"/>
  <c r="M270"/>
  <c r="O270"/>
  <c r="P270" s="1"/>
  <c r="K271" s="1"/>
  <c r="I271" l="1"/>
  <c r="H271"/>
  <c r="G271"/>
  <c r="F271"/>
  <c r="J271"/>
  <c r="N271" s="1"/>
  <c r="M271" l="1"/>
  <c r="O271"/>
  <c r="P271" s="1"/>
  <c r="H272" l="1"/>
  <c r="J272"/>
  <c r="F272"/>
  <c r="G272"/>
  <c r="K272"/>
  <c r="I272"/>
  <c r="M272" l="1"/>
  <c r="O272"/>
  <c r="N272"/>
  <c r="P272" l="1"/>
  <c r="I273" l="1"/>
  <c r="F273"/>
  <c r="G273"/>
  <c r="H273"/>
  <c r="K273"/>
  <c r="J273"/>
  <c r="N273" l="1"/>
  <c r="O273"/>
  <c r="M273"/>
  <c r="P273" l="1"/>
  <c r="G274" l="1"/>
  <c r="K274"/>
  <c r="J274"/>
  <c r="F274"/>
  <c r="I274"/>
  <c r="H274"/>
  <c r="N274" l="1"/>
  <c r="O274"/>
  <c r="P274" s="1"/>
  <c r="M274"/>
  <c r="H275" l="1"/>
  <c r="K275"/>
  <c r="G275"/>
  <c r="F275"/>
  <c r="J275"/>
  <c r="I275"/>
  <c r="O275" l="1"/>
  <c r="P275" s="1"/>
  <c r="G276" s="1"/>
  <c r="N275"/>
  <c r="M275"/>
  <c r="I276" l="1"/>
  <c r="F276"/>
  <c r="M276" s="1"/>
  <c r="H276"/>
  <c r="J276"/>
  <c r="K276"/>
  <c r="N276" l="1"/>
  <c r="O276"/>
  <c r="P276" s="1"/>
  <c r="K277" s="1"/>
  <c r="F277" l="1"/>
  <c r="J277"/>
  <c r="I277"/>
  <c r="H277"/>
  <c r="G277"/>
  <c r="N277" l="1"/>
  <c r="M277"/>
  <c r="O277"/>
  <c r="P277" s="1"/>
  <c r="G278" s="1"/>
  <c r="F278" l="1"/>
  <c r="K278"/>
  <c r="H278"/>
  <c r="J278"/>
  <c r="I278"/>
  <c r="O278" l="1"/>
  <c r="P278" s="1"/>
  <c r="F279" s="1"/>
  <c r="M278"/>
  <c r="N278"/>
  <c r="H279" l="1"/>
  <c r="I279"/>
  <c r="J279"/>
  <c r="K279"/>
  <c r="G279"/>
  <c r="M279" l="1"/>
  <c r="O279"/>
  <c r="P279" s="1"/>
  <c r="I280" s="1"/>
  <c r="N279"/>
  <c r="K280" l="1"/>
  <c r="H280"/>
  <c r="F280"/>
  <c r="J280"/>
  <c r="G280"/>
  <c r="N280" l="1"/>
  <c r="O280"/>
  <c r="P280" s="1"/>
  <c r="J281" s="1"/>
  <c r="M280"/>
  <c r="G281" l="1"/>
  <c r="F281"/>
  <c r="H281"/>
  <c r="I281"/>
  <c r="K281"/>
  <c r="M281" l="1"/>
  <c r="N281"/>
  <c r="O281"/>
  <c r="P281" s="1"/>
  <c r="I282" s="1"/>
  <c r="H282" l="1"/>
  <c r="K282"/>
  <c r="G282"/>
  <c r="F282"/>
  <c r="J282"/>
  <c r="N282" l="1"/>
  <c r="M282"/>
  <c r="O282"/>
  <c r="P282" s="1"/>
  <c r="G283" s="1"/>
  <c r="K283" l="1"/>
  <c r="J283"/>
  <c r="I283"/>
  <c r="H283"/>
  <c r="F283"/>
  <c r="M283" l="1"/>
  <c r="N283"/>
  <c r="O283"/>
  <c r="P283" s="1"/>
  <c r="H284" s="1"/>
  <c r="J284" l="1"/>
  <c r="F284"/>
  <c r="K284"/>
  <c r="G284"/>
  <c r="I284"/>
  <c r="M284" l="1"/>
  <c r="O284"/>
  <c r="P284" s="1"/>
  <c r="I285" s="1"/>
  <c r="N284"/>
  <c r="J285" l="1"/>
  <c r="G285"/>
  <c r="F285"/>
  <c r="H285"/>
  <c r="K285"/>
  <c r="N285" s="1"/>
  <c r="O285" l="1"/>
  <c r="P285" s="1"/>
  <c r="G286" s="1"/>
  <c r="M285"/>
  <c r="F286" l="1"/>
  <c r="J286"/>
  <c r="I286"/>
  <c r="H286"/>
  <c r="K286"/>
  <c r="M286" l="1"/>
  <c r="N286"/>
  <c r="O286"/>
  <c r="P286" s="1"/>
  <c r="H287" s="1"/>
  <c r="F287" l="1"/>
  <c r="I287"/>
  <c r="K287"/>
  <c r="G287"/>
  <c r="J287"/>
  <c r="M287" l="1"/>
  <c r="N287"/>
  <c r="O287"/>
  <c r="P287" s="1"/>
  <c r="J288" s="1"/>
  <c r="F288" l="1"/>
  <c r="K288"/>
  <c r="H288"/>
  <c r="I288"/>
  <c r="G288"/>
  <c r="N288" l="1"/>
  <c r="M288"/>
  <c r="O288"/>
  <c r="P288" s="1"/>
  <c r="J289" s="1"/>
  <c r="G289" l="1"/>
  <c r="H289"/>
  <c r="F289"/>
  <c r="K289"/>
  <c r="I289"/>
  <c r="N289" l="1"/>
  <c r="O289"/>
  <c r="P289" s="1"/>
  <c r="J290" s="1"/>
  <c r="M289"/>
  <c r="K290" l="1"/>
  <c r="I290"/>
  <c r="H290"/>
  <c r="F290"/>
  <c r="G290"/>
  <c r="N290" l="1"/>
  <c r="O290"/>
  <c r="P290" s="1"/>
  <c r="H291" s="1"/>
  <c r="M290"/>
  <c r="J291" l="1"/>
  <c r="F291"/>
  <c r="I291"/>
  <c r="G291"/>
  <c r="K291"/>
  <c r="N291" l="1"/>
  <c r="M291"/>
  <c r="O291"/>
  <c r="P291" s="1"/>
  <c r="F292" s="1"/>
  <c r="J292" l="1"/>
  <c r="I292"/>
  <c r="G292"/>
  <c r="H292"/>
  <c r="K292"/>
  <c r="M292" l="1"/>
  <c r="N292"/>
  <c r="O292"/>
  <c r="P292" s="1"/>
  <c r="H293" s="1"/>
  <c r="G293" l="1"/>
  <c r="J293"/>
  <c r="I293"/>
  <c r="F293"/>
  <c r="K293"/>
  <c r="M293" l="1"/>
  <c r="O293"/>
  <c r="P293" s="1"/>
  <c r="K294" s="1"/>
  <c r="N293"/>
  <c r="I294" l="1"/>
  <c r="F294"/>
  <c r="J294"/>
  <c r="H294"/>
  <c r="G294"/>
  <c r="M294" l="1"/>
  <c r="N294"/>
  <c r="O294"/>
  <c r="P294" s="1"/>
  <c r="J295" s="1"/>
  <c r="F295" l="1"/>
  <c r="H295"/>
  <c r="K295"/>
  <c r="G295"/>
  <c r="I295"/>
  <c r="N295" s="1"/>
  <c r="M295" l="1"/>
  <c r="O295"/>
  <c r="P295" s="1"/>
  <c r="H296" s="1"/>
  <c r="J296" l="1"/>
  <c r="I296"/>
  <c r="G296"/>
  <c r="F296"/>
  <c r="K296"/>
  <c r="N296" s="1"/>
  <c r="O296" l="1"/>
  <c r="P296" s="1"/>
  <c r="J297" s="1"/>
  <c r="M296"/>
  <c r="H297" l="1"/>
  <c r="F297"/>
  <c r="K297"/>
  <c r="I297"/>
  <c r="G297"/>
  <c r="N297" l="1"/>
  <c r="M297"/>
  <c r="O297"/>
  <c r="P297" s="1"/>
  <c r="G298" s="1"/>
  <c r="F298" l="1"/>
  <c r="H298"/>
  <c r="J298"/>
  <c r="I298"/>
  <c r="K298"/>
  <c r="M298" l="1"/>
  <c r="O298"/>
  <c r="P298" s="1"/>
  <c r="I299" s="1"/>
  <c r="N298"/>
  <c r="F299" l="1"/>
  <c r="G299"/>
  <c r="H299"/>
  <c r="J299"/>
  <c r="K299"/>
  <c r="N299" l="1"/>
  <c r="M299"/>
  <c r="O299"/>
  <c r="P299" s="1"/>
  <c r="K300" s="1"/>
  <c r="F300" l="1"/>
  <c r="I300"/>
  <c r="H300"/>
  <c r="J300"/>
  <c r="G300"/>
  <c r="M300" l="1"/>
  <c r="N300"/>
  <c r="O300"/>
  <c r="P300" s="1"/>
  <c r="K301" s="1"/>
  <c r="J301" l="1"/>
  <c r="H301"/>
  <c r="F301"/>
  <c r="G301"/>
  <c r="I301"/>
  <c r="N301" s="1"/>
  <c r="M301" l="1"/>
  <c r="O301"/>
  <c r="P301" s="1"/>
  <c r="K302" s="1"/>
  <c r="H302" l="1"/>
  <c r="G302"/>
  <c r="F302"/>
  <c r="I302"/>
  <c r="J302"/>
  <c r="N302" l="1"/>
  <c r="O302"/>
  <c r="P302" s="1"/>
  <c r="G303" s="1"/>
  <c r="M302"/>
  <c r="K303" l="1"/>
  <c r="I303"/>
  <c r="J303"/>
  <c r="H303"/>
  <c r="F303"/>
  <c r="M303" l="1"/>
  <c r="O303"/>
  <c r="P303" s="1"/>
  <c r="H304" s="1"/>
  <c r="N303"/>
  <c r="I304" l="1"/>
  <c r="F304"/>
  <c r="J304"/>
  <c r="G304"/>
  <c r="K304"/>
  <c r="M304" l="1"/>
  <c r="O304"/>
  <c r="P304" s="1"/>
  <c r="H305" s="1"/>
  <c r="N304"/>
  <c r="I305" l="1"/>
  <c r="F305"/>
  <c r="K305"/>
  <c r="J305"/>
  <c r="G305"/>
  <c r="M305" s="1"/>
  <c r="O305" l="1"/>
  <c r="P305" s="1"/>
  <c r="G306" s="1"/>
  <c r="N305"/>
  <c r="F306" l="1"/>
  <c r="I306"/>
  <c r="H306"/>
  <c r="K306"/>
  <c r="J306"/>
  <c r="M306" l="1"/>
  <c r="N306"/>
  <c r="O306"/>
  <c r="P306" s="1"/>
  <c r="J307" s="1"/>
  <c r="F307" l="1"/>
  <c r="G307"/>
  <c r="I307"/>
  <c r="K307"/>
  <c r="H307"/>
  <c r="M307" l="1"/>
  <c r="O307"/>
  <c r="P307" s="1"/>
  <c r="J308" s="1"/>
  <c r="N307"/>
  <c r="G308" l="1"/>
  <c r="F308"/>
  <c r="I308"/>
  <c r="H308"/>
  <c r="K308"/>
  <c r="O308" l="1"/>
  <c r="P308" s="1"/>
  <c r="I309" s="1"/>
  <c r="N308"/>
  <c r="M308"/>
  <c r="H309" l="1"/>
  <c r="J309"/>
  <c r="K309"/>
  <c r="G309"/>
  <c r="F309"/>
  <c r="N309"/>
  <c r="M309" l="1"/>
  <c r="O309"/>
  <c r="P309" s="1"/>
  <c r="H310" s="1"/>
  <c r="K310" l="1"/>
  <c r="G310"/>
  <c r="J310"/>
  <c r="F310"/>
  <c r="I310"/>
  <c r="M310" l="1"/>
  <c r="O310"/>
  <c r="P310" s="1"/>
  <c r="F311" s="1"/>
  <c r="N310"/>
  <c r="H311" l="1"/>
  <c r="M311" s="1"/>
  <c r="G311"/>
  <c r="K311"/>
  <c r="I311"/>
  <c r="J311"/>
  <c r="O311" l="1"/>
  <c r="P311" s="1"/>
  <c r="K312" s="1"/>
  <c r="N311"/>
  <c r="J312" l="1"/>
  <c r="G312"/>
  <c r="H312"/>
  <c r="I312"/>
  <c r="N312" s="1"/>
  <c r="F312"/>
  <c r="M312" l="1"/>
  <c r="O312"/>
  <c r="P312" s="1"/>
  <c r="H313" s="1"/>
  <c r="F313" l="1"/>
  <c r="I313"/>
  <c r="G313"/>
  <c r="J313"/>
  <c r="K313"/>
  <c r="N313" l="1"/>
  <c r="O313"/>
  <c r="P313" s="1"/>
  <c r="J314" s="1"/>
  <c r="M313"/>
  <c r="K314"/>
  <c r="G314" l="1"/>
  <c r="F314"/>
  <c r="H314"/>
  <c r="I314"/>
  <c r="N314" s="1"/>
  <c r="O314" l="1"/>
  <c r="P314" s="1"/>
  <c r="I315" s="1"/>
  <c r="M314"/>
  <c r="J315" l="1"/>
  <c r="N315" s="1"/>
  <c r="K315"/>
  <c r="H315"/>
  <c r="F315"/>
  <c r="G315"/>
  <c r="O315" l="1"/>
  <c r="P315" s="1"/>
  <c r="G316" s="1"/>
  <c r="M315"/>
  <c r="J316" l="1"/>
  <c r="I316"/>
  <c r="H316"/>
  <c r="K316"/>
  <c r="F316"/>
  <c r="M316" s="1"/>
  <c r="N316" l="1"/>
  <c r="O316"/>
  <c r="P316" s="1"/>
  <c r="H317" s="1"/>
  <c r="F317" l="1"/>
  <c r="G317"/>
  <c r="K317"/>
  <c r="I317"/>
  <c r="J317"/>
  <c r="M317" l="1"/>
  <c r="O317"/>
  <c r="P317" s="1"/>
  <c r="H318" s="1"/>
  <c r="N317"/>
  <c r="I318"/>
  <c r="G318"/>
  <c r="F318" l="1"/>
  <c r="J318"/>
  <c r="K318"/>
  <c r="N318" s="1"/>
  <c r="M318"/>
  <c r="O318" l="1"/>
  <c r="P318" s="1"/>
  <c r="G319" s="1"/>
  <c r="H319"/>
  <c r="K319"/>
  <c r="J319"/>
  <c r="F319"/>
  <c r="I319"/>
  <c r="M319" l="1"/>
  <c r="O319"/>
  <c r="P319" s="1"/>
  <c r="K320" s="1"/>
  <c r="N319"/>
  <c r="I320" l="1"/>
  <c r="H320"/>
  <c r="J320"/>
  <c r="F320"/>
  <c r="G320"/>
  <c r="N320" l="1"/>
  <c r="O320"/>
  <c r="P320" s="1"/>
  <c r="G321" s="1"/>
  <c r="M320"/>
  <c r="H321" l="1"/>
  <c r="M321" s="1"/>
  <c r="F321"/>
  <c r="I321"/>
  <c r="K321"/>
  <c r="J321"/>
  <c r="O321" l="1"/>
  <c r="P321" s="1"/>
  <c r="G322" s="1"/>
  <c r="N321"/>
  <c r="F322" l="1"/>
  <c r="K322"/>
  <c r="J322"/>
  <c r="H322"/>
  <c r="I322"/>
  <c r="N322" l="1"/>
  <c r="M322"/>
  <c r="O322"/>
  <c r="P322" s="1"/>
  <c r="H323" s="1"/>
  <c r="K323" l="1"/>
  <c r="J323"/>
  <c r="G323"/>
  <c r="F323"/>
  <c r="I323"/>
  <c r="N323" l="1"/>
  <c r="O323"/>
  <c r="P323" s="1"/>
  <c r="J324" s="1"/>
  <c r="M323"/>
  <c r="G324" l="1"/>
  <c r="I324"/>
  <c r="H324"/>
  <c r="F324"/>
  <c r="K324"/>
  <c r="N324" l="1"/>
  <c r="O324"/>
  <c r="P324" s="1"/>
  <c r="K325" s="1"/>
  <c r="M324"/>
  <c r="H325" l="1"/>
  <c r="I325"/>
  <c r="F325"/>
  <c r="J325"/>
  <c r="G325"/>
  <c r="N325" l="1"/>
  <c r="M325"/>
  <c r="O325"/>
  <c r="P325" s="1"/>
  <c r="J326" s="1"/>
  <c r="F326" l="1"/>
  <c r="G326"/>
  <c r="K326"/>
  <c r="I326"/>
  <c r="H326"/>
  <c r="M326" l="1"/>
  <c r="N326"/>
  <c r="O326"/>
  <c r="P326" s="1"/>
  <c r="I327" s="1"/>
  <c r="F327" l="1"/>
  <c r="K327"/>
  <c r="H327"/>
  <c r="J327"/>
  <c r="G327"/>
  <c r="M327" s="1"/>
  <c r="N327" l="1"/>
  <c r="O327"/>
  <c r="P327" s="1"/>
  <c r="F328" s="1"/>
  <c r="H328" l="1"/>
  <c r="K328"/>
  <c r="G328"/>
  <c r="I328"/>
  <c r="J328"/>
  <c r="M328" l="1"/>
  <c r="N328"/>
  <c r="O328"/>
  <c r="P328" s="1"/>
  <c r="J329" l="1"/>
  <c r="I329"/>
  <c r="G329"/>
  <c r="H329"/>
  <c r="K329"/>
  <c r="F329"/>
  <c r="O329" l="1"/>
  <c r="P329" s="1"/>
  <c r="M329"/>
  <c r="N329"/>
  <c r="G330" l="1"/>
  <c r="J330"/>
  <c r="F330"/>
  <c r="K330"/>
  <c r="H330"/>
  <c r="I330"/>
  <c r="M330" l="1"/>
  <c r="O330"/>
  <c r="N330"/>
  <c r="P330" l="1"/>
  <c r="J331" l="1"/>
  <c r="I331"/>
  <c r="H331"/>
  <c r="F331"/>
  <c r="K331"/>
  <c r="G331"/>
  <c r="N331" l="1"/>
  <c r="M331"/>
  <c r="O331"/>
  <c r="P331" s="1"/>
  <c r="I332" l="1"/>
  <c r="F332"/>
  <c r="J332"/>
  <c r="H332"/>
  <c r="G332"/>
  <c r="K332"/>
  <c r="N332" l="1"/>
  <c r="M332"/>
  <c r="O332"/>
  <c r="P332" s="1"/>
  <c r="G333" s="1"/>
  <c r="J333" l="1"/>
  <c r="H333"/>
  <c r="I333"/>
  <c r="F333"/>
  <c r="K333"/>
  <c r="M333" l="1"/>
  <c r="O333"/>
  <c r="P333" s="1"/>
  <c r="J334" s="1"/>
  <c r="N333"/>
  <c r="G334" l="1"/>
  <c r="H334"/>
  <c r="I334"/>
  <c r="F334"/>
  <c r="K334"/>
  <c r="M334" l="1"/>
  <c r="O334"/>
  <c r="P334" s="1"/>
  <c r="J335" s="1"/>
  <c r="N334"/>
  <c r="F335" l="1"/>
  <c r="K335"/>
  <c r="H335"/>
  <c r="I335"/>
  <c r="G335"/>
  <c r="O335" l="1"/>
  <c r="P335" s="1"/>
  <c r="J336" s="1"/>
  <c r="N335"/>
  <c r="M335"/>
  <c r="F336" l="1"/>
  <c r="K336"/>
  <c r="G336"/>
  <c r="H336"/>
  <c r="I336"/>
  <c r="O336" l="1"/>
  <c r="P336" s="1"/>
  <c r="H337" s="1"/>
  <c r="N336"/>
  <c r="M336"/>
  <c r="F337" l="1"/>
  <c r="G337"/>
  <c r="J337"/>
  <c r="I337"/>
  <c r="K337"/>
  <c r="M337" l="1"/>
  <c r="N337"/>
  <c r="O337"/>
  <c r="P337" s="1"/>
  <c r="F338" s="1"/>
  <c r="I338" l="1"/>
  <c r="H338"/>
  <c r="K338"/>
  <c r="J338"/>
  <c r="G338"/>
  <c r="O338" l="1"/>
  <c r="P338" s="1"/>
  <c r="G339" s="1"/>
  <c r="M338"/>
  <c r="N338"/>
  <c r="I339" l="1"/>
  <c r="H339"/>
  <c r="F339"/>
  <c r="K339"/>
  <c r="J339"/>
  <c r="M339" l="1"/>
  <c r="O339"/>
  <c r="P339" s="1"/>
  <c r="H340" s="1"/>
  <c r="N339"/>
  <c r="K340" l="1"/>
  <c r="J340"/>
  <c r="I340"/>
  <c r="F340"/>
  <c r="G340"/>
  <c r="M340" l="1"/>
  <c r="O340"/>
  <c r="P340" s="1"/>
  <c r="F341" s="1"/>
  <c r="N340"/>
  <c r="G341" l="1"/>
  <c r="H341"/>
  <c r="K341"/>
  <c r="I341"/>
  <c r="J341"/>
  <c r="N341" l="1"/>
  <c r="M341"/>
  <c r="O341"/>
  <c r="P341" s="1"/>
  <c r="H342" s="1"/>
  <c r="F342" l="1"/>
  <c r="G342"/>
  <c r="J342"/>
  <c r="K342"/>
  <c r="I342"/>
  <c r="N342" l="1"/>
  <c r="O342"/>
  <c r="P342" s="1"/>
  <c r="H343" s="1"/>
  <c r="M342"/>
  <c r="I343" l="1"/>
  <c r="K343"/>
  <c r="G343"/>
  <c r="J343"/>
  <c r="F343"/>
  <c r="N343" l="1"/>
  <c r="M343"/>
  <c r="O343"/>
  <c r="P343" s="1"/>
  <c r="K344" s="1"/>
  <c r="H344" l="1"/>
  <c r="F344"/>
  <c r="G344"/>
  <c r="I344"/>
  <c r="J344"/>
  <c r="M344" l="1"/>
  <c r="O344"/>
  <c r="P344" s="1"/>
  <c r="K345" s="1"/>
  <c r="N344"/>
  <c r="F345" l="1"/>
  <c r="I345"/>
  <c r="J345"/>
  <c r="H345"/>
  <c r="G345"/>
  <c r="N345" l="1"/>
  <c r="M345"/>
  <c r="O345"/>
  <c r="P345" s="1"/>
  <c r="K346" s="1"/>
  <c r="H346" l="1"/>
  <c r="G346"/>
  <c r="F346"/>
  <c r="I346"/>
  <c r="J346"/>
  <c r="M346" l="1"/>
  <c r="N346"/>
  <c r="O346"/>
  <c r="P346" s="1"/>
  <c r="G347" s="1"/>
  <c r="I347" l="1"/>
  <c r="J347"/>
  <c r="K347"/>
  <c r="F347"/>
  <c r="H347"/>
  <c r="M347" l="1"/>
  <c r="O347"/>
  <c r="P347" s="1"/>
  <c r="I348" s="1"/>
  <c r="N347"/>
  <c r="F348" l="1"/>
  <c r="J348"/>
  <c r="K348"/>
  <c r="G348"/>
  <c r="H348"/>
  <c r="M348" l="1"/>
  <c r="O348"/>
  <c r="P348" s="1"/>
  <c r="K349" s="1"/>
  <c r="N348"/>
  <c r="I349" l="1"/>
  <c r="F349"/>
  <c r="G349"/>
  <c r="J349"/>
  <c r="H349"/>
  <c r="N349" l="1"/>
  <c r="M349"/>
  <c r="O349"/>
  <c r="P349" s="1"/>
  <c r="I350" s="1"/>
  <c r="F350" l="1"/>
  <c r="H350"/>
  <c r="J350"/>
  <c r="K350"/>
  <c r="G350"/>
  <c r="M350" s="1"/>
  <c r="N350" l="1"/>
  <c r="O350"/>
  <c r="P350" s="1"/>
  <c r="F351" l="1"/>
  <c r="H351"/>
  <c r="I351"/>
  <c r="K351"/>
  <c r="G351"/>
  <c r="J351"/>
  <c r="M351" l="1"/>
  <c r="O351"/>
  <c r="N351"/>
  <c r="P351" l="1"/>
  <c r="J352" l="1"/>
  <c r="K352"/>
  <c r="F352"/>
  <c r="H352"/>
  <c r="I352"/>
  <c r="G352"/>
  <c r="M352" l="1"/>
  <c r="O352"/>
  <c r="P352" s="1"/>
  <c r="N352"/>
  <c r="I353" l="1"/>
  <c r="F353"/>
  <c r="H353"/>
  <c r="K353"/>
  <c r="G353"/>
  <c r="J353"/>
  <c r="M353" l="1"/>
  <c r="N353"/>
  <c r="O353"/>
  <c r="P353" s="1"/>
  <c r="K354" s="1"/>
  <c r="H354" l="1"/>
  <c r="I354"/>
  <c r="J354"/>
  <c r="G354"/>
  <c r="F354"/>
  <c r="N354" l="1"/>
  <c r="O354"/>
  <c r="P354" s="1"/>
  <c r="M354"/>
  <c r="J355" l="1"/>
  <c r="I355"/>
  <c r="F355"/>
  <c r="K355"/>
  <c r="G355"/>
  <c r="H355"/>
  <c r="O355" l="1"/>
  <c r="M355"/>
  <c r="N355"/>
  <c r="P355" l="1"/>
  <c r="H356" l="1"/>
  <c r="J356"/>
  <c r="K356"/>
  <c r="G356"/>
  <c r="F356"/>
  <c r="I356"/>
  <c r="N356" l="1"/>
  <c r="O356"/>
  <c r="P356" s="1"/>
  <c r="M356"/>
  <c r="H357" l="1"/>
  <c r="I357"/>
  <c r="G357"/>
  <c r="J357"/>
  <c r="K357"/>
  <c r="F357"/>
  <c r="O357" l="1"/>
  <c r="P357" s="1"/>
  <c r="J358" s="1"/>
  <c r="N357"/>
  <c r="M357"/>
  <c r="I358" l="1"/>
  <c r="G358"/>
  <c r="H358"/>
  <c r="K358"/>
  <c r="F358"/>
  <c r="N358" l="1"/>
  <c r="M358"/>
  <c r="O358"/>
  <c r="P358" s="1"/>
  <c r="G359" s="1"/>
  <c r="I359" l="1"/>
  <c r="H359"/>
  <c r="F359"/>
  <c r="J359"/>
  <c r="K359"/>
  <c r="N359" l="1"/>
  <c r="O359"/>
  <c r="P359" s="1"/>
  <c r="I360" s="1"/>
  <c r="M359"/>
  <c r="K360" l="1"/>
  <c r="F360"/>
  <c r="G360"/>
  <c r="H360"/>
  <c r="J360"/>
  <c r="N360" s="1"/>
  <c r="O360" l="1"/>
  <c r="P360" s="1"/>
  <c r="M360"/>
  <c r="H361" l="1"/>
  <c r="F361"/>
  <c r="K361"/>
  <c r="J361"/>
  <c r="I361"/>
  <c r="G361"/>
  <c r="O361" l="1"/>
  <c r="P361" s="1"/>
  <c r="M361"/>
  <c r="N361"/>
  <c r="K362" l="1"/>
  <c r="H362"/>
  <c r="F362"/>
  <c r="I362"/>
  <c r="G362"/>
  <c r="M362" s="1"/>
  <c r="J362"/>
  <c r="N362" l="1"/>
  <c r="O362"/>
  <c r="P362" s="1"/>
  <c r="K363" s="1"/>
  <c r="I363" l="1"/>
  <c r="H363"/>
  <c r="G363"/>
  <c r="J363"/>
  <c r="F363"/>
  <c r="N363" l="1"/>
  <c r="O363"/>
  <c r="P363" s="1"/>
  <c r="G364" s="1"/>
  <c r="M363"/>
  <c r="F364" l="1"/>
  <c r="I364"/>
  <c r="J364"/>
  <c r="K364"/>
  <c r="H364"/>
  <c r="O364" l="1"/>
  <c r="P364" s="1"/>
  <c r="I365" s="1"/>
  <c r="M364"/>
  <c r="N364"/>
  <c r="G365" l="1"/>
  <c r="J365"/>
  <c r="H365"/>
  <c r="F365"/>
  <c r="K365"/>
  <c r="N365" l="1"/>
  <c r="O365"/>
  <c r="P365" s="1"/>
  <c r="I366" s="1"/>
  <c r="M365"/>
  <c r="H366" l="1"/>
  <c r="G366"/>
  <c r="F366"/>
  <c r="K366"/>
  <c r="J366"/>
  <c r="M366" l="1"/>
  <c r="O366"/>
  <c r="P366" s="1"/>
  <c r="F367" s="1"/>
  <c r="N366"/>
  <c r="K367" l="1"/>
  <c r="J367"/>
  <c r="G367"/>
  <c r="I367"/>
  <c r="H367"/>
  <c r="N367" l="1"/>
  <c r="M367"/>
  <c r="O367"/>
  <c r="P367" s="1"/>
  <c r="G368" s="1"/>
  <c r="F368" l="1"/>
  <c r="K368"/>
  <c r="I368"/>
  <c r="J368"/>
  <c r="H368"/>
  <c r="M368" s="1"/>
  <c r="N368" l="1"/>
  <c r="O368"/>
  <c r="P368" s="1"/>
  <c r="I369" s="1"/>
  <c r="H369" l="1"/>
  <c r="J369"/>
  <c r="G369"/>
  <c r="K369"/>
  <c r="F369"/>
  <c r="O369" l="1"/>
  <c r="P369" s="1"/>
  <c r="J370" s="1"/>
  <c r="M369"/>
  <c r="N369"/>
  <c r="G370" l="1"/>
  <c r="F370"/>
  <c r="K370"/>
  <c r="I370"/>
  <c r="H370"/>
  <c r="N370" l="1"/>
  <c r="M370"/>
  <c r="O370"/>
  <c r="P370" s="1"/>
  <c r="F371" s="1"/>
  <c r="G371" l="1"/>
  <c r="K371"/>
  <c r="H371"/>
  <c r="J371"/>
  <c r="I371"/>
  <c r="N371" l="1"/>
  <c r="O371"/>
  <c r="P371" s="1"/>
  <c r="H372" s="1"/>
  <c r="M371"/>
  <c r="G372" l="1"/>
  <c r="K372"/>
  <c r="I372"/>
  <c r="F372"/>
  <c r="J372"/>
  <c r="M372" l="1"/>
  <c r="O372"/>
  <c r="P372" s="1"/>
  <c r="H373" s="1"/>
  <c r="N372"/>
  <c r="G373" l="1"/>
  <c r="F373"/>
  <c r="J373"/>
  <c r="K373"/>
  <c r="I373"/>
  <c r="N373" l="1"/>
  <c r="O373"/>
  <c r="P373" s="1"/>
  <c r="H374" s="1"/>
  <c r="M373"/>
  <c r="G374"/>
  <c r="K374"/>
  <c r="F374"/>
  <c r="M374" l="1"/>
  <c r="I374"/>
  <c r="J374"/>
  <c r="O374" l="1"/>
  <c r="P374" s="1"/>
  <c r="F375" s="1"/>
  <c r="N374"/>
  <c r="H375" l="1"/>
  <c r="K375"/>
  <c r="G375"/>
  <c r="J375"/>
  <c r="I375"/>
  <c r="N375" l="1"/>
  <c r="O375"/>
  <c r="P375" s="1"/>
  <c r="J376" s="1"/>
  <c r="M375"/>
  <c r="G376"/>
  <c r="I376" l="1"/>
  <c r="F376"/>
  <c r="H376"/>
  <c r="K376"/>
  <c r="M376" l="1"/>
  <c r="N376"/>
  <c r="O376"/>
  <c r="P376" s="1"/>
  <c r="H377" s="1"/>
  <c r="K377" l="1"/>
  <c r="F377"/>
  <c r="J377"/>
  <c r="G377"/>
  <c r="I377"/>
  <c r="M377" l="1"/>
  <c r="O377"/>
  <c r="P377" s="1"/>
  <c r="H378" s="1"/>
  <c r="N377"/>
  <c r="G378" l="1"/>
  <c r="K378"/>
  <c r="J378"/>
  <c r="F378"/>
  <c r="I378"/>
  <c r="M378" l="1"/>
  <c r="O378"/>
  <c r="P378" s="1"/>
  <c r="H379" s="1"/>
  <c r="N378"/>
  <c r="I379" l="1"/>
  <c r="J379"/>
  <c r="K379"/>
  <c r="G379"/>
  <c r="F379"/>
  <c r="N379" l="1"/>
  <c r="M379"/>
  <c r="O379"/>
  <c r="P379" s="1"/>
  <c r="I380" s="1"/>
  <c r="J380" l="1"/>
  <c r="G380"/>
  <c r="F380"/>
  <c r="H380"/>
  <c r="K380"/>
  <c r="N380" l="1"/>
  <c r="O380"/>
  <c r="P380" s="1"/>
  <c r="G381" s="1"/>
  <c r="M380"/>
  <c r="K381"/>
  <c r="H381" l="1"/>
  <c r="I381"/>
  <c r="F381"/>
  <c r="J381"/>
  <c r="M381"/>
  <c r="O381" l="1"/>
  <c r="P381" s="1"/>
  <c r="K382" s="1"/>
  <c r="N381"/>
  <c r="J382" l="1"/>
  <c r="F382"/>
  <c r="G382"/>
  <c r="I382"/>
  <c r="N382" s="1"/>
  <c r="H382"/>
  <c r="M382" l="1"/>
  <c r="O382"/>
  <c r="P382" s="1"/>
  <c r="G383" s="1"/>
  <c r="F383" l="1"/>
  <c r="I383"/>
  <c r="J383"/>
  <c r="H383"/>
  <c r="K383"/>
  <c r="M383" l="1"/>
  <c r="N383"/>
  <c r="O383"/>
  <c r="P383" s="1"/>
  <c r="G384" s="1"/>
  <c r="F384" l="1"/>
  <c r="K384"/>
  <c r="H384"/>
  <c r="J384"/>
  <c r="I384"/>
  <c r="M384" l="1"/>
  <c r="N384"/>
  <c r="O384"/>
  <c r="P384" s="1"/>
  <c r="G385" s="1"/>
  <c r="F385" l="1"/>
  <c r="J385"/>
  <c r="I385"/>
  <c r="K385"/>
  <c r="H385"/>
  <c r="N385" l="1"/>
  <c r="O385"/>
  <c r="P385" s="1"/>
  <c r="G386" s="1"/>
  <c r="M385"/>
  <c r="H386" l="1"/>
  <c r="F386"/>
  <c r="K386"/>
  <c r="J386"/>
  <c r="I386"/>
  <c r="M386" l="1"/>
  <c r="O386"/>
  <c r="P386" s="1"/>
  <c r="G387" s="1"/>
  <c r="N386"/>
  <c r="F387"/>
  <c r="H387"/>
  <c r="J387" l="1"/>
  <c r="I387"/>
  <c r="K387"/>
  <c r="M387"/>
  <c r="O387" l="1"/>
  <c r="P387" s="1"/>
  <c r="G388" s="1"/>
  <c r="N387"/>
  <c r="I388"/>
  <c r="H388"/>
  <c r="J388" l="1"/>
  <c r="F388"/>
  <c r="M388" s="1"/>
  <c r="K388"/>
  <c r="O388" s="1"/>
  <c r="P388" s="1"/>
  <c r="G389" s="1"/>
  <c r="N388"/>
  <c r="I389" l="1"/>
  <c r="H389"/>
  <c r="F389"/>
  <c r="J389"/>
  <c r="K389"/>
  <c r="N389" l="1"/>
  <c r="M389"/>
  <c r="O389"/>
  <c r="P389" s="1"/>
  <c r="F390" s="1"/>
  <c r="G390" l="1"/>
  <c r="I390"/>
  <c r="H390"/>
  <c r="K390"/>
  <c r="J390"/>
  <c r="M390" l="1"/>
  <c r="N390"/>
  <c r="O390"/>
  <c r="P390" s="1"/>
  <c r="G391" l="1"/>
  <c r="H391"/>
  <c r="F391"/>
  <c r="K391"/>
  <c r="J391"/>
  <c r="I391"/>
  <c r="O391" l="1"/>
  <c r="M391"/>
  <c r="N391"/>
  <c r="P391" l="1"/>
  <c r="J392" l="1"/>
  <c r="K392"/>
  <c r="F392"/>
  <c r="G392"/>
  <c r="I392"/>
  <c r="H392"/>
  <c r="N392" l="1"/>
  <c r="O392"/>
  <c r="P392" s="1"/>
  <c r="M392"/>
  <c r="G393" l="1"/>
  <c r="I393"/>
  <c r="J393"/>
  <c r="F393"/>
  <c r="K393"/>
  <c r="H393"/>
  <c r="M393" l="1"/>
  <c r="O393"/>
  <c r="P393" s="1"/>
  <c r="N393"/>
  <c r="G394" l="1"/>
  <c r="H394"/>
  <c r="J394"/>
  <c r="K394"/>
  <c r="I394"/>
  <c r="F394"/>
  <c r="N394" l="1"/>
  <c r="O394"/>
  <c r="P394" s="1"/>
  <c r="M394"/>
  <c r="K395" l="1"/>
  <c r="J395"/>
  <c r="H395"/>
  <c r="F395"/>
  <c r="I395"/>
  <c r="G395"/>
  <c r="N395" l="1"/>
  <c r="M395"/>
  <c r="O395"/>
  <c r="P395" s="1"/>
  <c r="J396" l="1"/>
  <c r="H396"/>
  <c r="G396"/>
  <c r="K396"/>
  <c r="I396"/>
  <c r="F396"/>
  <c r="N396" l="1"/>
  <c r="O396"/>
  <c r="P396" s="1"/>
  <c r="M396"/>
  <c r="G397" l="1"/>
  <c r="F397"/>
  <c r="I397"/>
  <c r="K397"/>
  <c r="H397"/>
  <c r="J397"/>
  <c r="O397" l="1"/>
  <c r="M397"/>
  <c r="N397"/>
  <c r="P397" l="1"/>
  <c r="K398" l="1"/>
  <c r="H398"/>
  <c r="F398"/>
  <c r="I398"/>
  <c r="G398"/>
  <c r="J398"/>
  <c r="O398" l="1"/>
  <c r="M398"/>
  <c r="N398"/>
  <c r="P398" l="1"/>
  <c r="G399" l="1"/>
  <c r="H399"/>
  <c r="I399"/>
  <c r="J399"/>
  <c r="K399"/>
  <c r="F399"/>
  <c r="N399" l="1"/>
  <c r="M399"/>
  <c r="O399"/>
  <c r="P399" s="1"/>
  <c r="K400" l="1"/>
  <c r="H400"/>
  <c r="G400"/>
  <c r="I400"/>
  <c r="J400"/>
  <c r="F400"/>
  <c r="N400" l="1"/>
  <c r="O400"/>
  <c r="P400" s="1"/>
  <c r="J401" s="1"/>
  <c r="M400"/>
  <c r="I401" l="1"/>
  <c r="H401"/>
  <c r="G401"/>
  <c r="F401"/>
  <c r="K401"/>
  <c r="N401" s="1"/>
  <c r="O401" l="1"/>
  <c r="P401" s="1"/>
  <c r="J402" s="1"/>
  <c r="M401"/>
  <c r="I402" l="1"/>
  <c r="G402"/>
  <c r="F402"/>
  <c r="H402"/>
  <c r="K402"/>
  <c r="N402" l="1"/>
  <c r="O402"/>
  <c r="P402" s="1"/>
  <c r="J403" s="1"/>
  <c r="M402"/>
  <c r="G403" l="1"/>
  <c r="I403"/>
  <c r="H403"/>
  <c r="F403"/>
  <c r="K403"/>
  <c r="N403" l="1"/>
  <c r="O403"/>
  <c r="P403" s="1"/>
  <c r="H404" s="1"/>
  <c r="M403"/>
  <c r="K404" l="1"/>
  <c r="J404"/>
  <c r="F404"/>
  <c r="I404"/>
  <c r="G404"/>
  <c r="M404" s="1"/>
  <c r="N404" l="1"/>
  <c r="O404"/>
  <c r="P404" s="1"/>
  <c r="J405" s="1"/>
  <c r="K405" l="1"/>
  <c r="F405"/>
  <c r="I405"/>
  <c r="H405"/>
  <c r="G405"/>
  <c r="M405" l="1"/>
  <c r="O405"/>
  <c r="P405" s="1"/>
  <c r="I406" s="1"/>
  <c r="N405"/>
  <c r="K406" l="1"/>
  <c r="F406"/>
  <c r="J406"/>
  <c r="H406"/>
  <c r="G406"/>
  <c r="N406" l="1"/>
  <c r="M406"/>
  <c r="O406"/>
  <c r="P406" s="1"/>
  <c r="F407" s="1"/>
  <c r="K407" l="1"/>
  <c r="I407"/>
  <c r="H407"/>
  <c r="G407"/>
  <c r="J407"/>
  <c r="M407" l="1"/>
  <c r="N407"/>
  <c r="O407"/>
  <c r="P407" s="1"/>
  <c r="F408" s="1"/>
  <c r="J408" l="1"/>
  <c r="G408"/>
  <c r="H408"/>
  <c r="I408"/>
  <c r="K408"/>
  <c r="M408" l="1"/>
  <c r="N408"/>
  <c r="O408"/>
  <c r="P408" s="1"/>
  <c r="F409" s="1"/>
  <c r="H409" l="1"/>
  <c r="I409"/>
  <c r="K409"/>
  <c r="G409"/>
  <c r="J409"/>
  <c r="O409" l="1"/>
  <c r="P409" s="1"/>
  <c r="H410" s="1"/>
  <c r="N409"/>
  <c r="M409"/>
  <c r="I410" l="1"/>
  <c r="G410"/>
  <c r="F410"/>
  <c r="J410"/>
  <c r="K410"/>
  <c r="M410" l="1"/>
  <c r="O410"/>
  <c r="P410" s="1"/>
  <c r="I411" s="1"/>
  <c r="N410"/>
  <c r="K411" l="1"/>
  <c r="F411"/>
  <c r="H411"/>
  <c r="G411"/>
  <c r="J411"/>
  <c r="N411" s="1"/>
  <c r="O411" l="1"/>
  <c r="P411" s="1"/>
  <c r="I412" s="1"/>
  <c r="M411"/>
  <c r="F412" l="1"/>
  <c r="G412"/>
  <c r="K412"/>
  <c r="H412"/>
  <c r="J412"/>
  <c r="M412" l="1"/>
  <c r="O412"/>
  <c r="P412" s="1"/>
  <c r="F413" s="1"/>
  <c r="N412"/>
  <c r="J413" l="1"/>
  <c r="H413"/>
  <c r="G413"/>
  <c r="K413"/>
  <c r="I413"/>
  <c r="N413" l="1"/>
  <c r="O413"/>
  <c r="P413" s="1"/>
  <c r="J414" s="1"/>
  <c r="M413"/>
  <c r="I414" l="1"/>
  <c r="F414"/>
  <c r="G414"/>
  <c r="H414"/>
  <c r="K414"/>
  <c r="M414" l="1"/>
  <c r="N414"/>
  <c r="O414"/>
  <c r="P414" s="1"/>
  <c r="K415" s="1"/>
  <c r="I415" l="1"/>
  <c r="H415"/>
  <c r="G415"/>
  <c r="F415"/>
  <c r="J415"/>
  <c r="N415" s="1"/>
  <c r="O415" l="1"/>
  <c r="P415" s="1"/>
  <c r="H416" s="1"/>
  <c r="M415"/>
  <c r="K416" l="1"/>
  <c r="J416"/>
  <c r="F416"/>
  <c r="G416"/>
  <c r="I416"/>
  <c r="N416" l="1"/>
  <c r="M416"/>
  <c r="O416"/>
  <c r="P416" s="1"/>
  <c r="F417" l="1"/>
  <c r="G417"/>
  <c r="I417"/>
  <c r="H417"/>
  <c r="K417"/>
  <c r="J417"/>
  <c r="O417" l="1"/>
  <c r="P417" s="1"/>
  <c r="M417"/>
  <c r="N417"/>
  <c r="I418" l="1"/>
  <c r="K418"/>
  <c r="H418"/>
  <c r="F418"/>
  <c r="J418"/>
  <c r="G418"/>
  <c r="N418" l="1"/>
  <c r="M418"/>
  <c r="O418"/>
  <c r="P418" s="1"/>
  <c r="F419" l="1"/>
  <c r="K419"/>
  <c r="H419"/>
  <c r="I419"/>
  <c r="J419"/>
  <c r="G419"/>
  <c r="N419" l="1"/>
  <c r="O419"/>
  <c r="P419" s="1"/>
  <c r="M419"/>
  <c r="K420" l="1"/>
  <c r="J420"/>
  <c r="G420"/>
  <c r="H420"/>
  <c r="I420"/>
  <c r="F420"/>
  <c r="N420" l="1"/>
  <c r="M420"/>
  <c r="O420"/>
  <c r="P420" s="1"/>
  <c r="J421" s="1"/>
  <c r="H421" l="1"/>
  <c r="I421"/>
  <c r="F421"/>
  <c r="G421"/>
  <c r="K421"/>
  <c r="N421" l="1"/>
  <c r="M421"/>
  <c r="O421"/>
  <c r="P421" s="1"/>
  <c r="H422" l="1"/>
  <c r="I422"/>
  <c r="K422"/>
  <c r="F422"/>
  <c r="G422"/>
  <c r="J422"/>
  <c r="O422" l="1"/>
  <c r="P422" s="1"/>
  <c r="M422"/>
  <c r="N422"/>
  <c r="K423" l="1"/>
  <c r="H423"/>
  <c r="G423"/>
  <c r="J423"/>
  <c r="F423"/>
  <c r="I423"/>
  <c r="M423" l="1"/>
  <c r="O423"/>
  <c r="N423"/>
  <c r="P423" l="1"/>
  <c r="K424" l="1"/>
  <c r="H424"/>
  <c r="I424"/>
  <c r="G424"/>
  <c r="F424"/>
  <c r="J424"/>
  <c r="O424" l="1"/>
  <c r="M424"/>
  <c r="N424"/>
  <c r="P424" l="1"/>
  <c r="K425" l="1"/>
  <c r="H425"/>
  <c r="I425"/>
  <c r="F425"/>
  <c r="J425"/>
  <c r="G425"/>
  <c r="M425" l="1"/>
  <c r="O425"/>
  <c r="N425"/>
  <c r="P425" l="1"/>
  <c r="F426" l="1"/>
  <c r="I426"/>
  <c r="K426"/>
  <c r="J426"/>
  <c r="H426"/>
  <c r="G426"/>
  <c r="N426" l="1"/>
  <c r="O426"/>
  <c r="P426" s="1"/>
  <c r="M426"/>
  <c r="J427" l="1"/>
  <c r="H427"/>
  <c r="K427"/>
  <c r="F427"/>
  <c r="G427"/>
  <c r="I427"/>
  <c r="O427" l="1"/>
  <c r="P427" s="1"/>
  <c r="F428" s="1"/>
  <c r="M427"/>
  <c r="N427"/>
  <c r="G428" l="1"/>
  <c r="K428"/>
  <c r="I428"/>
  <c r="J428"/>
  <c r="H428"/>
  <c r="N428" l="1"/>
  <c r="O428"/>
  <c r="P428" s="1"/>
  <c r="I429" s="1"/>
  <c r="M428"/>
  <c r="F429" l="1"/>
  <c r="H429"/>
  <c r="G429"/>
  <c r="K429"/>
  <c r="J429"/>
  <c r="N429" l="1"/>
  <c r="M429"/>
  <c r="O429"/>
  <c r="P429" s="1"/>
  <c r="I430" s="1"/>
  <c r="J430" l="1"/>
  <c r="G430"/>
  <c r="F430"/>
  <c r="H430"/>
  <c r="K430"/>
  <c r="M430" l="1"/>
  <c r="O430"/>
  <c r="P430" s="1"/>
  <c r="N430"/>
  <c r="J431" l="1"/>
  <c r="K431"/>
  <c r="G431"/>
  <c r="I431"/>
  <c r="H431"/>
  <c r="F431"/>
  <c r="N431" l="1"/>
  <c r="O431"/>
  <c r="M431"/>
  <c r="P431" l="1"/>
  <c r="H432" l="1"/>
  <c r="K432"/>
  <c r="J432"/>
  <c r="F432"/>
  <c r="I432"/>
  <c r="N432" s="1"/>
  <c r="G432"/>
  <c r="M432" l="1"/>
  <c r="O432"/>
  <c r="P432" l="1"/>
  <c r="K433" l="1"/>
  <c r="G433"/>
  <c r="F433"/>
  <c r="I433"/>
  <c r="J433"/>
  <c r="H433"/>
  <c r="N433" l="1"/>
  <c r="O433"/>
  <c r="M433"/>
  <c r="P433" l="1"/>
  <c r="F434" l="1"/>
  <c r="I434"/>
  <c r="H434"/>
  <c r="G434"/>
  <c r="J434"/>
  <c r="K434"/>
  <c r="M434" l="1"/>
  <c r="O434"/>
  <c r="P434" s="1"/>
  <c r="N434"/>
  <c r="H435" l="1"/>
  <c r="I435"/>
  <c r="G435"/>
  <c r="K435"/>
  <c r="J435"/>
  <c r="F435"/>
  <c r="N435" l="1"/>
  <c r="M435"/>
  <c r="O435"/>
  <c r="P435" s="1"/>
  <c r="F436" s="1"/>
  <c r="J436" l="1"/>
  <c r="H436"/>
  <c r="K436"/>
  <c r="I436"/>
  <c r="G436"/>
  <c r="M436" l="1"/>
  <c r="N436"/>
  <c r="O436"/>
  <c r="P436" s="1"/>
  <c r="F437" s="1"/>
  <c r="H437" l="1"/>
  <c r="J437"/>
  <c r="I437"/>
  <c r="G437"/>
  <c r="K437"/>
  <c r="M437" l="1"/>
  <c r="N437"/>
  <c r="O437"/>
  <c r="P437" s="1"/>
  <c r="H438" s="1"/>
  <c r="G438" l="1"/>
  <c r="J438"/>
  <c r="I438"/>
  <c r="K438"/>
  <c r="F438"/>
  <c r="M438" s="1"/>
  <c r="O438" l="1"/>
  <c r="P438" s="1"/>
  <c r="N438"/>
  <c r="I439" l="1"/>
  <c r="K439"/>
  <c r="H439"/>
  <c r="J439"/>
  <c r="G439"/>
  <c r="F439"/>
  <c r="N439" l="1"/>
  <c r="M439"/>
  <c r="O439"/>
  <c r="P439" l="1"/>
  <c r="K440" l="1"/>
  <c r="J440"/>
  <c r="G440"/>
  <c r="I440"/>
  <c r="H440"/>
  <c r="F440"/>
  <c r="N440" l="1"/>
  <c r="M440"/>
  <c r="O440"/>
  <c r="P440" s="1"/>
  <c r="H441" l="1"/>
  <c r="J441"/>
  <c r="F441"/>
  <c r="I441"/>
  <c r="G441"/>
  <c r="K441"/>
  <c r="N441" l="1"/>
  <c r="M441"/>
  <c r="O441"/>
  <c r="P441" s="1"/>
  <c r="K442" l="1"/>
  <c r="I442"/>
  <c r="H442"/>
  <c r="G442"/>
  <c r="F442"/>
  <c r="J442"/>
  <c r="O442" l="1"/>
  <c r="P442" s="1"/>
  <c r="H443" s="1"/>
  <c r="M442"/>
  <c r="N442"/>
  <c r="F443" l="1"/>
  <c r="I443"/>
  <c r="G443"/>
  <c r="K443"/>
  <c r="J443"/>
  <c r="M443" l="1"/>
  <c r="N443"/>
  <c r="O443"/>
  <c r="P443" s="1"/>
  <c r="F444" s="1"/>
  <c r="G444" l="1"/>
  <c r="K444"/>
  <c r="H444"/>
  <c r="I444"/>
  <c r="J444"/>
  <c r="N444" l="1"/>
  <c r="M444"/>
  <c r="O444"/>
  <c r="P444" s="1"/>
  <c r="H445" s="1"/>
  <c r="I445" l="1"/>
  <c r="K445"/>
  <c r="J445"/>
  <c r="F445"/>
  <c r="G445"/>
  <c r="M445" l="1"/>
  <c r="N445"/>
  <c r="O445"/>
  <c r="P445" s="1"/>
  <c r="F446" l="1"/>
  <c r="J446"/>
  <c r="K446"/>
  <c r="I446"/>
  <c r="H446"/>
  <c r="G446"/>
  <c r="N446" l="1"/>
  <c r="O446"/>
  <c r="M446"/>
  <c r="P446" l="1"/>
  <c r="K447" l="1"/>
  <c r="H447"/>
  <c r="G447"/>
  <c r="I447"/>
  <c r="F447"/>
  <c r="J447"/>
  <c r="O447" l="1"/>
  <c r="M447"/>
  <c r="N447"/>
  <c r="P447" l="1"/>
  <c r="I448" l="1"/>
  <c r="G448"/>
  <c r="F448"/>
  <c r="J448"/>
  <c r="K448"/>
  <c r="H448"/>
  <c r="N448" l="1"/>
  <c r="O448"/>
  <c r="M448"/>
  <c r="P448" l="1"/>
  <c r="F449" l="1"/>
  <c r="G449"/>
  <c r="H449"/>
  <c r="J449"/>
  <c r="I449"/>
  <c r="K449"/>
  <c r="M449" l="1"/>
  <c r="O449"/>
  <c r="N449"/>
  <c r="P449" l="1"/>
  <c r="J450" l="1"/>
  <c r="G450"/>
  <c r="F450"/>
  <c r="K450"/>
  <c r="I450"/>
  <c r="H450"/>
  <c r="O450" l="1"/>
  <c r="P450" s="1"/>
  <c r="M450"/>
  <c r="N450"/>
  <c r="F451" l="1"/>
  <c r="G451"/>
  <c r="J451"/>
  <c r="I451"/>
  <c r="H451"/>
  <c r="K451"/>
  <c r="N451" l="1"/>
  <c r="O451"/>
  <c r="P451" s="1"/>
  <c r="J452" s="1"/>
  <c r="M451"/>
  <c r="G452" l="1"/>
  <c r="H452"/>
  <c r="F452"/>
  <c r="I452"/>
  <c r="K452"/>
  <c r="M452" l="1"/>
  <c r="N452"/>
  <c r="O452"/>
  <c r="P452" s="1"/>
  <c r="F453" s="1"/>
  <c r="I453" l="1"/>
  <c r="G453"/>
  <c r="K453"/>
  <c r="H453"/>
  <c r="J453"/>
  <c r="M453" l="1"/>
  <c r="N453"/>
  <c r="O453"/>
  <c r="P453" s="1"/>
  <c r="J454" s="1"/>
  <c r="F454" l="1"/>
  <c r="I454"/>
  <c r="K454"/>
  <c r="H454"/>
  <c r="G454"/>
  <c r="N454" l="1"/>
  <c r="M454"/>
  <c r="O454"/>
  <c r="P454" s="1"/>
  <c r="K455" s="1"/>
  <c r="G455" l="1"/>
  <c r="H455"/>
  <c r="F455"/>
  <c r="J455"/>
  <c r="I455"/>
  <c r="N455" l="1"/>
  <c r="M455"/>
  <c r="O455"/>
  <c r="P455" s="1"/>
  <c r="F456" s="1"/>
  <c r="K456" l="1"/>
  <c r="H456"/>
  <c r="M456" s="1"/>
  <c r="G456"/>
  <c r="J456"/>
  <c r="I456"/>
  <c r="N456" l="1"/>
  <c r="O456"/>
  <c r="P456" s="1"/>
  <c r="J457" s="1"/>
  <c r="I457" l="1"/>
  <c r="F457"/>
  <c r="K457"/>
  <c r="G457"/>
  <c r="H457"/>
  <c r="O457" l="1"/>
  <c r="P457" s="1"/>
  <c r="F458" s="1"/>
  <c r="M457"/>
  <c r="N457"/>
  <c r="J458" l="1"/>
  <c r="K458"/>
  <c r="G458"/>
  <c r="I458"/>
  <c r="H458"/>
  <c r="N458" l="1"/>
  <c r="O458"/>
  <c r="P458" s="1"/>
  <c r="J459" s="1"/>
  <c r="M458"/>
  <c r="H459" l="1"/>
  <c r="G459"/>
  <c r="K459"/>
  <c r="I459"/>
  <c r="F459"/>
  <c r="M459" s="1"/>
  <c r="N459" l="1"/>
  <c r="O459"/>
  <c r="P459" s="1"/>
  <c r="J460" s="1"/>
  <c r="G460" l="1"/>
  <c r="K460"/>
  <c r="I460"/>
  <c r="H460"/>
  <c r="F460"/>
  <c r="N460" l="1"/>
  <c r="O460"/>
  <c r="P460" s="1"/>
  <c r="F461" s="1"/>
  <c r="M460"/>
  <c r="G461" l="1"/>
  <c r="I461"/>
  <c r="K461"/>
  <c r="J461"/>
  <c r="H461"/>
  <c r="M461" s="1"/>
  <c r="N461" l="1"/>
  <c r="O461"/>
  <c r="P461" s="1"/>
  <c r="H462" s="1"/>
  <c r="I462" l="1"/>
  <c r="F462"/>
  <c r="K462"/>
  <c r="J462"/>
  <c r="G462"/>
  <c r="N462" l="1"/>
  <c r="M462"/>
  <c r="O462"/>
  <c r="P462" s="1"/>
  <c r="H463" s="1"/>
  <c r="I463" l="1"/>
  <c r="F463"/>
  <c r="J463"/>
  <c r="K463"/>
  <c r="G463"/>
  <c r="M463" l="1"/>
  <c r="O463"/>
  <c r="P463" s="1"/>
  <c r="F464" s="1"/>
  <c r="N463"/>
  <c r="J464" l="1"/>
  <c r="K464"/>
  <c r="H464"/>
  <c r="I464"/>
  <c r="G464"/>
  <c r="N464" l="1"/>
  <c r="M464"/>
  <c r="O464"/>
  <c r="P464" s="1"/>
  <c r="F465" l="1"/>
  <c r="H465"/>
  <c r="I465"/>
  <c r="K465"/>
  <c r="G465"/>
  <c r="J465"/>
  <c r="M465" l="1"/>
  <c r="O465"/>
  <c r="P465" s="1"/>
  <c r="N465"/>
  <c r="H466" l="1"/>
  <c r="K466"/>
  <c r="J466"/>
  <c r="G466"/>
  <c r="F466"/>
  <c r="I466"/>
  <c r="N466" l="1"/>
  <c r="O466"/>
  <c r="M466"/>
  <c r="P466" l="1"/>
  <c r="J467" l="1"/>
  <c r="I467"/>
  <c r="K467"/>
  <c r="G467"/>
  <c r="H467"/>
  <c r="F467"/>
  <c r="O467" l="1"/>
  <c r="P467" s="1"/>
  <c r="M467"/>
  <c r="N467"/>
  <c r="F468" l="1"/>
  <c r="K468"/>
  <c r="H468"/>
  <c r="I468"/>
  <c r="J468"/>
  <c r="G468"/>
  <c r="N468" l="1"/>
  <c r="O468"/>
  <c r="P468" s="1"/>
  <c r="J469" s="1"/>
  <c r="M468"/>
  <c r="H469" l="1"/>
  <c r="G469"/>
  <c r="K469"/>
  <c r="F469"/>
  <c r="I469"/>
  <c r="M469" l="1"/>
  <c r="O469"/>
  <c r="P469" s="1"/>
  <c r="I470" s="1"/>
  <c r="N469"/>
  <c r="F470" l="1"/>
  <c r="H470"/>
  <c r="K470"/>
  <c r="J470"/>
  <c r="G470"/>
  <c r="M470" l="1"/>
  <c r="O470"/>
  <c r="P470" s="1"/>
  <c r="N470"/>
  <c r="H471" l="1"/>
  <c r="F471"/>
  <c r="I471"/>
  <c r="J471"/>
  <c r="K471"/>
  <c r="G471"/>
  <c r="M471" l="1"/>
  <c r="O471"/>
  <c r="N471"/>
  <c r="P471" l="1"/>
  <c r="F472" l="1"/>
  <c r="J472"/>
  <c r="K472"/>
  <c r="G472"/>
  <c r="I472"/>
  <c r="N472" s="1"/>
  <c r="H472"/>
  <c r="O472" l="1"/>
  <c r="P472" s="1"/>
  <c r="M472"/>
  <c r="I473" l="1"/>
  <c r="H473"/>
  <c r="G473"/>
  <c r="J473"/>
  <c r="K473"/>
  <c r="F473"/>
  <c r="N473" l="1"/>
  <c r="O473"/>
  <c r="P473" s="1"/>
  <c r="I474" s="1"/>
  <c r="M473"/>
  <c r="F474" l="1"/>
  <c r="K474"/>
  <c r="H474"/>
  <c r="G474"/>
  <c r="J474"/>
  <c r="M474" l="1"/>
  <c r="O474"/>
  <c r="P474" s="1"/>
  <c r="N474"/>
  <c r="I475" l="1"/>
  <c r="G475"/>
  <c r="J475"/>
  <c r="H475"/>
  <c r="F475"/>
  <c r="K475"/>
  <c r="O475" l="1"/>
  <c r="P475" s="1"/>
  <c r="M475"/>
  <c r="N475"/>
  <c r="J476" l="1"/>
  <c r="K476"/>
  <c r="H476"/>
  <c r="F476"/>
  <c r="I476"/>
  <c r="G476"/>
  <c r="N476" l="1"/>
  <c r="M476"/>
  <c r="O476"/>
  <c r="P476" l="1"/>
  <c r="I477" l="1"/>
  <c r="J477"/>
  <c r="G477"/>
  <c r="F477"/>
  <c r="K477"/>
  <c r="H477"/>
  <c r="N477" l="1"/>
  <c r="O477"/>
  <c r="M477"/>
  <c r="P477" l="1"/>
  <c r="I478" l="1"/>
  <c r="F478"/>
  <c r="K478"/>
  <c r="J478"/>
  <c r="G478"/>
  <c r="H478"/>
  <c r="N478" l="1"/>
  <c r="O478"/>
  <c r="P478" s="1"/>
  <c r="M478"/>
  <c r="G479" l="1"/>
  <c r="I479"/>
  <c r="F479"/>
  <c r="K479"/>
  <c r="H479"/>
  <c r="J479"/>
  <c r="M479" l="1"/>
  <c r="N479"/>
  <c r="O479"/>
  <c r="P479" s="1"/>
  <c r="G480" s="1"/>
  <c r="K480" l="1"/>
  <c r="J480"/>
  <c r="F480"/>
  <c r="H480"/>
  <c r="I480"/>
  <c r="N480" s="1"/>
  <c r="M480" l="1"/>
  <c r="O480"/>
  <c r="P480" s="1"/>
  <c r="H481" s="1"/>
  <c r="F481" l="1"/>
  <c r="G481"/>
  <c r="K481"/>
  <c r="J481"/>
  <c r="I481"/>
  <c r="N481" l="1"/>
  <c r="O481"/>
  <c r="P481" s="1"/>
  <c r="H482" s="1"/>
  <c r="M481"/>
  <c r="K482" l="1"/>
  <c r="I482"/>
  <c r="J482"/>
  <c r="F482"/>
  <c r="G482"/>
  <c r="N482" l="1"/>
  <c r="M482"/>
  <c r="O482"/>
  <c r="P482" s="1"/>
  <c r="K483" l="1"/>
  <c r="J483"/>
  <c r="H483"/>
  <c r="I483"/>
  <c r="G483"/>
  <c r="F483"/>
  <c r="N483" l="1"/>
  <c r="O483"/>
  <c r="P483" s="1"/>
  <c r="F484" s="1"/>
  <c r="M483"/>
  <c r="G484" l="1"/>
  <c r="H484"/>
  <c r="J484"/>
  <c r="I484"/>
  <c r="K484"/>
  <c r="M484" l="1"/>
  <c r="O484"/>
  <c r="P484" s="1"/>
  <c r="K485" s="1"/>
  <c r="N484"/>
  <c r="G485" l="1"/>
  <c r="H485"/>
  <c r="J485"/>
  <c r="I485"/>
  <c r="F485"/>
  <c r="M485" l="1"/>
  <c r="N485"/>
  <c r="O485"/>
  <c r="P485" s="1"/>
  <c r="H486" s="1"/>
  <c r="J486" l="1"/>
  <c r="I486"/>
  <c r="K486"/>
  <c r="G486"/>
  <c r="F486"/>
  <c r="O486" l="1"/>
  <c r="P486" s="1"/>
  <c r="G487" s="1"/>
  <c r="M486"/>
  <c r="N486"/>
  <c r="H487" l="1"/>
  <c r="K487"/>
  <c r="I487"/>
  <c r="J487"/>
  <c r="F487"/>
  <c r="N487" l="1"/>
  <c r="O487"/>
  <c r="P487" s="1"/>
  <c r="F488" s="1"/>
  <c r="M487"/>
  <c r="J488" l="1"/>
  <c r="K488"/>
  <c r="H488"/>
  <c r="G488"/>
  <c r="I488"/>
  <c r="N488" s="1"/>
  <c r="M488" l="1"/>
  <c r="O488"/>
  <c r="P488" s="1"/>
  <c r="F489" s="1"/>
  <c r="G489" l="1"/>
  <c r="I489"/>
  <c r="K489"/>
  <c r="H489"/>
  <c r="J489"/>
  <c r="N489" s="1"/>
  <c r="M489" l="1"/>
  <c r="O489"/>
  <c r="P489" s="1"/>
  <c r="J490" s="1"/>
  <c r="F490" l="1"/>
  <c r="H490"/>
  <c r="I490"/>
  <c r="G490"/>
  <c r="K490"/>
  <c r="M490" l="1"/>
  <c r="O490"/>
  <c r="P490" s="1"/>
  <c r="J491" s="1"/>
  <c r="N490"/>
  <c r="F491" l="1"/>
  <c r="H491"/>
  <c r="G491"/>
  <c r="I491"/>
  <c r="K491"/>
  <c r="M491" l="1"/>
  <c r="N491"/>
  <c r="O491"/>
  <c r="P491" s="1"/>
  <c r="J492" l="1"/>
  <c r="K492"/>
  <c r="F492"/>
  <c r="H492"/>
  <c r="G492"/>
  <c r="I492"/>
  <c r="O492" l="1"/>
  <c r="P492" s="1"/>
  <c r="M492"/>
  <c r="N492"/>
  <c r="K493" l="1"/>
  <c r="H493"/>
  <c r="F493"/>
  <c r="G493"/>
  <c r="I493"/>
  <c r="J493"/>
  <c r="N493" l="1"/>
  <c r="O493"/>
  <c r="M493"/>
  <c r="P493" l="1"/>
  <c r="K494" l="1"/>
  <c r="J494"/>
  <c r="G494"/>
  <c r="I494"/>
  <c r="F494"/>
  <c r="H494"/>
  <c r="N494" l="1"/>
  <c r="O494"/>
  <c r="M494"/>
  <c r="P494" l="1"/>
  <c r="H495" l="1"/>
  <c r="J495"/>
  <c r="F495"/>
  <c r="I495"/>
  <c r="K495"/>
  <c r="G495"/>
  <c r="N495" l="1"/>
  <c r="M495"/>
  <c r="O495"/>
  <c r="P495" l="1"/>
  <c r="K496" l="1"/>
  <c r="H496"/>
  <c r="G496"/>
  <c r="I496"/>
  <c r="J496"/>
  <c r="F496"/>
  <c r="O496" l="1"/>
  <c r="P496" s="1"/>
  <c r="M496"/>
  <c r="N496"/>
  <c r="I497" l="1"/>
  <c r="F497"/>
  <c r="K497"/>
  <c r="H497"/>
  <c r="J497"/>
  <c r="G497"/>
  <c r="N497" l="1"/>
  <c r="M497"/>
  <c r="O497"/>
  <c r="P497" s="1"/>
  <c r="H498" s="1"/>
  <c r="F498" l="1"/>
  <c r="K498"/>
  <c r="I498"/>
  <c r="J498"/>
  <c r="G498"/>
  <c r="M498" s="1"/>
  <c r="N498" l="1"/>
  <c r="O498"/>
  <c r="P498" s="1"/>
  <c r="I499" l="1"/>
  <c r="J499"/>
  <c r="G499"/>
  <c r="H499"/>
  <c r="F499"/>
  <c r="K499"/>
  <c r="N499" l="1"/>
  <c r="O499"/>
  <c r="P499" s="1"/>
  <c r="M499"/>
  <c r="K500" l="1"/>
  <c r="J500"/>
  <c r="H500"/>
  <c r="G500"/>
  <c r="I500"/>
  <c r="F500"/>
  <c r="N500" l="1"/>
  <c r="O500"/>
  <c r="P500" s="1"/>
  <c r="M500"/>
  <c r="G501" l="1"/>
  <c r="F501"/>
  <c r="I501"/>
  <c r="J501"/>
  <c r="K501"/>
  <c r="H501"/>
  <c r="O501" l="1"/>
  <c r="P501" s="1"/>
  <c r="M501"/>
  <c r="N501"/>
  <c r="J502" l="1"/>
  <c r="G502"/>
  <c r="F502"/>
  <c r="I502"/>
  <c r="K502"/>
  <c r="H502"/>
  <c r="N502" l="1"/>
  <c r="M502"/>
  <c r="O502"/>
  <c r="P502" s="1"/>
  <c r="K503" l="1"/>
  <c r="J503"/>
  <c r="I503"/>
  <c r="G503"/>
  <c r="F503"/>
  <c r="H503"/>
  <c r="O503" l="1"/>
  <c r="P503" s="1"/>
  <c r="M503"/>
  <c r="M3" s="1"/>
  <c r="N503"/>
  <c r="N3" s="1"/>
  <c r="M2" l="1"/>
  <c r="L2"/>
  <c r="N2"/>
</calcChain>
</file>

<file path=xl/sharedStrings.xml><?xml version="1.0" encoding="utf-8"?>
<sst xmlns="http://schemas.openxmlformats.org/spreadsheetml/2006/main" count="146" uniqueCount="34">
  <si>
    <t>Split</t>
  </si>
  <si>
    <t>Streets</t>
  </si>
  <si>
    <t>E</t>
  </si>
  <si>
    <t>O</t>
  </si>
  <si>
    <t>H</t>
  </si>
  <si>
    <t>R</t>
  </si>
  <si>
    <t>L</t>
  </si>
  <si>
    <t>B</t>
  </si>
  <si>
    <t>yes</t>
  </si>
  <si>
    <t>Lines</t>
  </si>
  <si>
    <t>Dozens</t>
  </si>
  <si>
    <t>DZ1-2-3</t>
  </si>
  <si>
    <t>Col</t>
  </si>
  <si>
    <t>Last Cycle</t>
  </si>
  <si>
    <t>2 Cycle</t>
  </si>
  <si>
    <t>1 Cycle</t>
  </si>
  <si>
    <t>3 Cycle</t>
  </si>
  <si>
    <t>Bet against</t>
  </si>
  <si>
    <t>A Cycle starts and ends with a Repeat</t>
  </si>
  <si>
    <t>18 Dz 2</t>
  </si>
  <si>
    <t>36 Dz 3</t>
  </si>
  <si>
    <t>13 Dz 1</t>
  </si>
  <si>
    <t># 1 Cycles</t>
  </si>
  <si>
    <t># 2 Cycles</t>
  </si>
  <si>
    <t># 3 Cycles</t>
  </si>
  <si>
    <t xml:space="preserve">A Dozen Cycle can be 2 spins, 3 spins, 4 spins </t>
  </si>
  <si>
    <t>23 Dz 2   = a cycle of 1 (2 spins)</t>
  </si>
  <si>
    <t>30 Dz 3 = a cycle of 2 (3 spins)</t>
  </si>
  <si>
    <t>5 Dz 1</t>
  </si>
  <si>
    <t>28 Dz 3</t>
  </si>
  <si>
    <t>8 Dz 1 = a cycle of 3 (4 spins)</t>
  </si>
  <si>
    <t>14 Dz 2</t>
  </si>
  <si>
    <t>Press Function Key F9 for another set of spins</t>
  </si>
  <si>
    <t>TEST RESULTS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</si>
</sst>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7"/>
      <color indexed="63"/>
      <name val="Calibri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b/>
      <sz val="7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theme="9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lightDown">
        <fgColor theme="0" tint="-0.149967955565050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theme="9" tint="0.59996337778862885"/>
        <bgColor indexed="65"/>
      </patternFill>
    </fill>
    <fill>
      <patternFill patternType="solid">
        <fgColor rgb="FF00FFFF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/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</borders>
  <cellStyleXfs count="2">
    <xf numFmtId="0" fontId="0" fillId="0" borderId="0"/>
    <xf numFmtId="0" fontId="3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Border="1" applyAlignment="1">
      <alignment horizontal="center"/>
    </xf>
    <xf numFmtId="0" fontId="0" fillId="0" borderId="0" xfId="0" applyFill="1" applyBorder="1"/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5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10" xfId="0" applyFont="1" applyFill="1" applyBorder="1" applyAlignment="1"/>
    <xf numFmtId="0" fontId="11" fillId="0" borderId="0" xfId="0" applyFont="1" applyFill="1" applyBorder="1" applyAlignment="1"/>
    <xf numFmtId="0" fontId="0" fillId="6" borderId="0" xfId="0" applyFill="1" applyAlignment="1">
      <alignment horizontal="center"/>
    </xf>
    <xf numFmtId="0" fontId="12" fillId="6" borderId="0" xfId="0" applyFont="1" applyFill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8" xfId="0" applyFill="1" applyBorder="1" applyAlignment="1"/>
    <xf numFmtId="0" fontId="0" fillId="0" borderId="9" xfId="0" applyFill="1" applyBorder="1" applyAlignment="1"/>
    <xf numFmtId="0" fontId="0" fillId="0" borderId="1" xfId="0" applyFont="1" applyFill="1" applyBorder="1"/>
    <xf numFmtId="0" fontId="0" fillId="0" borderId="4" xfId="0" applyFont="1" applyFill="1" applyBorder="1"/>
    <xf numFmtId="49" fontId="0" fillId="0" borderId="0" xfId="0" applyNumberForma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8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13" fillId="0" borderId="1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wrapText="1"/>
    </xf>
    <xf numFmtId="0" fontId="0" fillId="0" borderId="0" xfId="0" applyFill="1" applyAlignment="1">
      <alignment horizontal="center"/>
    </xf>
    <xf numFmtId="0" fontId="2" fillId="9" borderId="3" xfId="0" applyFont="1" applyFill="1" applyBorder="1" applyAlignment="1">
      <alignment horizontal="center" textRotation="90"/>
    </xf>
    <xf numFmtId="0" fontId="1" fillId="10" borderId="1" xfId="0" applyFont="1" applyFill="1" applyBorder="1" applyAlignment="1">
      <alignment horizontal="center"/>
    </xf>
    <xf numFmtId="0" fontId="13" fillId="0" borderId="15" xfId="0" applyFont="1" applyFill="1" applyBorder="1" applyAlignment="1">
      <alignment vertic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 textRotation="90"/>
    </xf>
    <xf numFmtId="0" fontId="1" fillId="13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15" xfId="0" applyBorder="1" applyAlignme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0" fillId="0" borderId="7" xfId="0" applyFill="1" applyBorder="1" applyAlignment="1"/>
    <xf numFmtId="0" fontId="0" fillId="0" borderId="12" xfId="0" applyFill="1" applyBorder="1" applyAlignment="1"/>
    <xf numFmtId="0" fontId="0" fillId="0" borderId="13" xfId="0" applyFill="1" applyBorder="1" applyAlignment="1"/>
    <xf numFmtId="0" fontId="0" fillId="0" borderId="13" xfId="0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4" borderId="18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2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9" fontId="2" fillId="5" borderId="19" xfId="0" applyNumberFormat="1" applyFont="1" applyFill="1" applyBorder="1" applyAlignment="1">
      <alignment horizontal="center" wrapText="1"/>
    </xf>
    <xf numFmtId="1" fontId="0" fillId="0" borderId="0" xfId="0" applyNumberFormat="1" applyFill="1" applyBorder="1" applyAlignment="1">
      <alignment horizontal="center"/>
    </xf>
    <xf numFmtId="9" fontId="2" fillId="14" borderId="19" xfId="0" applyNumberFormat="1" applyFont="1" applyFill="1" applyBorder="1" applyAlignment="1">
      <alignment horizontal="center" wrapText="1"/>
    </xf>
    <xf numFmtId="0" fontId="11" fillId="7" borderId="21" xfId="0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/>
    </xf>
    <xf numFmtId="0" fontId="0" fillId="0" borderId="4" xfId="0" applyFill="1" applyBorder="1"/>
    <xf numFmtId="0" fontId="0" fillId="0" borderId="2" xfId="0" applyFill="1" applyBorder="1"/>
    <xf numFmtId="0" fontId="13" fillId="11" borderId="19" xfId="0" applyFont="1" applyFill="1" applyBorder="1" applyAlignment="1">
      <alignment horizontal="center" vertical="center"/>
    </xf>
    <xf numFmtId="0" fontId="13" fillId="12" borderId="19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0" fontId="0" fillId="12" borderId="26" xfId="0" applyFill="1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16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16" xfId="0" applyFont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17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2" xfId="0" applyFont="1" applyFill="1" applyBorder="1"/>
    <xf numFmtId="0" fontId="0" fillId="0" borderId="7" xfId="0" applyFill="1" applyBorder="1" applyAlignment="1">
      <alignment horizontal="left"/>
    </xf>
    <xf numFmtId="0" fontId="0" fillId="0" borderId="13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  <color rgb="FFFD0000"/>
      <color rgb="FFE6E6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B2022"/>
  <sheetViews>
    <sheetView tabSelected="1" zoomScale="145" zoomScaleNormal="145" workbookViewId="0">
      <selection activeCell="Z4" sqref="Z4"/>
    </sheetView>
  </sheetViews>
  <sheetFormatPr defaultColWidth="11.5703125" defaultRowHeight="12.75"/>
  <cols>
    <col min="1" max="1" width="3.7109375" style="43" customWidth="1"/>
    <col min="2" max="2" width="3.7109375" style="46" customWidth="1"/>
    <col min="3" max="11" width="3.7109375" style="52" customWidth="1"/>
    <col min="12" max="14" width="3.7109375" style="65" customWidth="1"/>
    <col min="15" max="16" width="3.7109375" style="48" hidden="1" customWidth="1"/>
    <col min="17" max="20" width="5.7109375" style="18" hidden="1" customWidth="1"/>
    <col min="21" max="24" width="5.7109375" style="66" customWidth="1"/>
    <col min="25" max="25" width="3.28515625" style="11" customWidth="1"/>
    <col min="26" max="26" width="11.5703125" style="39"/>
    <col min="27" max="27" width="11.5703125" style="30"/>
    <col min="28" max="35" width="11.5703125" style="2"/>
    <col min="36" max="36" width="3.7109375" style="2" customWidth="1"/>
    <col min="37" max="37" width="11.5703125" style="30"/>
    <col min="38" max="47" width="5.7109375" style="2" customWidth="1"/>
    <col min="48" max="152" width="11.5703125" style="2"/>
  </cols>
  <sheetData>
    <row r="1" spans="1:158" ht="12.75" customHeight="1" thickTop="1" thickBot="1">
      <c r="A1" s="27"/>
      <c r="B1" s="50"/>
      <c r="C1" s="50"/>
      <c r="D1" s="50"/>
      <c r="E1" s="50"/>
      <c r="F1" s="50"/>
      <c r="G1" s="50"/>
      <c r="H1" s="50"/>
      <c r="I1" s="50"/>
      <c r="J1" s="50"/>
      <c r="K1" s="50"/>
      <c r="L1" s="67"/>
      <c r="M1" s="67"/>
      <c r="N1" s="67"/>
      <c r="O1" s="50"/>
      <c r="P1" s="50"/>
      <c r="Q1" s="19"/>
      <c r="R1" s="19"/>
      <c r="S1" s="19"/>
      <c r="T1" s="78"/>
      <c r="U1" s="45"/>
      <c r="V1" s="100" t="s">
        <v>33</v>
      </c>
      <c r="W1" s="100"/>
      <c r="X1" s="101"/>
      <c r="Y1" s="91" t="s">
        <v>32</v>
      </c>
      <c r="Z1" s="92"/>
      <c r="AA1" s="92"/>
      <c r="AB1" s="92"/>
      <c r="AC1" s="93"/>
      <c r="AD1" s="3"/>
      <c r="AE1" s="3"/>
      <c r="AF1" s="3"/>
      <c r="AG1" s="3"/>
      <c r="AH1" s="3"/>
      <c r="AI1" s="12"/>
      <c r="AJ1" s="27"/>
    </row>
    <row r="2" spans="1:158" ht="12.75" customHeight="1" thickTop="1" thickBot="1">
      <c r="A2" s="28" t="s">
        <v>8</v>
      </c>
      <c r="B2" s="51"/>
      <c r="C2" s="74"/>
      <c r="D2" s="74"/>
      <c r="E2" s="74"/>
      <c r="F2" s="74"/>
      <c r="G2" s="74"/>
      <c r="H2" s="74"/>
      <c r="I2" s="74"/>
      <c r="J2" s="74"/>
      <c r="K2" s="74"/>
      <c r="L2" s="88">
        <f ca="1">L3/(L3+M3+N3)</f>
        <v>0.61627906976744184</v>
      </c>
      <c r="M2" s="88">
        <f ca="1">M3/(M3+N3+L3)</f>
        <v>0.27131782945736432</v>
      </c>
      <c r="N2" s="88">
        <f ca="1">N3/(N3+M3+L3)</f>
        <v>0.1124031007751938</v>
      </c>
      <c r="O2" s="51"/>
      <c r="P2" s="51"/>
      <c r="Q2" s="19"/>
      <c r="R2" s="19"/>
      <c r="S2" s="19"/>
      <c r="T2" s="19"/>
      <c r="U2" s="45"/>
      <c r="V2" s="90">
        <f>V3/(V3+W3+X3)</f>
        <v>0.59562125748503003</v>
      </c>
      <c r="W2" s="90">
        <f>W3/(W3+X3+V3)</f>
        <v>0.26871257485029942</v>
      </c>
      <c r="X2" s="90">
        <f>X3/(X3+W3+V3)</f>
        <v>0.13566616766467066</v>
      </c>
      <c r="Y2" s="42"/>
      <c r="Z2" s="42"/>
      <c r="AA2" s="42"/>
      <c r="AB2" s="42"/>
      <c r="AC2" s="42"/>
      <c r="AD2" s="42"/>
      <c r="AE2" s="42"/>
      <c r="AF2" s="3"/>
      <c r="AG2" s="3"/>
      <c r="AH2" s="3"/>
      <c r="AI2" s="12"/>
      <c r="AJ2" s="28" t="s">
        <v>8</v>
      </c>
    </row>
    <row r="3" spans="1:158" ht="12.75" customHeight="1" thickTop="1" thickBot="1">
      <c r="A3" s="29"/>
      <c r="B3" s="55"/>
      <c r="C3" s="97" t="s">
        <v>15</v>
      </c>
      <c r="D3" s="97"/>
      <c r="E3" s="97"/>
      <c r="F3" s="99" t="s">
        <v>14</v>
      </c>
      <c r="G3" s="99"/>
      <c r="H3" s="99"/>
      <c r="I3" s="98" t="s">
        <v>16</v>
      </c>
      <c r="J3" s="98"/>
      <c r="K3" s="98"/>
      <c r="L3" s="87">
        <f ca="1">L503</f>
        <v>159</v>
      </c>
      <c r="M3" s="87">
        <f t="shared" ref="M3:N3" ca="1" si="0">M503</f>
        <v>70</v>
      </c>
      <c r="N3" s="87">
        <f t="shared" ca="1" si="0"/>
        <v>29</v>
      </c>
      <c r="O3" s="49"/>
      <c r="P3" s="49"/>
      <c r="Q3" s="20"/>
      <c r="R3" s="20"/>
      <c r="S3" s="20"/>
      <c r="T3" s="20"/>
      <c r="U3" s="45"/>
      <c r="V3" s="89">
        <f>SUM(V5:V24)/20</f>
        <v>159.15</v>
      </c>
      <c r="W3" s="89">
        <f t="shared" ref="W3:X3" si="1">SUM(W5:W24)/20</f>
        <v>71.8</v>
      </c>
      <c r="X3" s="89">
        <f t="shared" si="1"/>
        <v>36.25</v>
      </c>
      <c r="Y3" s="42"/>
      <c r="Z3" s="42"/>
      <c r="AA3" s="42"/>
      <c r="AB3" s="42"/>
      <c r="AC3" s="42"/>
      <c r="AD3" s="42"/>
      <c r="AE3" s="42"/>
      <c r="AF3" s="4"/>
      <c r="AG3" s="4"/>
      <c r="AH3" s="4"/>
      <c r="AI3" s="12"/>
      <c r="AJ3" s="29"/>
    </row>
    <row r="4" spans="1:158" s="5" customFormat="1" ht="50.1" customHeight="1" thickTop="1">
      <c r="A4" s="29"/>
      <c r="B4" s="47" t="s">
        <v>10</v>
      </c>
      <c r="C4" s="68">
        <v>1</v>
      </c>
      <c r="D4" s="68">
        <v>2</v>
      </c>
      <c r="E4" s="68">
        <v>3</v>
      </c>
      <c r="F4" s="70">
        <v>1</v>
      </c>
      <c r="G4" s="70">
        <v>2</v>
      </c>
      <c r="H4" s="70">
        <v>3</v>
      </c>
      <c r="I4" s="72">
        <v>1</v>
      </c>
      <c r="J4" s="72">
        <v>2</v>
      </c>
      <c r="K4" s="72">
        <v>3</v>
      </c>
      <c r="L4" s="53" t="s">
        <v>22</v>
      </c>
      <c r="M4" s="53" t="s">
        <v>23</v>
      </c>
      <c r="N4" s="53" t="s">
        <v>24</v>
      </c>
      <c r="O4" s="53" t="s">
        <v>13</v>
      </c>
      <c r="P4" s="58" t="s">
        <v>17</v>
      </c>
      <c r="Q4" s="21"/>
      <c r="R4" s="21"/>
      <c r="S4" s="21"/>
      <c r="T4" s="21"/>
      <c r="U4" s="21"/>
      <c r="V4" s="53" t="s">
        <v>22</v>
      </c>
      <c r="W4" s="53" t="s">
        <v>23</v>
      </c>
      <c r="X4" s="53" t="s">
        <v>24</v>
      </c>
      <c r="Y4" s="42"/>
      <c r="Z4" s="42"/>
      <c r="AA4" s="42"/>
      <c r="AB4" s="42"/>
      <c r="AC4" s="42"/>
      <c r="AD4" s="42"/>
      <c r="AE4" s="42"/>
      <c r="AF4"/>
      <c r="AG4"/>
      <c r="AH4"/>
      <c r="AI4" s="12"/>
      <c r="AJ4" s="29"/>
      <c r="AK4" s="31"/>
      <c r="EW4" s="6"/>
      <c r="EX4" s="6"/>
      <c r="EY4" s="6"/>
      <c r="EZ4" s="6"/>
      <c r="FA4" s="6"/>
      <c r="FB4" s="6"/>
    </row>
    <row r="5" spans="1:158" ht="15">
      <c r="A5" s="29">
        <f ca="1">IF($A$2="no",INT(RAND()*36+1),INT(RAND()*37))</f>
        <v>15</v>
      </c>
      <c r="B5" s="14" t="str">
        <f t="shared" ref="B5:B68" ca="1" si="2">VLOOKUP(ABS($A5),$AM$6:$AT$43,7,0)</f>
        <v>2</v>
      </c>
      <c r="C5" s="69"/>
      <c r="D5" s="69"/>
      <c r="E5" s="69"/>
      <c r="F5" s="71"/>
      <c r="G5" s="71"/>
      <c r="H5" s="71"/>
      <c r="I5" s="73"/>
      <c r="J5" s="73"/>
      <c r="K5" s="73"/>
      <c r="L5" s="44">
        <v>0</v>
      </c>
      <c r="M5" s="44">
        <v>0</v>
      </c>
      <c r="N5" s="44">
        <v>0</v>
      </c>
      <c r="O5" s="44">
        <v>0</v>
      </c>
      <c r="P5" s="59"/>
      <c r="Q5" s="94"/>
      <c r="R5" s="94"/>
      <c r="S5" s="94"/>
      <c r="T5" s="94"/>
      <c r="U5" s="22">
        <v>1</v>
      </c>
      <c r="V5" s="22">
        <v>172</v>
      </c>
      <c r="W5" s="22">
        <v>70</v>
      </c>
      <c r="X5" s="22">
        <v>25</v>
      </c>
      <c r="Z5" s="95" t="s">
        <v>18</v>
      </c>
      <c r="AA5" s="96"/>
      <c r="AB5" s="96"/>
      <c r="AC5" s="96"/>
      <c r="AD5" s="96"/>
      <c r="AE5" s="96"/>
      <c r="AF5" s="96"/>
      <c r="AG5" s="96"/>
      <c r="AH5" s="96"/>
      <c r="AI5" s="12"/>
      <c r="AJ5" s="29">
        <f ca="1">IF($A$2="no",INT(RAND()*36+1),INT(RAND()*37))</f>
        <v>23</v>
      </c>
      <c r="AK5" s="37"/>
      <c r="AM5" s="9"/>
      <c r="AN5" s="10" t="s">
        <v>1</v>
      </c>
      <c r="AO5" s="41" t="s">
        <v>0</v>
      </c>
      <c r="AP5" s="9" t="s">
        <v>2</v>
      </c>
      <c r="AQ5" s="9" t="s">
        <v>4</v>
      </c>
      <c r="AR5" s="9" t="s">
        <v>5</v>
      </c>
      <c r="AS5" s="9" t="s">
        <v>11</v>
      </c>
      <c r="AT5" s="9" t="s">
        <v>12</v>
      </c>
      <c r="AU5" s="9" t="s">
        <v>9</v>
      </c>
      <c r="AW5" s="87"/>
      <c r="AX5" s="87"/>
      <c r="AY5" s="87"/>
    </row>
    <row r="6" spans="1:158" ht="15" customHeight="1">
      <c r="A6" s="29">
        <f t="shared" ref="A6:A69" ca="1" si="3">IF($A$2="no",INT(RAND()*36+1),INT(RAND()*37))</f>
        <v>4</v>
      </c>
      <c r="B6" s="14" t="str">
        <f t="shared" ca="1" si="2"/>
        <v>1</v>
      </c>
      <c r="C6" s="56">
        <f t="shared" ref="C6:C69" ca="1" si="4">IF(OR($A5=0,$A6=0),0,IF(AND(ABS($B5)=ABS($B6),ABS($B5)=ABS(C$4)),C$4,0))</f>
        <v>0</v>
      </c>
      <c r="D6" s="56">
        <f t="shared" ref="D6:D69" ca="1" si="5">IF(OR($A5=0,$A6=0),0,IF(AND(ABS($B5)=ABS($B6),ABS($B5)=ABS(D$4)),D$4,0))</f>
        <v>0</v>
      </c>
      <c r="E6" s="56">
        <f t="shared" ref="E6:E69" ca="1" si="6">IF(OR($A5=0,$A6=0),0,IF(AND(ABS($B5)=ABS($B6),ABS($B5)=ABS(E$4)),E$4,0))</f>
        <v>0</v>
      </c>
      <c r="F6" s="71"/>
      <c r="G6" s="71"/>
      <c r="H6" s="71"/>
      <c r="I6" s="73"/>
      <c r="J6" s="73"/>
      <c r="K6" s="73"/>
      <c r="L6" s="44">
        <f ca="1">IF(SUM(C6:E6)&lt;&gt;0,L5+1,L5)</f>
        <v>0</v>
      </c>
      <c r="M6" s="44">
        <f>IF(SUM(F6:H6)&lt;&gt;0,M5+1,M5)</f>
        <v>0</v>
      </c>
      <c r="N6" s="44">
        <f>IF(SUM(I6:K6)&lt;&gt;0,N5+1,N5)</f>
        <v>0</v>
      </c>
      <c r="O6" s="44">
        <f ca="1">SUM(C6:H6)</f>
        <v>0</v>
      </c>
      <c r="P6" s="59">
        <f t="shared" ref="P6:P7" ca="1" si="7">IF(AND($O5=0,O6&lt;&gt;0),O6,0)</f>
        <v>0</v>
      </c>
      <c r="Q6" s="22" t="e">
        <f>IF(#REF!&lt;&gt;"",#REF!&amp;"@","")</f>
        <v>#REF!</v>
      </c>
      <c r="R6" s="22" t="e">
        <f>IF(#REF!&lt;&gt;"",$Q6&amp;"D"&amp;#REF!&amp;",","")</f>
        <v>#REF!</v>
      </c>
      <c r="S6" s="22" t="e">
        <f>IF(#REF!&lt;&gt;"",$Q6&amp;"D"&amp;#REF!&amp;",","")</f>
        <v>#REF!</v>
      </c>
      <c r="T6" s="22" t="e">
        <f>IF(#REF!&lt;&gt;"",$Q6&amp;"D"&amp;#REF!&amp;",","")</f>
        <v>#REF!</v>
      </c>
      <c r="U6" s="22">
        <f>U5+1</f>
        <v>2</v>
      </c>
      <c r="V6" s="22">
        <v>161</v>
      </c>
      <c r="W6" s="22">
        <v>70</v>
      </c>
      <c r="X6" s="22">
        <v>43</v>
      </c>
      <c r="Z6" s="95" t="s">
        <v>25</v>
      </c>
      <c r="AA6" s="96"/>
      <c r="AB6" s="96"/>
      <c r="AC6" s="96"/>
      <c r="AD6" s="96"/>
      <c r="AE6" s="96"/>
      <c r="AF6" s="96"/>
      <c r="AG6" s="96"/>
      <c r="AH6" s="96"/>
      <c r="AI6" s="12"/>
      <c r="AJ6" s="29">
        <f t="shared" ref="AJ6:AJ69" ca="1" si="8">IF($A$2="no",INT(RAND()*36+1),INT(RAND()*37))</f>
        <v>2</v>
      </c>
      <c r="AK6" s="37"/>
      <c r="AM6" s="16">
        <v>0</v>
      </c>
      <c r="AN6" s="9">
        <v>0</v>
      </c>
      <c r="AO6" s="41">
        <v>0</v>
      </c>
      <c r="AP6" s="9" t="s">
        <v>2</v>
      </c>
      <c r="AQ6" s="9" t="s">
        <v>6</v>
      </c>
      <c r="AR6" s="9" t="s">
        <v>5</v>
      </c>
      <c r="AS6" s="9">
        <v>0</v>
      </c>
      <c r="AT6" s="9">
        <v>0</v>
      </c>
      <c r="AU6" s="9">
        <v>0</v>
      </c>
    </row>
    <row r="7" spans="1:158" ht="15">
      <c r="A7" s="29">
        <f t="shared" ca="1" si="3"/>
        <v>31</v>
      </c>
      <c r="B7" s="14" t="str">
        <f t="shared" ca="1" si="2"/>
        <v>3</v>
      </c>
      <c r="C7" s="56">
        <f t="shared" ca="1" si="4"/>
        <v>0</v>
      </c>
      <c r="D7" s="56">
        <f t="shared" ca="1" si="5"/>
        <v>0</v>
      </c>
      <c r="E7" s="56">
        <f t="shared" ca="1" si="6"/>
        <v>0</v>
      </c>
      <c r="F7" s="54">
        <f t="shared" ref="F7:F70" ca="1" si="9">IF(OR($A5=0,$A6=0,$A7=0,P6&lt;&gt;0),0,IF(AND(ABS($B7)=ABS($B5),ABS($B7)&lt;&gt;ABS($B6),ABS($B7)=ABS(F$4)),F$4,0))</f>
        <v>0</v>
      </c>
      <c r="G7" s="54">
        <f t="shared" ref="G7:G70" ca="1" si="10">IF(OR($A5=0,$A6=0,$A7=0,P6&lt;&gt;0),0,IF(AND(ABS($B7)=ABS($B5),ABS($B7)&lt;&gt;ABS($B6),ABS($B7)=ABS(G$4)),G$4,0))</f>
        <v>0</v>
      </c>
      <c r="H7" s="54">
        <f t="shared" ref="H7:H70" ca="1" si="11">IF(OR($A5=0,$A6=0,$A7=0,P6&lt;&gt;0),0,IF(AND(ABS($B7)=ABS($B5),ABS($B7)&lt;&gt;ABS($B6),ABS($B7)=ABS(H$4)),H$4,0))</f>
        <v>0</v>
      </c>
      <c r="I7" s="73"/>
      <c r="J7" s="73"/>
      <c r="K7" s="73"/>
      <c r="L7" s="44">
        <f t="shared" ref="L7:L70" ca="1" si="12">IF(SUM(C7:E7)&lt;&gt;0,L6+1,L6)</f>
        <v>0</v>
      </c>
      <c r="M7" s="44">
        <f t="shared" ref="M7:M70" ca="1" si="13">IF(SUM(F7:H7)&lt;&gt;0,M6+1,M6)</f>
        <v>0</v>
      </c>
      <c r="N7" s="44">
        <f t="shared" ref="N7:N70" si="14">IF(SUM(I7:K7)&lt;&gt;0,N6+1,N6)</f>
        <v>0</v>
      </c>
      <c r="O7" s="44">
        <f t="shared" ref="O7" ca="1" si="15">SUM(C7:H7)</f>
        <v>0</v>
      </c>
      <c r="P7" s="59">
        <f t="shared" ca="1" si="7"/>
        <v>0</v>
      </c>
      <c r="Q7" s="22" t="e">
        <f>IF(#REF!&lt;&gt;"",#REF!&amp;"@","")</f>
        <v>#REF!</v>
      </c>
      <c r="R7" s="22" t="e">
        <f>IF(#REF!&lt;&gt;"",$Q7&amp;"D"&amp;#REF!&amp;",","")</f>
        <v>#REF!</v>
      </c>
      <c r="S7" s="22" t="e">
        <f>IF(#REF!&lt;&gt;"",$Q7&amp;"D"&amp;#REF!&amp;",","")</f>
        <v>#REF!</v>
      </c>
      <c r="T7" s="22" t="e">
        <f>IF(#REF!&lt;&gt;"",$Q7&amp;"D"&amp;#REF!&amp;",","")</f>
        <v>#REF!</v>
      </c>
      <c r="U7" s="22">
        <f t="shared" ref="U7:U24" si="16">U6+1</f>
        <v>3</v>
      </c>
      <c r="V7" s="22">
        <v>165</v>
      </c>
      <c r="W7" s="22">
        <v>68</v>
      </c>
      <c r="X7" s="22">
        <v>27</v>
      </c>
      <c r="Y7" s="32"/>
      <c r="Z7" s="95" t="s">
        <v>19</v>
      </c>
      <c r="AA7" s="96"/>
      <c r="AB7" s="96"/>
      <c r="AC7" s="96"/>
      <c r="AD7" s="96"/>
      <c r="AE7" s="96"/>
      <c r="AF7" s="96"/>
      <c r="AG7" s="96"/>
      <c r="AH7" s="96"/>
      <c r="AI7" s="12"/>
      <c r="AJ7" s="29">
        <f t="shared" ca="1" si="8"/>
        <v>27</v>
      </c>
      <c r="AK7" s="37"/>
      <c r="AM7" s="16">
        <v>1</v>
      </c>
      <c r="AN7" s="9">
        <v>1</v>
      </c>
      <c r="AO7" s="41">
        <v>1</v>
      </c>
      <c r="AP7" s="9" t="s">
        <v>3</v>
      </c>
      <c r="AQ7" s="9" t="s">
        <v>6</v>
      </c>
      <c r="AR7" s="9" t="s">
        <v>5</v>
      </c>
      <c r="AS7" s="9" t="str">
        <f t="shared" ref="AS7:AT19" si="17">"1"</f>
        <v>1</v>
      </c>
      <c r="AT7" s="9" t="str">
        <f t="shared" si="17"/>
        <v>1</v>
      </c>
      <c r="AU7" s="9">
        <v>1</v>
      </c>
    </row>
    <row r="8" spans="1:158" ht="15">
      <c r="A8" s="29">
        <f t="shared" ca="1" si="3"/>
        <v>36</v>
      </c>
      <c r="B8" s="14" t="str">
        <f t="shared" ca="1" si="2"/>
        <v>3</v>
      </c>
      <c r="C8" s="56">
        <f t="shared" ca="1" si="4"/>
        <v>0</v>
      </c>
      <c r="D8" s="56">
        <f t="shared" ca="1" si="5"/>
        <v>0</v>
      </c>
      <c r="E8" s="56">
        <f t="shared" ca="1" si="6"/>
        <v>3</v>
      </c>
      <c r="F8" s="54">
        <f t="shared" ca="1" si="9"/>
        <v>0</v>
      </c>
      <c r="G8" s="54">
        <f t="shared" ca="1" si="10"/>
        <v>0</v>
      </c>
      <c r="H8" s="54">
        <f t="shared" ca="1" si="11"/>
        <v>0</v>
      </c>
      <c r="I8" s="57">
        <f t="shared" ref="I8:I71" ca="1" si="18">IF(OR($A8=0,$A7=0,$A6=0,$A5=0,P7&lt;&gt;0),0,IF(AND(ABS($B8)=ABS($B5),ABS($B8)&lt;&gt;ABS($B7),ABS($B8)&lt;&gt;ABS($B6),ABS($B8)=ABS(I$4)),I$4,0))</f>
        <v>0</v>
      </c>
      <c r="J8" s="57">
        <f t="shared" ref="J8:J71" ca="1" si="19">IF(OR($A8=0,$A7=0,$A6=0,$A5=0,P7&lt;&gt;0),0,IF(AND(ABS($B8)=ABS($B5),ABS($B8)&lt;&gt;ABS($B7),ABS($B8)&lt;&gt;ABS($B6),ABS($B8)=ABS(J$4)),J$4,0))</f>
        <v>0</v>
      </c>
      <c r="K8" s="57">
        <f t="shared" ref="K8:K71" ca="1" si="20">IF(OR($A8=0,$A7=0,$A6=0,$A5=0,P7&lt;&gt;0),0,IF(AND(ABS($B8)=ABS($B5),ABS($B8)&lt;&gt;ABS($B7),ABS($B8)&lt;&gt;ABS($B6),ABS($B8)=ABS(K$4)),K$4,0))</f>
        <v>0</v>
      </c>
      <c r="L8" s="44">
        <f t="shared" ca="1" si="12"/>
        <v>1</v>
      </c>
      <c r="M8" s="44">
        <f t="shared" ca="1" si="13"/>
        <v>0</v>
      </c>
      <c r="N8" s="44">
        <f t="shared" ca="1" si="14"/>
        <v>0</v>
      </c>
      <c r="O8" s="44">
        <f ca="1">SUM(C8:K8)</f>
        <v>3</v>
      </c>
      <c r="P8" s="59">
        <f ca="1">IF(AND($O7=0,O8&lt;&gt;0),O8,0)</f>
        <v>3</v>
      </c>
      <c r="Q8" s="22" t="e">
        <f>IF(#REF!&lt;&gt;"",#REF!&amp;"@","")</f>
        <v>#REF!</v>
      </c>
      <c r="R8" s="22" t="e">
        <f>IF(#REF!&lt;&gt;"",$Q8&amp;"D"&amp;#REF!&amp;",","")</f>
        <v>#REF!</v>
      </c>
      <c r="S8" s="22" t="e">
        <f>IF(#REF!&lt;&gt;"",$Q8&amp;"D"&amp;#REF!&amp;",","")</f>
        <v>#REF!</v>
      </c>
      <c r="T8" s="22" t="e">
        <f>IF(#REF!&lt;&gt;"",$Q8&amp;"D"&amp;#REF!&amp;",","")</f>
        <v>#REF!</v>
      </c>
      <c r="U8" s="22">
        <f t="shared" si="16"/>
        <v>4</v>
      </c>
      <c r="V8" s="22">
        <v>164</v>
      </c>
      <c r="W8" s="22">
        <v>68</v>
      </c>
      <c r="X8" s="22">
        <v>31</v>
      </c>
      <c r="Y8" s="32"/>
      <c r="Z8" s="95" t="s">
        <v>26</v>
      </c>
      <c r="AA8" s="96"/>
      <c r="AB8" s="96"/>
      <c r="AC8" s="96"/>
      <c r="AD8" s="96"/>
      <c r="AE8" s="96"/>
      <c r="AF8" s="96"/>
      <c r="AG8" s="96"/>
      <c r="AH8" s="96"/>
      <c r="AI8" s="12"/>
      <c r="AJ8" s="29">
        <f t="shared" ca="1" si="8"/>
        <v>32</v>
      </c>
      <c r="AK8" s="37"/>
      <c r="AM8" s="16">
        <v>2</v>
      </c>
      <c r="AN8" s="9">
        <v>1</v>
      </c>
      <c r="AO8" s="41">
        <v>2</v>
      </c>
      <c r="AP8" s="9" t="s">
        <v>2</v>
      </c>
      <c r="AQ8" s="9" t="s">
        <v>6</v>
      </c>
      <c r="AR8" s="9" t="s">
        <v>7</v>
      </c>
      <c r="AS8" s="9" t="str">
        <f t="shared" si="17"/>
        <v>1</v>
      </c>
      <c r="AT8" s="9" t="str">
        <f t="shared" ref="AT8" si="21">"2"</f>
        <v>2</v>
      </c>
      <c r="AU8" s="9">
        <v>1</v>
      </c>
    </row>
    <row r="9" spans="1:158" ht="15">
      <c r="A9" s="29">
        <f t="shared" ca="1" si="3"/>
        <v>10</v>
      </c>
      <c r="B9" s="14" t="str">
        <f t="shared" ca="1" si="2"/>
        <v>1</v>
      </c>
      <c r="C9" s="56">
        <f t="shared" ca="1" si="4"/>
        <v>0</v>
      </c>
      <c r="D9" s="56">
        <f t="shared" ca="1" si="5"/>
        <v>0</v>
      </c>
      <c r="E9" s="56">
        <f t="shared" ca="1" si="6"/>
        <v>0</v>
      </c>
      <c r="F9" s="54">
        <f t="shared" ca="1" si="9"/>
        <v>0</v>
      </c>
      <c r="G9" s="54">
        <f t="shared" ca="1" si="10"/>
        <v>0</v>
      </c>
      <c r="H9" s="54">
        <f t="shared" ca="1" si="11"/>
        <v>0</v>
      </c>
      <c r="I9" s="57">
        <f t="shared" ca="1" si="18"/>
        <v>0</v>
      </c>
      <c r="J9" s="57">
        <f t="shared" ca="1" si="19"/>
        <v>0</v>
      </c>
      <c r="K9" s="57">
        <f t="shared" ca="1" si="20"/>
        <v>0</v>
      </c>
      <c r="L9" s="44">
        <f t="shared" ca="1" si="12"/>
        <v>1</v>
      </c>
      <c r="M9" s="44">
        <f t="shared" ca="1" si="13"/>
        <v>0</v>
      </c>
      <c r="N9" s="44">
        <f t="shared" ca="1" si="14"/>
        <v>0</v>
      </c>
      <c r="O9" s="44">
        <f t="shared" ref="O9:O72" ca="1" si="22">SUM(C9:K9)</f>
        <v>0</v>
      </c>
      <c r="P9" s="59">
        <f ca="1">IF(O8&lt;&gt;0,0,IF(AND($O8=0,O9&lt;&gt;0),O9,0))</f>
        <v>0</v>
      </c>
      <c r="Q9" s="22" t="e">
        <f>IF(#REF!&lt;&gt;"",#REF!&amp;"@","")</f>
        <v>#REF!</v>
      </c>
      <c r="R9" s="22" t="e">
        <f>IF(#REF!&lt;&gt;"",$Q9&amp;"D"&amp;#REF!&amp;",","")</f>
        <v>#REF!</v>
      </c>
      <c r="S9" s="22" t="e">
        <f>IF(#REF!&lt;&gt;"",$Q9&amp;"D"&amp;#REF!&amp;",","")</f>
        <v>#REF!</v>
      </c>
      <c r="T9" s="22" t="e">
        <f>IF(#REF!&lt;&gt;"",$Q9&amp;"D"&amp;#REF!&amp;",","")</f>
        <v>#REF!</v>
      </c>
      <c r="U9" s="22">
        <f t="shared" si="16"/>
        <v>5</v>
      </c>
      <c r="V9" s="22">
        <v>148</v>
      </c>
      <c r="W9" s="22">
        <v>71</v>
      </c>
      <c r="X9" s="22">
        <v>44</v>
      </c>
      <c r="Y9"/>
      <c r="Z9" s="95"/>
      <c r="AA9" s="96"/>
      <c r="AB9" s="96"/>
      <c r="AC9" s="96"/>
      <c r="AD9" s="96"/>
      <c r="AE9" s="96"/>
      <c r="AF9" s="96"/>
      <c r="AG9" s="96"/>
      <c r="AH9" s="96"/>
      <c r="AI9" s="12"/>
      <c r="AJ9" s="29">
        <f t="shared" ca="1" si="8"/>
        <v>36</v>
      </c>
      <c r="AK9" s="37"/>
      <c r="AM9" s="16">
        <v>3</v>
      </c>
      <c r="AN9" s="9">
        <v>1</v>
      </c>
      <c r="AO9" s="41">
        <v>3</v>
      </c>
      <c r="AP9" s="9" t="s">
        <v>3</v>
      </c>
      <c r="AQ9" s="9" t="s">
        <v>6</v>
      </c>
      <c r="AR9" s="9" t="s">
        <v>5</v>
      </c>
      <c r="AS9" s="9" t="str">
        <f t="shared" si="17"/>
        <v>1</v>
      </c>
      <c r="AT9" s="9" t="str">
        <f t="shared" ref="AT9" si="23">"3"</f>
        <v>3</v>
      </c>
      <c r="AU9" s="9">
        <v>1</v>
      </c>
    </row>
    <row r="10" spans="1:158" ht="15">
      <c r="A10" s="29">
        <f t="shared" ca="1" si="3"/>
        <v>2</v>
      </c>
      <c r="B10" s="14" t="str">
        <f t="shared" ca="1" si="2"/>
        <v>1</v>
      </c>
      <c r="C10" s="56">
        <f t="shared" ca="1" si="4"/>
        <v>1</v>
      </c>
      <c r="D10" s="56">
        <f t="shared" ca="1" si="5"/>
        <v>0</v>
      </c>
      <c r="E10" s="56">
        <f t="shared" ca="1" si="6"/>
        <v>0</v>
      </c>
      <c r="F10" s="54">
        <f t="shared" ca="1" si="9"/>
        <v>0</v>
      </c>
      <c r="G10" s="54">
        <f t="shared" ca="1" si="10"/>
        <v>0</v>
      </c>
      <c r="H10" s="54">
        <f t="shared" ca="1" si="11"/>
        <v>0</v>
      </c>
      <c r="I10" s="57">
        <f t="shared" ca="1" si="18"/>
        <v>0</v>
      </c>
      <c r="J10" s="57">
        <f t="shared" ca="1" si="19"/>
        <v>0</v>
      </c>
      <c r="K10" s="57">
        <f t="shared" ca="1" si="20"/>
        <v>0</v>
      </c>
      <c r="L10" s="44">
        <f t="shared" ca="1" si="12"/>
        <v>2</v>
      </c>
      <c r="M10" s="44">
        <f t="shared" ca="1" si="13"/>
        <v>0</v>
      </c>
      <c r="N10" s="44">
        <f t="shared" ca="1" si="14"/>
        <v>0</v>
      </c>
      <c r="O10" s="44">
        <f t="shared" ca="1" si="22"/>
        <v>1</v>
      </c>
      <c r="P10" s="59">
        <f t="shared" ref="P10:P73" ca="1" si="24">IF(O9&lt;&gt;0,0,IF(AND($O9=0,O10&lt;&gt;0),O10,0))</f>
        <v>1</v>
      </c>
      <c r="Q10" s="22" t="e">
        <f>IF(#REF!&lt;&gt;"",#REF!&amp;"@","")</f>
        <v>#REF!</v>
      </c>
      <c r="R10" s="22" t="e">
        <f>IF(#REF!&lt;&gt;"",$Q10&amp;"D"&amp;#REF!&amp;",","")</f>
        <v>#REF!</v>
      </c>
      <c r="S10" s="22" t="e">
        <f>IF(#REF!&lt;&gt;"",$Q10&amp;"D"&amp;#REF!&amp;",","")</f>
        <v>#REF!</v>
      </c>
      <c r="T10" s="22" t="e">
        <f>IF(#REF!&lt;&gt;"",$Q10&amp;"D"&amp;#REF!&amp;",","")</f>
        <v>#REF!</v>
      </c>
      <c r="U10" s="22">
        <f t="shared" si="16"/>
        <v>6</v>
      </c>
      <c r="V10" s="22">
        <v>167</v>
      </c>
      <c r="W10" s="22">
        <v>64</v>
      </c>
      <c r="X10" s="22">
        <v>31</v>
      </c>
      <c r="Y10" s="32"/>
      <c r="Z10" s="95" t="s">
        <v>20</v>
      </c>
      <c r="AA10" s="117"/>
      <c r="AB10" s="117"/>
      <c r="AC10" s="117"/>
      <c r="AD10" s="117"/>
      <c r="AE10" s="117"/>
      <c r="AF10" s="117"/>
      <c r="AG10" s="117"/>
      <c r="AH10" s="117"/>
      <c r="AI10" s="12"/>
      <c r="AJ10" s="29">
        <f t="shared" ca="1" si="8"/>
        <v>26</v>
      </c>
      <c r="AK10" s="37"/>
      <c r="AM10" s="16">
        <v>4</v>
      </c>
      <c r="AN10" s="9">
        <v>2</v>
      </c>
      <c r="AO10" s="41">
        <v>1</v>
      </c>
      <c r="AP10" s="9" t="s">
        <v>2</v>
      </c>
      <c r="AQ10" s="9" t="s">
        <v>6</v>
      </c>
      <c r="AR10" s="9" t="s">
        <v>7</v>
      </c>
      <c r="AS10" s="9" t="str">
        <f t="shared" si="17"/>
        <v>1</v>
      </c>
      <c r="AT10" s="9" t="str">
        <f t="shared" si="17"/>
        <v>1</v>
      </c>
      <c r="AU10" s="9">
        <v>1</v>
      </c>
    </row>
    <row r="11" spans="1:158" ht="15">
      <c r="A11" s="29">
        <f t="shared" ca="1" si="3"/>
        <v>8</v>
      </c>
      <c r="B11" s="14" t="str">
        <f t="shared" ca="1" si="2"/>
        <v>1</v>
      </c>
      <c r="C11" s="56">
        <f t="shared" ca="1" si="4"/>
        <v>1</v>
      </c>
      <c r="D11" s="56">
        <f t="shared" ca="1" si="5"/>
        <v>0</v>
      </c>
      <c r="E11" s="56">
        <f t="shared" ca="1" si="6"/>
        <v>0</v>
      </c>
      <c r="F11" s="54">
        <f t="shared" ca="1" si="9"/>
        <v>0</v>
      </c>
      <c r="G11" s="54">
        <f t="shared" ca="1" si="10"/>
        <v>0</v>
      </c>
      <c r="H11" s="54">
        <f t="shared" ca="1" si="11"/>
        <v>0</v>
      </c>
      <c r="I11" s="57">
        <f t="shared" ca="1" si="18"/>
        <v>0</v>
      </c>
      <c r="J11" s="57">
        <f t="shared" ca="1" si="19"/>
        <v>0</v>
      </c>
      <c r="K11" s="57">
        <f t="shared" ca="1" si="20"/>
        <v>0</v>
      </c>
      <c r="L11" s="44">
        <f t="shared" ca="1" si="12"/>
        <v>3</v>
      </c>
      <c r="M11" s="44">
        <f t="shared" ca="1" si="13"/>
        <v>0</v>
      </c>
      <c r="N11" s="44">
        <f t="shared" ca="1" si="14"/>
        <v>0</v>
      </c>
      <c r="O11" s="44">
        <f t="shared" ca="1" si="22"/>
        <v>1</v>
      </c>
      <c r="P11" s="59">
        <f t="shared" ca="1" si="24"/>
        <v>0</v>
      </c>
      <c r="Q11" s="22" t="e">
        <f>IF(#REF!&lt;&gt;"",#REF!&amp;"@","")</f>
        <v>#REF!</v>
      </c>
      <c r="R11" s="22" t="e">
        <f>IF(#REF!&lt;&gt;"",$Q11&amp;"D"&amp;#REF!&amp;",","")</f>
        <v>#REF!</v>
      </c>
      <c r="S11" s="22" t="e">
        <f>IF(#REF!&lt;&gt;"",$Q11&amp;"D"&amp;#REF!&amp;",","")</f>
        <v>#REF!</v>
      </c>
      <c r="T11" s="22" t="e">
        <f>IF(#REF!&lt;&gt;"",$Q11&amp;"D"&amp;#REF!&amp;",","")</f>
        <v>#REF!</v>
      </c>
      <c r="U11" s="22">
        <f t="shared" si="16"/>
        <v>7</v>
      </c>
      <c r="V11" s="22">
        <v>148</v>
      </c>
      <c r="W11" s="22">
        <v>65</v>
      </c>
      <c r="X11" s="22">
        <v>36</v>
      </c>
      <c r="Y11" s="32"/>
      <c r="Z11" s="95" t="s">
        <v>21</v>
      </c>
      <c r="AA11" s="96"/>
      <c r="AB11" s="96"/>
      <c r="AC11" s="96"/>
      <c r="AD11" s="96"/>
      <c r="AE11" s="96"/>
      <c r="AF11" s="96"/>
      <c r="AG11" s="96"/>
      <c r="AH11" s="96"/>
      <c r="AI11" s="12"/>
      <c r="AJ11" s="29">
        <f t="shared" ca="1" si="8"/>
        <v>14</v>
      </c>
      <c r="AK11" s="37"/>
      <c r="AM11" s="16">
        <v>5</v>
      </c>
      <c r="AN11" s="9">
        <v>2</v>
      </c>
      <c r="AO11" s="41">
        <v>2</v>
      </c>
      <c r="AP11" s="9" t="s">
        <v>3</v>
      </c>
      <c r="AQ11" s="9" t="s">
        <v>6</v>
      </c>
      <c r="AR11" s="9" t="s">
        <v>5</v>
      </c>
      <c r="AS11" s="9" t="str">
        <f t="shared" si="17"/>
        <v>1</v>
      </c>
      <c r="AT11" s="9" t="str">
        <f t="shared" ref="AT11" si="25">"2"</f>
        <v>2</v>
      </c>
      <c r="AU11" s="9">
        <v>1</v>
      </c>
    </row>
    <row r="12" spans="1:158" ht="15">
      <c r="A12" s="29">
        <f t="shared" ca="1" si="3"/>
        <v>14</v>
      </c>
      <c r="B12" s="14" t="str">
        <f t="shared" ca="1" si="2"/>
        <v>2</v>
      </c>
      <c r="C12" s="56">
        <f t="shared" ca="1" si="4"/>
        <v>0</v>
      </c>
      <c r="D12" s="56">
        <f t="shared" ca="1" si="5"/>
        <v>0</v>
      </c>
      <c r="E12" s="56">
        <f t="shared" ca="1" si="6"/>
        <v>0</v>
      </c>
      <c r="F12" s="54">
        <f t="shared" ca="1" si="9"/>
        <v>0</v>
      </c>
      <c r="G12" s="54">
        <f t="shared" ca="1" si="10"/>
        <v>0</v>
      </c>
      <c r="H12" s="54">
        <f t="shared" ca="1" si="11"/>
        <v>0</v>
      </c>
      <c r="I12" s="57">
        <f t="shared" ca="1" si="18"/>
        <v>0</v>
      </c>
      <c r="J12" s="57">
        <f t="shared" ca="1" si="19"/>
        <v>0</v>
      </c>
      <c r="K12" s="57">
        <f t="shared" ca="1" si="20"/>
        <v>0</v>
      </c>
      <c r="L12" s="44">
        <f t="shared" ca="1" si="12"/>
        <v>3</v>
      </c>
      <c r="M12" s="44">
        <f t="shared" ca="1" si="13"/>
        <v>0</v>
      </c>
      <c r="N12" s="44">
        <f t="shared" ca="1" si="14"/>
        <v>0</v>
      </c>
      <c r="O12" s="44">
        <f t="shared" ca="1" si="22"/>
        <v>0</v>
      </c>
      <c r="P12" s="59">
        <f t="shared" ca="1" si="24"/>
        <v>0</v>
      </c>
      <c r="Q12" s="22" t="e">
        <f>IF(#REF!&lt;&gt;"",#REF!&amp;"@","")</f>
        <v>#REF!</v>
      </c>
      <c r="R12" s="22" t="e">
        <f>IF(#REF!&lt;&gt;"",$Q12&amp;"D"&amp;#REF!&amp;",","")</f>
        <v>#REF!</v>
      </c>
      <c r="S12" s="22" t="e">
        <f>IF(#REF!&lt;&gt;"",$Q12&amp;"D"&amp;#REF!&amp;",","")</f>
        <v>#REF!</v>
      </c>
      <c r="T12" s="22" t="e">
        <f>IF(#REF!&lt;&gt;"",$Q12&amp;"D"&amp;#REF!&amp;",","")</f>
        <v>#REF!</v>
      </c>
      <c r="U12" s="22">
        <f t="shared" si="16"/>
        <v>8</v>
      </c>
      <c r="V12" s="22">
        <v>151</v>
      </c>
      <c r="W12" s="22">
        <v>85</v>
      </c>
      <c r="X12" s="22">
        <v>40</v>
      </c>
      <c r="Y12" s="32"/>
      <c r="Z12" s="109" t="s">
        <v>27</v>
      </c>
      <c r="AA12" s="110"/>
      <c r="AB12" s="110"/>
      <c r="AC12" s="110"/>
      <c r="AD12" s="110"/>
      <c r="AE12" s="110"/>
      <c r="AF12" s="110"/>
      <c r="AG12" s="110"/>
      <c r="AH12" s="110"/>
      <c r="AI12" s="12"/>
      <c r="AJ12" s="29">
        <f t="shared" ca="1" si="8"/>
        <v>19</v>
      </c>
      <c r="AK12" s="37"/>
      <c r="AM12" s="16">
        <v>6</v>
      </c>
      <c r="AN12" s="9">
        <v>2</v>
      </c>
      <c r="AO12" s="41">
        <v>3</v>
      </c>
      <c r="AP12" s="9" t="s">
        <v>2</v>
      </c>
      <c r="AQ12" s="9" t="s">
        <v>6</v>
      </c>
      <c r="AR12" s="9" t="s">
        <v>7</v>
      </c>
      <c r="AS12" s="9" t="str">
        <f t="shared" si="17"/>
        <v>1</v>
      </c>
      <c r="AT12" s="9" t="str">
        <f t="shared" ref="AT12" si="26">"3"</f>
        <v>3</v>
      </c>
      <c r="AU12" s="9">
        <v>1</v>
      </c>
    </row>
    <row r="13" spans="1:158" ht="15">
      <c r="A13" s="29">
        <f t="shared" ca="1" si="3"/>
        <v>5</v>
      </c>
      <c r="B13" s="14" t="str">
        <f t="shared" ca="1" si="2"/>
        <v>1</v>
      </c>
      <c r="C13" s="56">
        <f t="shared" ca="1" si="4"/>
        <v>0</v>
      </c>
      <c r="D13" s="56">
        <f t="shared" ca="1" si="5"/>
        <v>0</v>
      </c>
      <c r="E13" s="56">
        <f t="shared" ca="1" si="6"/>
        <v>0</v>
      </c>
      <c r="F13" s="54">
        <f t="shared" ca="1" si="9"/>
        <v>1</v>
      </c>
      <c r="G13" s="54">
        <f t="shared" ca="1" si="10"/>
        <v>0</v>
      </c>
      <c r="H13" s="54">
        <f t="shared" ca="1" si="11"/>
        <v>0</v>
      </c>
      <c r="I13" s="57">
        <f t="shared" ca="1" si="18"/>
        <v>0</v>
      </c>
      <c r="J13" s="57">
        <f t="shared" ca="1" si="19"/>
        <v>0</v>
      </c>
      <c r="K13" s="57">
        <f t="shared" ca="1" si="20"/>
        <v>0</v>
      </c>
      <c r="L13" s="44">
        <f t="shared" ca="1" si="12"/>
        <v>3</v>
      </c>
      <c r="M13" s="44">
        <f t="shared" ca="1" si="13"/>
        <v>1</v>
      </c>
      <c r="N13" s="44">
        <f t="shared" ca="1" si="14"/>
        <v>0</v>
      </c>
      <c r="O13" s="44">
        <f t="shared" ca="1" si="22"/>
        <v>1</v>
      </c>
      <c r="P13" s="59">
        <f t="shared" ca="1" si="24"/>
        <v>1</v>
      </c>
      <c r="Q13" s="22" t="e">
        <f>IF(#REF!&lt;&gt;"",#REF!&amp;"@","")</f>
        <v>#REF!</v>
      </c>
      <c r="R13" s="22" t="e">
        <f>IF(#REF!&lt;&gt;"",$Q13&amp;"D"&amp;#REF!&amp;",","")</f>
        <v>#REF!</v>
      </c>
      <c r="S13" s="22" t="e">
        <f>IF(#REF!&lt;&gt;"",$Q13&amp;"D"&amp;#REF!&amp;",","")</f>
        <v>#REF!</v>
      </c>
      <c r="T13" s="22" t="e">
        <f>IF(#REF!&lt;&gt;"",$Q13&amp;"D"&amp;#REF!&amp;",","")</f>
        <v>#REF!</v>
      </c>
      <c r="U13" s="22">
        <f t="shared" si="16"/>
        <v>9</v>
      </c>
      <c r="V13" s="22">
        <v>160</v>
      </c>
      <c r="W13" s="22">
        <v>70</v>
      </c>
      <c r="X13" s="22">
        <v>37</v>
      </c>
      <c r="Y13" s="32"/>
      <c r="Z13" s="115"/>
      <c r="AA13" s="111"/>
      <c r="AB13" s="111"/>
      <c r="AC13" s="111"/>
      <c r="AD13" s="111"/>
      <c r="AE13" s="116"/>
      <c r="AF13" s="34"/>
      <c r="AG13" s="34"/>
      <c r="AH13" s="35"/>
      <c r="AI13" s="12"/>
      <c r="AJ13" s="29">
        <f t="shared" ca="1" si="8"/>
        <v>20</v>
      </c>
      <c r="AK13" s="37"/>
      <c r="AM13" s="16">
        <v>7</v>
      </c>
      <c r="AN13" s="9">
        <v>3</v>
      </c>
      <c r="AO13" s="41">
        <v>4</v>
      </c>
      <c r="AP13" s="9" t="s">
        <v>3</v>
      </c>
      <c r="AQ13" s="9" t="s">
        <v>6</v>
      </c>
      <c r="AR13" s="9" t="s">
        <v>5</v>
      </c>
      <c r="AS13" s="9" t="str">
        <f t="shared" si="17"/>
        <v>1</v>
      </c>
      <c r="AT13" s="9" t="str">
        <f t="shared" si="17"/>
        <v>1</v>
      </c>
      <c r="AU13" s="9">
        <v>2</v>
      </c>
    </row>
    <row r="14" spans="1:158" ht="15">
      <c r="A14" s="29">
        <f t="shared" ca="1" si="3"/>
        <v>26</v>
      </c>
      <c r="B14" s="14" t="str">
        <f t="shared" ca="1" si="2"/>
        <v>3</v>
      </c>
      <c r="C14" s="56">
        <f t="shared" ca="1" si="4"/>
        <v>0</v>
      </c>
      <c r="D14" s="56">
        <f t="shared" ca="1" si="5"/>
        <v>0</v>
      </c>
      <c r="E14" s="56">
        <f t="shared" ca="1" si="6"/>
        <v>0</v>
      </c>
      <c r="F14" s="54">
        <f t="shared" ca="1" si="9"/>
        <v>0</v>
      </c>
      <c r="G14" s="54">
        <f t="shared" ca="1" si="10"/>
        <v>0</v>
      </c>
      <c r="H14" s="54">
        <f t="shared" ca="1" si="11"/>
        <v>0</v>
      </c>
      <c r="I14" s="57">
        <f t="shared" ca="1" si="18"/>
        <v>0</v>
      </c>
      <c r="J14" s="57">
        <f t="shared" ca="1" si="19"/>
        <v>0</v>
      </c>
      <c r="K14" s="57">
        <f t="shared" ca="1" si="20"/>
        <v>0</v>
      </c>
      <c r="L14" s="44">
        <f t="shared" ca="1" si="12"/>
        <v>3</v>
      </c>
      <c r="M14" s="44">
        <f t="shared" ca="1" si="13"/>
        <v>1</v>
      </c>
      <c r="N14" s="44">
        <f t="shared" ca="1" si="14"/>
        <v>0</v>
      </c>
      <c r="O14" s="44">
        <f t="shared" ca="1" si="22"/>
        <v>0</v>
      </c>
      <c r="P14" s="59">
        <f t="shared" ca="1" si="24"/>
        <v>0</v>
      </c>
      <c r="Q14" s="22" t="e">
        <f>IF(#REF!&lt;&gt;"",#REF!&amp;"@","")</f>
        <v>#REF!</v>
      </c>
      <c r="R14" s="22" t="e">
        <f>IF(#REF!&lt;&gt;"",$Q14&amp;"D"&amp;#REF!&amp;",","")</f>
        <v>#REF!</v>
      </c>
      <c r="S14" s="22" t="e">
        <f>IF(#REF!&lt;&gt;"",$Q14&amp;"D"&amp;#REF!&amp;",","")</f>
        <v>#REF!</v>
      </c>
      <c r="T14" s="22" t="e">
        <f>IF(#REF!&lt;&gt;"",$Q14&amp;"D"&amp;#REF!&amp;",","")</f>
        <v>#REF!</v>
      </c>
      <c r="U14" s="22">
        <f t="shared" si="16"/>
        <v>10</v>
      </c>
      <c r="V14" s="22">
        <v>151</v>
      </c>
      <c r="W14" s="22">
        <v>80</v>
      </c>
      <c r="X14" s="22">
        <v>30</v>
      </c>
      <c r="Y14" s="32"/>
      <c r="Z14" s="111" t="s">
        <v>28</v>
      </c>
      <c r="AA14" s="111"/>
      <c r="AB14" s="111"/>
      <c r="AC14" s="111"/>
      <c r="AD14" s="111"/>
      <c r="AE14" s="111"/>
      <c r="AF14" s="111"/>
      <c r="AG14" s="111"/>
      <c r="AH14" s="111"/>
      <c r="AI14" s="12"/>
      <c r="AJ14" s="29">
        <f t="shared" ca="1" si="8"/>
        <v>9</v>
      </c>
      <c r="AK14" s="37"/>
      <c r="AM14" s="16">
        <v>8</v>
      </c>
      <c r="AN14" s="9">
        <v>3</v>
      </c>
      <c r="AO14" s="41">
        <v>5</v>
      </c>
      <c r="AP14" s="9" t="s">
        <v>2</v>
      </c>
      <c r="AQ14" s="9" t="s">
        <v>6</v>
      </c>
      <c r="AR14" s="9" t="s">
        <v>7</v>
      </c>
      <c r="AS14" s="9" t="str">
        <f t="shared" si="17"/>
        <v>1</v>
      </c>
      <c r="AT14" s="9" t="str">
        <f t="shared" ref="AT14" si="27">"2"</f>
        <v>2</v>
      </c>
      <c r="AU14" s="9">
        <v>2</v>
      </c>
    </row>
    <row r="15" spans="1:158" ht="15">
      <c r="A15" s="29">
        <f t="shared" ca="1" si="3"/>
        <v>4</v>
      </c>
      <c r="B15" s="14" t="str">
        <f t="shared" ca="1" si="2"/>
        <v>1</v>
      </c>
      <c r="C15" s="56">
        <f t="shared" ca="1" si="4"/>
        <v>0</v>
      </c>
      <c r="D15" s="56">
        <f t="shared" ca="1" si="5"/>
        <v>0</v>
      </c>
      <c r="E15" s="56">
        <f t="shared" ca="1" si="6"/>
        <v>0</v>
      </c>
      <c r="F15" s="54">
        <f t="shared" ca="1" si="9"/>
        <v>1</v>
      </c>
      <c r="G15" s="54">
        <f t="shared" ca="1" si="10"/>
        <v>0</v>
      </c>
      <c r="H15" s="54">
        <f t="shared" ca="1" si="11"/>
        <v>0</v>
      </c>
      <c r="I15" s="57">
        <f t="shared" ca="1" si="18"/>
        <v>0</v>
      </c>
      <c r="J15" s="57">
        <f t="shared" ca="1" si="19"/>
        <v>0</v>
      </c>
      <c r="K15" s="57">
        <f t="shared" ca="1" si="20"/>
        <v>0</v>
      </c>
      <c r="L15" s="44">
        <f t="shared" ca="1" si="12"/>
        <v>3</v>
      </c>
      <c r="M15" s="44">
        <f t="shared" ca="1" si="13"/>
        <v>2</v>
      </c>
      <c r="N15" s="44">
        <f t="shared" ca="1" si="14"/>
        <v>0</v>
      </c>
      <c r="O15" s="44">
        <f t="shared" ca="1" si="22"/>
        <v>1</v>
      </c>
      <c r="P15" s="59">
        <f t="shared" ca="1" si="24"/>
        <v>1</v>
      </c>
      <c r="Q15" s="22" t="e">
        <f>IF(#REF!&lt;&gt;"",#REF!&amp;"@","")</f>
        <v>#REF!</v>
      </c>
      <c r="R15" s="22" t="e">
        <f>IF(#REF!&lt;&gt;"",$Q15&amp;"D"&amp;#REF!&amp;",","")</f>
        <v>#REF!</v>
      </c>
      <c r="S15" s="22" t="e">
        <f>IF(#REF!&lt;&gt;"",$Q15&amp;"D"&amp;#REF!&amp;",","")</f>
        <v>#REF!</v>
      </c>
      <c r="T15" s="22" t="e">
        <f>IF(#REF!&lt;&gt;"",$Q15&amp;"D"&amp;#REF!&amp;",","")</f>
        <v>#REF!</v>
      </c>
      <c r="U15" s="22">
        <f t="shared" si="16"/>
        <v>11</v>
      </c>
      <c r="V15" s="22">
        <v>169</v>
      </c>
      <c r="W15" s="22">
        <v>62</v>
      </c>
      <c r="X15" s="22">
        <v>33</v>
      </c>
      <c r="Y15" s="32"/>
      <c r="Z15" s="112" t="s">
        <v>31</v>
      </c>
      <c r="AA15" s="112"/>
      <c r="AB15" s="112"/>
      <c r="AC15" s="112"/>
      <c r="AD15" s="112"/>
      <c r="AE15" s="112"/>
      <c r="AF15" s="112"/>
      <c r="AG15" s="112"/>
      <c r="AH15" s="112"/>
      <c r="AI15" s="12"/>
      <c r="AJ15" s="29">
        <f t="shared" ca="1" si="8"/>
        <v>4</v>
      </c>
      <c r="AK15" s="37"/>
      <c r="AM15" s="16">
        <v>9</v>
      </c>
      <c r="AN15" s="9">
        <v>3</v>
      </c>
      <c r="AO15" s="41">
        <v>6</v>
      </c>
      <c r="AP15" s="9" t="s">
        <v>3</v>
      </c>
      <c r="AQ15" s="9" t="s">
        <v>6</v>
      </c>
      <c r="AR15" s="9" t="s">
        <v>5</v>
      </c>
      <c r="AS15" s="9" t="str">
        <f t="shared" si="17"/>
        <v>1</v>
      </c>
      <c r="AT15" s="9" t="str">
        <f t="shared" ref="AT15" si="28">"3"</f>
        <v>3</v>
      </c>
      <c r="AU15" s="9">
        <v>2</v>
      </c>
    </row>
    <row r="16" spans="1:158" ht="15">
      <c r="A16" s="29">
        <f t="shared" ca="1" si="3"/>
        <v>0</v>
      </c>
      <c r="B16" s="14">
        <f t="shared" ca="1" si="2"/>
        <v>0</v>
      </c>
      <c r="C16" s="56">
        <f t="shared" ca="1" si="4"/>
        <v>0</v>
      </c>
      <c r="D16" s="56">
        <f t="shared" ca="1" si="5"/>
        <v>0</v>
      </c>
      <c r="E16" s="56">
        <f t="shared" ca="1" si="6"/>
        <v>0</v>
      </c>
      <c r="F16" s="54">
        <f t="shared" ca="1" si="9"/>
        <v>0</v>
      </c>
      <c r="G16" s="54">
        <f t="shared" ca="1" si="10"/>
        <v>0</v>
      </c>
      <c r="H16" s="54">
        <f t="shared" ca="1" si="11"/>
        <v>0</v>
      </c>
      <c r="I16" s="57">
        <f t="shared" ca="1" si="18"/>
        <v>0</v>
      </c>
      <c r="J16" s="57">
        <f t="shared" ca="1" si="19"/>
        <v>0</v>
      </c>
      <c r="K16" s="57">
        <f t="shared" ca="1" si="20"/>
        <v>0</v>
      </c>
      <c r="L16" s="44">
        <f t="shared" ca="1" si="12"/>
        <v>3</v>
      </c>
      <c r="M16" s="44">
        <f t="shared" ca="1" si="13"/>
        <v>2</v>
      </c>
      <c r="N16" s="44">
        <f t="shared" ca="1" si="14"/>
        <v>0</v>
      </c>
      <c r="O16" s="44">
        <f t="shared" ca="1" si="22"/>
        <v>0</v>
      </c>
      <c r="P16" s="59">
        <f t="shared" ca="1" si="24"/>
        <v>0</v>
      </c>
      <c r="Q16" s="22" t="e">
        <f>IF(#REF!&lt;&gt;"",#REF!&amp;"@","")</f>
        <v>#REF!</v>
      </c>
      <c r="R16" s="22" t="e">
        <f>IF(#REF!&lt;&gt;"",$Q16&amp;"D"&amp;#REF!&amp;",","")</f>
        <v>#REF!</v>
      </c>
      <c r="S16" s="22" t="e">
        <f>IF(#REF!&lt;&gt;"",$Q16&amp;"D"&amp;#REF!&amp;",","")</f>
        <v>#REF!</v>
      </c>
      <c r="T16" s="22" t="e">
        <f>IF(#REF!&lt;&gt;"",$Q16&amp;"D"&amp;#REF!&amp;",","")</f>
        <v>#REF!</v>
      </c>
      <c r="U16" s="22">
        <f t="shared" si="16"/>
        <v>12</v>
      </c>
      <c r="V16" s="22">
        <v>164</v>
      </c>
      <c r="W16" s="22">
        <v>64</v>
      </c>
      <c r="X16" s="22">
        <v>29</v>
      </c>
      <c r="Y16" s="33"/>
      <c r="Z16" s="112" t="s">
        <v>29</v>
      </c>
      <c r="AA16" s="112"/>
      <c r="AB16" s="112"/>
      <c r="AC16" s="112"/>
      <c r="AD16" s="112"/>
      <c r="AE16" s="112"/>
      <c r="AF16" s="112"/>
      <c r="AG16" s="112"/>
      <c r="AH16" s="112"/>
      <c r="AI16" s="12"/>
      <c r="AJ16" s="29">
        <f t="shared" ca="1" si="8"/>
        <v>29</v>
      </c>
      <c r="AK16" s="37"/>
      <c r="AM16" s="16">
        <v>10</v>
      </c>
      <c r="AN16" s="9">
        <v>4</v>
      </c>
      <c r="AO16" s="41">
        <v>4</v>
      </c>
      <c r="AP16" s="9" t="s">
        <v>2</v>
      </c>
      <c r="AQ16" s="9" t="s">
        <v>6</v>
      </c>
      <c r="AR16" s="9" t="s">
        <v>7</v>
      </c>
      <c r="AS16" s="9" t="str">
        <f t="shared" si="17"/>
        <v>1</v>
      </c>
      <c r="AT16" s="9" t="str">
        <f t="shared" si="17"/>
        <v>1</v>
      </c>
      <c r="AU16" s="9">
        <v>2</v>
      </c>
    </row>
    <row r="17" spans="1:61" ht="15">
      <c r="A17" s="29">
        <f t="shared" ca="1" si="3"/>
        <v>9</v>
      </c>
      <c r="B17" s="14" t="str">
        <f t="shared" ca="1" si="2"/>
        <v>1</v>
      </c>
      <c r="C17" s="56">
        <f t="shared" ca="1" si="4"/>
        <v>0</v>
      </c>
      <c r="D17" s="56">
        <f t="shared" ca="1" si="5"/>
        <v>0</v>
      </c>
      <c r="E17" s="56">
        <f t="shared" ca="1" si="6"/>
        <v>0</v>
      </c>
      <c r="F17" s="54">
        <f t="shared" ca="1" si="9"/>
        <v>0</v>
      </c>
      <c r="G17" s="54">
        <f t="shared" ca="1" si="10"/>
        <v>0</v>
      </c>
      <c r="H17" s="54">
        <f t="shared" ca="1" si="11"/>
        <v>0</v>
      </c>
      <c r="I17" s="57">
        <f t="shared" ca="1" si="18"/>
        <v>0</v>
      </c>
      <c r="J17" s="57">
        <f t="shared" ca="1" si="19"/>
        <v>0</v>
      </c>
      <c r="K17" s="57">
        <f t="shared" ca="1" si="20"/>
        <v>0</v>
      </c>
      <c r="L17" s="44">
        <f t="shared" ca="1" si="12"/>
        <v>3</v>
      </c>
      <c r="M17" s="44">
        <f t="shared" ca="1" si="13"/>
        <v>2</v>
      </c>
      <c r="N17" s="44">
        <f t="shared" ca="1" si="14"/>
        <v>0</v>
      </c>
      <c r="O17" s="44">
        <f t="shared" ca="1" si="22"/>
        <v>0</v>
      </c>
      <c r="P17" s="59">
        <f t="shared" ca="1" si="24"/>
        <v>0</v>
      </c>
      <c r="Q17" s="22" t="e">
        <f>IF(#REF!&lt;&gt;"",#REF!&amp;"@","")</f>
        <v>#REF!</v>
      </c>
      <c r="R17" s="22" t="e">
        <f>IF(#REF!&lt;&gt;"",$Q17&amp;"D"&amp;#REF!&amp;",","")</f>
        <v>#REF!</v>
      </c>
      <c r="S17" s="22" t="e">
        <f>IF(#REF!&lt;&gt;"",$Q17&amp;"D"&amp;#REF!&amp;",","")</f>
        <v>#REF!</v>
      </c>
      <c r="T17" s="22" t="e">
        <f>IF(#REF!&lt;&gt;"",$Q17&amp;"D"&amp;#REF!&amp;",","")</f>
        <v>#REF!</v>
      </c>
      <c r="U17" s="22">
        <f t="shared" si="16"/>
        <v>13</v>
      </c>
      <c r="V17" s="22">
        <v>148</v>
      </c>
      <c r="W17" s="22">
        <v>84</v>
      </c>
      <c r="X17" s="22">
        <v>51</v>
      </c>
      <c r="Y17" s="75"/>
      <c r="Z17" s="118" t="s">
        <v>30</v>
      </c>
      <c r="AA17" s="118"/>
      <c r="AB17" s="118"/>
      <c r="AC17" s="118"/>
      <c r="AD17" s="118"/>
      <c r="AE17" s="118"/>
      <c r="AF17" s="3"/>
      <c r="AG17" s="3"/>
      <c r="AH17" s="3"/>
      <c r="AI17" s="12"/>
      <c r="AJ17" s="29">
        <f t="shared" ca="1" si="8"/>
        <v>31</v>
      </c>
      <c r="AK17" s="37"/>
      <c r="AM17" s="16">
        <v>11</v>
      </c>
      <c r="AN17" s="9">
        <v>4</v>
      </c>
      <c r="AO17" s="41">
        <v>5</v>
      </c>
      <c r="AP17" s="9" t="s">
        <v>3</v>
      </c>
      <c r="AQ17" s="9" t="s">
        <v>6</v>
      </c>
      <c r="AR17" s="9" t="s">
        <v>7</v>
      </c>
      <c r="AS17" s="9" t="str">
        <f t="shared" si="17"/>
        <v>1</v>
      </c>
      <c r="AT17" s="9" t="str">
        <f t="shared" ref="AS17:AT32" si="29">"2"</f>
        <v>2</v>
      </c>
      <c r="AU17" s="9">
        <v>2</v>
      </c>
    </row>
    <row r="18" spans="1:61" ht="15">
      <c r="A18" s="29">
        <f t="shared" ca="1" si="3"/>
        <v>2</v>
      </c>
      <c r="B18" s="14" t="str">
        <f t="shared" ca="1" si="2"/>
        <v>1</v>
      </c>
      <c r="C18" s="56">
        <f t="shared" ca="1" si="4"/>
        <v>1</v>
      </c>
      <c r="D18" s="56">
        <f t="shared" ca="1" si="5"/>
        <v>0</v>
      </c>
      <c r="E18" s="56">
        <f t="shared" ca="1" si="6"/>
        <v>0</v>
      </c>
      <c r="F18" s="54">
        <f t="shared" ca="1" si="9"/>
        <v>0</v>
      </c>
      <c r="G18" s="54">
        <f t="shared" ca="1" si="10"/>
        <v>0</v>
      </c>
      <c r="H18" s="54">
        <f t="shared" ca="1" si="11"/>
        <v>0</v>
      </c>
      <c r="I18" s="57">
        <f t="shared" ca="1" si="18"/>
        <v>0</v>
      </c>
      <c r="J18" s="57">
        <f t="shared" ca="1" si="19"/>
        <v>0</v>
      </c>
      <c r="K18" s="57">
        <f t="shared" ca="1" si="20"/>
        <v>0</v>
      </c>
      <c r="L18" s="44">
        <f t="shared" ca="1" si="12"/>
        <v>4</v>
      </c>
      <c r="M18" s="44">
        <f t="shared" ca="1" si="13"/>
        <v>2</v>
      </c>
      <c r="N18" s="44">
        <f t="shared" ca="1" si="14"/>
        <v>0</v>
      </c>
      <c r="O18" s="44">
        <f t="shared" ca="1" si="22"/>
        <v>1</v>
      </c>
      <c r="P18" s="59">
        <f t="shared" ca="1" si="24"/>
        <v>1</v>
      </c>
      <c r="Q18" s="22" t="e">
        <f>IF(#REF!&lt;&gt;"",#REF!&amp;"@","")</f>
        <v>#REF!</v>
      </c>
      <c r="R18" s="22" t="e">
        <f>IF(#REF!&lt;&gt;"",$Q18&amp;"D"&amp;#REF!&amp;",","")</f>
        <v>#REF!</v>
      </c>
      <c r="S18" s="22" t="e">
        <f>IF(#REF!&lt;&gt;"",$Q18&amp;"D"&amp;#REF!&amp;",","")</f>
        <v>#REF!</v>
      </c>
      <c r="T18" s="22" t="e">
        <f>IF(#REF!&lt;&gt;"",$Q18&amp;"D"&amp;#REF!&amp;",","")</f>
        <v>#REF!</v>
      </c>
      <c r="U18" s="22">
        <f t="shared" si="16"/>
        <v>14</v>
      </c>
      <c r="V18" s="22">
        <v>173</v>
      </c>
      <c r="W18" s="22">
        <v>57</v>
      </c>
      <c r="X18" s="22">
        <v>39</v>
      </c>
      <c r="Y18" s="76"/>
      <c r="Z18" s="119"/>
      <c r="AA18" s="119"/>
      <c r="AB18" s="119"/>
      <c r="AC18" s="119"/>
      <c r="AD18" s="119"/>
      <c r="AE18" s="119"/>
      <c r="AF18" s="77"/>
      <c r="AG18" s="77"/>
      <c r="AH18" s="77"/>
      <c r="AI18" s="12"/>
      <c r="AJ18" s="29">
        <f t="shared" ca="1" si="8"/>
        <v>35</v>
      </c>
      <c r="AK18" s="37"/>
      <c r="AM18" s="16">
        <v>12</v>
      </c>
      <c r="AN18" s="9">
        <v>4</v>
      </c>
      <c r="AO18" s="41">
        <v>6</v>
      </c>
      <c r="AP18" s="9" t="s">
        <v>2</v>
      </c>
      <c r="AQ18" s="9" t="s">
        <v>6</v>
      </c>
      <c r="AR18" s="9" t="s">
        <v>5</v>
      </c>
      <c r="AS18" s="9" t="str">
        <f t="shared" si="17"/>
        <v>1</v>
      </c>
      <c r="AT18" s="9" t="str">
        <f t="shared" ref="AT18" si="30">"3"</f>
        <v>3</v>
      </c>
      <c r="AU18" s="9">
        <v>2</v>
      </c>
    </row>
    <row r="19" spans="1:61" ht="15">
      <c r="A19" s="29">
        <f t="shared" ca="1" si="3"/>
        <v>0</v>
      </c>
      <c r="B19" s="14">
        <f t="shared" ca="1" si="2"/>
        <v>0</v>
      </c>
      <c r="C19" s="56">
        <f t="shared" ca="1" si="4"/>
        <v>0</v>
      </c>
      <c r="D19" s="56">
        <f t="shared" ca="1" si="5"/>
        <v>0</v>
      </c>
      <c r="E19" s="56">
        <f t="shared" ca="1" si="6"/>
        <v>0</v>
      </c>
      <c r="F19" s="54">
        <f t="shared" ca="1" si="9"/>
        <v>0</v>
      </c>
      <c r="G19" s="54">
        <f t="shared" ca="1" si="10"/>
        <v>0</v>
      </c>
      <c r="H19" s="54">
        <f t="shared" ca="1" si="11"/>
        <v>0</v>
      </c>
      <c r="I19" s="57">
        <f t="shared" ca="1" si="18"/>
        <v>0</v>
      </c>
      <c r="J19" s="57">
        <f t="shared" ca="1" si="19"/>
        <v>0</v>
      </c>
      <c r="K19" s="57">
        <f t="shared" ca="1" si="20"/>
        <v>0</v>
      </c>
      <c r="L19" s="44">
        <f t="shared" ca="1" si="12"/>
        <v>4</v>
      </c>
      <c r="M19" s="44">
        <f t="shared" ca="1" si="13"/>
        <v>2</v>
      </c>
      <c r="N19" s="44">
        <f t="shared" ca="1" si="14"/>
        <v>0</v>
      </c>
      <c r="O19" s="44">
        <f t="shared" ca="1" si="22"/>
        <v>0</v>
      </c>
      <c r="P19" s="59">
        <f t="shared" ca="1" si="24"/>
        <v>0</v>
      </c>
      <c r="Q19" s="22" t="e">
        <f>IF(#REF!&lt;&gt;"",#REF!&amp;"@","")</f>
        <v>#REF!</v>
      </c>
      <c r="R19" s="22" t="e">
        <f>IF(#REF!&lt;&gt;"",$Q19&amp;"D"&amp;#REF!&amp;",","")</f>
        <v>#REF!</v>
      </c>
      <c r="S19" s="22" t="e">
        <f>IF(#REF!&lt;&gt;"",$Q19&amp;"D"&amp;#REF!&amp;",","")</f>
        <v>#REF!</v>
      </c>
      <c r="T19" s="22" t="e">
        <f>IF(#REF!&lt;&gt;"",$Q19&amp;"D"&amp;#REF!&amp;",","")</f>
        <v>#REF!</v>
      </c>
      <c r="U19" s="22">
        <f t="shared" si="16"/>
        <v>15</v>
      </c>
      <c r="V19" s="22">
        <v>149</v>
      </c>
      <c r="W19" s="22">
        <v>74</v>
      </c>
      <c r="X19" s="22">
        <v>34</v>
      </c>
      <c r="Y19" s="34"/>
      <c r="Z19" s="113"/>
      <c r="AA19" s="112"/>
      <c r="AB19" s="112"/>
      <c r="AC19" s="112"/>
      <c r="AD19" s="112"/>
      <c r="AE19" s="61"/>
      <c r="AF19" s="61"/>
      <c r="AI19" s="12"/>
      <c r="AJ19" s="29">
        <f t="shared" ca="1" si="8"/>
        <v>21</v>
      </c>
      <c r="AK19" s="37"/>
      <c r="AM19" s="16">
        <v>13</v>
      </c>
      <c r="AN19" s="9">
        <v>5</v>
      </c>
      <c r="AO19" s="41">
        <v>7</v>
      </c>
      <c r="AP19" s="9" t="s">
        <v>3</v>
      </c>
      <c r="AQ19" s="9" t="s">
        <v>6</v>
      </c>
      <c r="AR19" s="9" t="s">
        <v>7</v>
      </c>
      <c r="AS19" s="9" t="str">
        <f t="shared" si="29"/>
        <v>2</v>
      </c>
      <c r="AT19" s="9" t="str">
        <f t="shared" si="17"/>
        <v>1</v>
      </c>
      <c r="AU19" s="9">
        <v>3</v>
      </c>
    </row>
    <row r="20" spans="1:61" ht="15">
      <c r="A20" s="29">
        <f t="shared" ca="1" si="3"/>
        <v>19</v>
      </c>
      <c r="B20" s="14" t="str">
        <f t="shared" ca="1" si="2"/>
        <v>2</v>
      </c>
      <c r="C20" s="56">
        <f t="shared" ca="1" si="4"/>
        <v>0</v>
      </c>
      <c r="D20" s="56">
        <f t="shared" ca="1" si="5"/>
        <v>0</v>
      </c>
      <c r="E20" s="56">
        <f t="shared" ca="1" si="6"/>
        <v>0</v>
      </c>
      <c r="F20" s="54">
        <f t="shared" ca="1" si="9"/>
        <v>0</v>
      </c>
      <c r="G20" s="54">
        <f t="shared" ca="1" si="10"/>
        <v>0</v>
      </c>
      <c r="H20" s="54">
        <f t="shared" ca="1" si="11"/>
        <v>0</v>
      </c>
      <c r="I20" s="57">
        <f t="shared" ca="1" si="18"/>
        <v>0</v>
      </c>
      <c r="J20" s="57">
        <f t="shared" ca="1" si="19"/>
        <v>0</v>
      </c>
      <c r="K20" s="57">
        <f t="shared" ca="1" si="20"/>
        <v>0</v>
      </c>
      <c r="L20" s="44">
        <f t="shared" ca="1" si="12"/>
        <v>4</v>
      </c>
      <c r="M20" s="44">
        <f t="shared" ca="1" si="13"/>
        <v>2</v>
      </c>
      <c r="N20" s="44">
        <f t="shared" ca="1" si="14"/>
        <v>0</v>
      </c>
      <c r="O20" s="44">
        <f t="shared" ca="1" si="22"/>
        <v>0</v>
      </c>
      <c r="P20" s="59">
        <f t="shared" ca="1" si="24"/>
        <v>0</v>
      </c>
      <c r="Q20" s="22" t="e">
        <f>IF(#REF!&lt;&gt;"",#REF!&amp;"@","")</f>
        <v>#REF!</v>
      </c>
      <c r="R20" s="22" t="e">
        <f>IF(#REF!&lt;&gt;"",$Q20&amp;"D"&amp;#REF!&amp;",","")</f>
        <v>#REF!</v>
      </c>
      <c r="S20" s="22" t="e">
        <f>IF(#REF!&lt;&gt;"",$Q20&amp;"D"&amp;#REF!&amp;",","")</f>
        <v>#REF!</v>
      </c>
      <c r="T20" s="22" t="e">
        <f>IF(#REF!&lt;&gt;"",$Q20&amp;"D"&amp;#REF!&amp;",","")</f>
        <v>#REF!</v>
      </c>
      <c r="U20" s="22">
        <f t="shared" si="16"/>
        <v>16</v>
      </c>
      <c r="V20" s="22">
        <v>159</v>
      </c>
      <c r="W20" s="22">
        <v>84</v>
      </c>
      <c r="X20" s="22">
        <v>37</v>
      </c>
      <c r="Y20" s="34"/>
      <c r="Z20" s="114"/>
      <c r="AA20" s="104"/>
      <c r="AB20" s="104"/>
      <c r="AC20" s="104"/>
      <c r="AD20" s="104"/>
      <c r="AE20" s="104"/>
      <c r="AF20" s="61"/>
      <c r="AI20" s="12"/>
      <c r="AJ20" s="29">
        <f t="shared" ca="1" si="8"/>
        <v>17</v>
      </c>
      <c r="AK20" s="37"/>
      <c r="AM20" s="16">
        <v>14</v>
      </c>
      <c r="AN20" s="9">
        <v>5</v>
      </c>
      <c r="AO20" s="41">
        <v>8</v>
      </c>
      <c r="AP20" s="9" t="s">
        <v>2</v>
      </c>
      <c r="AQ20" s="9" t="s">
        <v>6</v>
      </c>
      <c r="AR20" s="9" t="s">
        <v>5</v>
      </c>
      <c r="AS20" s="9" t="str">
        <f t="shared" si="29"/>
        <v>2</v>
      </c>
      <c r="AT20" s="9" t="str">
        <f t="shared" si="29"/>
        <v>2</v>
      </c>
      <c r="AU20" s="9">
        <v>3</v>
      </c>
    </row>
    <row r="21" spans="1:61" ht="15">
      <c r="A21" s="29">
        <f t="shared" ca="1" si="3"/>
        <v>24</v>
      </c>
      <c r="B21" s="14" t="str">
        <f t="shared" ca="1" si="2"/>
        <v>2</v>
      </c>
      <c r="C21" s="56">
        <f t="shared" ca="1" si="4"/>
        <v>0</v>
      </c>
      <c r="D21" s="56">
        <f t="shared" ca="1" si="5"/>
        <v>2</v>
      </c>
      <c r="E21" s="56">
        <f t="shared" ca="1" si="6"/>
        <v>0</v>
      </c>
      <c r="F21" s="54">
        <f t="shared" ca="1" si="9"/>
        <v>0</v>
      </c>
      <c r="G21" s="54">
        <f t="shared" ca="1" si="10"/>
        <v>0</v>
      </c>
      <c r="H21" s="54">
        <f t="shared" ca="1" si="11"/>
        <v>0</v>
      </c>
      <c r="I21" s="57">
        <f t="shared" ca="1" si="18"/>
        <v>0</v>
      </c>
      <c r="J21" s="57">
        <f t="shared" ca="1" si="19"/>
        <v>0</v>
      </c>
      <c r="K21" s="57">
        <f t="shared" ca="1" si="20"/>
        <v>0</v>
      </c>
      <c r="L21" s="44">
        <f t="shared" ca="1" si="12"/>
        <v>5</v>
      </c>
      <c r="M21" s="44">
        <f t="shared" ca="1" si="13"/>
        <v>2</v>
      </c>
      <c r="N21" s="44">
        <f t="shared" ca="1" si="14"/>
        <v>0</v>
      </c>
      <c r="O21" s="44">
        <f t="shared" ca="1" si="22"/>
        <v>2</v>
      </c>
      <c r="P21" s="59">
        <f t="shared" ca="1" si="24"/>
        <v>2</v>
      </c>
      <c r="Q21" s="22" t="e">
        <f>IF(#REF!&lt;&gt;"",#REF!&amp;"@","")</f>
        <v>#REF!</v>
      </c>
      <c r="R21" s="22" t="e">
        <f>IF(#REF!&lt;&gt;"",$Q21&amp;"D"&amp;#REF!&amp;",","")</f>
        <v>#REF!</v>
      </c>
      <c r="S21" s="22" t="e">
        <f>IF(#REF!&lt;&gt;"",$Q21&amp;"D"&amp;#REF!&amp;",","")</f>
        <v>#REF!</v>
      </c>
      <c r="T21" s="22" t="e">
        <f>IF(#REF!&lt;&gt;"",$Q21&amp;"D"&amp;#REF!&amp;",","")</f>
        <v>#REF!</v>
      </c>
      <c r="U21" s="22">
        <f t="shared" si="16"/>
        <v>17</v>
      </c>
      <c r="V21" s="22">
        <v>155</v>
      </c>
      <c r="W21" s="22">
        <v>70</v>
      </c>
      <c r="X21" s="22">
        <v>43</v>
      </c>
      <c r="Y21" s="34"/>
      <c r="Z21" s="114"/>
      <c r="AA21" s="104"/>
      <c r="AB21" s="104"/>
      <c r="AC21" s="104"/>
      <c r="AD21" s="104"/>
      <c r="AE21" s="104"/>
      <c r="AF21" s="61"/>
      <c r="AI21" s="12"/>
      <c r="AJ21" s="29">
        <f t="shared" ca="1" si="8"/>
        <v>14</v>
      </c>
      <c r="AK21" s="37"/>
      <c r="AM21" s="16">
        <v>15</v>
      </c>
      <c r="AN21" s="9">
        <v>5</v>
      </c>
      <c r="AO21" s="41">
        <v>9</v>
      </c>
      <c r="AP21" s="9" t="s">
        <v>3</v>
      </c>
      <c r="AQ21" s="9" t="s">
        <v>6</v>
      </c>
      <c r="AR21" s="9" t="s">
        <v>7</v>
      </c>
      <c r="AS21" s="9" t="str">
        <f t="shared" si="29"/>
        <v>2</v>
      </c>
      <c r="AT21" s="9" t="str">
        <f t="shared" ref="AT21" si="31">"3"</f>
        <v>3</v>
      </c>
      <c r="AU21" s="9">
        <v>3</v>
      </c>
    </row>
    <row r="22" spans="1:61" ht="15">
      <c r="A22" s="29">
        <f t="shared" ca="1" si="3"/>
        <v>33</v>
      </c>
      <c r="B22" s="14" t="str">
        <f t="shared" ca="1" si="2"/>
        <v>3</v>
      </c>
      <c r="C22" s="56">
        <f t="shared" ca="1" si="4"/>
        <v>0</v>
      </c>
      <c r="D22" s="56">
        <f t="shared" ca="1" si="5"/>
        <v>0</v>
      </c>
      <c r="E22" s="56">
        <f t="shared" ca="1" si="6"/>
        <v>0</v>
      </c>
      <c r="F22" s="54">
        <f t="shared" ca="1" si="9"/>
        <v>0</v>
      </c>
      <c r="G22" s="54">
        <f t="shared" ca="1" si="10"/>
        <v>0</v>
      </c>
      <c r="H22" s="54">
        <f t="shared" ca="1" si="11"/>
        <v>0</v>
      </c>
      <c r="I22" s="57">
        <f t="shared" ca="1" si="18"/>
        <v>0</v>
      </c>
      <c r="J22" s="57">
        <f t="shared" ca="1" si="19"/>
        <v>0</v>
      </c>
      <c r="K22" s="57">
        <f t="shared" ca="1" si="20"/>
        <v>0</v>
      </c>
      <c r="L22" s="44">
        <f t="shared" ca="1" si="12"/>
        <v>5</v>
      </c>
      <c r="M22" s="44">
        <f t="shared" ca="1" si="13"/>
        <v>2</v>
      </c>
      <c r="N22" s="44">
        <f t="shared" ca="1" si="14"/>
        <v>0</v>
      </c>
      <c r="O22" s="44">
        <f t="shared" ca="1" si="22"/>
        <v>0</v>
      </c>
      <c r="P22" s="59">
        <f t="shared" ca="1" si="24"/>
        <v>0</v>
      </c>
      <c r="Q22" s="22" t="e">
        <f>IF(#REF!&lt;&gt;"",#REF!&amp;"@","")</f>
        <v>#REF!</v>
      </c>
      <c r="R22" s="22" t="e">
        <f>IF(#REF!&lt;&gt;"",$Q22&amp;"D"&amp;#REF!&amp;",","")</f>
        <v>#REF!</v>
      </c>
      <c r="S22" s="22" t="e">
        <f>IF(#REF!&lt;&gt;"",$Q22&amp;"D"&amp;#REF!&amp;",","")</f>
        <v>#REF!</v>
      </c>
      <c r="T22" s="22" t="e">
        <f>IF(#REF!&lt;&gt;"",$Q22&amp;"D"&amp;#REF!&amp;",","")</f>
        <v>#REF!</v>
      </c>
      <c r="U22" s="22">
        <f t="shared" si="16"/>
        <v>18</v>
      </c>
      <c r="V22" s="22">
        <v>164</v>
      </c>
      <c r="W22" s="22">
        <v>78</v>
      </c>
      <c r="X22" s="22">
        <v>37</v>
      </c>
      <c r="Y22" s="34"/>
      <c r="Z22" s="114"/>
      <c r="AA22" s="104"/>
      <c r="AB22" s="104"/>
      <c r="AC22" s="104"/>
      <c r="AD22" s="104"/>
      <c r="AE22" s="104"/>
      <c r="AF22" s="61"/>
      <c r="AI22" s="12"/>
      <c r="AJ22" s="29">
        <f t="shared" ca="1" si="8"/>
        <v>28</v>
      </c>
      <c r="AK22" s="37"/>
      <c r="AM22" s="16">
        <v>16</v>
      </c>
      <c r="AN22" s="9">
        <v>6</v>
      </c>
      <c r="AO22" s="41">
        <v>7</v>
      </c>
      <c r="AP22" s="9" t="s">
        <v>2</v>
      </c>
      <c r="AQ22" s="9" t="s">
        <v>6</v>
      </c>
      <c r="AR22" s="9" t="s">
        <v>5</v>
      </c>
      <c r="AS22" s="9" t="str">
        <f t="shared" si="29"/>
        <v>2</v>
      </c>
      <c r="AT22" s="9" t="str">
        <f t="shared" ref="AT22" si="32">"1"</f>
        <v>1</v>
      </c>
      <c r="AU22" s="9">
        <v>3</v>
      </c>
    </row>
    <row r="23" spans="1:61" ht="12.75" customHeight="1">
      <c r="A23" s="29">
        <f t="shared" ca="1" si="3"/>
        <v>18</v>
      </c>
      <c r="B23" s="14" t="str">
        <f t="shared" ca="1" si="2"/>
        <v>2</v>
      </c>
      <c r="C23" s="56">
        <f t="shared" ca="1" si="4"/>
        <v>0</v>
      </c>
      <c r="D23" s="56">
        <f t="shared" ca="1" si="5"/>
        <v>0</v>
      </c>
      <c r="E23" s="56">
        <f t="shared" ca="1" si="6"/>
        <v>0</v>
      </c>
      <c r="F23" s="54">
        <f t="shared" ca="1" si="9"/>
        <v>0</v>
      </c>
      <c r="G23" s="54">
        <f t="shared" ca="1" si="10"/>
        <v>2</v>
      </c>
      <c r="H23" s="54">
        <f t="shared" ca="1" si="11"/>
        <v>0</v>
      </c>
      <c r="I23" s="57">
        <f t="shared" ca="1" si="18"/>
        <v>0</v>
      </c>
      <c r="J23" s="57">
        <f t="shared" ca="1" si="19"/>
        <v>0</v>
      </c>
      <c r="K23" s="57">
        <f t="shared" ca="1" si="20"/>
        <v>0</v>
      </c>
      <c r="L23" s="44">
        <f t="shared" ca="1" si="12"/>
        <v>5</v>
      </c>
      <c r="M23" s="44">
        <f t="shared" ca="1" si="13"/>
        <v>3</v>
      </c>
      <c r="N23" s="44">
        <f t="shared" ca="1" si="14"/>
        <v>0</v>
      </c>
      <c r="O23" s="44">
        <f t="shared" ca="1" si="22"/>
        <v>2</v>
      </c>
      <c r="P23" s="59">
        <f t="shared" ca="1" si="24"/>
        <v>2</v>
      </c>
      <c r="Q23" s="22" t="e">
        <f>IF(#REF!&lt;&gt;"",#REF!&amp;"@","")</f>
        <v>#REF!</v>
      </c>
      <c r="R23" s="22" t="e">
        <f>IF(#REF!&lt;&gt;"",$Q23&amp;"D"&amp;#REF!&amp;",","")</f>
        <v>#REF!</v>
      </c>
      <c r="S23" s="22" t="e">
        <f>IF(#REF!&lt;&gt;"",$Q23&amp;"D"&amp;#REF!&amp;",","")</f>
        <v>#REF!</v>
      </c>
      <c r="T23" s="22" t="e">
        <f>IF(#REF!&lt;&gt;"",$Q23&amp;"D"&amp;#REF!&amp;",","")</f>
        <v>#REF!</v>
      </c>
      <c r="U23" s="22">
        <f t="shared" si="16"/>
        <v>19</v>
      </c>
      <c r="V23" s="22">
        <v>156</v>
      </c>
      <c r="W23" s="22">
        <v>76</v>
      </c>
      <c r="X23" s="22">
        <v>46</v>
      </c>
      <c r="Y23" s="34"/>
      <c r="Z23" s="114"/>
      <c r="AA23" s="104"/>
      <c r="AB23" s="104"/>
      <c r="AC23" s="104"/>
      <c r="AD23" s="104"/>
      <c r="AE23" s="104"/>
      <c r="AF23" s="61"/>
      <c r="AI23" s="12"/>
      <c r="AJ23" s="29">
        <f t="shared" ca="1" si="8"/>
        <v>34</v>
      </c>
      <c r="AK23" s="37"/>
      <c r="AM23" s="16">
        <v>17</v>
      </c>
      <c r="AN23" s="9">
        <v>6</v>
      </c>
      <c r="AO23" s="41">
        <v>8</v>
      </c>
      <c r="AP23" s="9" t="s">
        <v>3</v>
      </c>
      <c r="AQ23" s="9" t="s">
        <v>6</v>
      </c>
      <c r="AR23" s="9" t="s">
        <v>7</v>
      </c>
      <c r="AS23" s="9" t="str">
        <f t="shared" si="29"/>
        <v>2</v>
      </c>
      <c r="AT23" s="9" t="str">
        <f t="shared" si="29"/>
        <v>2</v>
      </c>
      <c r="AU23" s="9">
        <v>3</v>
      </c>
    </row>
    <row r="24" spans="1:61" ht="14.25" customHeight="1">
      <c r="A24" s="29">
        <f t="shared" ca="1" si="3"/>
        <v>0</v>
      </c>
      <c r="B24" s="14">
        <f t="shared" ca="1" si="2"/>
        <v>0</v>
      </c>
      <c r="C24" s="56">
        <f t="shared" ca="1" si="4"/>
        <v>0</v>
      </c>
      <c r="D24" s="56">
        <f t="shared" ca="1" si="5"/>
        <v>0</v>
      </c>
      <c r="E24" s="56">
        <f t="shared" ca="1" si="6"/>
        <v>0</v>
      </c>
      <c r="F24" s="54">
        <f t="shared" ca="1" si="9"/>
        <v>0</v>
      </c>
      <c r="G24" s="54">
        <f t="shared" ca="1" si="10"/>
        <v>0</v>
      </c>
      <c r="H24" s="54">
        <f t="shared" ca="1" si="11"/>
        <v>0</v>
      </c>
      <c r="I24" s="57">
        <f t="shared" ca="1" si="18"/>
        <v>0</v>
      </c>
      <c r="J24" s="57">
        <f t="shared" ca="1" si="19"/>
        <v>0</v>
      </c>
      <c r="K24" s="57">
        <f t="shared" ca="1" si="20"/>
        <v>0</v>
      </c>
      <c r="L24" s="44">
        <f t="shared" ca="1" si="12"/>
        <v>5</v>
      </c>
      <c r="M24" s="44">
        <f t="shared" ca="1" si="13"/>
        <v>3</v>
      </c>
      <c r="N24" s="44">
        <f t="shared" ca="1" si="14"/>
        <v>0</v>
      </c>
      <c r="O24" s="44">
        <f t="shared" ca="1" si="22"/>
        <v>0</v>
      </c>
      <c r="P24" s="59">
        <f t="shared" ca="1" si="24"/>
        <v>0</v>
      </c>
      <c r="Q24" s="22" t="e">
        <f>IF(#REF!&lt;&gt;"",#REF!&amp;"@","")</f>
        <v>#REF!</v>
      </c>
      <c r="R24" s="22" t="e">
        <f>IF(#REF!&lt;&gt;"",$Q24&amp;"D"&amp;#REF!&amp;",","")</f>
        <v>#REF!</v>
      </c>
      <c r="S24" s="22" t="e">
        <f>IF(#REF!&lt;&gt;"",$Q24&amp;"D"&amp;#REF!&amp;",","")</f>
        <v>#REF!</v>
      </c>
      <c r="T24" s="22" t="e">
        <f>IF(#REF!&lt;&gt;"",$Q24&amp;"D"&amp;#REF!&amp;",","")</f>
        <v>#REF!</v>
      </c>
      <c r="U24" s="22">
        <f t="shared" si="16"/>
        <v>20</v>
      </c>
      <c r="V24" s="22">
        <v>159</v>
      </c>
      <c r="W24" s="22">
        <v>76</v>
      </c>
      <c r="X24" s="22">
        <v>32</v>
      </c>
      <c r="Y24" s="34"/>
      <c r="Z24" s="114"/>
      <c r="AA24" s="104"/>
      <c r="AB24" s="104"/>
      <c r="AC24" s="104"/>
      <c r="AD24" s="104"/>
      <c r="AE24" s="104"/>
      <c r="AF24" s="104"/>
      <c r="AI24" s="12"/>
      <c r="AJ24" s="29">
        <f t="shared" ca="1" si="8"/>
        <v>18</v>
      </c>
      <c r="AK24" s="37"/>
      <c r="AM24" s="16">
        <v>18</v>
      </c>
      <c r="AN24" s="9">
        <v>6</v>
      </c>
      <c r="AO24" s="41">
        <v>9</v>
      </c>
      <c r="AP24" s="9" t="s">
        <v>2</v>
      </c>
      <c r="AQ24" s="9" t="s">
        <v>6</v>
      </c>
      <c r="AR24" s="9" t="s">
        <v>5</v>
      </c>
      <c r="AS24" s="9" t="str">
        <f t="shared" si="29"/>
        <v>2</v>
      </c>
      <c r="AT24" s="9" t="str">
        <f t="shared" ref="AT24" si="33">"3"</f>
        <v>3</v>
      </c>
      <c r="AU24" s="9">
        <v>3</v>
      </c>
    </row>
    <row r="25" spans="1:61" ht="15">
      <c r="A25" s="29">
        <f t="shared" ca="1" si="3"/>
        <v>17</v>
      </c>
      <c r="B25" s="14" t="str">
        <f t="shared" ca="1" si="2"/>
        <v>2</v>
      </c>
      <c r="C25" s="56">
        <f t="shared" ca="1" si="4"/>
        <v>0</v>
      </c>
      <c r="D25" s="56">
        <f t="shared" ca="1" si="5"/>
        <v>0</v>
      </c>
      <c r="E25" s="56">
        <f t="shared" ca="1" si="6"/>
        <v>0</v>
      </c>
      <c r="F25" s="54">
        <f t="shared" ca="1" si="9"/>
        <v>0</v>
      </c>
      <c r="G25" s="54">
        <f t="shared" ca="1" si="10"/>
        <v>0</v>
      </c>
      <c r="H25" s="54">
        <f t="shared" ca="1" si="11"/>
        <v>0</v>
      </c>
      <c r="I25" s="57">
        <f t="shared" ca="1" si="18"/>
        <v>0</v>
      </c>
      <c r="J25" s="57">
        <f t="shared" ca="1" si="19"/>
        <v>0</v>
      </c>
      <c r="K25" s="57">
        <f t="shared" ca="1" si="20"/>
        <v>0</v>
      </c>
      <c r="L25" s="44">
        <f t="shared" ca="1" si="12"/>
        <v>5</v>
      </c>
      <c r="M25" s="44">
        <f t="shared" ca="1" si="13"/>
        <v>3</v>
      </c>
      <c r="N25" s="44">
        <f t="shared" ca="1" si="14"/>
        <v>0</v>
      </c>
      <c r="O25" s="44">
        <f t="shared" ca="1" si="22"/>
        <v>0</v>
      </c>
      <c r="P25" s="59">
        <f t="shared" ca="1" si="24"/>
        <v>0</v>
      </c>
      <c r="Q25" s="22" t="e">
        <f>IF(#REF!&lt;&gt;"",#REF!&amp;"@","")</f>
        <v>#REF!</v>
      </c>
      <c r="R25" s="22" t="e">
        <f>IF(#REF!&lt;&gt;"",$Q25&amp;"D"&amp;#REF!&amp;",","")</f>
        <v>#REF!</v>
      </c>
      <c r="S25" s="22" t="e">
        <f>IF(#REF!&lt;&gt;"",$Q25&amp;"D"&amp;#REF!&amp;",","")</f>
        <v>#REF!</v>
      </c>
      <c r="T25" s="22" t="e">
        <f>IF(#REF!&lt;&gt;"",$Q25&amp;"D"&amp;#REF!&amp;",","")</f>
        <v>#REF!</v>
      </c>
      <c r="U25" s="22"/>
      <c r="V25" s="22"/>
      <c r="W25" s="22"/>
      <c r="X25" s="22"/>
      <c r="Y25" s="34"/>
      <c r="Z25" s="61"/>
      <c r="AA25" s="61"/>
      <c r="AB25" s="61"/>
      <c r="AC25" s="61"/>
      <c r="AD25" s="61"/>
      <c r="AE25" s="61"/>
      <c r="AF25" s="61"/>
      <c r="AI25" s="12"/>
      <c r="AJ25" s="29">
        <f t="shared" ca="1" si="8"/>
        <v>14</v>
      </c>
      <c r="AK25" s="37"/>
      <c r="AM25" s="16">
        <v>19</v>
      </c>
      <c r="AN25" s="9">
        <v>7</v>
      </c>
      <c r="AO25" s="41">
        <v>10</v>
      </c>
      <c r="AP25" s="9" t="s">
        <v>3</v>
      </c>
      <c r="AQ25" s="9" t="s">
        <v>4</v>
      </c>
      <c r="AR25" s="9" t="s">
        <v>5</v>
      </c>
      <c r="AS25" s="9" t="str">
        <f t="shared" si="29"/>
        <v>2</v>
      </c>
      <c r="AT25" s="9" t="str">
        <f t="shared" ref="AT25" si="34">"1"</f>
        <v>1</v>
      </c>
      <c r="AU25" s="9">
        <v>4</v>
      </c>
    </row>
    <row r="26" spans="1:61" ht="15">
      <c r="A26" s="29">
        <f t="shared" ca="1" si="3"/>
        <v>29</v>
      </c>
      <c r="B26" s="14" t="str">
        <f t="shared" ca="1" si="2"/>
        <v>3</v>
      </c>
      <c r="C26" s="56">
        <f t="shared" ca="1" si="4"/>
        <v>0</v>
      </c>
      <c r="D26" s="56">
        <f t="shared" ca="1" si="5"/>
        <v>0</v>
      </c>
      <c r="E26" s="56">
        <f t="shared" ca="1" si="6"/>
        <v>0</v>
      </c>
      <c r="F26" s="54">
        <f t="shared" ca="1" si="9"/>
        <v>0</v>
      </c>
      <c r="G26" s="54">
        <f t="shared" ca="1" si="10"/>
        <v>0</v>
      </c>
      <c r="H26" s="54">
        <f t="shared" ca="1" si="11"/>
        <v>0</v>
      </c>
      <c r="I26" s="57">
        <f t="shared" ca="1" si="18"/>
        <v>0</v>
      </c>
      <c r="J26" s="57">
        <f t="shared" ca="1" si="19"/>
        <v>0</v>
      </c>
      <c r="K26" s="57">
        <f t="shared" ca="1" si="20"/>
        <v>0</v>
      </c>
      <c r="L26" s="44">
        <f t="shared" ca="1" si="12"/>
        <v>5</v>
      </c>
      <c r="M26" s="44">
        <f t="shared" ca="1" si="13"/>
        <v>3</v>
      </c>
      <c r="N26" s="44">
        <f t="shared" ca="1" si="14"/>
        <v>0</v>
      </c>
      <c r="O26" s="44">
        <f t="shared" ca="1" si="22"/>
        <v>0</v>
      </c>
      <c r="P26" s="59">
        <f t="shared" ca="1" si="24"/>
        <v>0</v>
      </c>
      <c r="Q26" s="22" t="e">
        <f>IF(#REF!&lt;&gt;"",#REF!&amp;"@","")</f>
        <v>#REF!</v>
      </c>
      <c r="R26" s="22" t="e">
        <f>IF(#REF!&lt;&gt;"",$Q26&amp;"D"&amp;#REF!&amp;",","")</f>
        <v>#REF!</v>
      </c>
      <c r="S26" s="22" t="e">
        <f>IF(#REF!&lt;&gt;"",$Q26&amp;"D"&amp;#REF!&amp;",","")</f>
        <v>#REF!</v>
      </c>
      <c r="T26" s="22" t="e">
        <f>IF(#REF!&lt;&gt;"",$Q26&amp;"D"&amp;#REF!&amp;",","")</f>
        <v>#REF!</v>
      </c>
      <c r="U26" s="22"/>
      <c r="V26" s="22"/>
      <c r="W26" s="22"/>
      <c r="X26" s="22"/>
      <c r="Y26" s="34"/>
      <c r="Z26" s="61"/>
      <c r="AA26" s="61"/>
      <c r="AB26" s="61"/>
      <c r="AC26" s="61"/>
      <c r="AD26" s="61"/>
      <c r="AE26" s="61"/>
      <c r="AF26" s="61"/>
      <c r="AI26" s="12"/>
      <c r="AJ26" s="29">
        <f t="shared" ca="1" si="8"/>
        <v>13</v>
      </c>
      <c r="AK26" s="37"/>
      <c r="AM26" s="16">
        <v>20</v>
      </c>
      <c r="AN26" s="9">
        <v>7</v>
      </c>
      <c r="AO26" s="41">
        <v>11</v>
      </c>
      <c r="AP26" s="9" t="s">
        <v>2</v>
      </c>
      <c r="AQ26" s="9" t="s">
        <v>4</v>
      </c>
      <c r="AR26" s="9" t="s">
        <v>7</v>
      </c>
      <c r="AS26" s="9" t="str">
        <f t="shared" si="29"/>
        <v>2</v>
      </c>
      <c r="AT26" s="9" t="str">
        <f t="shared" si="29"/>
        <v>2</v>
      </c>
      <c r="AU26" s="9">
        <v>4</v>
      </c>
    </row>
    <row r="27" spans="1:61" ht="15">
      <c r="A27" s="29">
        <f t="shared" ca="1" si="3"/>
        <v>8</v>
      </c>
      <c r="B27" s="14" t="str">
        <f t="shared" ca="1" si="2"/>
        <v>1</v>
      </c>
      <c r="C27" s="56">
        <f t="shared" ca="1" si="4"/>
        <v>0</v>
      </c>
      <c r="D27" s="56">
        <f t="shared" ca="1" si="5"/>
        <v>0</v>
      </c>
      <c r="E27" s="56">
        <f t="shared" ca="1" si="6"/>
        <v>0</v>
      </c>
      <c r="F27" s="54">
        <f t="shared" ca="1" si="9"/>
        <v>0</v>
      </c>
      <c r="G27" s="54">
        <f t="shared" ca="1" si="10"/>
        <v>0</v>
      </c>
      <c r="H27" s="54">
        <f t="shared" ca="1" si="11"/>
        <v>0</v>
      </c>
      <c r="I27" s="57">
        <f t="shared" ca="1" si="18"/>
        <v>0</v>
      </c>
      <c r="J27" s="57">
        <f t="shared" ca="1" si="19"/>
        <v>0</v>
      </c>
      <c r="K27" s="57">
        <f t="shared" ca="1" si="20"/>
        <v>0</v>
      </c>
      <c r="L27" s="44">
        <f t="shared" ca="1" si="12"/>
        <v>5</v>
      </c>
      <c r="M27" s="44">
        <f t="shared" ca="1" si="13"/>
        <v>3</v>
      </c>
      <c r="N27" s="44">
        <f t="shared" ca="1" si="14"/>
        <v>0</v>
      </c>
      <c r="O27" s="44">
        <f t="shared" ca="1" si="22"/>
        <v>0</v>
      </c>
      <c r="P27" s="59">
        <f t="shared" ca="1" si="24"/>
        <v>0</v>
      </c>
      <c r="Q27" s="22" t="e">
        <f>IF(#REF!&lt;&gt;"",#REF!&amp;"@","")</f>
        <v>#REF!</v>
      </c>
      <c r="R27" s="22" t="e">
        <f>IF(#REF!&lt;&gt;"",$Q27&amp;"D"&amp;#REF!&amp;",","")</f>
        <v>#REF!</v>
      </c>
      <c r="S27" s="22" t="e">
        <f>IF(#REF!&lt;&gt;"",$Q27&amp;"D"&amp;#REF!&amp;",","")</f>
        <v>#REF!</v>
      </c>
      <c r="T27" s="22" t="e">
        <f>IF(#REF!&lt;&gt;"",$Q27&amp;"D"&amp;#REF!&amp;",","")</f>
        <v>#REF!</v>
      </c>
      <c r="U27" s="22"/>
      <c r="V27" s="22"/>
      <c r="W27" s="22"/>
      <c r="X27" s="22"/>
      <c r="Y27" s="34"/>
      <c r="Z27" s="62"/>
      <c r="AA27" s="62"/>
      <c r="AB27" s="62"/>
      <c r="AC27" s="62"/>
      <c r="AD27" s="62"/>
      <c r="AE27" s="62"/>
      <c r="AF27" s="61"/>
      <c r="AI27" s="12"/>
      <c r="AJ27" s="29">
        <f t="shared" ca="1" si="8"/>
        <v>9</v>
      </c>
      <c r="AK27" s="37"/>
      <c r="AM27" s="16">
        <v>21</v>
      </c>
      <c r="AN27" s="9">
        <v>7</v>
      </c>
      <c r="AO27" s="41">
        <v>12</v>
      </c>
      <c r="AP27" s="9" t="s">
        <v>3</v>
      </c>
      <c r="AQ27" s="9" t="s">
        <v>4</v>
      </c>
      <c r="AR27" s="9" t="s">
        <v>5</v>
      </c>
      <c r="AS27" s="9" t="str">
        <f t="shared" si="29"/>
        <v>2</v>
      </c>
      <c r="AT27" s="9" t="str">
        <f t="shared" ref="AT27" si="35">"3"</f>
        <v>3</v>
      </c>
      <c r="AU27" s="9">
        <v>4</v>
      </c>
    </row>
    <row r="28" spans="1:61">
      <c r="A28" s="29">
        <f t="shared" ca="1" si="3"/>
        <v>22</v>
      </c>
      <c r="B28" s="14" t="str">
        <f t="shared" ca="1" si="2"/>
        <v>2</v>
      </c>
      <c r="C28" s="56">
        <f t="shared" ca="1" si="4"/>
        <v>0</v>
      </c>
      <c r="D28" s="56">
        <f t="shared" ca="1" si="5"/>
        <v>0</v>
      </c>
      <c r="E28" s="56">
        <f t="shared" ca="1" si="6"/>
        <v>0</v>
      </c>
      <c r="F28" s="54">
        <f t="shared" ca="1" si="9"/>
        <v>0</v>
      </c>
      <c r="G28" s="54">
        <f t="shared" ca="1" si="10"/>
        <v>0</v>
      </c>
      <c r="H28" s="54">
        <f t="shared" ca="1" si="11"/>
        <v>0</v>
      </c>
      <c r="I28" s="57">
        <f t="shared" ca="1" si="18"/>
        <v>0</v>
      </c>
      <c r="J28" s="57">
        <f t="shared" ca="1" si="19"/>
        <v>2</v>
      </c>
      <c r="K28" s="57">
        <f t="shared" ca="1" si="20"/>
        <v>0</v>
      </c>
      <c r="L28" s="44">
        <f t="shared" ca="1" si="12"/>
        <v>5</v>
      </c>
      <c r="M28" s="44">
        <f t="shared" ca="1" si="13"/>
        <v>3</v>
      </c>
      <c r="N28" s="44">
        <f t="shared" ca="1" si="14"/>
        <v>1</v>
      </c>
      <c r="O28" s="44">
        <f t="shared" ca="1" si="22"/>
        <v>2</v>
      </c>
      <c r="P28" s="59">
        <f t="shared" ca="1" si="24"/>
        <v>2</v>
      </c>
      <c r="Q28" s="22" t="e">
        <f>IF(#REF!&lt;&gt;"",#REF!&amp;"@","")</f>
        <v>#REF!</v>
      </c>
      <c r="R28" s="22" t="e">
        <f>IF(#REF!&lt;&gt;"",$Q28&amp;"D"&amp;#REF!&amp;",","")</f>
        <v>#REF!</v>
      </c>
      <c r="S28" s="22" t="e">
        <f>IF(#REF!&lt;&gt;"",$Q28&amp;"D"&amp;#REF!&amp;",","")</f>
        <v>#REF!</v>
      </c>
      <c r="T28" s="22" t="e">
        <f>IF(#REF!&lt;&gt;"",$Q28&amp;"D"&amp;#REF!&amp;",","")</f>
        <v>#REF!</v>
      </c>
      <c r="U28" s="22"/>
      <c r="V28" s="22"/>
      <c r="W28" s="22"/>
      <c r="X28" s="22"/>
      <c r="Y28" s="64"/>
      <c r="Z28" s="63"/>
      <c r="AA28" s="63"/>
      <c r="AB28" s="63"/>
      <c r="AC28" s="63"/>
      <c r="AD28" s="63"/>
      <c r="AE28" s="63"/>
      <c r="AF28" s="64"/>
      <c r="AG28" s="36"/>
      <c r="AH28" s="36"/>
      <c r="AI28" s="36"/>
      <c r="AJ28" s="29">
        <f t="shared" ca="1" si="8"/>
        <v>6</v>
      </c>
      <c r="AK28" s="36"/>
      <c r="AM28" s="16">
        <v>22</v>
      </c>
      <c r="AN28" s="9">
        <v>8</v>
      </c>
      <c r="AO28" s="41">
        <v>10</v>
      </c>
      <c r="AP28" s="9" t="s">
        <v>2</v>
      </c>
      <c r="AQ28" s="9" t="s">
        <v>4</v>
      </c>
      <c r="AR28" s="9" t="s">
        <v>7</v>
      </c>
      <c r="AS28" s="9" t="str">
        <f t="shared" si="29"/>
        <v>2</v>
      </c>
      <c r="AT28" s="9" t="str">
        <f t="shared" ref="AT28" si="36">"1"</f>
        <v>1</v>
      </c>
      <c r="AU28" s="9">
        <v>4</v>
      </c>
    </row>
    <row r="29" spans="1:61">
      <c r="A29" s="29">
        <f t="shared" ca="1" si="3"/>
        <v>13</v>
      </c>
      <c r="B29" s="14" t="str">
        <f t="shared" ca="1" si="2"/>
        <v>2</v>
      </c>
      <c r="C29" s="56">
        <f t="shared" ca="1" si="4"/>
        <v>0</v>
      </c>
      <c r="D29" s="56">
        <f t="shared" ca="1" si="5"/>
        <v>2</v>
      </c>
      <c r="E29" s="56">
        <f t="shared" ca="1" si="6"/>
        <v>0</v>
      </c>
      <c r="F29" s="54">
        <f t="shared" ca="1" si="9"/>
        <v>0</v>
      </c>
      <c r="G29" s="54">
        <f t="shared" ca="1" si="10"/>
        <v>0</v>
      </c>
      <c r="H29" s="54">
        <f t="shared" ca="1" si="11"/>
        <v>0</v>
      </c>
      <c r="I29" s="57">
        <f t="shared" ca="1" si="18"/>
        <v>0</v>
      </c>
      <c r="J29" s="57">
        <f t="shared" ca="1" si="19"/>
        <v>0</v>
      </c>
      <c r="K29" s="57">
        <f t="shared" ca="1" si="20"/>
        <v>0</v>
      </c>
      <c r="L29" s="44">
        <f t="shared" ca="1" si="12"/>
        <v>6</v>
      </c>
      <c r="M29" s="44">
        <f t="shared" ca="1" si="13"/>
        <v>3</v>
      </c>
      <c r="N29" s="44">
        <f t="shared" ca="1" si="14"/>
        <v>1</v>
      </c>
      <c r="O29" s="44">
        <f t="shared" ca="1" si="22"/>
        <v>2</v>
      </c>
      <c r="P29" s="59">
        <f t="shared" ca="1" si="24"/>
        <v>0</v>
      </c>
      <c r="Q29" s="22" t="e">
        <f>IF(#REF!&lt;&gt;"",#REF!&amp;"@","")</f>
        <v>#REF!</v>
      </c>
      <c r="R29" s="22" t="e">
        <f>IF(#REF!&lt;&gt;"",$Q29&amp;"D"&amp;#REF!&amp;",","")</f>
        <v>#REF!</v>
      </c>
      <c r="S29" s="22" t="e">
        <f>IF(#REF!&lt;&gt;"",$Q29&amp;"D"&amp;#REF!&amp;",","")</f>
        <v>#REF!</v>
      </c>
      <c r="T29" s="22" t="e">
        <f>IF(#REF!&lt;&gt;"",$Q29&amp;"D"&amp;#REF!&amp;",","")</f>
        <v>#REF!</v>
      </c>
      <c r="U29" s="22"/>
      <c r="V29" s="22"/>
      <c r="W29" s="22"/>
      <c r="X29" s="22"/>
      <c r="Y29" s="106"/>
      <c r="Z29" s="107"/>
      <c r="AA29" s="107"/>
      <c r="AB29" s="107"/>
      <c r="AC29" s="108"/>
      <c r="AD29" s="3"/>
      <c r="AE29" s="3"/>
      <c r="AF29" s="36"/>
      <c r="AG29" s="36"/>
      <c r="AH29" s="36"/>
      <c r="AI29" s="36"/>
      <c r="AJ29" s="29">
        <f t="shared" ca="1" si="8"/>
        <v>8</v>
      </c>
      <c r="AK29" s="36"/>
      <c r="AM29" s="16">
        <v>23</v>
      </c>
      <c r="AN29" s="9">
        <v>8</v>
      </c>
      <c r="AO29" s="41">
        <v>11</v>
      </c>
      <c r="AP29" s="9" t="s">
        <v>3</v>
      </c>
      <c r="AQ29" s="9" t="s">
        <v>4</v>
      </c>
      <c r="AR29" s="9" t="s">
        <v>5</v>
      </c>
      <c r="AS29" s="9" t="str">
        <f t="shared" si="29"/>
        <v>2</v>
      </c>
      <c r="AT29" s="9" t="str">
        <f t="shared" si="29"/>
        <v>2</v>
      </c>
      <c r="AU29" s="9">
        <v>4</v>
      </c>
      <c r="BH29" s="25"/>
      <c r="BI29" s="26"/>
    </row>
    <row r="30" spans="1:61" ht="15">
      <c r="A30" s="29">
        <f t="shared" ca="1" si="3"/>
        <v>16</v>
      </c>
      <c r="B30" s="14" t="str">
        <f t="shared" ca="1" si="2"/>
        <v>2</v>
      </c>
      <c r="C30" s="56">
        <f t="shared" ca="1" si="4"/>
        <v>0</v>
      </c>
      <c r="D30" s="56">
        <f t="shared" ca="1" si="5"/>
        <v>2</v>
      </c>
      <c r="E30" s="56">
        <f t="shared" ca="1" si="6"/>
        <v>0</v>
      </c>
      <c r="F30" s="54">
        <f t="shared" ca="1" si="9"/>
        <v>0</v>
      </c>
      <c r="G30" s="54">
        <f t="shared" ca="1" si="10"/>
        <v>0</v>
      </c>
      <c r="H30" s="54">
        <f t="shared" ca="1" si="11"/>
        <v>0</v>
      </c>
      <c r="I30" s="57">
        <f t="shared" ca="1" si="18"/>
        <v>0</v>
      </c>
      <c r="J30" s="57">
        <f t="shared" ca="1" si="19"/>
        <v>0</v>
      </c>
      <c r="K30" s="57">
        <f t="shared" ca="1" si="20"/>
        <v>0</v>
      </c>
      <c r="L30" s="44">
        <f t="shared" ca="1" si="12"/>
        <v>7</v>
      </c>
      <c r="M30" s="44">
        <f t="shared" ca="1" si="13"/>
        <v>3</v>
      </c>
      <c r="N30" s="44">
        <f t="shared" ca="1" si="14"/>
        <v>1</v>
      </c>
      <c r="O30" s="44">
        <f t="shared" ca="1" si="22"/>
        <v>2</v>
      </c>
      <c r="P30" s="59">
        <f t="shared" ca="1" si="24"/>
        <v>0</v>
      </c>
      <c r="Q30" s="22" t="e">
        <f>IF(#REF!&lt;&gt;"",#REF!&amp;"@","")</f>
        <v>#REF!</v>
      </c>
      <c r="R30" s="22" t="e">
        <f>IF(#REF!&lt;&gt;"",$Q30&amp;"D"&amp;#REF!&amp;",","")</f>
        <v>#REF!</v>
      </c>
      <c r="S30" s="22" t="e">
        <f>IF(#REF!&lt;&gt;"",$Q30&amp;"D"&amp;#REF!&amp;",","")</f>
        <v>#REF!</v>
      </c>
      <c r="T30" s="22" t="e">
        <f>IF(#REF!&lt;&gt;"",$Q30&amp;"D"&amp;#REF!&amp;",","")</f>
        <v>#REF!</v>
      </c>
      <c r="U30" s="22"/>
      <c r="V30" s="22"/>
      <c r="W30" s="22"/>
      <c r="X30" s="22"/>
      <c r="Y30" s="104"/>
      <c r="Z30" s="104"/>
      <c r="AA30" s="104"/>
      <c r="AB30" s="104"/>
      <c r="AC30" s="105"/>
      <c r="AD30" s="9"/>
      <c r="AE30" s="9"/>
      <c r="AF30" s="24"/>
      <c r="AG30" s="24"/>
      <c r="AH30" s="24"/>
      <c r="AI30" s="12"/>
      <c r="AJ30" s="29">
        <f t="shared" ca="1" si="8"/>
        <v>0</v>
      </c>
      <c r="AK30" s="37"/>
      <c r="AM30" s="16">
        <v>24</v>
      </c>
      <c r="AN30" s="9">
        <v>8</v>
      </c>
      <c r="AO30" s="41">
        <v>12</v>
      </c>
      <c r="AP30" s="9" t="s">
        <v>2</v>
      </c>
      <c r="AQ30" s="9" t="s">
        <v>4</v>
      </c>
      <c r="AR30" s="9" t="s">
        <v>7</v>
      </c>
      <c r="AS30" s="9" t="str">
        <f t="shared" si="29"/>
        <v>2</v>
      </c>
      <c r="AT30" s="9" t="str">
        <f t="shared" ref="AS30:AT42" si="37">"3"</f>
        <v>3</v>
      </c>
      <c r="AU30" s="9">
        <v>4</v>
      </c>
    </row>
    <row r="31" spans="1:61" ht="15">
      <c r="A31" s="29">
        <f t="shared" ca="1" si="3"/>
        <v>30</v>
      </c>
      <c r="B31" s="14" t="str">
        <f t="shared" ca="1" si="2"/>
        <v>3</v>
      </c>
      <c r="C31" s="56">
        <f t="shared" ca="1" si="4"/>
        <v>0</v>
      </c>
      <c r="D31" s="56">
        <f t="shared" ca="1" si="5"/>
        <v>0</v>
      </c>
      <c r="E31" s="56">
        <f t="shared" ca="1" si="6"/>
        <v>0</v>
      </c>
      <c r="F31" s="54">
        <f t="shared" ca="1" si="9"/>
        <v>0</v>
      </c>
      <c r="G31" s="54">
        <f t="shared" ca="1" si="10"/>
        <v>0</v>
      </c>
      <c r="H31" s="54">
        <f t="shared" ca="1" si="11"/>
        <v>0</v>
      </c>
      <c r="I31" s="57">
        <f t="shared" ca="1" si="18"/>
        <v>0</v>
      </c>
      <c r="J31" s="57">
        <f t="shared" ca="1" si="19"/>
        <v>0</v>
      </c>
      <c r="K31" s="57">
        <f t="shared" ca="1" si="20"/>
        <v>0</v>
      </c>
      <c r="L31" s="44">
        <f t="shared" ca="1" si="12"/>
        <v>7</v>
      </c>
      <c r="M31" s="44">
        <f t="shared" ca="1" si="13"/>
        <v>3</v>
      </c>
      <c r="N31" s="44">
        <f t="shared" ca="1" si="14"/>
        <v>1</v>
      </c>
      <c r="O31" s="44">
        <f t="shared" ca="1" si="22"/>
        <v>0</v>
      </c>
      <c r="P31" s="59">
        <f t="shared" ca="1" si="24"/>
        <v>0</v>
      </c>
      <c r="Q31" s="22" t="e">
        <f>IF(#REF!&lt;&gt;"",#REF!&amp;"@","")</f>
        <v>#REF!</v>
      </c>
      <c r="R31" s="22" t="e">
        <f>IF(#REF!&lt;&gt;"",$Q31&amp;"D"&amp;#REF!&amp;",","")</f>
        <v>#REF!</v>
      </c>
      <c r="S31" s="22" t="e">
        <f>IF(#REF!&lt;&gt;"",$Q31&amp;"D"&amp;#REF!&amp;",","")</f>
        <v>#REF!</v>
      </c>
      <c r="T31" s="22" t="e">
        <f>IF(#REF!&lt;&gt;"",$Q31&amp;"D"&amp;#REF!&amp;",","")</f>
        <v>#REF!</v>
      </c>
      <c r="U31" s="22"/>
      <c r="V31" s="22"/>
      <c r="W31" s="22"/>
      <c r="X31" s="22"/>
      <c r="Y31" s="104"/>
      <c r="Z31" s="104"/>
      <c r="AA31" s="104"/>
      <c r="AB31" s="104"/>
      <c r="AC31" s="105"/>
      <c r="AD31" s="9"/>
      <c r="AE31" s="9"/>
      <c r="AF31" s="7"/>
      <c r="AG31" s="7"/>
      <c r="AH31" s="7"/>
      <c r="AI31" s="12"/>
      <c r="AJ31" s="29">
        <f t="shared" ca="1" si="8"/>
        <v>11</v>
      </c>
      <c r="AK31" s="37"/>
      <c r="AM31" s="16">
        <v>25</v>
      </c>
      <c r="AN31" s="9">
        <v>9</v>
      </c>
      <c r="AO31" s="41">
        <v>13</v>
      </c>
      <c r="AP31" s="9" t="s">
        <v>3</v>
      </c>
      <c r="AQ31" s="9" t="s">
        <v>4</v>
      </c>
      <c r="AR31" s="9" t="s">
        <v>5</v>
      </c>
      <c r="AS31" s="9" t="str">
        <f t="shared" si="37"/>
        <v>3</v>
      </c>
      <c r="AT31" s="9" t="str">
        <f t="shared" ref="AT31" si="38">"1"</f>
        <v>1</v>
      </c>
      <c r="AU31" s="9">
        <v>5</v>
      </c>
    </row>
    <row r="32" spans="1:61" ht="15">
      <c r="A32" s="29">
        <f t="shared" ca="1" si="3"/>
        <v>12</v>
      </c>
      <c r="B32" s="14" t="str">
        <f t="shared" ca="1" si="2"/>
        <v>1</v>
      </c>
      <c r="C32" s="56">
        <f t="shared" ca="1" si="4"/>
        <v>0</v>
      </c>
      <c r="D32" s="56">
        <f t="shared" ca="1" si="5"/>
        <v>0</v>
      </c>
      <c r="E32" s="56">
        <f t="shared" ca="1" si="6"/>
        <v>0</v>
      </c>
      <c r="F32" s="54">
        <f t="shared" ca="1" si="9"/>
        <v>0</v>
      </c>
      <c r="G32" s="54">
        <f t="shared" ca="1" si="10"/>
        <v>0</v>
      </c>
      <c r="H32" s="54">
        <f t="shared" ca="1" si="11"/>
        <v>0</v>
      </c>
      <c r="I32" s="57">
        <f t="shared" ca="1" si="18"/>
        <v>0</v>
      </c>
      <c r="J32" s="57">
        <f t="shared" ca="1" si="19"/>
        <v>0</v>
      </c>
      <c r="K32" s="57">
        <f t="shared" ca="1" si="20"/>
        <v>0</v>
      </c>
      <c r="L32" s="44">
        <f t="shared" ca="1" si="12"/>
        <v>7</v>
      </c>
      <c r="M32" s="44">
        <f t="shared" ca="1" si="13"/>
        <v>3</v>
      </c>
      <c r="N32" s="44">
        <f t="shared" ca="1" si="14"/>
        <v>1</v>
      </c>
      <c r="O32" s="44">
        <f t="shared" ca="1" si="22"/>
        <v>0</v>
      </c>
      <c r="P32" s="59">
        <f t="shared" ca="1" si="24"/>
        <v>0</v>
      </c>
      <c r="Q32" s="22" t="e">
        <f>IF(#REF!&lt;&gt;"",#REF!&amp;"@","")</f>
        <v>#REF!</v>
      </c>
      <c r="R32" s="22" t="e">
        <f>IF(#REF!&lt;&gt;"",$Q32&amp;"D"&amp;#REF!&amp;",","")</f>
        <v>#REF!</v>
      </c>
      <c r="S32" s="22" t="e">
        <f>IF(#REF!&lt;&gt;"",$Q32&amp;"D"&amp;#REF!&amp;",","")</f>
        <v>#REF!</v>
      </c>
      <c r="T32" s="22" t="e">
        <f>IF(#REF!&lt;&gt;"",$Q32&amp;"D"&amp;#REF!&amp;",","")</f>
        <v>#REF!</v>
      </c>
      <c r="U32" s="22"/>
      <c r="V32" s="22"/>
      <c r="W32" s="22"/>
      <c r="X32" s="22"/>
      <c r="Y32" s="102"/>
      <c r="Z32" s="102"/>
      <c r="AA32" s="102"/>
      <c r="AB32" s="102"/>
      <c r="AC32" s="103"/>
      <c r="AD32" s="9"/>
      <c r="AE32" s="9"/>
      <c r="AF32" s="24"/>
      <c r="AG32" s="24"/>
      <c r="AH32" s="24"/>
      <c r="AI32" s="12"/>
      <c r="AJ32" s="29">
        <f t="shared" ca="1" si="8"/>
        <v>35</v>
      </c>
      <c r="AK32" s="37"/>
      <c r="AM32" s="16">
        <v>26</v>
      </c>
      <c r="AN32" s="9">
        <v>9</v>
      </c>
      <c r="AO32" s="41">
        <v>14</v>
      </c>
      <c r="AP32" s="9" t="s">
        <v>2</v>
      </c>
      <c r="AQ32" s="9" t="s">
        <v>4</v>
      </c>
      <c r="AR32" s="9" t="s">
        <v>7</v>
      </c>
      <c r="AS32" s="9" t="str">
        <f t="shared" si="37"/>
        <v>3</v>
      </c>
      <c r="AT32" s="9" t="str">
        <f t="shared" si="29"/>
        <v>2</v>
      </c>
      <c r="AU32" s="9">
        <v>5</v>
      </c>
    </row>
    <row r="33" spans="1:47" ht="15">
      <c r="A33" s="29">
        <f t="shared" ca="1" si="3"/>
        <v>6</v>
      </c>
      <c r="B33" s="14" t="str">
        <f t="shared" ca="1" si="2"/>
        <v>1</v>
      </c>
      <c r="C33" s="56">
        <f t="shared" ca="1" si="4"/>
        <v>1</v>
      </c>
      <c r="D33" s="56">
        <f t="shared" ca="1" si="5"/>
        <v>0</v>
      </c>
      <c r="E33" s="56">
        <f t="shared" ca="1" si="6"/>
        <v>0</v>
      </c>
      <c r="F33" s="54">
        <f t="shared" ca="1" si="9"/>
        <v>0</v>
      </c>
      <c r="G33" s="54">
        <f t="shared" ca="1" si="10"/>
        <v>0</v>
      </c>
      <c r="H33" s="54">
        <f t="shared" ca="1" si="11"/>
        <v>0</v>
      </c>
      <c r="I33" s="57">
        <f t="shared" ca="1" si="18"/>
        <v>0</v>
      </c>
      <c r="J33" s="57">
        <f t="shared" ca="1" si="19"/>
        <v>0</v>
      </c>
      <c r="K33" s="57">
        <f t="shared" ca="1" si="20"/>
        <v>0</v>
      </c>
      <c r="L33" s="44">
        <f t="shared" ca="1" si="12"/>
        <v>8</v>
      </c>
      <c r="M33" s="44">
        <f t="shared" ca="1" si="13"/>
        <v>3</v>
      </c>
      <c r="N33" s="44">
        <f t="shared" ca="1" si="14"/>
        <v>1</v>
      </c>
      <c r="O33" s="44">
        <f t="shared" ca="1" si="22"/>
        <v>1</v>
      </c>
      <c r="P33" s="59">
        <f t="shared" ca="1" si="24"/>
        <v>1</v>
      </c>
      <c r="Q33" s="22" t="e">
        <f>IF(#REF!&lt;&gt;"",#REF!&amp;"@","")</f>
        <v>#REF!</v>
      </c>
      <c r="R33" s="22" t="e">
        <f>IF(#REF!&lt;&gt;"",$Q33&amp;"D"&amp;#REF!&amp;",","")</f>
        <v>#REF!</v>
      </c>
      <c r="S33" s="22" t="e">
        <f>IF(#REF!&lt;&gt;"",$Q33&amp;"D"&amp;#REF!&amp;",","")</f>
        <v>#REF!</v>
      </c>
      <c r="T33" s="22" t="e">
        <f>IF(#REF!&lt;&gt;"",$Q33&amp;"D"&amp;#REF!&amp;",","")</f>
        <v>#REF!</v>
      </c>
      <c r="U33" s="22"/>
      <c r="V33" s="22"/>
      <c r="W33" s="22"/>
      <c r="X33" s="22"/>
      <c r="AD33" s="9"/>
      <c r="AE33" s="9"/>
      <c r="AF33" s="1"/>
      <c r="AG33" s="1"/>
      <c r="AH33" s="1"/>
      <c r="AI33" s="12"/>
      <c r="AJ33" s="29">
        <f t="shared" ca="1" si="8"/>
        <v>8</v>
      </c>
      <c r="AK33" s="37"/>
      <c r="AM33" s="16">
        <v>27</v>
      </c>
      <c r="AN33" s="9">
        <v>9</v>
      </c>
      <c r="AO33" s="41">
        <v>15</v>
      </c>
      <c r="AP33" s="9" t="s">
        <v>3</v>
      </c>
      <c r="AQ33" s="9" t="s">
        <v>4</v>
      </c>
      <c r="AR33" s="9" t="s">
        <v>5</v>
      </c>
      <c r="AS33" s="9" t="str">
        <f t="shared" si="37"/>
        <v>3</v>
      </c>
      <c r="AT33" s="9" t="str">
        <f t="shared" si="37"/>
        <v>3</v>
      </c>
      <c r="AU33" s="9">
        <v>5</v>
      </c>
    </row>
    <row r="34" spans="1:47" ht="15">
      <c r="A34" s="29">
        <f t="shared" ca="1" si="3"/>
        <v>15</v>
      </c>
      <c r="B34" s="14" t="str">
        <f t="shared" ca="1" si="2"/>
        <v>2</v>
      </c>
      <c r="C34" s="56">
        <f t="shared" ca="1" si="4"/>
        <v>0</v>
      </c>
      <c r="D34" s="56">
        <f t="shared" ca="1" si="5"/>
        <v>0</v>
      </c>
      <c r="E34" s="56">
        <f t="shared" ca="1" si="6"/>
        <v>0</v>
      </c>
      <c r="F34" s="54">
        <f t="shared" ca="1" si="9"/>
        <v>0</v>
      </c>
      <c r="G34" s="54">
        <f t="shared" ca="1" si="10"/>
        <v>0</v>
      </c>
      <c r="H34" s="54">
        <f t="shared" ca="1" si="11"/>
        <v>0</v>
      </c>
      <c r="I34" s="57">
        <f t="shared" ca="1" si="18"/>
        <v>0</v>
      </c>
      <c r="J34" s="57">
        <f t="shared" ca="1" si="19"/>
        <v>0</v>
      </c>
      <c r="K34" s="57">
        <f t="shared" ca="1" si="20"/>
        <v>0</v>
      </c>
      <c r="L34" s="44">
        <f t="shared" ca="1" si="12"/>
        <v>8</v>
      </c>
      <c r="M34" s="44">
        <f t="shared" ca="1" si="13"/>
        <v>3</v>
      </c>
      <c r="N34" s="44">
        <f t="shared" ca="1" si="14"/>
        <v>1</v>
      </c>
      <c r="O34" s="44">
        <f t="shared" ca="1" si="22"/>
        <v>0</v>
      </c>
      <c r="P34" s="59">
        <f t="shared" ca="1" si="24"/>
        <v>0</v>
      </c>
      <c r="Q34" s="22" t="e">
        <f>IF(#REF!&lt;&gt;"",#REF!&amp;"@","")</f>
        <v>#REF!</v>
      </c>
      <c r="R34" s="22" t="e">
        <f>IF(#REF!&lt;&gt;"",$Q34&amp;"D"&amp;#REF!&amp;",","")</f>
        <v>#REF!</v>
      </c>
      <c r="S34" s="22" t="e">
        <f>IF(#REF!&lt;&gt;"",$Q34&amp;"D"&amp;#REF!&amp;",","")</f>
        <v>#REF!</v>
      </c>
      <c r="T34" s="22" t="e">
        <f>IF(#REF!&lt;&gt;"",$Q34&amp;"D"&amp;#REF!&amp;",","")</f>
        <v>#REF!</v>
      </c>
      <c r="U34" s="22"/>
      <c r="V34" s="22"/>
      <c r="W34" s="22"/>
      <c r="X34" s="22"/>
      <c r="AD34" s="9"/>
      <c r="AE34" s="9"/>
      <c r="AF34" s="1"/>
      <c r="AG34" s="1"/>
      <c r="AH34" s="1"/>
      <c r="AI34" s="12"/>
      <c r="AJ34" s="29">
        <f t="shared" ca="1" si="8"/>
        <v>2</v>
      </c>
      <c r="AK34" s="37"/>
      <c r="AM34" s="16">
        <v>28</v>
      </c>
      <c r="AN34" s="9">
        <v>10</v>
      </c>
      <c r="AO34" s="41">
        <v>13</v>
      </c>
      <c r="AP34" s="9" t="s">
        <v>2</v>
      </c>
      <c r="AQ34" s="9" t="s">
        <v>4</v>
      </c>
      <c r="AR34" s="9" t="s">
        <v>7</v>
      </c>
      <c r="AS34" s="9" t="str">
        <f t="shared" si="37"/>
        <v>3</v>
      </c>
      <c r="AT34" s="9" t="str">
        <f t="shared" ref="AT34" si="39">"1"</f>
        <v>1</v>
      </c>
      <c r="AU34" s="9">
        <v>5</v>
      </c>
    </row>
    <row r="35" spans="1:47" ht="15">
      <c r="A35" s="29">
        <f t="shared" ca="1" si="3"/>
        <v>26</v>
      </c>
      <c r="B35" s="14" t="str">
        <f t="shared" ca="1" si="2"/>
        <v>3</v>
      </c>
      <c r="C35" s="56">
        <f t="shared" ca="1" si="4"/>
        <v>0</v>
      </c>
      <c r="D35" s="56">
        <f t="shared" ca="1" si="5"/>
        <v>0</v>
      </c>
      <c r="E35" s="56">
        <f t="shared" ca="1" si="6"/>
        <v>0</v>
      </c>
      <c r="F35" s="54">
        <f t="shared" ca="1" si="9"/>
        <v>0</v>
      </c>
      <c r="G35" s="54">
        <f t="shared" ca="1" si="10"/>
        <v>0</v>
      </c>
      <c r="H35" s="54">
        <f t="shared" ca="1" si="11"/>
        <v>0</v>
      </c>
      <c r="I35" s="57">
        <f t="shared" ca="1" si="18"/>
        <v>0</v>
      </c>
      <c r="J35" s="57">
        <f t="shared" ca="1" si="19"/>
        <v>0</v>
      </c>
      <c r="K35" s="57">
        <f t="shared" ca="1" si="20"/>
        <v>0</v>
      </c>
      <c r="L35" s="44">
        <f t="shared" ca="1" si="12"/>
        <v>8</v>
      </c>
      <c r="M35" s="44">
        <f t="shared" ca="1" si="13"/>
        <v>3</v>
      </c>
      <c r="N35" s="44">
        <f t="shared" ca="1" si="14"/>
        <v>1</v>
      </c>
      <c r="O35" s="44">
        <f t="shared" ca="1" si="22"/>
        <v>0</v>
      </c>
      <c r="P35" s="59">
        <f t="shared" ca="1" si="24"/>
        <v>0</v>
      </c>
      <c r="Q35" s="22" t="e">
        <f>IF(#REF!&lt;&gt;"",#REF!&amp;"@","")</f>
        <v>#REF!</v>
      </c>
      <c r="R35" s="22" t="e">
        <f>IF(#REF!&lt;&gt;"",$Q35&amp;"D"&amp;#REF!&amp;",","")</f>
        <v>#REF!</v>
      </c>
      <c r="S35" s="22" t="e">
        <f>IF(#REF!&lt;&gt;"",$Q35&amp;"D"&amp;#REF!&amp;",","")</f>
        <v>#REF!</v>
      </c>
      <c r="T35" s="22" t="e">
        <f>IF(#REF!&lt;&gt;"",$Q35&amp;"D"&amp;#REF!&amp;",","")</f>
        <v>#REF!</v>
      </c>
      <c r="U35" s="22"/>
      <c r="V35" s="22"/>
      <c r="W35" s="22"/>
      <c r="X35" s="22"/>
      <c r="AD35" s="9"/>
      <c r="AE35" s="9"/>
      <c r="AF35" s="30"/>
      <c r="AG35" s="30"/>
      <c r="AH35" s="30"/>
      <c r="AI35" s="12"/>
      <c r="AJ35" s="29">
        <f t="shared" ca="1" si="8"/>
        <v>29</v>
      </c>
      <c r="AK35" s="37"/>
      <c r="AM35" s="16">
        <v>29</v>
      </c>
      <c r="AN35" s="9">
        <v>10</v>
      </c>
      <c r="AO35" s="41">
        <v>14</v>
      </c>
      <c r="AP35" s="9" t="s">
        <v>3</v>
      </c>
      <c r="AQ35" s="9" t="s">
        <v>4</v>
      </c>
      <c r="AR35" s="9" t="s">
        <v>7</v>
      </c>
      <c r="AS35" s="9" t="str">
        <f t="shared" si="37"/>
        <v>3</v>
      </c>
      <c r="AT35" s="9" t="str">
        <f t="shared" ref="AT35" si="40">"2"</f>
        <v>2</v>
      </c>
      <c r="AU35" s="9">
        <v>5</v>
      </c>
    </row>
    <row r="36" spans="1:47" ht="15">
      <c r="A36" s="29">
        <f t="shared" ca="1" si="3"/>
        <v>0</v>
      </c>
      <c r="B36" s="14">
        <f t="shared" ca="1" si="2"/>
        <v>0</v>
      </c>
      <c r="C36" s="56">
        <f t="shared" ca="1" si="4"/>
        <v>0</v>
      </c>
      <c r="D36" s="56">
        <f t="shared" ca="1" si="5"/>
        <v>0</v>
      </c>
      <c r="E36" s="56">
        <f t="shared" ca="1" si="6"/>
        <v>0</v>
      </c>
      <c r="F36" s="54">
        <f t="shared" ca="1" si="9"/>
        <v>0</v>
      </c>
      <c r="G36" s="54">
        <f t="shared" ca="1" si="10"/>
        <v>0</v>
      </c>
      <c r="H36" s="54">
        <f t="shared" ca="1" si="11"/>
        <v>0</v>
      </c>
      <c r="I36" s="57">
        <f t="shared" ca="1" si="18"/>
        <v>0</v>
      </c>
      <c r="J36" s="57">
        <f t="shared" ca="1" si="19"/>
        <v>0</v>
      </c>
      <c r="K36" s="57">
        <f t="shared" ca="1" si="20"/>
        <v>0</v>
      </c>
      <c r="L36" s="44">
        <f t="shared" ca="1" si="12"/>
        <v>8</v>
      </c>
      <c r="M36" s="44">
        <f t="shared" ca="1" si="13"/>
        <v>3</v>
      </c>
      <c r="N36" s="44">
        <f t="shared" ca="1" si="14"/>
        <v>1</v>
      </c>
      <c r="O36" s="44">
        <f t="shared" ca="1" si="22"/>
        <v>0</v>
      </c>
      <c r="P36" s="59">
        <f t="shared" ca="1" si="24"/>
        <v>0</v>
      </c>
      <c r="Q36" s="22" t="e">
        <f>IF(#REF!&lt;&gt;"",#REF!&amp;"@","")</f>
        <v>#REF!</v>
      </c>
      <c r="R36" s="22" t="e">
        <f>IF(#REF!&lt;&gt;"",$Q36&amp;"D"&amp;#REF!&amp;",","")</f>
        <v>#REF!</v>
      </c>
      <c r="S36" s="22" t="e">
        <f>IF(#REF!&lt;&gt;"",$Q36&amp;"D"&amp;#REF!&amp;",","")</f>
        <v>#REF!</v>
      </c>
      <c r="T36" s="22" t="e">
        <f>IF(#REF!&lt;&gt;"",$Q36&amp;"D"&amp;#REF!&amp;",","")</f>
        <v>#REF!</v>
      </c>
      <c r="U36" s="22"/>
      <c r="V36" s="22"/>
      <c r="W36" s="22"/>
      <c r="X36" s="22"/>
      <c r="AD36" s="9"/>
      <c r="AE36" s="9"/>
      <c r="AF36" s="30"/>
      <c r="AG36" s="30"/>
      <c r="AH36" s="30"/>
      <c r="AI36" s="12"/>
      <c r="AJ36" s="29">
        <f t="shared" ca="1" si="8"/>
        <v>27</v>
      </c>
      <c r="AK36" s="37"/>
      <c r="AM36" s="16">
        <v>30</v>
      </c>
      <c r="AN36" s="9">
        <v>10</v>
      </c>
      <c r="AO36" s="41">
        <v>15</v>
      </c>
      <c r="AP36" s="9" t="s">
        <v>2</v>
      </c>
      <c r="AQ36" s="9" t="s">
        <v>4</v>
      </c>
      <c r="AR36" s="9" t="s">
        <v>5</v>
      </c>
      <c r="AS36" s="9" t="str">
        <f t="shared" si="37"/>
        <v>3</v>
      </c>
      <c r="AT36" s="9" t="str">
        <f t="shared" si="37"/>
        <v>3</v>
      </c>
      <c r="AU36" s="9">
        <v>5</v>
      </c>
    </row>
    <row r="37" spans="1:47" ht="15">
      <c r="A37" s="29">
        <f t="shared" ca="1" si="3"/>
        <v>1</v>
      </c>
      <c r="B37" s="14" t="str">
        <f t="shared" ca="1" si="2"/>
        <v>1</v>
      </c>
      <c r="C37" s="56">
        <f t="shared" ca="1" si="4"/>
        <v>0</v>
      </c>
      <c r="D37" s="56">
        <f t="shared" ca="1" si="5"/>
        <v>0</v>
      </c>
      <c r="E37" s="56">
        <f t="shared" ca="1" si="6"/>
        <v>0</v>
      </c>
      <c r="F37" s="54">
        <f t="shared" ca="1" si="9"/>
        <v>0</v>
      </c>
      <c r="G37" s="54">
        <f t="shared" ca="1" si="10"/>
        <v>0</v>
      </c>
      <c r="H37" s="54">
        <f t="shared" ca="1" si="11"/>
        <v>0</v>
      </c>
      <c r="I37" s="57">
        <f t="shared" ca="1" si="18"/>
        <v>0</v>
      </c>
      <c r="J37" s="57">
        <f t="shared" ca="1" si="19"/>
        <v>0</v>
      </c>
      <c r="K37" s="57">
        <f t="shared" ca="1" si="20"/>
        <v>0</v>
      </c>
      <c r="L37" s="44">
        <f t="shared" ca="1" si="12"/>
        <v>8</v>
      </c>
      <c r="M37" s="44">
        <f t="shared" ca="1" si="13"/>
        <v>3</v>
      </c>
      <c r="N37" s="44">
        <f t="shared" ca="1" si="14"/>
        <v>1</v>
      </c>
      <c r="O37" s="44">
        <f t="shared" ca="1" si="22"/>
        <v>0</v>
      </c>
      <c r="P37" s="59">
        <f t="shared" ca="1" si="24"/>
        <v>0</v>
      </c>
      <c r="Q37" s="22" t="e">
        <f>IF(#REF!&lt;&gt;"",#REF!&amp;"@","")</f>
        <v>#REF!</v>
      </c>
      <c r="R37" s="22" t="e">
        <f>IF(#REF!&lt;&gt;"",$Q37&amp;"D"&amp;#REF!&amp;",","")</f>
        <v>#REF!</v>
      </c>
      <c r="S37" s="22" t="e">
        <f>IF(#REF!&lt;&gt;"",$Q37&amp;"D"&amp;#REF!&amp;",","")</f>
        <v>#REF!</v>
      </c>
      <c r="T37" s="22" t="e">
        <f>IF(#REF!&lt;&gt;"",$Q37&amp;"D"&amp;#REF!&amp;",","")</f>
        <v>#REF!</v>
      </c>
      <c r="U37" s="22"/>
      <c r="V37" s="22"/>
      <c r="W37" s="22"/>
      <c r="X37" s="22"/>
      <c r="AD37" s="9"/>
      <c r="AE37" s="9"/>
      <c r="AF37" s="30"/>
      <c r="AG37" s="30"/>
      <c r="AH37" s="30"/>
      <c r="AI37" s="12"/>
      <c r="AJ37" s="29">
        <f t="shared" ca="1" si="8"/>
        <v>2</v>
      </c>
      <c r="AK37" s="37"/>
      <c r="AM37" s="16">
        <v>31</v>
      </c>
      <c r="AN37" s="9">
        <v>11</v>
      </c>
      <c r="AO37" s="41">
        <v>16</v>
      </c>
      <c r="AP37" s="9" t="s">
        <v>3</v>
      </c>
      <c r="AQ37" s="9" t="s">
        <v>4</v>
      </c>
      <c r="AR37" s="9" t="s">
        <v>7</v>
      </c>
      <c r="AS37" s="9" t="str">
        <f t="shared" si="37"/>
        <v>3</v>
      </c>
      <c r="AT37" s="9" t="str">
        <f t="shared" ref="AT37" si="41">"1"</f>
        <v>1</v>
      </c>
      <c r="AU37" s="9">
        <v>6</v>
      </c>
    </row>
    <row r="38" spans="1:47" ht="15">
      <c r="A38" s="29">
        <f t="shared" ca="1" si="3"/>
        <v>29</v>
      </c>
      <c r="B38" s="14" t="str">
        <f t="shared" ca="1" si="2"/>
        <v>3</v>
      </c>
      <c r="C38" s="56">
        <f t="shared" ca="1" si="4"/>
        <v>0</v>
      </c>
      <c r="D38" s="56">
        <f t="shared" ca="1" si="5"/>
        <v>0</v>
      </c>
      <c r="E38" s="56">
        <f t="shared" ca="1" si="6"/>
        <v>0</v>
      </c>
      <c r="F38" s="54">
        <f t="shared" ca="1" si="9"/>
        <v>0</v>
      </c>
      <c r="G38" s="54">
        <f t="shared" ca="1" si="10"/>
        <v>0</v>
      </c>
      <c r="H38" s="54">
        <f t="shared" ca="1" si="11"/>
        <v>0</v>
      </c>
      <c r="I38" s="57">
        <f t="shared" ca="1" si="18"/>
        <v>0</v>
      </c>
      <c r="J38" s="57">
        <f t="shared" ca="1" si="19"/>
        <v>0</v>
      </c>
      <c r="K38" s="57">
        <f t="shared" ca="1" si="20"/>
        <v>0</v>
      </c>
      <c r="L38" s="44">
        <f t="shared" ca="1" si="12"/>
        <v>8</v>
      </c>
      <c r="M38" s="44">
        <f t="shared" ca="1" si="13"/>
        <v>3</v>
      </c>
      <c r="N38" s="44">
        <f t="shared" ca="1" si="14"/>
        <v>1</v>
      </c>
      <c r="O38" s="44">
        <f t="shared" ca="1" si="22"/>
        <v>0</v>
      </c>
      <c r="P38" s="59">
        <f t="shared" ca="1" si="24"/>
        <v>0</v>
      </c>
      <c r="Q38" s="22" t="e">
        <f>IF(#REF!&lt;&gt;"",#REF!&amp;"@","")</f>
        <v>#REF!</v>
      </c>
      <c r="R38" s="22" t="e">
        <f>IF(#REF!&lt;&gt;"",$Q38&amp;"D"&amp;#REF!&amp;",","")</f>
        <v>#REF!</v>
      </c>
      <c r="S38" s="22" t="e">
        <f>IF(#REF!&lt;&gt;"",$Q38&amp;"D"&amp;#REF!&amp;",","")</f>
        <v>#REF!</v>
      </c>
      <c r="T38" s="22" t="e">
        <f>IF(#REF!&lt;&gt;"",$Q38&amp;"D"&amp;#REF!&amp;",","")</f>
        <v>#REF!</v>
      </c>
      <c r="U38" s="22"/>
      <c r="V38" s="22"/>
      <c r="W38" s="22"/>
      <c r="X38" s="22"/>
      <c r="AD38" s="9"/>
      <c r="AE38" s="9"/>
      <c r="AF38" s="30"/>
      <c r="AG38" s="30"/>
      <c r="AH38" s="30"/>
      <c r="AI38" s="12"/>
      <c r="AJ38" s="29">
        <f t="shared" ca="1" si="8"/>
        <v>17</v>
      </c>
      <c r="AK38" s="37"/>
      <c r="AM38" s="16">
        <v>32</v>
      </c>
      <c r="AN38" s="9">
        <v>11</v>
      </c>
      <c r="AO38" s="41">
        <v>17</v>
      </c>
      <c r="AP38" s="9" t="s">
        <v>2</v>
      </c>
      <c r="AQ38" s="9" t="s">
        <v>4</v>
      </c>
      <c r="AR38" s="9" t="s">
        <v>5</v>
      </c>
      <c r="AS38" s="9" t="str">
        <f t="shared" si="37"/>
        <v>3</v>
      </c>
      <c r="AT38" s="9" t="str">
        <f t="shared" ref="AT38" si="42">"2"</f>
        <v>2</v>
      </c>
      <c r="AU38" s="9">
        <v>6</v>
      </c>
    </row>
    <row r="39" spans="1:47" ht="15">
      <c r="A39" s="29">
        <f t="shared" ca="1" si="3"/>
        <v>31</v>
      </c>
      <c r="B39" s="14" t="str">
        <f t="shared" ca="1" si="2"/>
        <v>3</v>
      </c>
      <c r="C39" s="56">
        <f t="shared" ca="1" si="4"/>
        <v>0</v>
      </c>
      <c r="D39" s="56">
        <f t="shared" ca="1" si="5"/>
        <v>0</v>
      </c>
      <c r="E39" s="56">
        <f t="shared" ca="1" si="6"/>
        <v>3</v>
      </c>
      <c r="F39" s="54">
        <f t="shared" ca="1" si="9"/>
        <v>0</v>
      </c>
      <c r="G39" s="54">
        <f t="shared" ca="1" si="10"/>
        <v>0</v>
      </c>
      <c r="H39" s="54">
        <f t="shared" ca="1" si="11"/>
        <v>0</v>
      </c>
      <c r="I39" s="57">
        <f t="shared" ca="1" si="18"/>
        <v>0</v>
      </c>
      <c r="J39" s="57">
        <f t="shared" ca="1" si="19"/>
        <v>0</v>
      </c>
      <c r="K39" s="57">
        <f t="shared" ca="1" si="20"/>
        <v>0</v>
      </c>
      <c r="L39" s="44">
        <f t="shared" ca="1" si="12"/>
        <v>9</v>
      </c>
      <c r="M39" s="44">
        <f t="shared" ca="1" si="13"/>
        <v>3</v>
      </c>
      <c r="N39" s="44">
        <f t="shared" ca="1" si="14"/>
        <v>1</v>
      </c>
      <c r="O39" s="44">
        <f t="shared" ca="1" si="22"/>
        <v>3</v>
      </c>
      <c r="P39" s="59">
        <f t="shared" ca="1" si="24"/>
        <v>3</v>
      </c>
      <c r="Q39" s="22" t="e">
        <f>IF(#REF!&lt;&gt;"",#REF!&amp;"@","")</f>
        <v>#REF!</v>
      </c>
      <c r="R39" s="22" t="e">
        <f>IF(#REF!&lt;&gt;"",$Q39&amp;"D"&amp;#REF!&amp;",","")</f>
        <v>#REF!</v>
      </c>
      <c r="S39" s="22" t="e">
        <f>IF(#REF!&lt;&gt;"",$Q39&amp;"D"&amp;#REF!&amp;",","")</f>
        <v>#REF!</v>
      </c>
      <c r="T39" s="22" t="e">
        <f>IF(#REF!&lt;&gt;"",$Q39&amp;"D"&amp;#REF!&amp;",","")</f>
        <v>#REF!</v>
      </c>
      <c r="U39" s="22"/>
      <c r="V39" s="22"/>
      <c r="W39" s="22"/>
      <c r="X39" s="22"/>
      <c r="AD39" s="9"/>
      <c r="AE39" s="9"/>
      <c r="AF39" s="30"/>
      <c r="AG39" s="30"/>
      <c r="AH39" s="30"/>
      <c r="AI39" s="12"/>
      <c r="AJ39" s="29">
        <f t="shared" ca="1" si="8"/>
        <v>17</v>
      </c>
      <c r="AK39" s="37"/>
      <c r="AM39" s="16">
        <v>33</v>
      </c>
      <c r="AN39" s="9">
        <v>11</v>
      </c>
      <c r="AO39" s="41">
        <v>18</v>
      </c>
      <c r="AP39" s="9" t="s">
        <v>3</v>
      </c>
      <c r="AQ39" s="9" t="s">
        <v>4</v>
      </c>
      <c r="AR39" s="9" t="s">
        <v>7</v>
      </c>
      <c r="AS39" s="9" t="str">
        <f t="shared" si="37"/>
        <v>3</v>
      </c>
      <c r="AT39" s="9" t="str">
        <f t="shared" si="37"/>
        <v>3</v>
      </c>
      <c r="AU39" s="9">
        <v>6</v>
      </c>
    </row>
    <row r="40" spans="1:47" ht="15">
      <c r="A40" s="29">
        <f t="shared" ca="1" si="3"/>
        <v>2</v>
      </c>
      <c r="B40" s="14" t="str">
        <f t="shared" ca="1" si="2"/>
        <v>1</v>
      </c>
      <c r="C40" s="56">
        <f t="shared" ca="1" si="4"/>
        <v>0</v>
      </c>
      <c r="D40" s="56">
        <f t="shared" ca="1" si="5"/>
        <v>0</v>
      </c>
      <c r="E40" s="56">
        <f t="shared" ca="1" si="6"/>
        <v>0</v>
      </c>
      <c r="F40" s="54">
        <f t="shared" ca="1" si="9"/>
        <v>0</v>
      </c>
      <c r="G40" s="54">
        <f t="shared" ca="1" si="10"/>
        <v>0</v>
      </c>
      <c r="H40" s="54">
        <f t="shared" ca="1" si="11"/>
        <v>0</v>
      </c>
      <c r="I40" s="57">
        <f t="shared" ca="1" si="18"/>
        <v>0</v>
      </c>
      <c r="J40" s="57">
        <f t="shared" ca="1" si="19"/>
        <v>0</v>
      </c>
      <c r="K40" s="57">
        <f t="shared" ca="1" si="20"/>
        <v>0</v>
      </c>
      <c r="L40" s="44">
        <f t="shared" ca="1" si="12"/>
        <v>9</v>
      </c>
      <c r="M40" s="44">
        <f t="shared" ca="1" si="13"/>
        <v>3</v>
      </c>
      <c r="N40" s="44">
        <f t="shared" ca="1" si="14"/>
        <v>1</v>
      </c>
      <c r="O40" s="44">
        <f t="shared" ca="1" si="22"/>
        <v>0</v>
      </c>
      <c r="P40" s="59">
        <f t="shared" ca="1" si="24"/>
        <v>0</v>
      </c>
      <c r="Q40" s="22" t="e">
        <f>IF(#REF!&lt;&gt;"",#REF!&amp;"@","")</f>
        <v>#REF!</v>
      </c>
      <c r="R40" s="22" t="e">
        <f>IF(#REF!&lt;&gt;"",$Q40&amp;"D"&amp;#REF!&amp;",","")</f>
        <v>#REF!</v>
      </c>
      <c r="S40" s="22" t="e">
        <f>IF(#REF!&lt;&gt;"",$Q40&amp;"D"&amp;#REF!&amp;",","")</f>
        <v>#REF!</v>
      </c>
      <c r="T40" s="22" t="e">
        <f>IF(#REF!&lt;&gt;"",$Q40&amp;"D"&amp;#REF!&amp;",","")</f>
        <v>#REF!</v>
      </c>
      <c r="U40" s="22"/>
      <c r="V40" s="22"/>
      <c r="W40" s="22"/>
      <c r="X40" s="22"/>
      <c r="AD40" s="9"/>
      <c r="AE40" s="9"/>
      <c r="AF40" s="30"/>
      <c r="AG40" s="30"/>
      <c r="AH40" s="30"/>
      <c r="AI40" s="12"/>
      <c r="AJ40" s="29">
        <f t="shared" ca="1" si="8"/>
        <v>36</v>
      </c>
      <c r="AK40" s="37"/>
      <c r="AM40" s="16">
        <v>34</v>
      </c>
      <c r="AN40" s="9">
        <v>12</v>
      </c>
      <c r="AO40" s="41">
        <v>16</v>
      </c>
      <c r="AP40" s="9" t="s">
        <v>2</v>
      </c>
      <c r="AQ40" s="9" t="s">
        <v>4</v>
      </c>
      <c r="AR40" s="9" t="s">
        <v>5</v>
      </c>
      <c r="AS40" s="9" t="str">
        <f t="shared" si="37"/>
        <v>3</v>
      </c>
      <c r="AT40" s="9" t="str">
        <f t="shared" ref="AT40" si="43">"1"</f>
        <v>1</v>
      </c>
      <c r="AU40" s="9">
        <v>6</v>
      </c>
    </row>
    <row r="41" spans="1:47" ht="15">
      <c r="A41" s="29">
        <f t="shared" ca="1" si="3"/>
        <v>31</v>
      </c>
      <c r="B41" s="14" t="str">
        <f t="shared" ca="1" si="2"/>
        <v>3</v>
      </c>
      <c r="C41" s="56">
        <f t="shared" ca="1" si="4"/>
        <v>0</v>
      </c>
      <c r="D41" s="56">
        <f t="shared" ca="1" si="5"/>
        <v>0</v>
      </c>
      <c r="E41" s="56">
        <f t="shared" ca="1" si="6"/>
        <v>0</v>
      </c>
      <c r="F41" s="54">
        <f t="shared" ca="1" si="9"/>
        <v>0</v>
      </c>
      <c r="G41" s="54">
        <f t="shared" ca="1" si="10"/>
        <v>0</v>
      </c>
      <c r="H41" s="54">
        <f t="shared" ca="1" si="11"/>
        <v>3</v>
      </c>
      <c r="I41" s="57">
        <f t="shared" ca="1" si="18"/>
        <v>0</v>
      </c>
      <c r="J41" s="57">
        <f t="shared" ca="1" si="19"/>
        <v>0</v>
      </c>
      <c r="K41" s="57">
        <f t="shared" ca="1" si="20"/>
        <v>0</v>
      </c>
      <c r="L41" s="44">
        <f t="shared" ca="1" si="12"/>
        <v>9</v>
      </c>
      <c r="M41" s="44">
        <f t="shared" ca="1" si="13"/>
        <v>4</v>
      </c>
      <c r="N41" s="44">
        <f t="shared" ca="1" si="14"/>
        <v>1</v>
      </c>
      <c r="O41" s="44">
        <f t="shared" ca="1" si="22"/>
        <v>3</v>
      </c>
      <c r="P41" s="59">
        <f t="shared" ca="1" si="24"/>
        <v>3</v>
      </c>
      <c r="Q41" s="22" t="e">
        <f>IF(#REF!&lt;&gt;"",#REF!&amp;"@","")</f>
        <v>#REF!</v>
      </c>
      <c r="R41" s="22" t="e">
        <f>IF(#REF!&lt;&gt;"",$Q41&amp;"D"&amp;#REF!&amp;",","")</f>
        <v>#REF!</v>
      </c>
      <c r="S41" s="22" t="e">
        <f>IF(#REF!&lt;&gt;"",$Q41&amp;"D"&amp;#REF!&amp;",","")</f>
        <v>#REF!</v>
      </c>
      <c r="T41" s="22" t="e">
        <f>IF(#REF!&lt;&gt;"",$Q41&amp;"D"&amp;#REF!&amp;",","")</f>
        <v>#REF!</v>
      </c>
      <c r="U41" s="22"/>
      <c r="V41" s="22"/>
      <c r="W41" s="22"/>
      <c r="X41" s="22"/>
      <c r="AD41" s="9"/>
      <c r="AE41" s="9"/>
      <c r="AF41" s="30"/>
      <c r="AG41" s="30"/>
      <c r="AH41" s="30"/>
      <c r="AI41" s="12"/>
      <c r="AJ41" s="29">
        <f t="shared" ca="1" si="8"/>
        <v>36</v>
      </c>
      <c r="AK41" s="37"/>
      <c r="AM41" s="16">
        <v>35</v>
      </c>
      <c r="AN41" s="9">
        <v>12</v>
      </c>
      <c r="AO41" s="41">
        <v>17</v>
      </c>
      <c r="AP41" s="9" t="s">
        <v>3</v>
      </c>
      <c r="AQ41" s="9" t="s">
        <v>4</v>
      </c>
      <c r="AR41" s="9" t="s">
        <v>7</v>
      </c>
      <c r="AS41" s="9" t="str">
        <f t="shared" si="37"/>
        <v>3</v>
      </c>
      <c r="AT41" s="9" t="str">
        <f t="shared" ref="AT41" si="44">"2"</f>
        <v>2</v>
      </c>
      <c r="AU41" s="9">
        <v>6</v>
      </c>
    </row>
    <row r="42" spans="1:47" ht="15">
      <c r="A42" s="29">
        <f t="shared" ca="1" si="3"/>
        <v>15</v>
      </c>
      <c r="B42" s="14" t="str">
        <f t="shared" ca="1" si="2"/>
        <v>2</v>
      </c>
      <c r="C42" s="56">
        <f t="shared" ca="1" si="4"/>
        <v>0</v>
      </c>
      <c r="D42" s="56">
        <f t="shared" ca="1" si="5"/>
        <v>0</v>
      </c>
      <c r="E42" s="56">
        <f t="shared" ca="1" si="6"/>
        <v>0</v>
      </c>
      <c r="F42" s="54">
        <f t="shared" ca="1" si="9"/>
        <v>0</v>
      </c>
      <c r="G42" s="54">
        <f t="shared" ca="1" si="10"/>
        <v>0</v>
      </c>
      <c r="H42" s="54">
        <f t="shared" ca="1" si="11"/>
        <v>0</v>
      </c>
      <c r="I42" s="57">
        <f t="shared" ca="1" si="18"/>
        <v>0</v>
      </c>
      <c r="J42" s="57">
        <f t="shared" ca="1" si="19"/>
        <v>0</v>
      </c>
      <c r="K42" s="57">
        <f t="shared" ca="1" si="20"/>
        <v>0</v>
      </c>
      <c r="L42" s="44">
        <f t="shared" ca="1" si="12"/>
        <v>9</v>
      </c>
      <c r="M42" s="44">
        <f t="shared" ca="1" si="13"/>
        <v>4</v>
      </c>
      <c r="N42" s="44">
        <f t="shared" ca="1" si="14"/>
        <v>1</v>
      </c>
      <c r="O42" s="44">
        <f t="shared" ca="1" si="22"/>
        <v>0</v>
      </c>
      <c r="P42" s="59">
        <f t="shared" ca="1" si="24"/>
        <v>0</v>
      </c>
      <c r="Q42" s="22" t="e">
        <f>IF(#REF!&lt;&gt;"",#REF!&amp;"@","")</f>
        <v>#REF!</v>
      </c>
      <c r="R42" s="22" t="e">
        <f>IF(#REF!&lt;&gt;"",$Q42&amp;"D"&amp;#REF!&amp;",","")</f>
        <v>#REF!</v>
      </c>
      <c r="S42" s="22" t="e">
        <f>IF(#REF!&lt;&gt;"",$Q42&amp;"D"&amp;#REF!&amp;",","")</f>
        <v>#REF!</v>
      </c>
      <c r="T42" s="22" t="e">
        <f>IF(#REF!&lt;&gt;"",$Q42&amp;"D"&amp;#REF!&amp;",","")</f>
        <v>#REF!</v>
      </c>
      <c r="U42" s="22"/>
      <c r="V42" s="22"/>
      <c r="W42" s="22"/>
      <c r="X42" s="22"/>
      <c r="AD42" s="9"/>
      <c r="AE42" s="9"/>
      <c r="AF42" s="30"/>
      <c r="AG42" s="30"/>
      <c r="AH42" s="30"/>
      <c r="AI42" s="12"/>
      <c r="AJ42" s="29">
        <f t="shared" ca="1" si="8"/>
        <v>11</v>
      </c>
      <c r="AK42" s="37"/>
      <c r="AM42" s="16">
        <v>36</v>
      </c>
      <c r="AN42" s="9">
        <v>12</v>
      </c>
      <c r="AO42" s="41">
        <v>18</v>
      </c>
      <c r="AP42" s="9" t="s">
        <v>2</v>
      </c>
      <c r="AQ42" s="9" t="s">
        <v>4</v>
      </c>
      <c r="AR42" s="9" t="s">
        <v>5</v>
      </c>
      <c r="AS42" s="9" t="str">
        <f t="shared" si="37"/>
        <v>3</v>
      </c>
      <c r="AT42" s="9" t="str">
        <f t="shared" si="37"/>
        <v>3</v>
      </c>
      <c r="AU42" s="9">
        <v>6</v>
      </c>
    </row>
    <row r="43" spans="1:47" ht="15">
      <c r="A43" s="29">
        <f t="shared" ca="1" si="3"/>
        <v>16</v>
      </c>
      <c r="B43" s="14" t="str">
        <f t="shared" ca="1" si="2"/>
        <v>2</v>
      </c>
      <c r="C43" s="56">
        <f t="shared" ca="1" si="4"/>
        <v>0</v>
      </c>
      <c r="D43" s="56">
        <f t="shared" ca="1" si="5"/>
        <v>2</v>
      </c>
      <c r="E43" s="56">
        <f t="shared" ca="1" si="6"/>
        <v>0</v>
      </c>
      <c r="F43" s="54">
        <f t="shared" ca="1" si="9"/>
        <v>0</v>
      </c>
      <c r="G43" s="54">
        <f t="shared" ca="1" si="10"/>
        <v>0</v>
      </c>
      <c r="H43" s="54">
        <f t="shared" ca="1" si="11"/>
        <v>0</v>
      </c>
      <c r="I43" s="57">
        <f t="shared" ca="1" si="18"/>
        <v>0</v>
      </c>
      <c r="J43" s="57">
        <f t="shared" ca="1" si="19"/>
        <v>0</v>
      </c>
      <c r="K43" s="57">
        <f t="shared" ca="1" si="20"/>
        <v>0</v>
      </c>
      <c r="L43" s="44">
        <f t="shared" ca="1" si="12"/>
        <v>10</v>
      </c>
      <c r="M43" s="44">
        <f t="shared" ca="1" si="13"/>
        <v>4</v>
      </c>
      <c r="N43" s="44">
        <f t="shared" ca="1" si="14"/>
        <v>1</v>
      </c>
      <c r="O43" s="44">
        <f t="shared" ca="1" si="22"/>
        <v>2</v>
      </c>
      <c r="P43" s="59">
        <f t="shared" ca="1" si="24"/>
        <v>2</v>
      </c>
      <c r="Q43" s="22" t="e">
        <f>IF(#REF!&lt;&gt;"",#REF!&amp;"@","")</f>
        <v>#REF!</v>
      </c>
      <c r="R43" s="22" t="e">
        <f>IF(#REF!&lt;&gt;"",$Q43&amp;"D"&amp;#REF!&amp;",","")</f>
        <v>#REF!</v>
      </c>
      <c r="S43" s="22" t="e">
        <f>IF(#REF!&lt;&gt;"",$Q43&amp;"D"&amp;#REF!&amp;",","")</f>
        <v>#REF!</v>
      </c>
      <c r="T43" s="22" t="e">
        <f>IF(#REF!&lt;&gt;"",$Q43&amp;"D"&amp;#REF!&amp;",","")</f>
        <v>#REF!</v>
      </c>
      <c r="U43" s="22"/>
      <c r="V43" s="22"/>
      <c r="W43" s="22"/>
      <c r="X43" s="22"/>
      <c r="AD43" s="9"/>
      <c r="AE43" s="9"/>
      <c r="AF43" s="30"/>
      <c r="AG43" s="30"/>
      <c r="AH43" s="30"/>
      <c r="AI43" s="12"/>
      <c r="AJ43" s="29">
        <f t="shared" ca="1" si="8"/>
        <v>27</v>
      </c>
      <c r="AK43" s="37"/>
      <c r="AM43" s="16">
        <v>37</v>
      </c>
      <c r="AN43" s="9">
        <v>0</v>
      </c>
      <c r="AO43" s="41"/>
      <c r="AP43" s="9">
        <v>0</v>
      </c>
      <c r="AQ43" s="11"/>
      <c r="AR43" s="11"/>
      <c r="AS43" s="9">
        <v>0</v>
      </c>
      <c r="AT43" s="9">
        <v>0</v>
      </c>
      <c r="AU43" s="9">
        <v>0</v>
      </c>
    </row>
    <row r="44" spans="1:47" ht="15">
      <c r="A44" s="29">
        <f t="shared" ca="1" si="3"/>
        <v>18</v>
      </c>
      <c r="B44" s="14" t="str">
        <f t="shared" ca="1" si="2"/>
        <v>2</v>
      </c>
      <c r="C44" s="56">
        <f t="shared" ca="1" si="4"/>
        <v>0</v>
      </c>
      <c r="D44" s="56">
        <f t="shared" ca="1" si="5"/>
        <v>2</v>
      </c>
      <c r="E44" s="56">
        <f t="shared" ca="1" si="6"/>
        <v>0</v>
      </c>
      <c r="F44" s="54">
        <f t="shared" ca="1" si="9"/>
        <v>0</v>
      </c>
      <c r="G44" s="54">
        <f t="shared" ca="1" si="10"/>
        <v>0</v>
      </c>
      <c r="H44" s="54">
        <f t="shared" ca="1" si="11"/>
        <v>0</v>
      </c>
      <c r="I44" s="57">
        <f t="shared" ca="1" si="18"/>
        <v>0</v>
      </c>
      <c r="J44" s="57">
        <f t="shared" ca="1" si="19"/>
        <v>0</v>
      </c>
      <c r="K44" s="57">
        <f t="shared" ca="1" si="20"/>
        <v>0</v>
      </c>
      <c r="L44" s="44">
        <f t="shared" ca="1" si="12"/>
        <v>11</v>
      </c>
      <c r="M44" s="44">
        <f t="shared" ca="1" si="13"/>
        <v>4</v>
      </c>
      <c r="N44" s="44">
        <f t="shared" ca="1" si="14"/>
        <v>1</v>
      </c>
      <c r="O44" s="44">
        <f t="shared" ca="1" si="22"/>
        <v>2</v>
      </c>
      <c r="P44" s="59">
        <f t="shared" ca="1" si="24"/>
        <v>0</v>
      </c>
      <c r="Q44" s="22" t="e">
        <f>IF(#REF!&lt;&gt;"",#REF!&amp;"@","")</f>
        <v>#REF!</v>
      </c>
      <c r="R44" s="22" t="e">
        <f>IF(#REF!&lt;&gt;"",$Q44&amp;"D"&amp;#REF!&amp;",","")</f>
        <v>#REF!</v>
      </c>
      <c r="S44" s="22" t="e">
        <f>IF(#REF!&lt;&gt;"",$Q44&amp;"D"&amp;#REF!&amp;",","")</f>
        <v>#REF!</v>
      </c>
      <c r="T44" s="22" t="e">
        <f>IF(#REF!&lt;&gt;"",$Q44&amp;"D"&amp;#REF!&amp;",","")</f>
        <v>#REF!</v>
      </c>
      <c r="U44" s="22"/>
      <c r="V44" s="22"/>
      <c r="W44" s="22"/>
      <c r="X44" s="22"/>
      <c r="AD44" s="9"/>
      <c r="AE44" s="9"/>
      <c r="AF44" s="30"/>
      <c r="AG44" s="30"/>
      <c r="AH44" s="30"/>
      <c r="AI44" s="12"/>
      <c r="AJ44" s="29">
        <f t="shared" ca="1" si="8"/>
        <v>9</v>
      </c>
      <c r="AK44" s="37"/>
      <c r="AU44" s="43"/>
    </row>
    <row r="45" spans="1:47" ht="15">
      <c r="A45" s="29">
        <f t="shared" ca="1" si="3"/>
        <v>30</v>
      </c>
      <c r="B45" s="14" t="str">
        <f t="shared" ca="1" si="2"/>
        <v>3</v>
      </c>
      <c r="C45" s="56">
        <f t="shared" ca="1" si="4"/>
        <v>0</v>
      </c>
      <c r="D45" s="56">
        <f t="shared" ca="1" si="5"/>
        <v>0</v>
      </c>
      <c r="E45" s="56">
        <f t="shared" ca="1" si="6"/>
        <v>0</v>
      </c>
      <c r="F45" s="54">
        <f t="shared" ca="1" si="9"/>
        <v>0</v>
      </c>
      <c r="G45" s="54">
        <f t="shared" ca="1" si="10"/>
        <v>0</v>
      </c>
      <c r="H45" s="54">
        <f t="shared" ca="1" si="11"/>
        <v>0</v>
      </c>
      <c r="I45" s="57">
        <f t="shared" ca="1" si="18"/>
        <v>0</v>
      </c>
      <c r="J45" s="57">
        <f t="shared" ca="1" si="19"/>
        <v>0</v>
      </c>
      <c r="K45" s="57">
        <f t="shared" ca="1" si="20"/>
        <v>0</v>
      </c>
      <c r="L45" s="44">
        <f t="shared" ca="1" si="12"/>
        <v>11</v>
      </c>
      <c r="M45" s="44">
        <f t="shared" ca="1" si="13"/>
        <v>4</v>
      </c>
      <c r="N45" s="44">
        <f t="shared" ca="1" si="14"/>
        <v>1</v>
      </c>
      <c r="O45" s="44">
        <f t="shared" ca="1" si="22"/>
        <v>0</v>
      </c>
      <c r="P45" s="59">
        <f t="shared" ca="1" si="24"/>
        <v>0</v>
      </c>
      <c r="Q45" s="22" t="e">
        <f>IF(#REF!&lt;&gt;"",#REF!&amp;"@","")</f>
        <v>#REF!</v>
      </c>
      <c r="R45" s="22" t="e">
        <f>IF(#REF!&lt;&gt;"",$Q45&amp;"D"&amp;#REF!&amp;",","")</f>
        <v>#REF!</v>
      </c>
      <c r="S45" s="22" t="e">
        <f>IF(#REF!&lt;&gt;"",$Q45&amp;"D"&amp;#REF!&amp;",","")</f>
        <v>#REF!</v>
      </c>
      <c r="T45" s="22" t="e">
        <f>IF(#REF!&lt;&gt;"",$Q45&amp;"D"&amp;#REF!&amp;",","")</f>
        <v>#REF!</v>
      </c>
      <c r="U45" s="22"/>
      <c r="V45" s="22"/>
      <c r="W45" s="22"/>
      <c r="X45" s="22"/>
      <c r="AD45" s="9"/>
      <c r="AE45" s="9"/>
      <c r="AF45" s="30"/>
      <c r="AG45" s="30"/>
      <c r="AH45" s="30"/>
      <c r="AI45" s="12"/>
      <c r="AJ45" s="29">
        <f t="shared" ca="1" si="8"/>
        <v>4</v>
      </c>
      <c r="AK45" s="37"/>
      <c r="AU45" s="43"/>
    </row>
    <row r="46" spans="1:47" ht="15">
      <c r="A46" s="29">
        <f t="shared" ca="1" si="3"/>
        <v>17</v>
      </c>
      <c r="B46" s="14" t="str">
        <f t="shared" ca="1" si="2"/>
        <v>2</v>
      </c>
      <c r="C46" s="56">
        <f t="shared" ca="1" si="4"/>
        <v>0</v>
      </c>
      <c r="D46" s="56">
        <f t="shared" ca="1" si="5"/>
        <v>0</v>
      </c>
      <c r="E46" s="56">
        <f t="shared" ca="1" si="6"/>
        <v>0</v>
      </c>
      <c r="F46" s="54">
        <f t="shared" ca="1" si="9"/>
        <v>0</v>
      </c>
      <c r="G46" s="54">
        <f t="shared" ca="1" si="10"/>
        <v>2</v>
      </c>
      <c r="H46" s="54">
        <f t="shared" ca="1" si="11"/>
        <v>0</v>
      </c>
      <c r="I46" s="57">
        <f t="shared" ca="1" si="18"/>
        <v>0</v>
      </c>
      <c r="J46" s="57">
        <f t="shared" ca="1" si="19"/>
        <v>0</v>
      </c>
      <c r="K46" s="57">
        <f t="shared" ca="1" si="20"/>
        <v>0</v>
      </c>
      <c r="L46" s="44">
        <f t="shared" ca="1" si="12"/>
        <v>11</v>
      </c>
      <c r="M46" s="44">
        <f t="shared" ca="1" si="13"/>
        <v>5</v>
      </c>
      <c r="N46" s="44">
        <f t="shared" ca="1" si="14"/>
        <v>1</v>
      </c>
      <c r="O46" s="44">
        <f t="shared" ca="1" si="22"/>
        <v>2</v>
      </c>
      <c r="P46" s="59">
        <f t="shared" ca="1" si="24"/>
        <v>2</v>
      </c>
      <c r="Q46" s="22" t="e">
        <f>IF(#REF!&lt;&gt;"",#REF!&amp;"@","")</f>
        <v>#REF!</v>
      </c>
      <c r="R46" s="22" t="e">
        <f>IF(#REF!&lt;&gt;"",$Q46&amp;"D"&amp;#REF!&amp;",","")</f>
        <v>#REF!</v>
      </c>
      <c r="S46" s="22" t="e">
        <f>IF(#REF!&lt;&gt;"",$Q46&amp;"D"&amp;#REF!&amp;",","")</f>
        <v>#REF!</v>
      </c>
      <c r="T46" s="22" t="e">
        <f>IF(#REF!&lt;&gt;"",$Q46&amp;"D"&amp;#REF!&amp;",","")</f>
        <v>#REF!</v>
      </c>
      <c r="U46" s="22"/>
      <c r="V46" s="22"/>
      <c r="W46" s="22"/>
      <c r="X46" s="22"/>
      <c r="AD46" s="9"/>
      <c r="AE46" s="9"/>
      <c r="AF46" s="30"/>
      <c r="AG46" s="30"/>
      <c r="AH46" s="30"/>
      <c r="AI46" s="12"/>
      <c r="AJ46" s="29">
        <f t="shared" ca="1" si="8"/>
        <v>0</v>
      </c>
      <c r="AK46" s="37"/>
      <c r="AU46" s="43"/>
    </row>
    <row r="47" spans="1:47" ht="14.25" customHeight="1">
      <c r="A47" s="29">
        <f t="shared" ca="1" si="3"/>
        <v>7</v>
      </c>
      <c r="B47" s="14" t="str">
        <f t="shared" ca="1" si="2"/>
        <v>1</v>
      </c>
      <c r="C47" s="56">
        <f t="shared" ca="1" si="4"/>
        <v>0</v>
      </c>
      <c r="D47" s="56">
        <f t="shared" ca="1" si="5"/>
        <v>0</v>
      </c>
      <c r="E47" s="56">
        <f t="shared" ca="1" si="6"/>
        <v>0</v>
      </c>
      <c r="F47" s="54">
        <f t="shared" ca="1" si="9"/>
        <v>0</v>
      </c>
      <c r="G47" s="54">
        <f t="shared" ca="1" si="10"/>
        <v>0</v>
      </c>
      <c r="H47" s="54">
        <f t="shared" ca="1" si="11"/>
        <v>0</v>
      </c>
      <c r="I47" s="57">
        <f t="shared" ca="1" si="18"/>
        <v>0</v>
      </c>
      <c r="J47" s="57">
        <f t="shared" ca="1" si="19"/>
        <v>0</v>
      </c>
      <c r="K47" s="57">
        <f t="shared" ca="1" si="20"/>
        <v>0</v>
      </c>
      <c r="L47" s="44">
        <f t="shared" ca="1" si="12"/>
        <v>11</v>
      </c>
      <c r="M47" s="44">
        <f t="shared" ca="1" si="13"/>
        <v>5</v>
      </c>
      <c r="N47" s="44">
        <f t="shared" ca="1" si="14"/>
        <v>1</v>
      </c>
      <c r="O47" s="44">
        <f t="shared" ca="1" si="22"/>
        <v>0</v>
      </c>
      <c r="P47" s="59">
        <f t="shared" ca="1" si="24"/>
        <v>0</v>
      </c>
      <c r="Q47" s="22" t="e">
        <f>IF(#REF!&lt;&gt;"",#REF!&amp;"@","")</f>
        <v>#REF!</v>
      </c>
      <c r="R47" s="22" t="e">
        <f>IF(#REF!&lt;&gt;"",$Q47&amp;"D"&amp;#REF!&amp;",","")</f>
        <v>#REF!</v>
      </c>
      <c r="S47" s="22" t="e">
        <f>IF(#REF!&lt;&gt;"",$Q47&amp;"D"&amp;#REF!&amp;",","")</f>
        <v>#REF!</v>
      </c>
      <c r="T47" s="22" t="e">
        <f>IF(#REF!&lt;&gt;"",$Q47&amp;"D"&amp;#REF!&amp;",","")</f>
        <v>#REF!</v>
      </c>
      <c r="U47" s="22"/>
      <c r="V47" s="22"/>
      <c r="W47" s="22"/>
      <c r="X47" s="22"/>
      <c r="AD47" s="9"/>
      <c r="AE47" s="9"/>
      <c r="AF47" s="30"/>
      <c r="AG47" s="30"/>
      <c r="AH47" s="30"/>
      <c r="AI47" s="12"/>
      <c r="AJ47" s="29">
        <f t="shared" ca="1" si="8"/>
        <v>17</v>
      </c>
      <c r="AK47" s="37"/>
      <c r="AU47" s="43"/>
    </row>
    <row r="48" spans="1:47" ht="15">
      <c r="A48" s="29">
        <f t="shared" ca="1" si="3"/>
        <v>33</v>
      </c>
      <c r="B48" s="14" t="str">
        <f t="shared" ca="1" si="2"/>
        <v>3</v>
      </c>
      <c r="C48" s="56">
        <f t="shared" ca="1" si="4"/>
        <v>0</v>
      </c>
      <c r="D48" s="56">
        <f t="shared" ca="1" si="5"/>
        <v>0</v>
      </c>
      <c r="E48" s="56">
        <f t="shared" ca="1" si="6"/>
        <v>0</v>
      </c>
      <c r="F48" s="54">
        <f t="shared" ca="1" si="9"/>
        <v>0</v>
      </c>
      <c r="G48" s="54">
        <f t="shared" ca="1" si="10"/>
        <v>0</v>
      </c>
      <c r="H48" s="54">
        <f t="shared" ca="1" si="11"/>
        <v>0</v>
      </c>
      <c r="I48" s="57">
        <f t="shared" ca="1" si="18"/>
        <v>0</v>
      </c>
      <c r="J48" s="57">
        <f t="shared" ca="1" si="19"/>
        <v>0</v>
      </c>
      <c r="K48" s="57">
        <f t="shared" ca="1" si="20"/>
        <v>3</v>
      </c>
      <c r="L48" s="44">
        <f t="shared" ca="1" si="12"/>
        <v>11</v>
      </c>
      <c r="M48" s="44">
        <f t="shared" ca="1" si="13"/>
        <v>5</v>
      </c>
      <c r="N48" s="44">
        <f t="shared" ca="1" si="14"/>
        <v>2</v>
      </c>
      <c r="O48" s="44">
        <f t="shared" ca="1" si="22"/>
        <v>3</v>
      </c>
      <c r="P48" s="59">
        <f t="shared" ca="1" si="24"/>
        <v>3</v>
      </c>
      <c r="Q48" s="22" t="e">
        <f>IF(#REF!&lt;&gt;"",#REF!&amp;"@","")</f>
        <v>#REF!</v>
      </c>
      <c r="R48" s="22" t="e">
        <f>IF(#REF!&lt;&gt;"",$Q48&amp;"D"&amp;#REF!&amp;",","")</f>
        <v>#REF!</v>
      </c>
      <c r="S48" s="22" t="e">
        <f>IF(#REF!&lt;&gt;"",$Q48&amp;"D"&amp;#REF!&amp;",","")</f>
        <v>#REF!</v>
      </c>
      <c r="T48" s="22" t="e">
        <f>IF(#REF!&lt;&gt;"",$Q48&amp;"D"&amp;#REF!&amp;",","")</f>
        <v>#REF!</v>
      </c>
      <c r="U48" s="22"/>
      <c r="V48" s="22"/>
      <c r="W48" s="22"/>
      <c r="X48" s="22"/>
      <c r="AD48" s="9"/>
      <c r="AE48" s="9"/>
      <c r="AF48" s="30"/>
      <c r="AG48" s="30"/>
      <c r="AH48" s="30"/>
      <c r="AI48" s="12"/>
      <c r="AJ48" s="29">
        <f t="shared" ca="1" si="8"/>
        <v>9</v>
      </c>
      <c r="AK48" s="37"/>
      <c r="AU48" s="43"/>
    </row>
    <row r="49" spans="1:47" ht="15">
      <c r="A49" s="29">
        <f t="shared" ca="1" si="3"/>
        <v>25</v>
      </c>
      <c r="B49" s="14" t="str">
        <f t="shared" ca="1" si="2"/>
        <v>3</v>
      </c>
      <c r="C49" s="56">
        <f t="shared" ca="1" si="4"/>
        <v>0</v>
      </c>
      <c r="D49" s="56">
        <f t="shared" ca="1" si="5"/>
        <v>0</v>
      </c>
      <c r="E49" s="56">
        <f t="shared" ca="1" si="6"/>
        <v>3</v>
      </c>
      <c r="F49" s="54">
        <f t="shared" ca="1" si="9"/>
        <v>0</v>
      </c>
      <c r="G49" s="54">
        <f t="shared" ca="1" si="10"/>
        <v>0</v>
      </c>
      <c r="H49" s="54">
        <f t="shared" ca="1" si="11"/>
        <v>0</v>
      </c>
      <c r="I49" s="57">
        <f t="shared" ca="1" si="18"/>
        <v>0</v>
      </c>
      <c r="J49" s="57">
        <f t="shared" ca="1" si="19"/>
        <v>0</v>
      </c>
      <c r="K49" s="57">
        <f t="shared" ca="1" si="20"/>
        <v>0</v>
      </c>
      <c r="L49" s="44">
        <f t="shared" ca="1" si="12"/>
        <v>12</v>
      </c>
      <c r="M49" s="44">
        <f t="shared" ca="1" si="13"/>
        <v>5</v>
      </c>
      <c r="N49" s="44">
        <f t="shared" ca="1" si="14"/>
        <v>2</v>
      </c>
      <c r="O49" s="44">
        <f t="shared" ca="1" si="22"/>
        <v>3</v>
      </c>
      <c r="P49" s="59">
        <f t="shared" ca="1" si="24"/>
        <v>0</v>
      </c>
      <c r="Q49" s="22" t="e">
        <f>IF(#REF!&lt;&gt;"",#REF!&amp;"@","")</f>
        <v>#REF!</v>
      </c>
      <c r="R49" s="22" t="e">
        <f>IF(#REF!&lt;&gt;"",$Q49&amp;"D"&amp;#REF!&amp;",","")</f>
        <v>#REF!</v>
      </c>
      <c r="S49" s="22" t="e">
        <f>IF(#REF!&lt;&gt;"",$Q49&amp;"D"&amp;#REF!&amp;",","")</f>
        <v>#REF!</v>
      </c>
      <c r="T49" s="22" t="e">
        <f>IF(#REF!&lt;&gt;"",$Q49&amp;"D"&amp;#REF!&amp;",","")</f>
        <v>#REF!</v>
      </c>
      <c r="U49" s="22"/>
      <c r="V49" s="22"/>
      <c r="W49" s="22"/>
      <c r="X49" s="22"/>
      <c r="AD49" s="9"/>
      <c r="AE49" s="9"/>
      <c r="AF49" s="30"/>
      <c r="AG49" s="30"/>
      <c r="AH49" s="30"/>
      <c r="AI49" s="12"/>
      <c r="AJ49" s="29">
        <f t="shared" ca="1" si="8"/>
        <v>31</v>
      </c>
      <c r="AK49" s="37"/>
      <c r="AU49" s="43"/>
    </row>
    <row r="50" spans="1:47" ht="15">
      <c r="A50" s="29">
        <f t="shared" ca="1" si="3"/>
        <v>0</v>
      </c>
      <c r="B50" s="14">
        <f t="shared" ca="1" si="2"/>
        <v>0</v>
      </c>
      <c r="C50" s="56">
        <f t="shared" ca="1" si="4"/>
        <v>0</v>
      </c>
      <c r="D50" s="56">
        <f t="shared" ca="1" si="5"/>
        <v>0</v>
      </c>
      <c r="E50" s="56">
        <f t="shared" ca="1" si="6"/>
        <v>0</v>
      </c>
      <c r="F50" s="54">
        <f t="shared" ca="1" si="9"/>
        <v>0</v>
      </c>
      <c r="G50" s="54">
        <f t="shared" ca="1" si="10"/>
        <v>0</v>
      </c>
      <c r="H50" s="54">
        <f t="shared" ca="1" si="11"/>
        <v>0</v>
      </c>
      <c r="I50" s="57">
        <f t="shared" ca="1" si="18"/>
        <v>0</v>
      </c>
      <c r="J50" s="57">
        <f t="shared" ca="1" si="19"/>
        <v>0</v>
      </c>
      <c r="K50" s="57">
        <f t="shared" ca="1" si="20"/>
        <v>0</v>
      </c>
      <c r="L50" s="44">
        <f t="shared" ca="1" si="12"/>
        <v>12</v>
      </c>
      <c r="M50" s="44">
        <f t="shared" ca="1" si="13"/>
        <v>5</v>
      </c>
      <c r="N50" s="44">
        <f t="shared" ca="1" si="14"/>
        <v>2</v>
      </c>
      <c r="O50" s="44">
        <f t="shared" ca="1" si="22"/>
        <v>0</v>
      </c>
      <c r="P50" s="59">
        <f t="shared" ca="1" si="24"/>
        <v>0</v>
      </c>
      <c r="Q50" s="22" t="e">
        <f>IF(#REF!&lt;&gt;"",#REF!&amp;"@","")</f>
        <v>#REF!</v>
      </c>
      <c r="R50" s="22" t="e">
        <f>IF(#REF!&lt;&gt;"",$Q50&amp;"D"&amp;#REF!&amp;",","")</f>
        <v>#REF!</v>
      </c>
      <c r="S50" s="22" t="e">
        <f>IF(#REF!&lt;&gt;"",$Q50&amp;"D"&amp;#REF!&amp;",","")</f>
        <v>#REF!</v>
      </c>
      <c r="T50" s="22" t="e">
        <f>IF(#REF!&lt;&gt;"",$Q50&amp;"D"&amp;#REF!&amp;",","")</f>
        <v>#REF!</v>
      </c>
      <c r="U50" s="22"/>
      <c r="V50" s="22"/>
      <c r="W50" s="22"/>
      <c r="X50" s="22"/>
      <c r="AD50" s="9"/>
      <c r="AE50" s="9"/>
      <c r="AF50" s="30"/>
      <c r="AG50" s="30"/>
      <c r="AH50" s="30"/>
      <c r="AI50" s="12"/>
      <c r="AJ50" s="29">
        <f t="shared" ca="1" si="8"/>
        <v>15</v>
      </c>
      <c r="AK50" s="37"/>
      <c r="AU50" s="43"/>
    </row>
    <row r="51" spans="1:47" ht="15">
      <c r="A51" s="29">
        <f t="shared" ca="1" si="3"/>
        <v>30</v>
      </c>
      <c r="B51" s="14" t="str">
        <f t="shared" ca="1" si="2"/>
        <v>3</v>
      </c>
      <c r="C51" s="56">
        <f t="shared" ca="1" si="4"/>
        <v>0</v>
      </c>
      <c r="D51" s="56">
        <f t="shared" ca="1" si="5"/>
        <v>0</v>
      </c>
      <c r="E51" s="56">
        <f t="shared" ca="1" si="6"/>
        <v>0</v>
      </c>
      <c r="F51" s="54">
        <f t="shared" ca="1" si="9"/>
        <v>0</v>
      </c>
      <c r="G51" s="54">
        <f t="shared" ca="1" si="10"/>
        <v>0</v>
      </c>
      <c r="H51" s="54">
        <f t="shared" ca="1" si="11"/>
        <v>0</v>
      </c>
      <c r="I51" s="57">
        <f t="shared" ca="1" si="18"/>
        <v>0</v>
      </c>
      <c r="J51" s="57">
        <f t="shared" ca="1" si="19"/>
        <v>0</v>
      </c>
      <c r="K51" s="57">
        <f t="shared" ca="1" si="20"/>
        <v>0</v>
      </c>
      <c r="L51" s="44">
        <f t="shared" ca="1" si="12"/>
        <v>12</v>
      </c>
      <c r="M51" s="44">
        <f t="shared" ca="1" si="13"/>
        <v>5</v>
      </c>
      <c r="N51" s="44">
        <f t="shared" ca="1" si="14"/>
        <v>2</v>
      </c>
      <c r="O51" s="44">
        <f t="shared" ca="1" si="22"/>
        <v>0</v>
      </c>
      <c r="P51" s="59">
        <f t="shared" ca="1" si="24"/>
        <v>0</v>
      </c>
      <c r="Q51" s="22" t="e">
        <f>IF(#REF!&lt;&gt;"",#REF!&amp;"@","")</f>
        <v>#REF!</v>
      </c>
      <c r="R51" s="22" t="e">
        <f>IF(#REF!&lt;&gt;"",$Q51&amp;"D"&amp;#REF!&amp;",","")</f>
        <v>#REF!</v>
      </c>
      <c r="S51" s="22" t="e">
        <f>IF(#REF!&lt;&gt;"",$Q51&amp;"D"&amp;#REF!&amp;",","")</f>
        <v>#REF!</v>
      </c>
      <c r="T51" s="22" t="e">
        <f>IF(#REF!&lt;&gt;"",$Q51&amp;"D"&amp;#REF!&amp;",","")</f>
        <v>#REF!</v>
      </c>
      <c r="U51" s="22"/>
      <c r="V51" s="22"/>
      <c r="W51" s="22"/>
      <c r="X51" s="22"/>
      <c r="AD51" s="9"/>
      <c r="AE51" s="9"/>
      <c r="AF51" s="30"/>
      <c r="AG51" s="30"/>
      <c r="AH51" s="30"/>
      <c r="AI51" s="12"/>
      <c r="AJ51" s="29">
        <f t="shared" ca="1" si="8"/>
        <v>10</v>
      </c>
      <c r="AK51" s="37"/>
      <c r="AU51" s="43"/>
    </row>
    <row r="52" spans="1:47" ht="15">
      <c r="A52" s="29">
        <f t="shared" ca="1" si="3"/>
        <v>15</v>
      </c>
      <c r="B52" s="14" t="str">
        <f t="shared" ca="1" si="2"/>
        <v>2</v>
      </c>
      <c r="C52" s="56">
        <f t="shared" ca="1" si="4"/>
        <v>0</v>
      </c>
      <c r="D52" s="56">
        <f t="shared" ca="1" si="5"/>
        <v>0</v>
      </c>
      <c r="E52" s="56">
        <f t="shared" ca="1" si="6"/>
        <v>0</v>
      </c>
      <c r="F52" s="54">
        <f t="shared" ca="1" si="9"/>
        <v>0</v>
      </c>
      <c r="G52" s="54">
        <f t="shared" ca="1" si="10"/>
        <v>0</v>
      </c>
      <c r="H52" s="54">
        <f t="shared" ca="1" si="11"/>
        <v>0</v>
      </c>
      <c r="I52" s="57">
        <f t="shared" ca="1" si="18"/>
        <v>0</v>
      </c>
      <c r="J52" s="57">
        <f t="shared" ca="1" si="19"/>
        <v>0</v>
      </c>
      <c r="K52" s="57">
        <f t="shared" ca="1" si="20"/>
        <v>0</v>
      </c>
      <c r="L52" s="44">
        <f t="shared" ca="1" si="12"/>
        <v>12</v>
      </c>
      <c r="M52" s="44">
        <f t="shared" ca="1" si="13"/>
        <v>5</v>
      </c>
      <c r="N52" s="44">
        <f t="shared" ca="1" si="14"/>
        <v>2</v>
      </c>
      <c r="O52" s="44">
        <f t="shared" ca="1" si="22"/>
        <v>0</v>
      </c>
      <c r="P52" s="59">
        <f t="shared" ca="1" si="24"/>
        <v>0</v>
      </c>
      <c r="Q52" s="22" t="e">
        <f>IF(#REF!&lt;&gt;"",#REF!&amp;"@","")</f>
        <v>#REF!</v>
      </c>
      <c r="R52" s="22" t="e">
        <f>IF(#REF!&lt;&gt;"",$Q52&amp;"D"&amp;#REF!&amp;",","")</f>
        <v>#REF!</v>
      </c>
      <c r="S52" s="22" t="e">
        <f>IF(#REF!&lt;&gt;"",$Q52&amp;"D"&amp;#REF!&amp;",","")</f>
        <v>#REF!</v>
      </c>
      <c r="T52" s="22" t="e">
        <f>IF(#REF!&lt;&gt;"",$Q52&amp;"D"&amp;#REF!&amp;",","")</f>
        <v>#REF!</v>
      </c>
      <c r="U52" s="22"/>
      <c r="V52" s="22"/>
      <c r="W52" s="22"/>
      <c r="X52" s="22"/>
      <c r="AD52" s="9"/>
      <c r="AE52" s="9"/>
      <c r="AF52" s="30"/>
      <c r="AG52" s="30"/>
      <c r="AH52" s="30"/>
      <c r="AI52" s="12"/>
      <c r="AJ52" s="29">
        <f t="shared" ca="1" si="8"/>
        <v>5</v>
      </c>
      <c r="AK52" s="37"/>
      <c r="AU52" s="43"/>
    </row>
    <row r="53" spans="1:47" ht="15">
      <c r="A53" s="29">
        <f t="shared" ca="1" si="3"/>
        <v>26</v>
      </c>
      <c r="B53" s="14" t="str">
        <f t="shared" ca="1" si="2"/>
        <v>3</v>
      </c>
      <c r="C53" s="56">
        <f t="shared" ca="1" si="4"/>
        <v>0</v>
      </c>
      <c r="D53" s="56">
        <f t="shared" ca="1" si="5"/>
        <v>0</v>
      </c>
      <c r="E53" s="56">
        <f t="shared" ca="1" si="6"/>
        <v>0</v>
      </c>
      <c r="F53" s="54">
        <f t="shared" ca="1" si="9"/>
        <v>0</v>
      </c>
      <c r="G53" s="54">
        <f t="shared" ca="1" si="10"/>
        <v>0</v>
      </c>
      <c r="H53" s="54">
        <f t="shared" ca="1" si="11"/>
        <v>3</v>
      </c>
      <c r="I53" s="57">
        <f t="shared" ca="1" si="18"/>
        <v>0</v>
      </c>
      <c r="J53" s="57">
        <f t="shared" ca="1" si="19"/>
        <v>0</v>
      </c>
      <c r="K53" s="57">
        <f t="shared" ca="1" si="20"/>
        <v>0</v>
      </c>
      <c r="L53" s="44">
        <f t="shared" ca="1" si="12"/>
        <v>12</v>
      </c>
      <c r="M53" s="44">
        <f t="shared" ca="1" si="13"/>
        <v>6</v>
      </c>
      <c r="N53" s="44">
        <f t="shared" ca="1" si="14"/>
        <v>2</v>
      </c>
      <c r="O53" s="44">
        <f t="shared" ca="1" si="22"/>
        <v>3</v>
      </c>
      <c r="P53" s="59">
        <f t="shared" ca="1" si="24"/>
        <v>3</v>
      </c>
      <c r="Q53" s="22" t="e">
        <f>IF(#REF!&lt;&gt;"",#REF!&amp;"@","")</f>
        <v>#REF!</v>
      </c>
      <c r="R53" s="22" t="e">
        <f>IF(#REF!&lt;&gt;"",$Q53&amp;"D"&amp;#REF!&amp;",","")</f>
        <v>#REF!</v>
      </c>
      <c r="S53" s="22" t="e">
        <f>IF(#REF!&lt;&gt;"",$Q53&amp;"D"&amp;#REF!&amp;",","")</f>
        <v>#REF!</v>
      </c>
      <c r="T53" s="22" t="e">
        <f>IF(#REF!&lt;&gt;"",$Q53&amp;"D"&amp;#REF!&amp;",","")</f>
        <v>#REF!</v>
      </c>
      <c r="U53" s="22"/>
      <c r="V53" s="22"/>
      <c r="W53" s="22"/>
      <c r="X53" s="22"/>
      <c r="AD53" s="9"/>
      <c r="AE53" s="9"/>
      <c r="AF53" s="30"/>
      <c r="AG53" s="30"/>
      <c r="AH53" s="30"/>
      <c r="AI53" s="12"/>
      <c r="AJ53" s="29">
        <f t="shared" ca="1" si="8"/>
        <v>25</v>
      </c>
      <c r="AK53" s="37"/>
    </row>
    <row r="54" spans="1:47" ht="15">
      <c r="A54" s="29">
        <f t="shared" ca="1" si="3"/>
        <v>32</v>
      </c>
      <c r="B54" s="14" t="str">
        <f t="shared" ca="1" si="2"/>
        <v>3</v>
      </c>
      <c r="C54" s="56">
        <f t="shared" ca="1" si="4"/>
        <v>0</v>
      </c>
      <c r="D54" s="56">
        <f t="shared" ca="1" si="5"/>
        <v>0</v>
      </c>
      <c r="E54" s="56">
        <f t="shared" ca="1" si="6"/>
        <v>3</v>
      </c>
      <c r="F54" s="54">
        <f t="shared" ca="1" si="9"/>
        <v>0</v>
      </c>
      <c r="G54" s="54">
        <f t="shared" ca="1" si="10"/>
        <v>0</v>
      </c>
      <c r="H54" s="54">
        <f t="shared" ca="1" si="11"/>
        <v>0</v>
      </c>
      <c r="I54" s="57">
        <f t="shared" ca="1" si="18"/>
        <v>0</v>
      </c>
      <c r="J54" s="57">
        <f t="shared" ca="1" si="19"/>
        <v>0</v>
      </c>
      <c r="K54" s="57">
        <f t="shared" ca="1" si="20"/>
        <v>0</v>
      </c>
      <c r="L54" s="44">
        <f t="shared" ca="1" si="12"/>
        <v>13</v>
      </c>
      <c r="M54" s="44">
        <f t="shared" ca="1" si="13"/>
        <v>6</v>
      </c>
      <c r="N54" s="44">
        <f t="shared" ca="1" si="14"/>
        <v>2</v>
      </c>
      <c r="O54" s="44">
        <f t="shared" ca="1" si="22"/>
        <v>3</v>
      </c>
      <c r="P54" s="59">
        <f t="shared" ca="1" si="24"/>
        <v>0</v>
      </c>
      <c r="Q54" s="22" t="e">
        <f>IF(#REF!&lt;&gt;"",#REF!&amp;"@","")</f>
        <v>#REF!</v>
      </c>
      <c r="R54" s="22" t="e">
        <f>IF(#REF!&lt;&gt;"",$Q54&amp;"D"&amp;#REF!&amp;",","")</f>
        <v>#REF!</v>
      </c>
      <c r="S54" s="22" t="e">
        <f>IF(#REF!&lt;&gt;"",$Q54&amp;"D"&amp;#REF!&amp;",","")</f>
        <v>#REF!</v>
      </c>
      <c r="T54" s="22" t="e">
        <f>IF(#REF!&lt;&gt;"",$Q54&amp;"D"&amp;#REF!&amp;",","")</f>
        <v>#REF!</v>
      </c>
      <c r="U54" s="22"/>
      <c r="V54" s="22"/>
      <c r="W54" s="22"/>
      <c r="X54" s="22"/>
      <c r="AD54" s="9"/>
      <c r="AE54" s="9"/>
      <c r="AF54" s="30"/>
      <c r="AG54" s="30"/>
      <c r="AH54" s="30"/>
      <c r="AI54" s="12"/>
      <c r="AJ54" s="29">
        <f t="shared" ca="1" si="8"/>
        <v>16</v>
      </c>
      <c r="AK54" s="37"/>
    </row>
    <row r="55" spans="1:47" ht="15">
      <c r="A55" s="29">
        <f t="shared" ca="1" si="3"/>
        <v>26</v>
      </c>
      <c r="B55" s="14" t="str">
        <f t="shared" ca="1" si="2"/>
        <v>3</v>
      </c>
      <c r="C55" s="56">
        <f t="shared" ca="1" si="4"/>
        <v>0</v>
      </c>
      <c r="D55" s="56">
        <f t="shared" ca="1" si="5"/>
        <v>0</v>
      </c>
      <c r="E55" s="56">
        <f t="shared" ca="1" si="6"/>
        <v>3</v>
      </c>
      <c r="F55" s="54">
        <f t="shared" ca="1" si="9"/>
        <v>0</v>
      </c>
      <c r="G55" s="54">
        <f t="shared" ca="1" si="10"/>
        <v>0</v>
      </c>
      <c r="H55" s="54">
        <f t="shared" ca="1" si="11"/>
        <v>0</v>
      </c>
      <c r="I55" s="57">
        <f t="shared" ca="1" si="18"/>
        <v>0</v>
      </c>
      <c r="J55" s="57">
        <f t="shared" ca="1" si="19"/>
        <v>0</v>
      </c>
      <c r="K55" s="57">
        <f t="shared" ca="1" si="20"/>
        <v>0</v>
      </c>
      <c r="L55" s="44">
        <f t="shared" ca="1" si="12"/>
        <v>14</v>
      </c>
      <c r="M55" s="44">
        <f t="shared" ca="1" si="13"/>
        <v>6</v>
      </c>
      <c r="N55" s="44">
        <f t="shared" ca="1" si="14"/>
        <v>2</v>
      </c>
      <c r="O55" s="44">
        <f t="shared" ca="1" si="22"/>
        <v>3</v>
      </c>
      <c r="P55" s="59">
        <f t="shared" ca="1" si="24"/>
        <v>0</v>
      </c>
      <c r="Q55" s="22" t="e">
        <f>IF(#REF!&lt;&gt;"",#REF!&amp;"@","")</f>
        <v>#REF!</v>
      </c>
      <c r="R55" s="22" t="e">
        <f>IF(#REF!&lt;&gt;"",$Q55&amp;"D"&amp;#REF!&amp;",","")</f>
        <v>#REF!</v>
      </c>
      <c r="S55" s="22" t="e">
        <f>IF(#REF!&lt;&gt;"",$Q55&amp;"D"&amp;#REF!&amp;",","")</f>
        <v>#REF!</v>
      </c>
      <c r="T55" s="22" t="e">
        <f>IF(#REF!&lt;&gt;"",$Q55&amp;"D"&amp;#REF!&amp;",","")</f>
        <v>#REF!</v>
      </c>
      <c r="U55" s="22"/>
      <c r="V55" s="22"/>
      <c r="W55" s="22"/>
      <c r="X55" s="22"/>
      <c r="AD55" s="9"/>
      <c r="AE55" s="9"/>
      <c r="AF55" s="30"/>
      <c r="AG55" s="30"/>
      <c r="AH55" s="30"/>
      <c r="AI55" s="12"/>
      <c r="AJ55" s="29">
        <f t="shared" ca="1" si="8"/>
        <v>36</v>
      </c>
      <c r="AK55" s="37"/>
    </row>
    <row r="56" spans="1:47" ht="15">
      <c r="A56" s="29">
        <f t="shared" ca="1" si="3"/>
        <v>0</v>
      </c>
      <c r="B56" s="14">
        <f t="shared" ca="1" si="2"/>
        <v>0</v>
      </c>
      <c r="C56" s="56">
        <f t="shared" ca="1" si="4"/>
        <v>0</v>
      </c>
      <c r="D56" s="56">
        <f t="shared" ca="1" si="5"/>
        <v>0</v>
      </c>
      <c r="E56" s="56">
        <f t="shared" ca="1" si="6"/>
        <v>0</v>
      </c>
      <c r="F56" s="54">
        <f t="shared" ca="1" si="9"/>
        <v>0</v>
      </c>
      <c r="G56" s="54">
        <f t="shared" ca="1" si="10"/>
        <v>0</v>
      </c>
      <c r="H56" s="54">
        <f t="shared" ca="1" si="11"/>
        <v>0</v>
      </c>
      <c r="I56" s="57">
        <f t="shared" ca="1" si="18"/>
        <v>0</v>
      </c>
      <c r="J56" s="57">
        <f t="shared" ca="1" si="19"/>
        <v>0</v>
      </c>
      <c r="K56" s="57">
        <f t="shared" ca="1" si="20"/>
        <v>0</v>
      </c>
      <c r="L56" s="44">
        <f t="shared" ca="1" si="12"/>
        <v>14</v>
      </c>
      <c r="M56" s="44">
        <f t="shared" ca="1" si="13"/>
        <v>6</v>
      </c>
      <c r="N56" s="44">
        <f t="shared" ca="1" si="14"/>
        <v>2</v>
      </c>
      <c r="O56" s="44">
        <f t="shared" ca="1" si="22"/>
        <v>0</v>
      </c>
      <c r="P56" s="59">
        <f t="shared" ca="1" si="24"/>
        <v>0</v>
      </c>
      <c r="Q56" s="22" t="e">
        <f>IF(#REF!&lt;&gt;"",#REF!&amp;"@","")</f>
        <v>#REF!</v>
      </c>
      <c r="R56" s="22" t="e">
        <f>IF(#REF!&lt;&gt;"",$Q56&amp;"D"&amp;#REF!&amp;",","")</f>
        <v>#REF!</v>
      </c>
      <c r="S56" s="22" t="e">
        <f>IF(#REF!&lt;&gt;"",$Q56&amp;"D"&amp;#REF!&amp;",","")</f>
        <v>#REF!</v>
      </c>
      <c r="T56" s="22" t="e">
        <f>IF(#REF!&lt;&gt;"",$Q56&amp;"D"&amp;#REF!&amp;",","")</f>
        <v>#REF!</v>
      </c>
      <c r="U56" s="22"/>
      <c r="V56" s="22"/>
      <c r="W56" s="22"/>
      <c r="X56" s="22"/>
      <c r="AD56" s="9"/>
      <c r="AE56" s="9"/>
      <c r="AF56" s="30"/>
      <c r="AG56" s="30"/>
      <c r="AH56" s="30"/>
      <c r="AI56" s="12"/>
      <c r="AJ56" s="29">
        <f t="shared" ca="1" si="8"/>
        <v>26</v>
      </c>
      <c r="AK56" s="37"/>
    </row>
    <row r="57" spans="1:47" ht="15">
      <c r="A57" s="29">
        <f t="shared" ca="1" si="3"/>
        <v>32</v>
      </c>
      <c r="B57" s="14" t="str">
        <f t="shared" ca="1" si="2"/>
        <v>3</v>
      </c>
      <c r="C57" s="56">
        <f t="shared" ca="1" si="4"/>
        <v>0</v>
      </c>
      <c r="D57" s="56">
        <f t="shared" ca="1" si="5"/>
        <v>0</v>
      </c>
      <c r="E57" s="56">
        <f t="shared" ca="1" si="6"/>
        <v>0</v>
      </c>
      <c r="F57" s="54">
        <f t="shared" ca="1" si="9"/>
        <v>0</v>
      </c>
      <c r="G57" s="54">
        <f t="shared" ca="1" si="10"/>
        <v>0</v>
      </c>
      <c r="H57" s="54">
        <f t="shared" ca="1" si="11"/>
        <v>0</v>
      </c>
      <c r="I57" s="57">
        <f t="shared" ca="1" si="18"/>
        <v>0</v>
      </c>
      <c r="J57" s="57">
        <f t="shared" ca="1" si="19"/>
        <v>0</v>
      </c>
      <c r="K57" s="57">
        <f t="shared" ca="1" si="20"/>
        <v>0</v>
      </c>
      <c r="L57" s="44">
        <f t="shared" ca="1" si="12"/>
        <v>14</v>
      </c>
      <c r="M57" s="44">
        <f t="shared" ca="1" si="13"/>
        <v>6</v>
      </c>
      <c r="N57" s="44">
        <f t="shared" ca="1" si="14"/>
        <v>2</v>
      </c>
      <c r="O57" s="44">
        <f t="shared" ca="1" si="22"/>
        <v>0</v>
      </c>
      <c r="P57" s="59">
        <f t="shared" ca="1" si="24"/>
        <v>0</v>
      </c>
      <c r="Q57" s="22" t="e">
        <f>IF(#REF!&lt;&gt;"",#REF!&amp;"@","")</f>
        <v>#REF!</v>
      </c>
      <c r="R57" s="22" t="e">
        <f>IF(#REF!&lt;&gt;"",$Q57&amp;"D"&amp;#REF!&amp;",","")</f>
        <v>#REF!</v>
      </c>
      <c r="S57" s="22" t="e">
        <f>IF(#REF!&lt;&gt;"",$Q57&amp;"D"&amp;#REF!&amp;",","")</f>
        <v>#REF!</v>
      </c>
      <c r="T57" s="22" t="e">
        <f>IF(#REF!&lt;&gt;"",$Q57&amp;"D"&amp;#REF!&amp;",","")</f>
        <v>#REF!</v>
      </c>
      <c r="U57" s="22"/>
      <c r="V57" s="22"/>
      <c r="W57" s="22"/>
      <c r="X57" s="22"/>
      <c r="AD57" s="9"/>
      <c r="AE57" s="9"/>
      <c r="AF57" s="30"/>
      <c r="AG57" s="30"/>
      <c r="AH57" s="30"/>
      <c r="AI57" s="12"/>
      <c r="AJ57" s="29">
        <f t="shared" ca="1" si="8"/>
        <v>30</v>
      </c>
      <c r="AK57" s="37"/>
    </row>
    <row r="58" spans="1:47" ht="15">
      <c r="A58" s="29">
        <f t="shared" ca="1" si="3"/>
        <v>35</v>
      </c>
      <c r="B58" s="14" t="str">
        <f t="shared" ca="1" si="2"/>
        <v>3</v>
      </c>
      <c r="C58" s="56">
        <f t="shared" ca="1" si="4"/>
        <v>0</v>
      </c>
      <c r="D58" s="56">
        <f t="shared" ca="1" si="5"/>
        <v>0</v>
      </c>
      <c r="E58" s="56">
        <f t="shared" ca="1" si="6"/>
        <v>3</v>
      </c>
      <c r="F58" s="54">
        <f t="shared" ca="1" si="9"/>
        <v>0</v>
      </c>
      <c r="G58" s="54">
        <f t="shared" ca="1" si="10"/>
        <v>0</v>
      </c>
      <c r="H58" s="54">
        <f t="shared" ca="1" si="11"/>
        <v>0</v>
      </c>
      <c r="I58" s="57">
        <f t="shared" ca="1" si="18"/>
        <v>0</v>
      </c>
      <c r="J58" s="57">
        <f t="shared" ca="1" si="19"/>
        <v>0</v>
      </c>
      <c r="K58" s="57">
        <f t="shared" ca="1" si="20"/>
        <v>0</v>
      </c>
      <c r="L58" s="44">
        <f t="shared" ca="1" si="12"/>
        <v>15</v>
      </c>
      <c r="M58" s="44">
        <f t="shared" ca="1" si="13"/>
        <v>6</v>
      </c>
      <c r="N58" s="44">
        <f t="shared" ca="1" si="14"/>
        <v>2</v>
      </c>
      <c r="O58" s="44">
        <f t="shared" ca="1" si="22"/>
        <v>3</v>
      </c>
      <c r="P58" s="59">
        <f t="shared" ca="1" si="24"/>
        <v>3</v>
      </c>
      <c r="Q58" s="22" t="e">
        <f>IF(#REF!&lt;&gt;"",#REF!&amp;"@","")</f>
        <v>#REF!</v>
      </c>
      <c r="R58" s="22" t="e">
        <f>IF(#REF!&lt;&gt;"",$Q58&amp;"D"&amp;#REF!&amp;",","")</f>
        <v>#REF!</v>
      </c>
      <c r="S58" s="22" t="e">
        <f>IF(#REF!&lt;&gt;"",$Q58&amp;"D"&amp;#REF!&amp;",","")</f>
        <v>#REF!</v>
      </c>
      <c r="T58" s="22" t="e">
        <f>IF(#REF!&lt;&gt;"",$Q58&amp;"D"&amp;#REF!&amp;",","")</f>
        <v>#REF!</v>
      </c>
      <c r="U58" s="22"/>
      <c r="V58" s="22"/>
      <c r="W58" s="22"/>
      <c r="X58" s="22"/>
      <c r="AD58" s="9"/>
      <c r="AE58" s="9"/>
      <c r="AF58" s="30"/>
      <c r="AG58" s="30"/>
      <c r="AH58" s="30"/>
      <c r="AI58" s="12"/>
      <c r="AJ58" s="29">
        <f t="shared" ca="1" si="8"/>
        <v>31</v>
      </c>
      <c r="AK58" s="37"/>
    </row>
    <row r="59" spans="1:47" ht="15">
      <c r="A59" s="29">
        <f t="shared" ca="1" si="3"/>
        <v>12</v>
      </c>
      <c r="B59" s="14" t="str">
        <f t="shared" ca="1" si="2"/>
        <v>1</v>
      </c>
      <c r="C59" s="56">
        <f t="shared" ca="1" si="4"/>
        <v>0</v>
      </c>
      <c r="D59" s="56">
        <f t="shared" ca="1" si="5"/>
        <v>0</v>
      </c>
      <c r="E59" s="56">
        <f t="shared" ca="1" si="6"/>
        <v>0</v>
      </c>
      <c r="F59" s="54">
        <f t="shared" ca="1" si="9"/>
        <v>0</v>
      </c>
      <c r="G59" s="54">
        <f t="shared" ca="1" si="10"/>
        <v>0</v>
      </c>
      <c r="H59" s="54">
        <f t="shared" ca="1" si="11"/>
        <v>0</v>
      </c>
      <c r="I59" s="57">
        <f t="shared" ca="1" si="18"/>
        <v>0</v>
      </c>
      <c r="J59" s="57">
        <f t="shared" ca="1" si="19"/>
        <v>0</v>
      </c>
      <c r="K59" s="57">
        <f t="shared" ca="1" si="20"/>
        <v>0</v>
      </c>
      <c r="L59" s="44">
        <f t="shared" ca="1" si="12"/>
        <v>15</v>
      </c>
      <c r="M59" s="44">
        <f t="shared" ca="1" si="13"/>
        <v>6</v>
      </c>
      <c r="N59" s="44">
        <f t="shared" ca="1" si="14"/>
        <v>2</v>
      </c>
      <c r="O59" s="44">
        <f t="shared" ca="1" si="22"/>
        <v>0</v>
      </c>
      <c r="P59" s="59">
        <f t="shared" ca="1" si="24"/>
        <v>0</v>
      </c>
      <c r="Q59" s="22" t="e">
        <f>IF(#REF!&lt;&gt;"",#REF!&amp;"@","")</f>
        <v>#REF!</v>
      </c>
      <c r="R59" s="22" t="e">
        <f>IF(#REF!&lt;&gt;"",$Q59&amp;"D"&amp;#REF!&amp;",","")</f>
        <v>#REF!</v>
      </c>
      <c r="S59" s="22" t="e">
        <f>IF(#REF!&lt;&gt;"",$Q59&amp;"D"&amp;#REF!&amp;",","")</f>
        <v>#REF!</v>
      </c>
      <c r="T59" s="22" t="e">
        <f>IF(#REF!&lt;&gt;"",$Q59&amp;"D"&amp;#REF!&amp;",","")</f>
        <v>#REF!</v>
      </c>
      <c r="U59" s="22"/>
      <c r="V59" s="22"/>
      <c r="W59" s="22"/>
      <c r="X59" s="22"/>
      <c r="AD59" s="9"/>
      <c r="AE59" s="9"/>
      <c r="AF59" s="30"/>
      <c r="AG59" s="30"/>
      <c r="AH59" s="30"/>
      <c r="AI59" s="12"/>
      <c r="AJ59" s="29">
        <f t="shared" ca="1" si="8"/>
        <v>25</v>
      </c>
      <c r="AK59" s="37"/>
    </row>
    <row r="60" spans="1:47" ht="15">
      <c r="A60" s="29">
        <f t="shared" ca="1" si="3"/>
        <v>21</v>
      </c>
      <c r="B60" s="14" t="str">
        <f t="shared" ca="1" si="2"/>
        <v>2</v>
      </c>
      <c r="C60" s="56">
        <f t="shared" ca="1" si="4"/>
        <v>0</v>
      </c>
      <c r="D60" s="56">
        <f t="shared" ca="1" si="5"/>
        <v>0</v>
      </c>
      <c r="E60" s="56">
        <f t="shared" ca="1" si="6"/>
        <v>0</v>
      </c>
      <c r="F60" s="54">
        <f t="shared" ca="1" si="9"/>
        <v>0</v>
      </c>
      <c r="G60" s="54">
        <f t="shared" ca="1" si="10"/>
        <v>0</v>
      </c>
      <c r="H60" s="54">
        <f t="shared" ca="1" si="11"/>
        <v>0</v>
      </c>
      <c r="I60" s="57">
        <f t="shared" ca="1" si="18"/>
        <v>0</v>
      </c>
      <c r="J60" s="57">
        <f t="shared" ca="1" si="19"/>
        <v>0</v>
      </c>
      <c r="K60" s="57">
        <f t="shared" ca="1" si="20"/>
        <v>0</v>
      </c>
      <c r="L60" s="44">
        <f t="shared" ca="1" si="12"/>
        <v>15</v>
      </c>
      <c r="M60" s="44">
        <f t="shared" ca="1" si="13"/>
        <v>6</v>
      </c>
      <c r="N60" s="44">
        <f t="shared" ca="1" si="14"/>
        <v>2</v>
      </c>
      <c r="O60" s="44">
        <f t="shared" ca="1" si="22"/>
        <v>0</v>
      </c>
      <c r="P60" s="59">
        <f t="shared" ca="1" si="24"/>
        <v>0</v>
      </c>
      <c r="Q60" s="22" t="e">
        <f>IF(#REF!&lt;&gt;"",#REF!&amp;"@","")</f>
        <v>#REF!</v>
      </c>
      <c r="R60" s="22" t="e">
        <f>IF(#REF!&lt;&gt;"",$Q60&amp;"D"&amp;#REF!&amp;",","")</f>
        <v>#REF!</v>
      </c>
      <c r="S60" s="22" t="e">
        <f>IF(#REF!&lt;&gt;"",$Q60&amp;"D"&amp;#REF!&amp;",","")</f>
        <v>#REF!</v>
      </c>
      <c r="T60" s="22" t="e">
        <f>IF(#REF!&lt;&gt;"",$Q60&amp;"D"&amp;#REF!&amp;",","")</f>
        <v>#REF!</v>
      </c>
      <c r="U60" s="22"/>
      <c r="V60" s="22"/>
      <c r="W60" s="22"/>
      <c r="X60" s="22"/>
      <c r="AD60" s="9"/>
      <c r="AE60" s="9"/>
      <c r="AF60" s="30"/>
      <c r="AG60" s="30"/>
      <c r="AH60" s="30"/>
      <c r="AI60" s="12"/>
      <c r="AJ60" s="29">
        <f t="shared" ca="1" si="8"/>
        <v>9</v>
      </c>
      <c r="AK60" s="37"/>
    </row>
    <row r="61" spans="1:47" ht="15">
      <c r="A61" s="29">
        <f t="shared" ca="1" si="3"/>
        <v>17</v>
      </c>
      <c r="B61" s="14" t="str">
        <f t="shared" ca="1" si="2"/>
        <v>2</v>
      </c>
      <c r="C61" s="56">
        <f t="shared" ca="1" si="4"/>
        <v>0</v>
      </c>
      <c r="D61" s="56">
        <f t="shared" ca="1" si="5"/>
        <v>2</v>
      </c>
      <c r="E61" s="56">
        <f t="shared" ca="1" si="6"/>
        <v>0</v>
      </c>
      <c r="F61" s="54">
        <f t="shared" ca="1" si="9"/>
        <v>0</v>
      </c>
      <c r="G61" s="54">
        <f t="shared" ca="1" si="10"/>
        <v>0</v>
      </c>
      <c r="H61" s="54">
        <f t="shared" ca="1" si="11"/>
        <v>0</v>
      </c>
      <c r="I61" s="57">
        <f t="shared" ca="1" si="18"/>
        <v>0</v>
      </c>
      <c r="J61" s="57">
        <f t="shared" ca="1" si="19"/>
        <v>0</v>
      </c>
      <c r="K61" s="57">
        <f t="shared" ca="1" si="20"/>
        <v>0</v>
      </c>
      <c r="L61" s="44">
        <f t="shared" ca="1" si="12"/>
        <v>16</v>
      </c>
      <c r="M61" s="44">
        <f t="shared" ca="1" si="13"/>
        <v>6</v>
      </c>
      <c r="N61" s="44">
        <f t="shared" ca="1" si="14"/>
        <v>2</v>
      </c>
      <c r="O61" s="44">
        <f t="shared" ca="1" si="22"/>
        <v>2</v>
      </c>
      <c r="P61" s="59">
        <f t="shared" ca="1" si="24"/>
        <v>2</v>
      </c>
      <c r="Q61" s="22" t="e">
        <f>IF(#REF!&lt;&gt;"",#REF!&amp;"@","")</f>
        <v>#REF!</v>
      </c>
      <c r="R61" s="22" t="e">
        <f>IF(#REF!&lt;&gt;"",$Q61&amp;"D"&amp;#REF!&amp;",","")</f>
        <v>#REF!</v>
      </c>
      <c r="S61" s="22" t="e">
        <f>IF(#REF!&lt;&gt;"",$Q61&amp;"D"&amp;#REF!&amp;",","")</f>
        <v>#REF!</v>
      </c>
      <c r="T61" s="22" t="e">
        <f>IF(#REF!&lt;&gt;"",$Q61&amp;"D"&amp;#REF!&amp;",","")</f>
        <v>#REF!</v>
      </c>
      <c r="U61" s="22"/>
      <c r="V61" s="22"/>
      <c r="W61" s="22"/>
      <c r="X61" s="22"/>
      <c r="AD61" s="9"/>
      <c r="AE61" s="9"/>
      <c r="AF61" s="30"/>
      <c r="AG61" s="30"/>
      <c r="AH61" s="30"/>
      <c r="AI61" s="12"/>
      <c r="AJ61" s="29">
        <f t="shared" ca="1" si="8"/>
        <v>13</v>
      </c>
      <c r="AK61" s="37"/>
    </row>
    <row r="62" spans="1:47" ht="15">
      <c r="A62" s="29">
        <f t="shared" ca="1" si="3"/>
        <v>29</v>
      </c>
      <c r="B62" s="14" t="str">
        <f t="shared" ca="1" si="2"/>
        <v>3</v>
      </c>
      <c r="C62" s="56">
        <f t="shared" ca="1" si="4"/>
        <v>0</v>
      </c>
      <c r="D62" s="56">
        <f t="shared" ca="1" si="5"/>
        <v>0</v>
      </c>
      <c r="E62" s="56">
        <f t="shared" ca="1" si="6"/>
        <v>0</v>
      </c>
      <c r="F62" s="54">
        <f t="shared" ca="1" si="9"/>
        <v>0</v>
      </c>
      <c r="G62" s="54">
        <f t="shared" ca="1" si="10"/>
        <v>0</v>
      </c>
      <c r="H62" s="54">
        <f t="shared" ca="1" si="11"/>
        <v>0</v>
      </c>
      <c r="I62" s="57">
        <f t="shared" ca="1" si="18"/>
        <v>0</v>
      </c>
      <c r="J62" s="57">
        <f t="shared" ca="1" si="19"/>
        <v>0</v>
      </c>
      <c r="K62" s="57">
        <f t="shared" ca="1" si="20"/>
        <v>0</v>
      </c>
      <c r="L62" s="44">
        <f t="shared" ca="1" si="12"/>
        <v>16</v>
      </c>
      <c r="M62" s="44">
        <f t="shared" ca="1" si="13"/>
        <v>6</v>
      </c>
      <c r="N62" s="44">
        <f t="shared" ca="1" si="14"/>
        <v>2</v>
      </c>
      <c r="O62" s="44">
        <f t="shared" ca="1" si="22"/>
        <v>0</v>
      </c>
      <c r="P62" s="59">
        <f t="shared" ca="1" si="24"/>
        <v>0</v>
      </c>
      <c r="Q62" s="22" t="e">
        <f>IF(#REF!&lt;&gt;"",#REF!&amp;"@","")</f>
        <v>#REF!</v>
      </c>
      <c r="R62" s="22" t="e">
        <f>IF(#REF!&lt;&gt;"",$Q62&amp;"D"&amp;#REF!&amp;",","")</f>
        <v>#REF!</v>
      </c>
      <c r="S62" s="22" t="e">
        <f>IF(#REF!&lt;&gt;"",$Q62&amp;"D"&amp;#REF!&amp;",","")</f>
        <v>#REF!</v>
      </c>
      <c r="T62" s="22" t="e">
        <f>IF(#REF!&lt;&gt;"",$Q62&amp;"D"&amp;#REF!&amp;",","")</f>
        <v>#REF!</v>
      </c>
      <c r="U62" s="22"/>
      <c r="V62" s="22"/>
      <c r="W62" s="22"/>
      <c r="X62" s="22"/>
      <c r="AD62" s="9"/>
      <c r="AE62" s="9"/>
      <c r="AF62" s="30"/>
      <c r="AG62" s="30"/>
      <c r="AH62" s="30"/>
      <c r="AI62" s="12"/>
      <c r="AJ62" s="29">
        <f t="shared" ca="1" si="8"/>
        <v>14</v>
      </c>
      <c r="AK62" s="37"/>
    </row>
    <row r="63" spans="1:47" ht="15">
      <c r="A63" s="29">
        <f t="shared" ca="1" si="3"/>
        <v>29</v>
      </c>
      <c r="B63" s="14" t="str">
        <f t="shared" ca="1" si="2"/>
        <v>3</v>
      </c>
      <c r="C63" s="56">
        <f t="shared" ca="1" si="4"/>
        <v>0</v>
      </c>
      <c r="D63" s="56">
        <f t="shared" ca="1" si="5"/>
        <v>0</v>
      </c>
      <c r="E63" s="56">
        <f t="shared" ca="1" si="6"/>
        <v>3</v>
      </c>
      <c r="F63" s="54">
        <f t="shared" ca="1" si="9"/>
        <v>0</v>
      </c>
      <c r="G63" s="54">
        <f t="shared" ca="1" si="10"/>
        <v>0</v>
      </c>
      <c r="H63" s="54">
        <f t="shared" ca="1" si="11"/>
        <v>0</v>
      </c>
      <c r="I63" s="57">
        <f t="shared" ca="1" si="18"/>
        <v>0</v>
      </c>
      <c r="J63" s="57">
        <f t="shared" ca="1" si="19"/>
        <v>0</v>
      </c>
      <c r="K63" s="57">
        <f t="shared" ca="1" si="20"/>
        <v>0</v>
      </c>
      <c r="L63" s="44">
        <f t="shared" ca="1" si="12"/>
        <v>17</v>
      </c>
      <c r="M63" s="44">
        <f t="shared" ca="1" si="13"/>
        <v>6</v>
      </c>
      <c r="N63" s="44">
        <f t="shared" ca="1" si="14"/>
        <v>2</v>
      </c>
      <c r="O63" s="44">
        <f t="shared" ca="1" si="22"/>
        <v>3</v>
      </c>
      <c r="P63" s="59">
        <f t="shared" ca="1" si="24"/>
        <v>3</v>
      </c>
      <c r="Q63" s="22" t="e">
        <f>IF(#REF!&lt;&gt;"",#REF!&amp;"@","")</f>
        <v>#REF!</v>
      </c>
      <c r="R63" s="22" t="e">
        <f>IF(#REF!&lt;&gt;"",$Q63&amp;"D"&amp;#REF!&amp;",","")</f>
        <v>#REF!</v>
      </c>
      <c r="S63" s="22" t="e">
        <f>IF(#REF!&lt;&gt;"",$Q63&amp;"D"&amp;#REF!&amp;",","")</f>
        <v>#REF!</v>
      </c>
      <c r="T63" s="22" t="e">
        <f>IF(#REF!&lt;&gt;"",$Q63&amp;"D"&amp;#REF!&amp;",","")</f>
        <v>#REF!</v>
      </c>
      <c r="U63" s="22"/>
      <c r="V63" s="22"/>
      <c r="W63" s="22"/>
      <c r="X63" s="22"/>
      <c r="AD63" s="9"/>
      <c r="AE63" s="9"/>
      <c r="AF63" s="30"/>
      <c r="AG63" s="30"/>
      <c r="AH63" s="30"/>
      <c r="AI63" s="12"/>
      <c r="AJ63" s="29">
        <f t="shared" ca="1" si="8"/>
        <v>15</v>
      </c>
      <c r="AK63" s="37"/>
    </row>
    <row r="64" spans="1:47" ht="15">
      <c r="A64" s="29">
        <f t="shared" ca="1" si="3"/>
        <v>14</v>
      </c>
      <c r="B64" s="14" t="str">
        <f t="shared" ca="1" si="2"/>
        <v>2</v>
      </c>
      <c r="C64" s="56">
        <f t="shared" ca="1" si="4"/>
        <v>0</v>
      </c>
      <c r="D64" s="56">
        <f t="shared" ca="1" si="5"/>
        <v>0</v>
      </c>
      <c r="E64" s="56">
        <f t="shared" ca="1" si="6"/>
        <v>0</v>
      </c>
      <c r="F64" s="54">
        <f t="shared" ca="1" si="9"/>
        <v>0</v>
      </c>
      <c r="G64" s="54">
        <f t="shared" ca="1" si="10"/>
        <v>0</v>
      </c>
      <c r="H64" s="54">
        <f t="shared" ca="1" si="11"/>
        <v>0</v>
      </c>
      <c r="I64" s="57">
        <f t="shared" ca="1" si="18"/>
        <v>0</v>
      </c>
      <c r="J64" s="57">
        <f t="shared" ca="1" si="19"/>
        <v>0</v>
      </c>
      <c r="K64" s="57">
        <f t="shared" ca="1" si="20"/>
        <v>0</v>
      </c>
      <c r="L64" s="44">
        <f t="shared" ca="1" si="12"/>
        <v>17</v>
      </c>
      <c r="M64" s="44">
        <f t="shared" ca="1" si="13"/>
        <v>6</v>
      </c>
      <c r="N64" s="44">
        <f t="shared" ca="1" si="14"/>
        <v>2</v>
      </c>
      <c r="O64" s="44">
        <f t="shared" ca="1" si="22"/>
        <v>0</v>
      </c>
      <c r="P64" s="59">
        <f t="shared" ca="1" si="24"/>
        <v>0</v>
      </c>
      <c r="Q64" s="22" t="e">
        <f>IF(#REF!&lt;&gt;"",#REF!&amp;"@","")</f>
        <v>#REF!</v>
      </c>
      <c r="R64" s="22" t="e">
        <f>IF(#REF!&lt;&gt;"",$Q64&amp;"D"&amp;#REF!&amp;",","")</f>
        <v>#REF!</v>
      </c>
      <c r="S64" s="22" t="e">
        <f>IF(#REF!&lt;&gt;"",$Q64&amp;"D"&amp;#REF!&amp;",","")</f>
        <v>#REF!</v>
      </c>
      <c r="T64" s="22" t="e">
        <f>IF(#REF!&lt;&gt;"",$Q64&amp;"D"&amp;#REF!&amp;",","")</f>
        <v>#REF!</v>
      </c>
      <c r="U64" s="22"/>
      <c r="V64" s="22"/>
      <c r="W64" s="22"/>
      <c r="X64" s="22"/>
      <c r="AD64" s="9"/>
      <c r="AE64" s="9"/>
      <c r="AF64" s="30"/>
      <c r="AG64" s="30"/>
      <c r="AH64" s="30"/>
      <c r="AI64" s="12"/>
      <c r="AJ64" s="29">
        <f t="shared" ca="1" si="8"/>
        <v>24</v>
      </c>
      <c r="AK64" s="37"/>
    </row>
    <row r="65" spans="1:37" ht="15">
      <c r="A65" s="29">
        <f t="shared" ca="1" si="3"/>
        <v>30</v>
      </c>
      <c r="B65" s="14" t="str">
        <f t="shared" ca="1" si="2"/>
        <v>3</v>
      </c>
      <c r="C65" s="56">
        <f t="shared" ca="1" si="4"/>
        <v>0</v>
      </c>
      <c r="D65" s="56">
        <f t="shared" ca="1" si="5"/>
        <v>0</v>
      </c>
      <c r="E65" s="56">
        <f t="shared" ca="1" si="6"/>
        <v>0</v>
      </c>
      <c r="F65" s="54">
        <f t="shared" ca="1" si="9"/>
        <v>0</v>
      </c>
      <c r="G65" s="54">
        <f t="shared" ca="1" si="10"/>
        <v>0</v>
      </c>
      <c r="H65" s="54">
        <f t="shared" ca="1" si="11"/>
        <v>3</v>
      </c>
      <c r="I65" s="57">
        <f t="shared" ca="1" si="18"/>
        <v>0</v>
      </c>
      <c r="J65" s="57">
        <f t="shared" ca="1" si="19"/>
        <v>0</v>
      </c>
      <c r="K65" s="57">
        <f t="shared" ca="1" si="20"/>
        <v>0</v>
      </c>
      <c r="L65" s="44">
        <f t="shared" ca="1" si="12"/>
        <v>17</v>
      </c>
      <c r="M65" s="44">
        <f t="shared" ca="1" si="13"/>
        <v>7</v>
      </c>
      <c r="N65" s="44">
        <f t="shared" ca="1" si="14"/>
        <v>2</v>
      </c>
      <c r="O65" s="44">
        <f t="shared" ca="1" si="22"/>
        <v>3</v>
      </c>
      <c r="P65" s="59">
        <f t="shared" ca="1" si="24"/>
        <v>3</v>
      </c>
      <c r="Q65" s="22" t="e">
        <f>IF(#REF!&lt;&gt;"",#REF!&amp;"@","")</f>
        <v>#REF!</v>
      </c>
      <c r="R65" s="22" t="e">
        <f>IF(#REF!&lt;&gt;"",$Q65&amp;"D"&amp;#REF!&amp;",","")</f>
        <v>#REF!</v>
      </c>
      <c r="S65" s="22" t="e">
        <f>IF(#REF!&lt;&gt;"",$Q65&amp;"D"&amp;#REF!&amp;",","")</f>
        <v>#REF!</v>
      </c>
      <c r="T65" s="22" t="e">
        <f>IF(#REF!&lt;&gt;"",$Q65&amp;"D"&amp;#REF!&amp;",","")</f>
        <v>#REF!</v>
      </c>
      <c r="U65" s="22"/>
      <c r="V65" s="22"/>
      <c r="W65" s="22"/>
      <c r="X65" s="22"/>
      <c r="AD65" s="9"/>
      <c r="AE65" s="9"/>
      <c r="AF65" s="30"/>
      <c r="AG65" s="30"/>
      <c r="AH65" s="30"/>
      <c r="AI65" s="12"/>
      <c r="AJ65" s="29">
        <f t="shared" ca="1" si="8"/>
        <v>36</v>
      </c>
      <c r="AK65" s="37"/>
    </row>
    <row r="66" spans="1:37" ht="15">
      <c r="A66" s="29">
        <f t="shared" ca="1" si="3"/>
        <v>32</v>
      </c>
      <c r="B66" s="14" t="str">
        <f t="shared" ca="1" si="2"/>
        <v>3</v>
      </c>
      <c r="C66" s="56">
        <f t="shared" ca="1" si="4"/>
        <v>0</v>
      </c>
      <c r="D66" s="56">
        <f t="shared" ca="1" si="5"/>
        <v>0</v>
      </c>
      <c r="E66" s="56">
        <f t="shared" ca="1" si="6"/>
        <v>3</v>
      </c>
      <c r="F66" s="54">
        <f t="shared" ca="1" si="9"/>
        <v>0</v>
      </c>
      <c r="G66" s="54">
        <f t="shared" ca="1" si="10"/>
        <v>0</v>
      </c>
      <c r="H66" s="54">
        <f t="shared" ca="1" si="11"/>
        <v>0</v>
      </c>
      <c r="I66" s="57">
        <f t="shared" ca="1" si="18"/>
        <v>0</v>
      </c>
      <c r="J66" s="57">
        <f t="shared" ca="1" si="19"/>
        <v>0</v>
      </c>
      <c r="K66" s="57">
        <f t="shared" ca="1" si="20"/>
        <v>0</v>
      </c>
      <c r="L66" s="44">
        <f t="shared" ca="1" si="12"/>
        <v>18</v>
      </c>
      <c r="M66" s="44">
        <f t="shared" ca="1" si="13"/>
        <v>7</v>
      </c>
      <c r="N66" s="44">
        <f t="shared" ca="1" si="14"/>
        <v>2</v>
      </c>
      <c r="O66" s="44">
        <f t="shared" ca="1" si="22"/>
        <v>3</v>
      </c>
      <c r="P66" s="59">
        <f t="shared" ca="1" si="24"/>
        <v>0</v>
      </c>
      <c r="Q66" s="22" t="e">
        <f>IF(#REF!&lt;&gt;"",#REF!&amp;"@","")</f>
        <v>#REF!</v>
      </c>
      <c r="R66" s="22" t="e">
        <f>IF(#REF!&lt;&gt;"",$Q66&amp;"D"&amp;#REF!&amp;",","")</f>
        <v>#REF!</v>
      </c>
      <c r="S66" s="22" t="e">
        <f>IF(#REF!&lt;&gt;"",$Q66&amp;"D"&amp;#REF!&amp;",","")</f>
        <v>#REF!</v>
      </c>
      <c r="T66" s="22" t="e">
        <f>IF(#REF!&lt;&gt;"",$Q66&amp;"D"&amp;#REF!&amp;",","")</f>
        <v>#REF!</v>
      </c>
      <c r="U66" s="22"/>
      <c r="V66" s="22"/>
      <c r="W66" s="22"/>
      <c r="X66" s="22"/>
      <c r="AD66" s="9"/>
      <c r="AE66" s="9"/>
      <c r="AF66" s="30"/>
      <c r="AG66" s="30"/>
      <c r="AH66" s="30"/>
      <c r="AI66" s="12"/>
      <c r="AJ66" s="29">
        <f t="shared" ca="1" si="8"/>
        <v>35</v>
      </c>
      <c r="AK66" s="37"/>
    </row>
    <row r="67" spans="1:37" ht="15">
      <c r="A67" s="29">
        <f t="shared" ca="1" si="3"/>
        <v>35</v>
      </c>
      <c r="B67" s="14" t="str">
        <f t="shared" ca="1" si="2"/>
        <v>3</v>
      </c>
      <c r="C67" s="56">
        <f t="shared" ca="1" si="4"/>
        <v>0</v>
      </c>
      <c r="D67" s="56">
        <f t="shared" ca="1" si="5"/>
        <v>0</v>
      </c>
      <c r="E67" s="56">
        <f t="shared" ca="1" si="6"/>
        <v>3</v>
      </c>
      <c r="F67" s="54">
        <f t="shared" ca="1" si="9"/>
        <v>0</v>
      </c>
      <c r="G67" s="54">
        <f t="shared" ca="1" si="10"/>
        <v>0</v>
      </c>
      <c r="H67" s="54">
        <f t="shared" ca="1" si="11"/>
        <v>0</v>
      </c>
      <c r="I67" s="57">
        <f t="shared" ca="1" si="18"/>
        <v>0</v>
      </c>
      <c r="J67" s="57">
        <f t="shared" ca="1" si="19"/>
        <v>0</v>
      </c>
      <c r="K67" s="57">
        <f t="shared" ca="1" si="20"/>
        <v>0</v>
      </c>
      <c r="L67" s="44">
        <f t="shared" ca="1" si="12"/>
        <v>19</v>
      </c>
      <c r="M67" s="44">
        <f t="shared" ca="1" si="13"/>
        <v>7</v>
      </c>
      <c r="N67" s="44">
        <f t="shared" ca="1" si="14"/>
        <v>2</v>
      </c>
      <c r="O67" s="44">
        <f t="shared" ca="1" si="22"/>
        <v>3</v>
      </c>
      <c r="P67" s="59">
        <f t="shared" ca="1" si="24"/>
        <v>0</v>
      </c>
      <c r="Q67" s="22" t="e">
        <f>IF(#REF!&lt;&gt;"",#REF!&amp;"@","")</f>
        <v>#REF!</v>
      </c>
      <c r="R67" s="22" t="e">
        <f>IF(#REF!&lt;&gt;"",$Q67&amp;"D"&amp;#REF!&amp;",","")</f>
        <v>#REF!</v>
      </c>
      <c r="S67" s="22" t="e">
        <f>IF(#REF!&lt;&gt;"",$Q67&amp;"D"&amp;#REF!&amp;",","")</f>
        <v>#REF!</v>
      </c>
      <c r="T67" s="22" t="e">
        <f>IF(#REF!&lt;&gt;"",$Q67&amp;"D"&amp;#REF!&amp;",","")</f>
        <v>#REF!</v>
      </c>
      <c r="U67" s="22"/>
      <c r="V67" s="22"/>
      <c r="W67" s="22"/>
      <c r="X67" s="22"/>
      <c r="AD67" s="9"/>
      <c r="AE67" s="9"/>
      <c r="AF67" s="30"/>
      <c r="AG67" s="30"/>
      <c r="AH67" s="30"/>
      <c r="AI67" s="12"/>
      <c r="AJ67" s="29">
        <f t="shared" ca="1" si="8"/>
        <v>3</v>
      </c>
      <c r="AK67" s="37"/>
    </row>
    <row r="68" spans="1:37" ht="15">
      <c r="A68" s="29">
        <f t="shared" ca="1" si="3"/>
        <v>17</v>
      </c>
      <c r="B68" s="14" t="str">
        <f t="shared" ca="1" si="2"/>
        <v>2</v>
      </c>
      <c r="C68" s="56">
        <f t="shared" ca="1" si="4"/>
        <v>0</v>
      </c>
      <c r="D68" s="56">
        <f t="shared" ca="1" si="5"/>
        <v>0</v>
      </c>
      <c r="E68" s="56">
        <f t="shared" ca="1" si="6"/>
        <v>0</v>
      </c>
      <c r="F68" s="54">
        <f t="shared" ca="1" si="9"/>
        <v>0</v>
      </c>
      <c r="G68" s="54">
        <f t="shared" ca="1" si="10"/>
        <v>0</v>
      </c>
      <c r="H68" s="54">
        <f t="shared" ca="1" si="11"/>
        <v>0</v>
      </c>
      <c r="I68" s="57">
        <f t="shared" ca="1" si="18"/>
        <v>0</v>
      </c>
      <c r="J68" s="57">
        <f t="shared" ca="1" si="19"/>
        <v>0</v>
      </c>
      <c r="K68" s="57">
        <f t="shared" ca="1" si="20"/>
        <v>0</v>
      </c>
      <c r="L68" s="44">
        <f t="shared" ca="1" si="12"/>
        <v>19</v>
      </c>
      <c r="M68" s="44">
        <f t="shared" ca="1" si="13"/>
        <v>7</v>
      </c>
      <c r="N68" s="44">
        <f t="shared" ca="1" si="14"/>
        <v>2</v>
      </c>
      <c r="O68" s="44">
        <f t="shared" ca="1" si="22"/>
        <v>0</v>
      </c>
      <c r="P68" s="59">
        <f t="shared" ca="1" si="24"/>
        <v>0</v>
      </c>
      <c r="Q68" s="22" t="e">
        <f>IF(#REF!&lt;&gt;"",#REF!&amp;"@","")</f>
        <v>#REF!</v>
      </c>
      <c r="R68" s="22" t="e">
        <f>IF(#REF!&lt;&gt;"",$Q68&amp;"D"&amp;#REF!&amp;",","")</f>
        <v>#REF!</v>
      </c>
      <c r="S68" s="22" t="e">
        <f>IF(#REF!&lt;&gt;"",$Q68&amp;"D"&amp;#REF!&amp;",","")</f>
        <v>#REF!</v>
      </c>
      <c r="T68" s="22" t="e">
        <f>IF(#REF!&lt;&gt;"",$Q68&amp;"D"&amp;#REF!&amp;",","")</f>
        <v>#REF!</v>
      </c>
      <c r="U68" s="22"/>
      <c r="V68" s="22"/>
      <c r="W68" s="22"/>
      <c r="X68" s="22"/>
      <c r="AD68" s="9"/>
      <c r="AE68" s="9"/>
      <c r="AF68" s="11"/>
      <c r="AG68" s="11"/>
      <c r="AH68" s="11"/>
      <c r="AI68" s="12"/>
      <c r="AJ68" s="29">
        <f t="shared" ca="1" si="8"/>
        <v>3</v>
      </c>
      <c r="AK68" s="37"/>
    </row>
    <row r="69" spans="1:37">
      <c r="A69" s="29">
        <f t="shared" ca="1" si="3"/>
        <v>7</v>
      </c>
      <c r="B69" s="14" t="str">
        <f t="shared" ref="B69:B132" ca="1" si="45">VLOOKUP(ABS($A69),$AM$6:$AT$43,7,0)</f>
        <v>1</v>
      </c>
      <c r="C69" s="56">
        <f t="shared" ca="1" si="4"/>
        <v>0</v>
      </c>
      <c r="D69" s="56">
        <f t="shared" ca="1" si="5"/>
        <v>0</v>
      </c>
      <c r="E69" s="56">
        <f t="shared" ca="1" si="6"/>
        <v>0</v>
      </c>
      <c r="F69" s="54">
        <f t="shared" ca="1" si="9"/>
        <v>0</v>
      </c>
      <c r="G69" s="54">
        <f t="shared" ca="1" si="10"/>
        <v>0</v>
      </c>
      <c r="H69" s="54">
        <f t="shared" ca="1" si="11"/>
        <v>0</v>
      </c>
      <c r="I69" s="57">
        <f t="shared" ca="1" si="18"/>
        <v>0</v>
      </c>
      <c r="J69" s="57">
        <f t="shared" ca="1" si="19"/>
        <v>0</v>
      </c>
      <c r="K69" s="57">
        <f t="shared" ca="1" si="20"/>
        <v>0</v>
      </c>
      <c r="L69" s="44">
        <f t="shared" ca="1" si="12"/>
        <v>19</v>
      </c>
      <c r="M69" s="44">
        <f t="shared" ca="1" si="13"/>
        <v>7</v>
      </c>
      <c r="N69" s="44">
        <f t="shared" ca="1" si="14"/>
        <v>2</v>
      </c>
      <c r="O69" s="44">
        <f t="shared" ca="1" si="22"/>
        <v>0</v>
      </c>
      <c r="P69" s="59">
        <f t="shared" ca="1" si="24"/>
        <v>0</v>
      </c>
      <c r="Q69" s="22" t="e">
        <f>IF(#REF!&lt;&gt;"",#REF!&amp;"@","")</f>
        <v>#REF!</v>
      </c>
      <c r="R69" s="22" t="e">
        <f>IF(#REF!&lt;&gt;"",$Q69&amp;"D"&amp;#REF!&amp;",","")</f>
        <v>#REF!</v>
      </c>
      <c r="S69" s="22" t="e">
        <f>IF(#REF!&lt;&gt;"",$Q69&amp;"D"&amp;#REF!&amp;",","")</f>
        <v>#REF!</v>
      </c>
      <c r="T69" s="22" t="e">
        <f>IF(#REF!&lt;&gt;"",$Q69&amp;"D"&amp;#REF!&amp;",","")</f>
        <v>#REF!</v>
      </c>
      <c r="U69" s="22"/>
      <c r="V69" s="22"/>
      <c r="W69" s="22"/>
      <c r="X69" s="22"/>
      <c r="AB69" s="11"/>
      <c r="AC69" s="11"/>
      <c r="AD69" s="11"/>
      <c r="AE69" s="11"/>
      <c r="AF69" s="11"/>
      <c r="AG69" s="11"/>
      <c r="AH69" s="11"/>
      <c r="AI69" s="12"/>
      <c r="AJ69" s="29">
        <f t="shared" ca="1" si="8"/>
        <v>20</v>
      </c>
    </row>
    <row r="70" spans="1:37">
      <c r="A70" s="29">
        <f t="shared" ref="A70:A133" ca="1" si="46">IF($A$2="no",INT(RAND()*36+1),INT(RAND()*37))</f>
        <v>11</v>
      </c>
      <c r="B70" s="14" t="str">
        <f t="shared" ca="1" si="45"/>
        <v>1</v>
      </c>
      <c r="C70" s="56">
        <f t="shared" ref="C70:C133" ca="1" si="47">IF(OR($A69=0,$A70=0),0,IF(AND(ABS($B69)=ABS($B70),ABS($B69)=ABS(C$4)),C$4,0))</f>
        <v>1</v>
      </c>
      <c r="D70" s="56">
        <f t="shared" ref="D70:D133" ca="1" si="48">IF(OR($A69=0,$A70=0),0,IF(AND(ABS($B69)=ABS($B70),ABS($B69)=ABS(D$4)),D$4,0))</f>
        <v>0</v>
      </c>
      <c r="E70" s="56">
        <f t="shared" ref="E70:E133" ca="1" si="49">IF(OR($A69=0,$A70=0),0,IF(AND(ABS($B69)=ABS($B70),ABS($B69)=ABS(E$4)),E$4,0))</f>
        <v>0</v>
      </c>
      <c r="F70" s="54">
        <f t="shared" ca="1" si="9"/>
        <v>0</v>
      </c>
      <c r="G70" s="54">
        <f t="shared" ca="1" si="10"/>
        <v>0</v>
      </c>
      <c r="H70" s="54">
        <f t="shared" ca="1" si="11"/>
        <v>0</v>
      </c>
      <c r="I70" s="57">
        <f t="shared" ca="1" si="18"/>
        <v>0</v>
      </c>
      <c r="J70" s="57">
        <f t="shared" ca="1" si="19"/>
        <v>0</v>
      </c>
      <c r="K70" s="57">
        <f t="shared" ca="1" si="20"/>
        <v>0</v>
      </c>
      <c r="L70" s="44">
        <f t="shared" ca="1" si="12"/>
        <v>20</v>
      </c>
      <c r="M70" s="44">
        <f t="shared" ca="1" si="13"/>
        <v>7</v>
      </c>
      <c r="N70" s="44">
        <f t="shared" ca="1" si="14"/>
        <v>2</v>
      </c>
      <c r="O70" s="44">
        <f t="shared" ca="1" si="22"/>
        <v>1</v>
      </c>
      <c r="P70" s="59">
        <f t="shared" ca="1" si="24"/>
        <v>1</v>
      </c>
      <c r="Q70" s="22" t="e">
        <f>IF(#REF!&lt;&gt;"",#REF!&amp;"@","")</f>
        <v>#REF!</v>
      </c>
      <c r="R70" s="22" t="e">
        <f>IF(#REF!&lt;&gt;"",$Q70&amp;"D"&amp;#REF!&amp;",","")</f>
        <v>#REF!</v>
      </c>
      <c r="S70" s="22" t="e">
        <f>IF(#REF!&lt;&gt;"",$Q70&amp;"D"&amp;#REF!&amp;",","")</f>
        <v>#REF!</v>
      </c>
      <c r="T70" s="22" t="e">
        <f>IF(#REF!&lt;&gt;"",$Q70&amp;"D"&amp;#REF!&amp;",","")</f>
        <v>#REF!</v>
      </c>
      <c r="U70" s="22"/>
      <c r="V70" s="22"/>
      <c r="W70" s="22"/>
      <c r="X70" s="22"/>
      <c r="AB70" s="11"/>
      <c r="AC70" s="11"/>
      <c r="AD70" s="11"/>
      <c r="AE70" s="11"/>
      <c r="AF70" s="11"/>
      <c r="AG70" s="11"/>
      <c r="AH70" s="11"/>
      <c r="AI70" s="12"/>
      <c r="AJ70" s="29">
        <f t="shared" ref="AJ70:AJ133" ca="1" si="50">IF($A$2="no",INT(RAND()*36+1),INT(RAND()*37))</f>
        <v>26</v>
      </c>
    </row>
    <row r="71" spans="1:37">
      <c r="A71" s="29">
        <f t="shared" ca="1" si="46"/>
        <v>5</v>
      </c>
      <c r="B71" s="14" t="str">
        <f t="shared" ca="1" si="45"/>
        <v>1</v>
      </c>
      <c r="C71" s="56">
        <f t="shared" ca="1" si="47"/>
        <v>1</v>
      </c>
      <c r="D71" s="56">
        <f t="shared" ca="1" si="48"/>
        <v>0</v>
      </c>
      <c r="E71" s="56">
        <f t="shared" ca="1" si="49"/>
        <v>0</v>
      </c>
      <c r="F71" s="54">
        <f t="shared" ref="F71:F134" ca="1" si="51">IF(OR($A69=0,$A70=0,$A71=0,P70&lt;&gt;0),0,IF(AND(ABS($B71)=ABS($B69),ABS($B71)&lt;&gt;ABS($B70),ABS($B71)=ABS(F$4)),F$4,0))</f>
        <v>0</v>
      </c>
      <c r="G71" s="54">
        <f t="shared" ref="G71:G134" ca="1" si="52">IF(OR($A69=0,$A70=0,$A71=0,P70&lt;&gt;0),0,IF(AND(ABS($B71)=ABS($B69),ABS($B71)&lt;&gt;ABS($B70),ABS($B71)=ABS(G$4)),G$4,0))</f>
        <v>0</v>
      </c>
      <c r="H71" s="54">
        <f t="shared" ref="H71:H134" ca="1" si="53">IF(OR($A69=0,$A70=0,$A71=0,P70&lt;&gt;0),0,IF(AND(ABS($B71)=ABS($B69),ABS($B71)&lt;&gt;ABS($B70),ABS($B71)=ABS(H$4)),H$4,0))</f>
        <v>0</v>
      </c>
      <c r="I71" s="57">
        <f t="shared" ca="1" si="18"/>
        <v>0</v>
      </c>
      <c r="J71" s="57">
        <f t="shared" ca="1" si="19"/>
        <v>0</v>
      </c>
      <c r="K71" s="57">
        <f t="shared" ca="1" si="20"/>
        <v>0</v>
      </c>
      <c r="L71" s="44">
        <f t="shared" ref="L71:L134" ca="1" si="54">IF(SUM(C71:E71)&lt;&gt;0,L70+1,L70)</f>
        <v>21</v>
      </c>
      <c r="M71" s="44">
        <f t="shared" ref="M71:M134" ca="1" si="55">IF(SUM(F71:H71)&lt;&gt;0,M70+1,M70)</f>
        <v>7</v>
      </c>
      <c r="N71" s="44">
        <f t="shared" ref="N71:N134" ca="1" si="56">IF(SUM(I71:K71)&lt;&gt;0,N70+1,N70)</f>
        <v>2</v>
      </c>
      <c r="O71" s="44">
        <f t="shared" ca="1" si="22"/>
        <v>1</v>
      </c>
      <c r="P71" s="59">
        <f t="shared" ca="1" si="24"/>
        <v>0</v>
      </c>
      <c r="Q71" s="22" t="e">
        <f>IF(#REF!&lt;&gt;"",#REF!&amp;"@","")</f>
        <v>#REF!</v>
      </c>
      <c r="R71" s="22" t="e">
        <f>IF(#REF!&lt;&gt;"",$Q71&amp;"D"&amp;#REF!&amp;",","")</f>
        <v>#REF!</v>
      </c>
      <c r="S71" s="22" t="e">
        <f>IF(#REF!&lt;&gt;"",$Q71&amp;"D"&amp;#REF!&amp;",","")</f>
        <v>#REF!</v>
      </c>
      <c r="T71" s="22" t="e">
        <f>IF(#REF!&lt;&gt;"",$Q71&amp;"D"&amp;#REF!&amp;",","")</f>
        <v>#REF!</v>
      </c>
      <c r="U71" s="22"/>
      <c r="V71" s="22"/>
      <c r="W71" s="22"/>
      <c r="X71" s="22"/>
      <c r="Y71" s="15"/>
      <c r="AJ71" s="29">
        <f t="shared" ca="1" si="50"/>
        <v>35</v>
      </c>
    </row>
    <row r="72" spans="1:37">
      <c r="A72" s="29">
        <f t="shared" ca="1" si="46"/>
        <v>7</v>
      </c>
      <c r="B72" s="14" t="str">
        <f t="shared" ca="1" si="45"/>
        <v>1</v>
      </c>
      <c r="C72" s="56">
        <f t="shared" ca="1" si="47"/>
        <v>1</v>
      </c>
      <c r="D72" s="56">
        <f t="shared" ca="1" si="48"/>
        <v>0</v>
      </c>
      <c r="E72" s="56">
        <f t="shared" ca="1" si="49"/>
        <v>0</v>
      </c>
      <c r="F72" s="54">
        <f t="shared" ca="1" si="51"/>
        <v>0</v>
      </c>
      <c r="G72" s="54">
        <f t="shared" ca="1" si="52"/>
        <v>0</v>
      </c>
      <c r="H72" s="54">
        <f t="shared" ca="1" si="53"/>
        <v>0</v>
      </c>
      <c r="I72" s="57">
        <f t="shared" ref="I72:I135" ca="1" si="57">IF(OR($A72=0,$A71=0,$A70=0,$A69=0,P71&lt;&gt;0),0,IF(AND(ABS($B72)=ABS($B69),ABS($B72)&lt;&gt;ABS($B71),ABS($B72)&lt;&gt;ABS($B70),ABS($B72)=ABS(I$4)),I$4,0))</f>
        <v>0</v>
      </c>
      <c r="J72" s="57">
        <f t="shared" ref="J72:J135" ca="1" si="58">IF(OR($A72=0,$A71=0,$A70=0,$A69=0,P71&lt;&gt;0),0,IF(AND(ABS($B72)=ABS($B69),ABS($B72)&lt;&gt;ABS($B71),ABS($B72)&lt;&gt;ABS($B70),ABS($B72)=ABS(J$4)),J$4,0))</f>
        <v>0</v>
      </c>
      <c r="K72" s="57">
        <f t="shared" ref="K72:K135" ca="1" si="59">IF(OR($A72=0,$A71=0,$A70=0,$A69=0,P71&lt;&gt;0),0,IF(AND(ABS($B72)=ABS($B69),ABS($B72)&lt;&gt;ABS($B71),ABS($B72)&lt;&gt;ABS($B70),ABS($B72)=ABS(K$4)),K$4,0))</f>
        <v>0</v>
      </c>
      <c r="L72" s="44">
        <f t="shared" ca="1" si="54"/>
        <v>22</v>
      </c>
      <c r="M72" s="44">
        <f t="shared" ca="1" si="55"/>
        <v>7</v>
      </c>
      <c r="N72" s="44">
        <f t="shared" ca="1" si="56"/>
        <v>2</v>
      </c>
      <c r="O72" s="44">
        <f t="shared" ca="1" si="22"/>
        <v>1</v>
      </c>
      <c r="P72" s="59">
        <f t="shared" ca="1" si="24"/>
        <v>0</v>
      </c>
      <c r="Q72" s="22" t="e">
        <f>IF(#REF!&lt;&gt;"",#REF!&amp;"@","")</f>
        <v>#REF!</v>
      </c>
      <c r="R72" s="22" t="e">
        <f>IF(#REF!&lt;&gt;"",$Q72&amp;"D"&amp;#REF!&amp;",","")</f>
        <v>#REF!</v>
      </c>
      <c r="S72" s="22" t="e">
        <f>IF(#REF!&lt;&gt;"",$Q72&amp;"D"&amp;#REF!&amp;",","")</f>
        <v>#REF!</v>
      </c>
      <c r="T72" s="22" t="e">
        <f>IF(#REF!&lt;&gt;"",$Q72&amp;"D"&amp;#REF!&amp;",","")</f>
        <v>#REF!</v>
      </c>
      <c r="U72" s="22"/>
      <c r="V72" s="22"/>
      <c r="W72" s="22"/>
      <c r="X72" s="22"/>
      <c r="Y72" s="15"/>
      <c r="AJ72" s="29">
        <f t="shared" ca="1" si="50"/>
        <v>27</v>
      </c>
    </row>
    <row r="73" spans="1:37">
      <c r="A73" s="29">
        <f t="shared" ca="1" si="46"/>
        <v>27</v>
      </c>
      <c r="B73" s="14" t="str">
        <f t="shared" ca="1" si="45"/>
        <v>3</v>
      </c>
      <c r="C73" s="56">
        <f t="shared" ca="1" si="47"/>
        <v>0</v>
      </c>
      <c r="D73" s="56">
        <f t="shared" ca="1" si="48"/>
        <v>0</v>
      </c>
      <c r="E73" s="56">
        <f t="shared" ca="1" si="49"/>
        <v>0</v>
      </c>
      <c r="F73" s="54">
        <f t="shared" ca="1" si="51"/>
        <v>0</v>
      </c>
      <c r="G73" s="54">
        <f t="shared" ca="1" si="52"/>
        <v>0</v>
      </c>
      <c r="H73" s="54">
        <f t="shared" ca="1" si="53"/>
        <v>0</v>
      </c>
      <c r="I73" s="57">
        <f t="shared" ca="1" si="57"/>
        <v>0</v>
      </c>
      <c r="J73" s="57">
        <f t="shared" ca="1" si="58"/>
        <v>0</v>
      </c>
      <c r="K73" s="57">
        <f t="shared" ca="1" si="59"/>
        <v>0</v>
      </c>
      <c r="L73" s="44">
        <f t="shared" ca="1" si="54"/>
        <v>22</v>
      </c>
      <c r="M73" s="44">
        <f t="shared" ca="1" si="55"/>
        <v>7</v>
      </c>
      <c r="N73" s="44">
        <f t="shared" ca="1" si="56"/>
        <v>2</v>
      </c>
      <c r="O73" s="44">
        <f t="shared" ref="O73:O136" ca="1" si="60">SUM(C73:K73)</f>
        <v>0</v>
      </c>
      <c r="P73" s="59">
        <f t="shared" ca="1" si="24"/>
        <v>0</v>
      </c>
      <c r="Q73" s="22" t="e">
        <f>IF(#REF!&lt;&gt;"",#REF!&amp;"@","")</f>
        <v>#REF!</v>
      </c>
      <c r="R73" s="22" t="e">
        <f>IF(#REF!&lt;&gt;"",$Q73&amp;"D"&amp;#REF!&amp;",","")</f>
        <v>#REF!</v>
      </c>
      <c r="S73" s="22" t="e">
        <f>IF(#REF!&lt;&gt;"",$Q73&amp;"D"&amp;#REF!&amp;",","")</f>
        <v>#REF!</v>
      </c>
      <c r="T73" s="22" t="e">
        <f>IF(#REF!&lt;&gt;"",$Q73&amp;"D"&amp;#REF!&amp;",","")</f>
        <v>#REF!</v>
      </c>
      <c r="U73" s="22"/>
      <c r="V73" s="22"/>
      <c r="W73" s="22"/>
      <c r="X73" s="22"/>
      <c r="Y73" s="15"/>
      <c r="AJ73" s="29">
        <f t="shared" ca="1" si="50"/>
        <v>20</v>
      </c>
    </row>
    <row r="74" spans="1:37">
      <c r="A74" s="29">
        <f t="shared" ca="1" si="46"/>
        <v>19</v>
      </c>
      <c r="B74" s="14" t="str">
        <f t="shared" ca="1" si="45"/>
        <v>2</v>
      </c>
      <c r="C74" s="56">
        <f t="shared" ca="1" si="47"/>
        <v>0</v>
      </c>
      <c r="D74" s="56">
        <f t="shared" ca="1" si="48"/>
        <v>0</v>
      </c>
      <c r="E74" s="56">
        <f t="shared" ca="1" si="49"/>
        <v>0</v>
      </c>
      <c r="F74" s="54">
        <f t="shared" ca="1" si="51"/>
        <v>0</v>
      </c>
      <c r="G74" s="54">
        <f t="shared" ca="1" si="52"/>
        <v>0</v>
      </c>
      <c r="H74" s="54">
        <f t="shared" ca="1" si="53"/>
        <v>0</v>
      </c>
      <c r="I74" s="57">
        <f t="shared" ca="1" si="57"/>
        <v>0</v>
      </c>
      <c r="J74" s="57">
        <f t="shared" ca="1" si="58"/>
        <v>0</v>
      </c>
      <c r="K74" s="57">
        <f t="shared" ca="1" si="59"/>
        <v>0</v>
      </c>
      <c r="L74" s="44">
        <f t="shared" ca="1" si="54"/>
        <v>22</v>
      </c>
      <c r="M74" s="44">
        <f t="shared" ca="1" si="55"/>
        <v>7</v>
      </c>
      <c r="N74" s="44">
        <f t="shared" ca="1" si="56"/>
        <v>2</v>
      </c>
      <c r="O74" s="44">
        <f t="shared" ca="1" si="60"/>
        <v>0</v>
      </c>
      <c r="P74" s="59">
        <f t="shared" ref="P74:P137" ca="1" si="61">IF(O73&lt;&gt;0,0,IF(AND($O73=0,O74&lt;&gt;0),O74,0))</f>
        <v>0</v>
      </c>
      <c r="Q74" s="22" t="e">
        <f>IF(#REF!&lt;&gt;"",#REF!&amp;"@","")</f>
        <v>#REF!</v>
      </c>
      <c r="R74" s="22" t="e">
        <f>IF(#REF!&lt;&gt;"",$Q74&amp;"D"&amp;#REF!&amp;",","")</f>
        <v>#REF!</v>
      </c>
      <c r="S74" s="22" t="e">
        <f>IF(#REF!&lt;&gt;"",$Q74&amp;"D"&amp;#REF!&amp;",","")</f>
        <v>#REF!</v>
      </c>
      <c r="T74" s="22" t="e">
        <f>IF(#REF!&lt;&gt;"",$Q74&amp;"D"&amp;#REF!&amp;",","")</f>
        <v>#REF!</v>
      </c>
      <c r="U74" s="22"/>
      <c r="V74" s="22"/>
      <c r="W74" s="22"/>
      <c r="X74" s="22"/>
      <c r="Y74" s="15"/>
      <c r="AJ74" s="29">
        <f t="shared" ca="1" si="50"/>
        <v>3</v>
      </c>
    </row>
    <row r="75" spans="1:37">
      <c r="A75" s="29">
        <f t="shared" ca="1" si="46"/>
        <v>26</v>
      </c>
      <c r="B75" s="14" t="str">
        <f t="shared" ca="1" si="45"/>
        <v>3</v>
      </c>
      <c r="C75" s="56">
        <f t="shared" ca="1" si="47"/>
        <v>0</v>
      </c>
      <c r="D75" s="56">
        <f t="shared" ca="1" si="48"/>
        <v>0</v>
      </c>
      <c r="E75" s="56">
        <f t="shared" ca="1" si="49"/>
        <v>0</v>
      </c>
      <c r="F75" s="54">
        <f t="shared" ca="1" si="51"/>
        <v>0</v>
      </c>
      <c r="G75" s="54">
        <f t="shared" ca="1" si="52"/>
        <v>0</v>
      </c>
      <c r="H75" s="54">
        <f t="shared" ca="1" si="53"/>
        <v>3</v>
      </c>
      <c r="I75" s="57">
        <f t="shared" ca="1" si="57"/>
        <v>0</v>
      </c>
      <c r="J75" s="57">
        <f t="shared" ca="1" si="58"/>
        <v>0</v>
      </c>
      <c r="K75" s="57">
        <f t="shared" ca="1" si="59"/>
        <v>0</v>
      </c>
      <c r="L75" s="44">
        <f t="shared" ca="1" si="54"/>
        <v>22</v>
      </c>
      <c r="M75" s="44">
        <f t="shared" ca="1" si="55"/>
        <v>8</v>
      </c>
      <c r="N75" s="44">
        <f t="shared" ca="1" si="56"/>
        <v>2</v>
      </c>
      <c r="O75" s="44">
        <f t="shared" ca="1" si="60"/>
        <v>3</v>
      </c>
      <c r="P75" s="59">
        <f t="shared" ca="1" si="61"/>
        <v>3</v>
      </c>
      <c r="Q75" s="22" t="e">
        <f>IF(#REF!&lt;&gt;"",#REF!&amp;"@","")</f>
        <v>#REF!</v>
      </c>
      <c r="R75" s="22" t="e">
        <f>IF(#REF!&lt;&gt;"",$Q75&amp;"D"&amp;#REF!&amp;",","")</f>
        <v>#REF!</v>
      </c>
      <c r="S75" s="22" t="e">
        <f>IF(#REF!&lt;&gt;"",$Q75&amp;"D"&amp;#REF!&amp;",","")</f>
        <v>#REF!</v>
      </c>
      <c r="T75" s="22" t="e">
        <f>IF(#REF!&lt;&gt;"",$Q75&amp;"D"&amp;#REF!&amp;",","")</f>
        <v>#REF!</v>
      </c>
      <c r="U75" s="22"/>
      <c r="V75" s="22"/>
      <c r="W75" s="22"/>
      <c r="X75" s="22"/>
      <c r="Y75" s="15"/>
      <c r="AJ75" s="29">
        <f t="shared" ca="1" si="50"/>
        <v>18</v>
      </c>
    </row>
    <row r="76" spans="1:37">
      <c r="A76" s="29">
        <f t="shared" ca="1" si="46"/>
        <v>24</v>
      </c>
      <c r="B76" s="14" t="str">
        <f t="shared" ca="1" si="45"/>
        <v>2</v>
      </c>
      <c r="C76" s="56">
        <f t="shared" ca="1" si="47"/>
        <v>0</v>
      </c>
      <c r="D76" s="56">
        <f t="shared" ca="1" si="48"/>
        <v>0</v>
      </c>
      <c r="E76" s="56">
        <f t="shared" ca="1" si="49"/>
        <v>0</v>
      </c>
      <c r="F76" s="54">
        <f t="shared" ca="1" si="51"/>
        <v>0</v>
      </c>
      <c r="G76" s="54">
        <f t="shared" ca="1" si="52"/>
        <v>0</v>
      </c>
      <c r="H76" s="54">
        <f t="shared" ca="1" si="53"/>
        <v>0</v>
      </c>
      <c r="I76" s="57">
        <f t="shared" ca="1" si="57"/>
        <v>0</v>
      </c>
      <c r="J76" s="57">
        <f t="shared" ca="1" si="58"/>
        <v>0</v>
      </c>
      <c r="K76" s="57">
        <f t="shared" ca="1" si="59"/>
        <v>0</v>
      </c>
      <c r="L76" s="44">
        <f t="shared" ca="1" si="54"/>
        <v>22</v>
      </c>
      <c r="M76" s="44">
        <f t="shared" ca="1" si="55"/>
        <v>8</v>
      </c>
      <c r="N76" s="44">
        <f t="shared" ca="1" si="56"/>
        <v>2</v>
      </c>
      <c r="O76" s="44">
        <f t="shared" ca="1" si="60"/>
        <v>0</v>
      </c>
      <c r="P76" s="59">
        <f t="shared" ca="1" si="61"/>
        <v>0</v>
      </c>
      <c r="Q76" s="22" t="e">
        <f>IF(#REF!&lt;&gt;"",#REF!&amp;"@","")</f>
        <v>#REF!</v>
      </c>
      <c r="R76" s="22" t="e">
        <f>IF(#REF!&lt;&gt;"",$Q76&amp;"D"&amp;#REF!&amp;",","")</f>
        <v>#REF!</v>
      </c>
      <c r="S76" s="22" t="e">
        <f>IF(#REF!&lt;&gt;"",$Q76&amp;"D"&amp;#REF!&amp;",","")</f>
        <v>#REF!</v>
      </c>
      <c r="T76" s="22" t="e">
        <f>IF(#REF!&lt;&gt;"",$Q76&amp;"D"&amp;#REF!&amp;",","")</f>
        <v>#REF!</v>
      </c>
      <c r="U76" s="22"/>
      <c r="V76" s="22"/>
      <c r="W76" s="22"/>
      <c r="X76" s="22"/>
      <c r="Y76" s="15"/>
      <c r="AJ76" s="29">
        <f t="shared" ca="1" si="50"/>
        <v>10</v>
      </c>
    </row>
    <row r="77" spans="1:37">
      <c r="A77" s="29">
        <f t="shared" ca="1" si="46"/>
        <v>27</v>
      </c>
      <c r="B77" s="14" t="str">
        <f t="shared" ca="1" si="45"/>
        <v>3</v>
      </c>
      <c r="C77" s="56">
        <f t="shared" ca="1" si="47"/>
        <v>0</v>
      </c>
      <c r="D77" s="56">
        <f t="shared" ca="1" si="48"/>
        <v>0</v>
      </c>
      <c r="E77" s="56">
        <f t="shared" ca="1" si="49"/>
        <v>0</v>
      </c>
      <c r="F77" s="54">
        <f t="shared" ca="1" si="51"/>
        <v>0</v>
      </c>
      <c r="G77" s="54">
        <f t="shared" ca="1" si="52"/>
        <v>0</v>
      </c>
      <c r="H77" s="54">
        <f t="shared" ca="1" si="53"/>
        <v>3</v>
      </c>
      <c r="I77" s="57">
        <f t="shared" ca="1" si="57"/>
        <v>0</v>
      </c>
      <c r="J77" s="57">
        <f t="shared" ca="1" si="58"/>
        <v>0</v>
      </c>
      <c r="K77" s="57">
        <f t="shared" ca="1" si="59"/>
        <v>0</v>
      </c>
      <c r="L77" s="44">
        <f t="shared" ca="1" si="54"/>
        <v>22</v>
      </c>
      <c r="M77" s="44">
        <f t="shared" ca="1" si="55"/>
        <v>9</v>
      </c>
      <c r="N77" s="44">
        <f t="shared" ca="1" si="56"/>
        <v>2</v>
      </c>
      <c r="O77" s="44">
        <f t="shared" ca="1" si="60"/>
        <v>3</v>
      </c>
      <c r="P77" s="59">
        <f t="shared" ca="1" si="61"/>
        <v>3</v>
      </c>
      <c r="Q77" s="22" t="e">
        <f>IF(#REF!&lt;&gt;"",#REF!&amp;"@","")</f>
        <v>#REF!</v>
      </c>
      <c r="R77" s="22" t="e">
        <f>IF(#REF!&lt;&gt;"",$Q77&amp;"D"&amp;#REF!&amp;",","")</f>
        <v>#REF!</v>
      </c>
      <c r="S77" s="22" t="e">
        <f>IF(#REF!&lt;&gt;"",$Q77&amp;"D"&amp;#REF!&amp;",","")</f>
        <v>#REF!</v>
      </c>
      <c r="T77" s="22" t="e">
        <f>IF(#REF!&lt;&gt;"",$Q77&amp;"D"&amp;#REF!&amp;",","")</f>
        <v>#REF!</v>
      </c>
      <c r="U77" s="22"/>
      <c r="V77" s="22"/>
      <c r="W77" s="22"/>
      <c r="X77" s="22"/>
      <c r="Y77" s="15"/>
      <c r="AJ77" s="29">
        <f t="shared" ca="1" si="50"/>
        <v>19</v>
      </c>
    </row>
    <row r="78" spans="1:37">
      <c r="A78" s="29">
        <f t="shared" ca="1" si="46"/>
        <v>4</v>
      </c>
      <c r="B78" s="14" t="str">
        <f t="shared" ca="1" si="45"/>
        <v>1</v>
      </c>
      <c r="C78" s="56">
        <f t="shared" ca="1" si="47"/>
        <v>0</v>
      </c>
      <c r="D78" s="56">
        <f t="shared" ca="1" si="48"/>
        <v>0</v>
      </c>
      <c r="E78" s="56">
        <f t="shared" ca="1" si="49"/>
        <v>0</v>
      </c>
      <c r="F78" s="54">
        <f t="shared" ca="1" si="51"/>
        <v>0</v>
      </c>
      <c r="G78" s="54">
        <f t="shared" ca="1" si="52"/>
        <v>0</v>
      </c>
      <c r="H78" s="54">
        <f t="shared" ca="1" si="53"/>
        <v>0</v>
      </c>
      <c r="I78" s="57">
        <f t="shared" ca="1" si="57"/>
        <v>0</v>
      </c>
      <c r="J78" s="57">
        <f t="shared" ca="1" si="58"/>
        <v>0</v>
      </c>
      <c r="K78" s="57">
        <f t="shared" ca="1" si="59"/>
        <v>0</v>
      </c>
      <c r="L78" s="44">
        <f t="shared" ca="1" si="54"/>
        <v>22</v>
      </c>
      <c r="M78" s="44">
        <f t="shared" ca="1" si="55"/>
        <v>9</v>
      </c>
      <c r="N78" s="44">
        <f t="shared" ca="1" si="56"/>
        <v>2</v>
      </c>
      <c r="O78" s="44">
        <f t="shared" ca="1" si="60"/>
        <v>0</v>
      </c>
      <c r="P78" s="59">
        <f t="shared" ca="1" si="61"/>
        <v>0</v>
      </c>
      <c r="Q78" s="22" t="e">
        <f>IF(#REF!&lt;&gt;"",#REF!&amp;"@","")</f>
        <v>#REF!</v>
      </c>
      <c r="R78" s="22" t="e">
        <f>IF(#REF!&lt;&gt;"",$Q78&amp;"D"&amp;#REF!&amp;",","")</f>
        <v>#REF!</v>
      </c>
      <c r="S78" s="22" t="e">
        <f>IF(#REF!&lt;&gt;"",$Q78&amp;"D"&amp;#REF!&amp;",","")</f>
        <v>#REF!</v>
      </c>
      <c r="T78" s="22" t="e">
        <f>IF(#REF!&lt;&gt;"",$Q78&amp;"D"&amp;#REF!&amp;",","")</f>
        <v>#REF!</v>
      </c>
      <c r="U78" s="22"/>
      <c r="V78" s="22"/>
      <c r="W78" s="22"/>
      <c r="X78" s="22"/>
      <c r="Y78" s="15"/>
      <c r="AJ78" s="29">
        <f t="shared" ca="1" si="50"/>
        <v>26</v>
      </c>
    </row>
    <row r="79" spans="1:37">
      <c r="A79" s="29">
        <f t="shared" ca="1" si="46"/>
        <v>9</v>
      </c>
      <c r="B79" s="14" t="str">
        <f t="shared" ca="1" si="45"/>
        <v>1</v>
      </c>
      <c r="C79" s="56">
        <f t="shared" ca="1" si="47"/>
        <v>1</v>
      </c>
      <c r="D79" s="56">
        <f t="shared" ca="1" si="48"/>
        <v>0</v>
      </c>
      <c r="E79" s="56">
        <f t="shared" ca="1" si="49"/>
        <v>0</v>
      </c>
      <c r="F79" s="54">
        <f t="shared" ca="1" si="51"/>
        <v>0</v>
      </c>
      <c r="G79" s="54">
        <f t="shared" ca="1" si="52"/>
        <v>0</v>
      </c>
      <c r="H79" s="54">
        <f t="shared" ca="1" si="53"/>
        <v>0</v>
      </c>
      <c r="I79" s="57">
        <f t="shared" ca="1" si="57"/>
        <v>0</v>
      </c>
      <c r="J79" s="57">
        <f t="shared" ca="1" si="58"/>
        <v>0</v>
      </c>
      <c r="K79" s="57">
        <f t="shared" ca="1" si="59"/>
        <v>0</v>
      </c>
      <c r="L79" s="44">
        <f t="shared" ca="1" si="54"/>
        <v>23</v>
      </c>
      <c r="M79" s="44">
        <f t="shared" ca="1" si="55"/>
        <v>9</v>
      </c>
      <c r="N79" s="44">
        <f t="shared" ca="1" si="56"/>
        <v>2</v>
      </c>
      <c r="O79" s="44">
        <f t="shared" ca="1" si="60"/>
        <v>1</v>
      </c>
      <c r="P79" s="59">
        <f t="shared" ca="1" si="61"/>
        <v>1</v>
      </c>
      <c r="Q79" s="22" t="e">
        <f>IF(#REF!&lt;&gt;"",#REF!&amp;"@","")</f>
        <v>#REF!</v>
      </c>
      <c r="R79" s="22" t="e">
        <f>IF(#REF!&lt;&gt;"",$Q79&amp;"D"&amp;#REF!&amp;",","")</f>
        <v>#REF!</v>
      </c>
      <c r="S79" s="22" t="e">
        <f>IF(#REF!&lt;&gt;"",$Q79&amp;"D"&amp;#REF!&amp;",","")</f>
        <v>#REF!</v>
      </c>
      <c r="T79" s="22" t="e">
        <f>IF(#REF!&lt;&gt;"",$Q79&amp;"D"&amp;#REF!&amp;",","")</f>
        <v>#REF!</v>
      </c>
      <c r="U79" s="22"/>
      <c r="V79" s="22"/>
      <c r="W79" s="22"/>
      <c r="X79" s="22"/>
      <c r="Y79" s="15"/>
      <c r="AJ79" s="29">
        <f t="shared" ca="1" si="50"/>
        <v>35</v>
      </c>
    </row>
    <row r="80" spans="1:37">
      <c r="A80" s="29">
        <f t="shared" ca="1" si="46"/>
        <v>34</v>
      </c>
      <c r="B80" s="14" t="str">
        <f t="shared" ca="1" si="45"/>
        <v>3</v>
      </c>
      <c r="C80" s="56">
        <f t="shared" ca="1" si="47"/>
        <v>0</v>
      </c>
      <c r="D80" s="56">
        <f t="shared" ca="1" si="48"/>
        <v>0</v>
      </c>
      <c r="E80" s="56">
        <f t="shared" ca="1" si="49"/>
        <v>0</v>
      </c>
      <c r="F80" s="54">
        <f t="shared" ca="1" si="51"/>
        <v>0</v>
      </c>
      <c r="G80" s="54">
        <f t="shared" ca="1" si="52"/>
        <v>0</v>
      </c>
      <c r="H80" s="54">
        <f t="shared" ca="1" si="53"/>
        <v>0</v>
      </c>
      <c r="I80" s="57">
        <f t="shared" ca="1" si="57"/>
        <v>0</v>
      </c>
      <c r="J80" s="57">
        <f t="shared" ca="1" si="58"/>
        <v>0</v>
      </c>
      <c r="K80" s="57">
        <f t="shared" ca="1" si="59"/>
        <v>0</v>
      </c>
      <c r="L80" s="44">
        <f t="shared" ca="1" si="54"/>
        <v>23</v>
      </c>
      <c r="M80" s="44">
        <f t="shared" ca="1" si="55"/>
        <v>9</v>
      </c>
      <c r="N80" s="44">
        <f t="shared" ca="1" si="56"/>
        <v>2</v>
      </c>
      <c r="O80" s="44">
        <f t="shared" ca="1" si="60"/>
        <v>0</v>
      </c>
      <c r="P80" s="59">
        <f t="shared" ca="1" si="61"/>
        <v>0</v>
      </c>
      <c r="Q80" s="22" t="e">
        <f>IF(#REF!&lt;&gt;"",#REF!&amp;"@","")</f>
        <v>#REF!</v>
      </c>
      <c r="R80" s="22" t="e">
        <f>IF(#REF!&lt;&gt;"",$Q80&amp;"D"&amp;#REF!&amp;",","")</f>
        <v>#REF!</v>
      </c>
      <c r="S80" s="22" t="e">
        <f>IF(#REF!&lt;&gt;"",$Q80&amp;"D"&amp;#REF!&amp;",","")</f>
        <v>#REF!</v>
      </c>
      <c r="T80" s="22" t="e">
        <f>IF(#REF!&lt;&gt;"",$Q80&amp;"D"&amp;#REF!&amp;",","")</f>
        <v>#REF!</v>
      </c>
      <c r="U80" s="22"/>
      <c r="V80" s="22"/>
      <c r="W80" s="22"/>
      <c r="X80" s="22"/>
      <c r="Y80" s="15"/>
      <c r="AJ80" s="29">
        <f t="shared" ca="1" si="50"/>
        <v>6</v>
      </c>
    </row>
    <row r="81" spans="1:36">
      <c r="A81" s="29">
        <f t="shared" ca="1" si="46"/>
        <v>16</v>
      </c>
      <c r="B81" s="14" t="str">
        <f t="shared" ca="1" si="45"/>
        <v>2</v>
      </c>
      <c r="C81" s="56">
        <f t="shared" ca="1" si="47"/>
        <v>0</v>
      </c>
      <c r="D81" s="56">
        <f t="shared" ca="1" si="48"/>
        <v>0</v>
      </c>
      <c r="E81" s="56">
        <f t="shared" ca="1" si="49"/>
        <v>0</v>
      </c>
      <c r="F81" s="54">
        <f t="shared" ca="1" si="51"/>
        <v>0</v>
      </c>
      <c r="G81" s="54">
        <f t="shared" ca="1" si="52"/>
        <v>0</v>
      </c>
      <c r="H81" s="54">
        <f t="shared" ca="1" si="53"/>
        <v>0</v>
      </c>
      <c r="I81" s="57">
        <f t="shared" ca="1" si="57"/>
        <v>0</v>
      </c>
      <c r="J81" s="57">
        <f t="shared" ca="1" si="58"/>
        <v>0</v>
      </c>
      <c r="K81" s="57">
        <f t="shared" ca="1" si="59"/>
        <v>0</v>
      </c>
      <c r="L81" s="44">
        <f t="shared" ca="1" si="54"/>
        <v>23</v>
      </c>
      <c r="M81" s="44">
        <f t="shared" ca="1" si="55"/>
        <v>9</v>
      </c>
      <c r="N81" s="44">
        <f t="shared" ca="1" si="56"/>
        <v>2</v>
      </c>
      <c r="O81" s="44">
        <f t="shared" ca="1" si="60"/>
        <v>0</v>
      </c>
      <c r="P81" s="59">
        <f t="shared" ca="1" si="61"/>
        <v>0</v>
      </c>
      <c r="Q81" s="22" t="e">
        <f>IF(#REF!&lt;&gt;"",#REF!&amp;"@","")</f>
        <v>#REF!</v>
      </c>
      <c r="R81" s="22" t="e">
        <f>IF(#REF!&lt;&gt;"",$Q81&amp;"D"&amp;#REF!&amp;",","")</f>
        <v>#REF!</v>
      </c>
      <c r="S81" s="22" t="e">
        <f>IF(#REF!&lt;&gt;"",$Q81&amp;"D"&amp;#REF!&amp;",","")</f>
        <v>#REF!</v>
      </c>
      <c r="T81" s="22" t="e">
        <f>IF(#REF!&lt;&gt;"",$Q81&amp;"D"&amp;#REF!&amp;",","")</f>
        <v>#REF!</v>
      </c>
      <c r="U81" s="22"/>
      <c r="V81" s="22"/>
      <c r="W81" s="22"/>
      <c r="X81" s="22"/>
      <c r="Y81" s="15"/>
      <c r="AJ81" s="29">
        <f t="shared" ca="1" si="50"/>
        <v>17</v>
      </c>
    </row>
    <row r="82" spans="1:36">
      <c r="A82" s="29">
        <f t="shared" ca="1" si="46"/>
        <v>22</v>
      </c>
      <c r="B82" s="14" t="str">
        <f t="shared" ca="1" si="45"/>
        <v>2</v>
      </c>
      <c r="C82" s="56">
        <f t="shared" ca="1" si="47"/>
        <v>0</v>
      </c>
      <c r="D82" s="56">
        <f t="shared" ca="1" si="48"/>
        <v>2</v>
      </c>
      <c r="E82" s="56">
        <f t="shared" ca="1" si="49"/>
        <v>0</v>
      </c>
      <c r="F82" s="54">
        <f t="shared" ca="1" si="51"/>
        <v>0</v>
      </c>
      <c r="G82" s="54">
        <f t="shared" ca="1" si="52"/>
        <v>0</v>
      </c>
      <c r="H82" s="54">
        <f t="shared" ca="1" si="53"/>
        <v>0</v>
      </c>
      <c r="I82" s="57">
        <f t="shared" ca="1" si="57"/>
        <v>0</v>
      </c>
      <c r="J82" s="57">
        <f t="shared" ca="1" si="58"/>
        <v>0</v>
      </c>
      <c r="K82" s="57">
        <f t="shared" ca="1" si="59"/>
        <v>0</v>
      </c>
      <c r="L82" s="44">
        <f t="shared" ca="1" si="54"/>
        <v>24</v>
      </c>
      <c r="M82" s="44">
        <f t="shared" ca="1" si="55"/>
        <v>9</v>
      </c>
      <c r="N82" s="44">
        <f t="shared" ca="1" si="56"/>
        <v>2</v>
      </c>
      <c r="O82" s="44">
        <f t="shared" ca="1" si="60"/>
        <v>2</v>
      </c>
      <c r="P82" s="59">
        <f t="shared" ca="1" si="61"/>
        <v>2</v>
      </c>
      <c r="Q82" s="22" t="e">
        <f>IF(#REF!&lt;&gt;"",#REF!&amp;"@","")</f>
        <v>#REF!</v>
      </c>
      <c r="R82" s="22" t="e">
        <f>IF(#REF!&lt;&gt;"",$Q82&amp;"D"&amp;#REF!&amp;",","")</f>
        <v>#REF!</v>
      </c>
      <c r="S82" s="22" t="e">
        <f>IF(#REF!&lt;&gt;"",$Q82&amp;"D"&amp;#REF!&amp;",","")</f>
        <v>#REF!</v>
      </c>
      <c r="T82" s="22" t="e">
        <f>IF(#REF!&lt;&gt;"",$Q82&amp;"D"&amp;#REF!&amp;",","")</f>
        <v>#REF!</v>
      </c>
      <c r="U82" s="22"/>
      <c r="V82" s="22"/>
      <c r="W82" s="22"/>
      <c r="X82" s="22"/>
      <c r="Y82" s="15"/>
      <c r="AJ82" s="29">
        <f t="shared" ca="1" si="50"/>
        <v>25</v>
      </c>
    </row>
    <row r="83" spans="1:36">
      <c r="A83" s="29">
        <f t="shared" ca="1" si="46"/>
        <v>34</v>
      </c>
      <c r="B83" s="14" t="str">
        <f t="shared" ca="1" si="45"/>
        <v>3</v>
      </c>
      <c r="C83" s="56">
        <f t="shared" ca="1" si="47"/>
        <v>0</v>
      </c>
      <c r="D83" s="56">
        <f t="shared" ca="1" si="48"/>
        <v>0</v>
      </c>
      <c r="E83" s="56">
        <f t="shared" ca="1" si="49"/>
        <v>0</v>
      </c>
      <c r="F83" s="54">
        <f t="shared" ca="1" si="51"/>
        <v>0</v>
      </c>
      <c r="G83" s="54">
        <f t="shared" ca="1" si="52"/>
        <v>0</v>
      </c>
      <c r="H83" s="54">
        <f t="shared" ca="1" si="53"/>
        <v>0</v>
      </c>
      <c r="I83" s="57">
        <f t="shared" ca="1" si="57"/>
        <v>0</v>
      </c>
      <c r="J83" s="57">
        <f t="shared" ca="1" si="58"/>
        <v>0</v>
      </c>
      <c r="K83" s="57">
        <f t="shared" ca="1" si="59"/>
        <v>0</v>
      </c>
      <c r="L83" s="44">
        <f t="shared" ca="1" si="54"/>
        <v>24</v>
      </c>
      <c r="M83" s="44">
        <f t="shared" ca="1" si="55"/>
        <v>9</v>
      </c>
      <c r="N83" s="44">
        <f t="shared" ca="1" si="56"/>
        <v>2</v>
      </c>
      <c r="O83" s="44">
        <f t="shared" ca="1" si="60"/>
        <v>0</v>
      </c>
      <c r="P83" s="59">
        <f t="shared" ca="1" si="61"/>
        <v>0</v>
      </c>
      <c r="Q83" s="22" t="e">
        <f>IF(#REF!&lt;&gt;"",#REF!&amp;"@","")</f>
        <v>#REF!</v>
      </c>
      <c r="R83" s="22" t="e">
        <f>IF(#REF!&lt;&gt;"",$Q83&amp;"D"&amp;#REF!&amp;",","")</f>
        <v>#REF!</v>
      </c>
      <c r="S83" s="22" t="e">
        <f>IF(#REF!&lt;&gt;"",$Q83&amp;"D"&amp;#REF!&amp;",","")</f>
        <v>#REF!</v>
      </c>
      <c r="T83" s="22" t="e">
        <f>IF(#REF!&lt;&gt;"",$Q83&amp;"D"&amp;#REF!&amp;",","")</f>
        <v>#REF!</v>
      </c>
      <c r="U83" s="22"/>
      <c r="V83" s="22"/>
      <c r="W83" s="22"/>
      <c r="X83" s="22"/>
      <c r="Y83" s="15"/>
      <c r="AJ83" s="29">
        <f t="shared" ca="1" si="50"/>
        <v>8</v>
      </c>
    </row>
    <row r="84" spans="1:36">
      <c r="A84" s="29">
        <f t="shared" ca="1" si="46"/>
        <v>0</v>
      </c>
      <c r="B84" s="14">
        <f t="shared" ca="1" si="45"/>
        <v>0</v>
      </c>
      <c r="C84" s="56">
        <f t="shared" ca="1" si="47"/>
        <v>0</v>
      </c>
      <c r="D84" s="56">
        <f t="shared" ca="1" si="48"/>
        <v>0</v>
      </c>
      <c r="E84" s="56">
        <f t="shared" ca="1" si="49"/>
        <v>0</v>
      </c>
      <c r="F84" s="54">
        <f t="shared" ca="1" si="51"/>
        <v>0</v>
      </c>
      <c r="G84" s="54">
        <f t="shared" ca="1" si="52"/>
        <v>0</v>
      </c>
      <c r="H84" s="54">
        <f t="shared" ca="1" si="53"/>
        <v>0</v>
      </c>
      <c r="I84" s="57">
        <f t="shared" ca="1" si="57"/>
        <v>0</v>
      </c>
      <c r="J84" s="57">
        <f t="shared" ca="1" si="58"/>
        <v>0</v>
      </c>
      <c r="K84" s="57">
        <f t="shared" ca="1" si="59"/>
        <v>0</v>
      </c>
      <c r="L84" s="44">
        <f t="shared" ca="1" si="54"/>
        <v>24</v>
      </c>
      <c r="M84" s="44">
        <f t="shared" ca="1" si="55"/>
        <v>9</v>
      </c>
      <c r="N84" s="44">
        <f t="shared" ca="1" si="56"/>
        <v>2</v>
      </c>
      <c r="O84" s="44">
        <f t="shared" ca="1" si="60"/>
        <v>0</v>
      </c>
      <c r="P84" s="59">
        <f t="shared" ca="1" si="61"/>
        <v>0</v>
      </c>
      <c r="Q84" s="22" t="e">
        <f>IF(#REF!&lt;&gt;"",#REF!&amp;"@","")</f>
        <v>#REF!</v>
      </c>
      <c r="R84" s="22" t="e">
        <f>IF(#REF!&lt;&gt;"",$Q84&amp;"D"&amp;#REF!&amp;",","")</f>
        <v>#REF!</v>
      </c>
      <c r="S84" s="22" t="e">
        <f>IF(#REF!&lt;&gt;"",$Q84&amp;"D"&amp;#REF!&amp;",","")</f>
        <v>#REF!</v>
      </c>
      <c r="T84" s="22" t="e">
        <f>IF(#REF!&lt;&gt;"",$Q84&amp;"D"&amp;#REF!&amp;",","")</f>
        <v>#REF!</v>
      </c>
      <c r="U84" s="22"/>
      <c r="V84" s="22"/>
      <c r="W84" s="22"/>
      <c r="X84" s="22"/>
      <c r="Y84" s="15"/>
      <c r="AJ84" s="29">
        <f t="shared" ca="1" si="50"/>
        <v>26</v>
      </c>
    </row>
    <row r="85" spans="1:36">
      <c r="A85" s="29">
        <f t="shared" ca="1" si="46"/>
        <v>31</v>
      </c>
      <c r="B85" s="14" t="str">
        <f t="shared" ca="1" si="45"/>
        <v>3</v>
      </c>
      <c r="C85" s="56">
        <f t="shared" ca="1" si="47"/>
        <v>0</v>
      </c>
      <c r="D85" s="56">
        <f t="shared" ca="1" si="48"/>
        <v>0</v>
      </c>
      <c r="E85" s="56">
        <f t="shared" ca="1" si="49"/>
        <v>0</v>
      </c>
      <c r="F85" s="54">
        <f t="shared" ca="1" si="51"/>
        <v>0</v>
      </c>
      <c r="G85" s="54">
        <f t="shared" ca="1" si="52"/>
        <v>0</v>
      </c>
      <c r="H85" s="54">
        <f t="shared" ca="1" si="53"/>
        <v>0</v>
      </c>
      <c r="I85" s="57">
        <f t="shared" ca="1" si="57"/>
        <v>0</v>
      </c>
      <c r="J85" s="57">
        <f t="shared" ca="1" si="58"/>
        <v>0</v>
      </c>
      <c r="K85" s="57">
        <f t="shared" ca="1" si="59"/>
        <v>0</v>
      </c>
      <c r="L85" s="44">
        <f t="shared" ca="1" si="54"/>
        <v>24</v>
      </c>
      <c r="M85" s="44">
        <f t="shared" ca="1" si="55"/>
        <v>9</v>
      </c>
      <c r="N85" s="44">
        <f t="shared" ca="1" si="56"/>
        <v>2</v>
      </c>
      <c r="O85" s="44">
        <f t="shared" ca="1" si="60"/>
        <v>0</v>
      </c>
      <c r="P85" s="59">
        <f t="shared" ca="1" si="61"/>
        <v>0</v>
      </c>
      <c r="Q85" s="22" t="e">
        <f>IF(#REF!&lt;&gt;"",#REF!&amp;"@","")</f>
        <v>#REF!</v>
      </c>
      <c r="R85" s="22" t="e">
        <f>IF(#REF!&lt;&gt;"",$Q85&amp;"D"&amp;#REF!&amp;",","")</f>
        <v>#REF!</v>
      </c>
      <c r="S85" s="22" t="e">
        <f>IF(#REF!&lt;&gt;"",$Q85&amp;"D"&amp;#REF!&amp;",","")</f>
        <v>#REF!</v>
      </c>
      <c r="T85" s="22" t="e">
        <f>IF(#REF!&lt;&gt;"",$Q85&amp;"D"&amp;#REF!&amp;",","")</f>
        <v>#REF!</v>
      </c>
      <c r="U85" s="22"/>
      <c r="V85" s="22"/>
      <c r="W85" s="22"/>
      <c r="X85" s="22"/>
      <c r="Y85" s="15"/>
      <c r="AJ85" s="29">
        <f t="shared" ca="1" si="50"/>
        <v>1</v>
      </c>
    </row>
    <row r="86" spans="1:36">
      <c r="A86" s="29">
        <f t="shared" ca="1" si="46"/>
        <v>6</v>
      </c>
      <c r="B86" s="14" t="str">
        <f t="shared" ca="1" si="45"/>
        <v>1</v>
      </c>
      <c r="C86" s="56">
        <f t="shared" ca="1" si="47"/>
        <v>0</v>
      </c>
      <c r="D86" s="56">
        <f t="shared" ca="1" si="48"/>
        <v>0</v>
      </c>
      <c r="E86" s="56">
        <f t="shared" ca="1" si="49"/>
        <v>0</v>
      </c>
      <c r="F86" s="54">
        <f t="shared" ca="1" si="51"/>
        <v>0</v>
      </c>
      <c r="G86" s="54">
        <f t="shared" ca="1" si="52"/>
        <v>0</v>
      </c>
      <c r="H86" s="54">
        <f t="shared" ca="1" si="53"/>
        <v>0</v>
      </c>
      <c r="I86" s="57">
        <f t="shared" ca="1" si="57"/>
        <v>0</v>
      </c>
      <c r="J86" s="57">
        <f t="shared" ca="1" si="58"/>
        <v>0</v>
      </c>
      <c r="K86" s="57">
        <f t="shared" ca="1" si="59"/>
        <v>0</v>
      </c>
      <c r="L86" s="44">
        <f t="shared" ca="1" si="54"/>
        <v>24</v>
      </c>
      <c r="M86" s="44">
        <f t="shared" ca="1" si="55"/>
        <v>9</v>
      </c>
      <c r="N86" s="44">
        <f t="shared" ca="1" si="56"/>
        <v>2</v>
      </c>
      <c r="O86" s="44">
        <f t="shared" ca="1" si="60"/>
        <v>0</v>
      </c>
      <c r="P86" s="59">
        <f t="shared" ca="1" si="61"/>
        <v>0</v>
      </c>
      <c r="Q86" s="22" t="e">
        <f>IF(#REF!&lt;&gt;"",#REF!&amp;"@","")</f>
        <v>#REF!</v>
      </c>
      <c r="R86" s="22" t="e">
        <f>IF(#REF!&lt;&gt;"",$Q86&amp;"D"&amp;#REF!&amp;",","")</f>
        <v>#REF!</v>
      </c>
      <c r="S86" s="22" t="e">
        <f>IF(#REF!&lt;&gt;"",$Q86&amp;"D"&amp;#REF!&amp;",","")</f>
        <v>#REF!</v>
      </c>
      <c r="T86" s="22" t="e">
        <f>IF(#REF!&lt;&gt;"",$Q86&amp;"D"&amp;#REF!&amp;",","")</f>
        <v>#REF!</v>
      </c>
      <c r="U86" s="22"/>
      <c r="V86" s="22"/>
      <c r="W86" s="22"/>
      <c r="X86" s="22"/>
      <c r="Y86" s="15"/>
      <c r="AJ86" s="29">
        <f t="shared" ca="1" si="50"/>
        <v>31</v>
      </c>
    </row>
    <row r="87" spans="1:36">
      <c r="A87" s="29">
        <f t="shared" ca="1" si="46"/>
        <v>18</v>
      </c>
      <c r="B87" s="14" t="str">
        <f t="shared" ca="1" si="45"/>
        <v>2</v>
      </c>
      <c r="C87" s="56">
        <f t="shared" ca="1" si="47"/>
        <v>0</v>
      </c>
      <c r="D87" s="56">
        <f t="shared" ca="1" si="48"/>
        <v>0</v>
      </c>
      <c r="E87" s="56">
        <f t="shared" ca="1" si="49"/>
        <v>0</v>
      </c>
      <c r="F87" s="54">
        <f t="shared" ca="1" si="51"/>
        <v>0</v>
      </c>
      <c r="G87" s="54">
        <f t="shared" ca="1" si="52"/>
        <v>0</v>
      </c>
      <c r="H87" s="54">
        <f t="shared" ca="1" si="53"/>
        <v>0</v>
      </c>
      <c r="I87" s="57">
        <f t="shared" ca="1" si="57"/>
        <v>0</v>
      </c>
      <c r="J87" s="57">
        <f t="shared" ca="1" si="58"/>
        <v>0</v>
      </c>
      <c r="K87" s="57">
        <f t="shared" ca="1" si="59"/>
        <v>0</v>
      </c>
      <c r="L87" s="44">
        <f t="shared" ca="1" si="54"/>
        <v>24</v>
      </c>
      <c r="M87" s="44">
        <f t="shared" ca="1" si="55"/>
        <v>9</v>
      </c>
      <c r="N87" s="44">
        <f t="shared" ca="1" si="56"/>
        <v>2</v>
      </c>
      <c r="O87" s="44">
        <f t="shared" ca="1" si="60"/>
        <v>0</v>
      </c>
      <c r="P87" s="59">
        <f t="shared" ca="1" si="61"/>
        <v>0</v>
      </c>
      <c r="Q87" s="22" t="e">
        <f>IF(#REF!&lt;&gt;"",#REF!&amp;"@","")</f>
        <v>#REF!</v>
      </c>
      <c r="R87" s="22" t="e">
        <f>IF(#REF!&lt;&gt;"",$Q87&amp;"D"&amp;#REF!&amp;",","")</f>
        <v>#REF!</v>
      </c>
      <c r="S87" s="22" t="e">
        <f>IF(#REF!&lt;&gt;"",$Q87&amp;"D"&amp;#REF!&amp;",","")</f>
        <v>#REF!</v>
      </c>
      <c r="T87" s="22" t="e">
        <f>IF(#REF!&lt;&gt;"",$Q87&amp;"D"&amp;#REF!&amp;",","")</f>
        <v>#REF!</v>
      </c>
      <c r="U87" s="22"/>
      <c r="V87" s="22"/>
      <c r="W87" s="22"/>
      <c r="X87" s="22"/>
      <c r="Y87" s="15"/>
      <c r="AJ87" s="29">
        <f t="shared" ca="1" si="50"/>
        <v>31</v>
      </c>
    </row>
    <row r="88" spans="1:36">
      <c r="A88" s="29">
        <f t="shared" ca="1" si="46"/>
        <v>8</v>
      </c>
      <c r="B88" s="14" t="str">
        <f t="shared" ca="1" si="45"/>
        <v>1</v>
      </c>
      <c r="C88" s="56">
        <f t="shared" ca="1" si="47"/>
        <v>0</v>
      </c>
      <c r="D88" s="56">
        <f t="shared" ca="1" si="48"/>
        <v>0</v>
      </c>
      <c r="E88" s="56">
        <f t="shared" ca="1" si="49"/>
        <v>0</v>
      </c>
      <c r="F88" s="54">
        <f t="shared" ca="1" si="51"/>
        <v>1</v>
      </c>
      <c r="G88" s="54">
        <f t="shared" ca="1" si="52"/>
        <v>0</v>
      </c>
      <c r="H88" s="54">
        <f t="shared" ca="1" si="53"/>
        <v>0</v>
      </c>
      <c r="I88" s="57">
        <f t="shared" ca="1" si="57"/>
        <v>0</v>
      </c>
      <c r="J88" s="57">
        <f t="shared" ca="1" si="58"/>
        <v>0</v>
      </c>
      <c r="K88" s="57">
        <f t="shared" ca="1" si="59"/>
        <v>0</v>
      </c>
      <c r="L88" s="44">
        <f t="shared" ca="1" si="54"/>
        <v>24</v>
      </c>
      <c r="M88" s="44">
        <f t="shared" ca="1" si="55"/>
        <v>10</v>
      </c>
      <c r="N88" s="44">
        <f t="shared" ca="1" si="56"/>
        <v>2</v>
      </c>
      <c r="O88" s="44">
        <f t="shared" ca="1" si="60"/>
        <v>1</v>
      </c>
      <c r="P88" s="59">
        <f t="shared" ca="1" si="61"/>
        <v>1</v>
      </c>
      <c r="Q88" s="22" t="e">
        <f>IF(#REF!&lt;&gt;"",#REF!&amp;"@","")</f>
        <v>#REF!</v>
      </c>
      <c r="R88" s="22" t="e">
        <f>IF(#REF!&lt;&gt;"",$Q88&amp;"D"&amp;#REF!&amp;",","")</f>
        <v>#REF!</v>
      </c>
      <c r="S88" s="22" t="e">
        <f>IF(#REF!&lt;&gt;"",$Q88&amp;"D"&amp;#REF!&amp;",","")</f>
        <v>#REF!</v>
      </c>
      <c r="T88" s="22" t="e">
        <f>IF(#REF!&lt;&gt;"",$Q88&amp;"D"&amp;#REF!&amp;",","")</f>
        <v>#REF!</v>
      </c>
      <c r="U88" s="22"/>
      <c r="V88" s="22"/>
      <c r="W88" s="22"/>
      <c r="X88" s="22"/>
      <c r="Y88" s="15"/>
      <c r="AJ88" s="29">
        <f t="shared" ca="1" si="50"/>
        <v>11</v>
      </c>
    </row>
    <row r="89" spans="1:36">
      <c r="A89" s="29">
        <f t="shared" ca="1" si="46"/>
        <v>16</v>
      </c>
      <c r="B89" s="14" t="str">
        <f t="shared" ca="1" si="45"/>
        <v>2</v>
      </c>
      <c r="C89" s="56">
        <f t="shared" ca="1" si="47"/>
        <v>0</v>
      </c>
      <c r="D89" s="56">
        <f t="shared" ca="1" si="48"/>
        <v>0</v>
      </c>
      <c r="E89" s="56">
        <f t="shared" ca="1" si="49"/>
        <v>0</v>
      </c>
      <c r="F89" s="54">
        <f t="shared" ca="1" si="51"/>
        <v>0</v>
      </c>
      <c r="G89" s="54">
        <f t="shared" ca="1" si="52"/>
        <v>0</v>
      </c>
      <c r="H89" s="54">
        <f t="shared" ca="1" si="53"/>
        <v>0</v>
      </c>
      <c r="I89" s="57">
        <f t="shared" ca="1" si="57"/>
        <v>0</v>
      </c>
      <c r="J89" s="57">
        <f t="shared" ca="1" si="58"/>
        <v>0</v>
      </c>
      <c r="K89" s="57">
        <f t="shared" ca="1" si="59"/>
        <v>0</v>
      </c>
      <c r="L89" s="44">
        <f t="shared" ca="1" si="54"/>
        <v>24</v>
      </c>
      <c r="M89" s="44">
        <f t="shared" ca="1" si="55"/>
        <v>10</v>
      </c>
      <c r="N89" s="44">
        <f t="shared" ca="1" si="56"/>
        <v>2</v>
      </c>
      <c r="O89" s="44">
        <f t="shared" ca="1" si="60"/>
        <v>0</v>
      </c>
      <c r="P89" s="59">
        <f t="shared" ca="1" si="61"/>
        <v>0</v>
      </c>
      <c r="Q89" s="22" t="e">
        <f>IF(#REF!&lt;&gt;"",#REF!&amp;"@","")</f>
        <v>#REF!</v>
      </c>
      <c r="R89" s="22" t="e">
        <f>IF(#REF!&lt;&gt;"",$Q89&amp;"D"&amp;#REF!&amp;",","")</f>
        <v>#REF!</v>
      </c>
      <c r="S89" s="22" t="e">
        <f>IF(#REF!&lt;&gt;"",$Q89&amp;"D"&amp;#REF!&amp;",","")</f>
        <v>#REF!</v>
      </c>
      <c r="T89" s="22" t="e">
        <f>IF(#REF!&lt;&gt;"",$Q89&amp;"D"&amp;#REF!&amp;",","")</f>
        <v>#REF!</v>
      </c>
      <c r="U89" s="22"/>
      <c r="V89" s="22"/>
      <c r="W89" s="22"/>
      <c r="X89" s="22"/>
      <c r="Y89" s="15"/>
      <c r="AJ89" s="29">
        <f t="shared" ca="1" si="50"/>
        <v>25</v>
      </c>
    </row>
    <row r="90" spans="1:36">
      <c r="A90" s="29">
        <f t="shared" ca="1" si="46"/>
        <v>18</v>
      </c>
      <c r="B90" s="14" t="str">
        <f t="shared" ca="1" si="45"/>
        <v>2</v>
      </c>
      <c r="C90" s="56">
        <f t="shared" ca="1" si="47"/>
        <v>0</v>
      </c>
      <c r="D90" s="56">
        <f t="shared" ca="1" si="48"/>
        <v>2</v>
      </c>
      <c r="E90" s="56">
        <f t="shared" ca="1" si="49"/>
        <v>0</v>
      </c>
      <c r="F90" s="54">
        <f t="shared" ca="1" si="51"/>
        <v>0</v>
      </c>
      <c r="G90" s="54">
        <f t="shared" ca="1" si="52"/>
        <v>0</v>
      </c>
      <c r="H90" s="54">
        <f t="shared" ca="1" si="53"/>
        <v>0</v>
      </c>
      <c r="I90" s="57">
        <f t="shared" ca="1" si="57"/>
        <v>0</v>
      </c>
      <c r="J90" s="57">
        <f t="shared" ca="1" si="58"/>
        <v>0</v>
      </c>
      <c r="K90" s="57">
        <f t="shared" ca="1" si="59"/>
        <v>0</v>
      </c>
      <c r="L90" s="44">
        <f t="shared" ca="1" si="54"/>
        <v>25</v>
      </c>
      <c r="M90" s="44">
        <f t="shared" ca="1" si="55"/>
        <v>10</v>
      </c>
      <c r="N90" s="44">
        <f t="shared" ca="1" si="56"/>
        <v>2</v>
      </c>
      <c r="O90" s="44">
        <f t="shared" ca="1" si="60"/>
        <v>2</v>
      </c>
      <c r="P90" s="59">
        <f t="shared" ca="1" si="61"/>
        <v>2</v>
      </c>
      <c r="Q90" s="22" t="e">
        <f>IF(#REF!&lt;&gt;"",#REF!&amp;"@","")</f>
        <v>#REF!</v>
      </c>
      <c r="R90" s="22" t="e">
        <f>IF(#REF!&lt;&gt;"",$Q90&amp;"D"&amp;#REF!&amp;",","")</f>
        <v>#REF!</v>
      </c>
      <c r="S90" s="22" t="e">
        <f>IF(#REF!&lt;&gt;"",$Q90&amp;"D"&amp;#REF!&amp;",","")</f>
        <v>#REF!</v>
      </c>
      <c r="T90" s="22" t="e">
        <f>IF(#REF!&lt;&gt;"",$Q90&amp;"D"&amp;#REF!&amp;",","")</f>
        <v>#REF!</v>
      </c>
      <c r="U90" s="22"/>
      <c r="V90" s="22"/>
      <c r="W90" s="22"/>
      <c r="X90" s="22"/>
      <c r="Y90" s="15"/>
      <c r="AJ90" s="29">
        <f t="shared" ca="1" si="50"/>
        <v>9</v>
      </c>
    </row>
    <row r="91" spans="1:36">
      <c r="A91" s="29">
        <f t="shared" ca="1" si="46"/>
        <v>5</v>
      </c>
      <c r="B91" s="14" t="str">
        <f t="shared" ca="1" si="45"/>
        <v>1</v>
      </c>
      <c r="C91" s="56">
        <f t="shared" ca="1" si="47"/>
        <v>0</v>
      </c>
      <c r="D91" s="56">
        <f t="shared" ca="1" si="48"/>
        <v>0</v>
      </c>
      <c r="E91" s="56">
        <f t="shared" ca="1" si="49"/>
        <v>0</v>
      </c>
      <c r="F91" s="54">
        <f t="shared" ca="1" si="51"/>
        <v>0</v>
      </c>
      <c r="G91" s="54">
        <f t="shared" ca="1" si="52"/>
        <v>0</v>
      </c>
      <c r="H91" s="54">
        <f t="shared" ca="1" si="53"/>
        <v>0</v>
      </c>
      <c r="I91" s="57">
        <f t="shared" ca="1" si="57"/>
        <v>0</v>
      </c>
      <c r="J91" s="57">
        <f t="shared" ca="1" si="58"/>
        <v>0</v>
      </c>
      <c r="K91" s="57">
        <f t="shared" ca="1" si="59"/>
        <v>0</v>
      </c>
      <c r="L91" s="44">
        <f t="shared" ca="1" si="54"/>
        <v>25</v>
      </c>
      <c r="M91" s="44">
        <f t="shared" ca="1" si="55"/>
        <v>10</v>
      </c>
      <c r="N91" s="44">
        <f t="shared" ca="1" si="56"/>
        <v>2</v>
      </c>
      <c r="O91" s="44">
        <f t="shared" ca="1" si="60"/>
        <v>0</v>
      </c>
      <c r="P91" s="59">
        <f t="shared" ca="1" si="61"/>
        <v>0</v>
      </c>
      <c r="Q91" s="22" t="e">
        <f>IF(#REF!&lt;&gt;"",#REF!&amp;"@","")</f>
        <v>#REF!</v>
      </c>
      <c r="R91" s="22" t="e">
        <f>IF(#REF!&lt;&gt;"",$Q91&amp;"D"&amp;#REF!&amp;",","")</f>
        <v>#REF!</v>
      </c>
      <c r="S91" s="22" t="e">
        <f>IF(#REF!&lt;&gt;"",$Q91&amp;"D"&amp;#REF!&amp;",","")</f>
        <v>#REF!</v>
      </c>
      <c r="T91" s="22" t="e">
        <f>IF(#REF!&lt;&gt;"",$Q91&amp;"D"&amp;#REF!&amp;",","")</f>
        <v>#REF!</v>
      </c>
      <c r="U91" s="22"/>
      <c r="V91" s="22"/>
      <c r="W91" s="22"/>
      <c r="X91" s="22"/>
      <c r="Y91" s="15"/>
      <c r="AJ91" s="29">
        <f t="shared" ca="1" si="50"/>
        <v>24</v>
      </c>
    </row>
    <row r="92" spans="1:36">
      <c r="A92" s="29">
        <f t="shared" ca="1" si="46"/>
        <v>24</v>
      </c>
      <c r="B92" s="14" t="str">
        <f t="shared" ca="1" si="45"/>
        <v>2</v>
      </c>
      <c r="C92" s="56">
        <f t="shared" ca="1" si="47"/>
        <v>0</v>
      </c>
      <c r="D92" s="56">
        <f t="shared" ca="1" si="48"/>
        <v>0</v>
      </c>
      <c r="E92" s="56">
        <f t="shared" ca="1" si="49"/>
        <v>0</v>
      </c>
      <c r="F92" s="54">
        <f t="shared" ca="1" si="51"/>
        <v>0</v>
      </c>
      <c r="G92" s="54">
        <f t="shared" ca="1" si="52"/>
        <v>2</v>
      </c>
      <c r="H92" s="54">
        <f t="shared" ca="1" si="53"/>
        <v>0</v>
      </c>
      <c r="I92" s="57">
        <f t="shared" ca="1" si="57"/>
        <v>0</v>
      </c>
      <c r="J92" s="57">
        <f t="shared" ca="1" si="58"/>
        <v>0</v>
      </c>
      <c r="K92" s="57">
        <f t="shared" ca="1" si="59"/>
        <v>0</v>
      </c>
      <c r="L92" s="44">
        <f t="shared" ca="1" si="54"/>
        <v>25</v>
      </c>
      <c r="M92" s="44">
        <f t="shared" ca="1" si="55"/>
        <v>11</v>
      </c>
      <c r="N92" s="44">
        <f t="shared" ca="1" si="56"/>
        <v>2</v>
      </c>
      <c r="O92" s="44">
        <f t="shared" ca="1" si="60"/>
        <v>2</v>
      </c>
      <c r="P92" s="59">
        <f t="shared" ca="1" si="61"/>
        <v>2</v>
      </c>
      <c r="Q92" s="22" t="e">
        <f>IF(#REF!&lt;&gt;"",#REF!&amp;"@","")</f>
        <v>#REF!</v>
      </c>
      <c r="R92" s="22" t="e">
        <f>IF(#REF!&lt;&gt;"",$Q92&amp;"D"&amp;#REF!&amp;",","")</f>
        <v>#REF!</v>
      </c>
      <c r="S92" s="22" t="e">
        <f>IF(#REF!&lt;&gt;"",$Q92&amp;"D"&amp;#REF!&amp;",","")</f>
        <v>#REF!</v>
      </c>
      <c r="T92" s="22" t="e">
        <f>IF(#REF!&lt;&gt;"",$Q92&amp;"D"&amp;#REF!&amp;",","")</f>
        <v>#REF!</v>
      </c>
      <c r="U92" s="22"/>
      <c r="V92" s="22"/>
      <c r="W92" s="22"/>
      <c r="X92" s="22"/>
      <c r="Y92" s="15"/>
      <c r="AJ92" s="29">
        <f t="shared" ca="1" si="50"/>
        <v>7</v>
      </c>
    </row>
    <row r="93" spans="1:36">
      <c r="A93" s="29">
        <f t="shared" ca="1" si="46"/>
        <v>31</v>
      </c>
      <c r="B93" s="14" t="str">
        <f t="shared" ca="1" si="45"/>
        <v>3</v>
      </c>
      <c r="C93" s="56">
        <f t="shared" ca="1" si="47"/>
        <v>0</v>
      </c>
      <c r="D93" s="56">
        <f t="shared" ca="1" si="48"/>
        <v>0</v>
      </c>
      <c r="E93" s="56">
        <f t="shared" ca="1" si="49"/>
        <v>0</v>
      </c>
      <c r="F93" s="54">
        <f t="shared" ca="1" si="51"/>
        <v>0</v>
      </c>
      <c r="G93" s="54">
        <f t="shared" ca="1" si="52"/>
        <v>0</v>
      </c>
      <c r="H93" s="54">
        <f t="shared" ca="1" si="53"/>
        <v>0</v>
      </c>
      <c r="I93" s="57">
        <f t="shared" ca="1" si="57"/>
        <v>0</v>
      </c>
      <c r="J93" s="57">
        <f t="shared" ca="1" si="58"/>
        <v>0</v>
      </c>
      <c r="K93" s="57">
        <f t="shared" ca="1" si="59"/>
        <v>0</v>
      </c>
      <c r="L93" s="44">
        <f t="shared" ca="1" si="54"/>
        <v>25</v>
      </c>
      <c r="M93" s="44">
        <f t="shared" ca="1" si="55"/>
        <v>11</v>
      </c>
      <c r="N93" s="44">
        <f t="shared" ca="1" si="56"/>
        <v>2</v>
      </c>
      <c r="O93" s="44">
        <f t="shared" ca="1" si="60"/>
        <v>0</v>
      </c>
      <c r="P93" s="59">
        <f t="shared" ca="1" si="61"/>
        <v>0</v>
      </c>
      <c r="Q93" s="22" t="e">
        <f>IF(#REF!&lt;&gt;"",#REF!&amp;"@","")</f>
        <v>#REF!</v>
      </c>
      <c r="R93" s="22" t="e">
        <f>IF(#REF!&lt;&gt;"",$Q93&amp;"D"&amp;#REF!&amp;",","")</f>
        <v>#REF!</v>
      </c>
      <c r="S93" s="22" t="e">
        <f>IF(#REF!&lt;&gt;"",$Q93&amp;"D"&amp;#REF!&amp;",","")</f>
        <v>#REF!</v>
      </c>
      <c r="T93" s="22" t="e">
        <f>IF(#REF!&lt;&gt;"",$Q93&amp;"D"&amp;#REF!&amp;",","")</f>
        <v>#REF!</v>
      </c>
      <c r="U93" s="22"/>
      <c r="V93" s="22"/>
      <c r="W93" s="22"/>
      <c r="X93" s="22"/>
      <c r="Y93" s="15"/>
      <c r="AJ93" s="29">
        <f t="shared" ca="1" si="50"/>
        <v>32</v>
      </c>
    </row>
    <row r="94" spans="1:36">
      <c r="A94" s="29">
        <f t="shared" ca="1" si="46"/>
        <v>4</v>
      </c>
      <c r="B94" s="14" t="str">
        <f t="shared" ca="1" si="45"/>
        <v>1</v>
      </c>
      <c r="C94" s="56">
        <f t="shared" ca="1" si="47"/>
        <v>0</v>
      </c>
      <c r="D94" s="56">
        <f t="shared" ca="1" si="48"/>
        <v>0</v>
      </c>
      <c r="E94" s="56">
        <f t="shared" ca="1" si="49"/>
        <v>0</v>
      </c>
      <c r="F94" s="54">
        <f t="shared" ca="1" si="51"/>
        <v>0</v>
      </c>
      <c r="G94" s="54">
        <f t="shared" ca="1" si="52"/>
        <v>0</v>
      </c>
      <c r="H94" s="54">
        <f t="shared" ca="1" si="53"/>
        <v>0</v>
      </c>
      <c r="I94" s="57">
        <f t="shared" ca="1" si="57"/>
        <v>1</v>
      </c>
      <c r="J94" s="57">
        <f t="shared" ca="1" si="58"/>
        <v>0</v>
      </c>
      <c r="K94" s="57">
        <f t="shared" ca="1" si="59"/>
        <v>0</v>
      </c>
      <c r="L94" s="44">
        <f t="shared" ca="1" si="54"/>
        <v>25</v>
      </c>
      <c r="M94" s="44">
        <f t="shared" ca="1" si="55"/>
        <v>11</v>
      </c>
      <c r="N94" s="44">
        <f t="shared" ca="1" si="56"/>
        <v>3</v>
      </c>
      <c r="O94" s="44">
        <f t="shared" ca="1" si="60"/>
        <v>1</v>
      </c>
      <c r="P94" s="59">
        <f t="shared" ca="1" si="61"/>
        <v>1</v>
      </c>
      <c r="Q94" s="22" t="e">
        <f>IF(#REF!&lt;&gt;"",#REF!&amp;"@","")</f>
        <v>#REF!</v>
      </c>
      <c r="R94" s="22" t="e">
        <f>IF(#REF!&lt;&gt;"",$Q94&amp;"D"&amp;#REF!&amp;",","")</f>
        <v>#REF!</v>
      </c>
      <c r="S94" s="22" t="e">
        <f>IF(#REF!&lt;&gt;"",$Q94&amp;"D"&amp;#REF!&amp;",","")</f>
        <v>#REF!</v>
      </c>
      <c r="T94" s="22" t="e">
        <f>IF(#REF!&lt;&gt;"",$Q94&amp;"D"&amp;#REF!&amp;",","")</f>
        <v>#REF!</v>
      </c>
      <c r="U94" s="22"/>
      <c r="V94" s="22"/>
      <c r="W94" s="22"/>
      <c r="X94" s="22"/>
      <c r="Y94" s="15"/>
      <c r="AJ94" s="29">
        <f t="shared" ca="1" si="50"/>
        <v>8</v>
      </c>
    </row>
    <row r="95" spans="1:36">
      <c r="A95" s="29">
        <f t="shared" ca="1" si="46"/>
        <v>6</v>
      </c>
      <c r="B95" s="14" t="str">
        <f t="shared" ca="1" si="45"/>
        <v>1</v>
      </c>
      <c r="C95" s="56">
        <f t="shared" ca="1" si="47"/>
        <v>1</v>
      </c>
      <c r="D95" s="56">
        <f t="shared" ca="1" si="48"/>
        <v>0</v>
      </c>
      <c r="E95" s="56">
        <f t="shared" ca="1" si="49"/>
        <v>0</v>
      </c>
      <c r="F95" s="54">
        <f t="shared" ca="1" si="51"/>
        <v>0</v>
      </c>
      <c r="G95" s="54">
        <f t="shared" ca="1" si="52"/>
        <v>0</v>
      </c>
      <c r="H95" s="54">
        <f t="shared" ca="1" si="53"/>
        <v>0</v>
      </c>
      <c r="I95" s="57">
        <f t="shared" ca="1" si="57"/>
        <v>0</v>
      </c>
      <c r="J95" s="57">
        <f t="shared" ca="1" si="58"/>
        <v>0</v>
      </c>
      <c r="K95" s="57">
        <f t="shared" ca="1" si="59"/>
        <v>0</v>
      </c>
      <c r="L95" s="44">
        <f t="shared" ca="1" si="54"/>
        <v>26</v>
      </c>
      <c r="M95" s="44">
        <f t="shared" ca="1" si="55"/>
        <v>11</v>
      </c>
      <c r="N95" s="44">
        <f t="shared" ca="1" si="56"/>
        <v>3</v>
      </c>
      <c r="O95" s="44">
        <f t="shared" ca="1" si="60"/>
        <v>1</v>
      </c>
      <c r="P95" s="59">
        <f t="shared" ca="1" si="61"/>
        <v>0</v>
      </c>
      <c r="Q95" s="22" t="e">
        <f>IF(#REF!&lt;&gt;"",#REF!&amp;"@","")</f>
        <v>#REF!</v>
      </c>
      <c r="R95" s="22" t="e">
        <f>IF(#REF!&lt;&gt;"",$Q95&amp;"D"&amp;#REF!&amp;",","")</f>
        <v>#REF!</v>
      </c>
      <c r="S95" s="22" t="e">
        <f>IF(#REF!&lt;&gt;"",$Q95&amp;"D"&amp;#REF!&amp;",","")</f>
        <v>#REF!</v>
      </c>
      <c r="T95" s="22" t="e">
        <f>IF(#REF!&lt;&gt;"",$Q95&amp;"D"&amp;#REF!&amp;",","")</f>
        <v>#REF!</v>
      </c>
      <c r="U95" s="22"/>
      <c r="V95" s="22"/>
      <c r="W95" s="22"/>
      <c r="X95" s="22"/>
      <c r="Y95" s="15"/>
      <c r="AJ95" s="29">
        <f t="shared" ca="1" si="50"/>
        <v>9</v>
      </c>
    </row>
    <row r="96" spans="1:36">
      <c r="A96" s="29">
        <f t="shared" ca="1" si="46"/>
        <v>18</v>
      </c>
      <c r="B96" s="14" t="str">
        <f t="shared" ca="1" si="45"/>
        <v>2</v>
      </c>
      <c r="C96" s="56">
        <f t="shared" ca="1" si="47"/>
        <v>0</v>
      </c>
      <c r="D96" s="56">
        <f t="shared" ca="1" si="48"/>
        <v>0</v>
      </c>
      <c r="E96" s="56">
        <f t="shared" ca="1" si="49"/>
        <v>0</v>
      </c>
      <c r="F96" s="54">
        <f t="shared" ca="1" si="51"/>
        <v>0</v>
      </c>
      <c r="G96" s="54">
        <f t="shared" ca="1" si="52"/>
        <v>0</v>
      </c>
      <c r="H96" s="54">
        <f t="shared" ca="1" si="53"/>
        <v>0</v>
      </c>
      <c r="I96" s="57">
        <f t="shared" ca="1" si="57"/>
        <v>0</v>
      </c>
      <c r="J96" s="57">
        <f t="shared" ca="1" si="58"/>
        <v>0</v>
      </c>
      <c r="K96" s="57">
        <f t="shared" ca="1" si="59"/>
        <v>0</v>
      </c>
      <c r="L96" s="44">
        <f t="shared" ca="1" si="54"/>
        <v>26</v>
      </c>
      <c r="M96" s="44">
        <f t="shared" ca="1" si="55"/>
        <v>11</v>
      </c>
      <c r="N96" s="44">
        <f t="shared" ca="1" si="56"/>
        <v>3</v>
      </c>
      <c r="O96" s="44">
        <f t="shared" ca="1" si="60"/>
        <v>0</v>
      </c>
      <c r="P96" s="59">
        <f t="shared" ca="1" si="61"/>
        <v>0</v>
      </c>
      <c r="Q96" s="22" t="e">
        <f>IF(#REF!&lt;&gt;"",#REF!&amp;"@","")</f>
        <v>#REF!</v>
      </c>
      <c r="R96" s="22" t="e">
        <f>IF(#REF!&lt;&gt;"",$Q96&amp;"D"&amp;#REF!&amp;",","")</f>
        <v>#REF!</v>
      </c>
      <c r="S96" s="22" t="e">
        <f>IF(#REF!&lt;&gt;"",$Q96&amp;"D"&amp;#REF!&amp;",","")</f>
        <v>#REF!</v>
      </c>
      <c r="T96" s="22" t="e">
        <f>IF(#REF!&lt;&gt;"",$Q96&amp;"D"&amp;#REF!&amp;",","")</f>
        <v>#REF!</v>
      </c>
      <c r="U96" s="22"/>
      <c r="V96" s="22"/>
      <c r="W96" s="22"/>
      <c r="X96" s="22"/>
      <c r="Y96" s="15"/>
      <c r="AJ96" s="29">
        <f t="shared" ca="1" si="50"/>
        <v>32</v>
      </c>
    </row>
    <row r="97" spans="1:36">
      <c r="A97" s="29">
        <f t="shared" ca="1" si="46"/>
        <v>21</v>
      </c>
      <c r="B97" s="14" t="str">
        <f t="shared" ca="1" si="45"/>
        <v>2</v>
      </c>
      <c r="C97" s="56">
        <f t="shared" ca="1" si="47"/>
        <v>0</v>
      </c>
      <c r="D97" s="56">
        <f t="shared" ca="1" si="48"/>
        <v>2</v>
      </c>
      <c r="E97" s="56">
        <f t="shared" ca="1" si="49"/>
        <v>0</v>
      </c>
      <c r="F97" s="54">
        <f t="shared" ca="1" si="51"/>
        <v>0</v>
      </c>
      <c r="G97" s="54">
        <f t="shared" ca="1" si="52"/>
        <v>0</v>
      </c>
      <c r="H97" s="54">
        <f t="shared" ca="1" si="53"/>
        <v>0</v>
      </c>
      <c r="I97" s="57">
        <f t="shared" ca="1" si="57"/>
        <v>0</v>
      </c>
      <c r="J97" s="57">
        <f t="shared" ca="1" si="58"/>
        <v>0</v>
      </c>
      <c r="K97" s="57">
        <f t="shared" ca="1" si="59"/>
        <v>0</v>
      </c>
      <c r="L97" s="44">
        <f t="shared" ca="1" si="54"/>
        <v>27</v>
      </c>
      <c r="M97" s="44">
        <f t="shared" ca="1" si="55"/>
        <v>11</v>
      </c>
      <c r="N97" s="44">
        <f t="shared" ca="1" si="56"/>
        <v>3</v>
      </c>
      <c r="O97" s="44">
        <f t="shared" ca="1" si="60"/>
        <v>2</v>
      </c>
      <c r="P97" s="59">
        <f t="shared" ca="1" si="61"/>
        <v>2</v>
      </c>
      <c r="Q97" s="22" t="e">
        <f>IF(#REF!&lt;&gt;"",#REF!&amp;"@","")</f>
        <v>#REF!</v>
      </c>
      <c r="R97" s="22" t="e">
        <f>IF(#REF!&lt;&gt;"",$Q97&amp;"D"&amp;#REF!&amp;",","")</f>
        <v>#REF!</v>
      </c>
      <c r="S97" s="22" t="e">
        <f>IF(#REF!&lt;&gt;"",$Q97&amp;"D"&amp;#REF!&amp;",","")</f>
        <v>#REF!</v>
      </c>
      <c r="T97" s="22" t="e">
        <f>IF(#REF!&lt;&gt;"",$Q97&amp;"D"&amp;#REF!&amp;",","")</f>
        <v>#REF!</v>
      </c>
      <c r="U97" s="22"/>
      <c r="V97" s="22"/>
      <c r="W97" s="22"/>
      <c r="X97" s="22"/>
      <c r="Y97" s="15"/>
      <c r="AJ97" s="29">
        <f t="shared" ca="1" si="50"/>
        <v>30</v>
      </c>
    </row>
    <row r="98" spans="1:36">
      <c r="A98" s="29">
        <f t="shared" ca="1" si="46"/>
        <v>24</v>
      </c>
      <c r="B98" s="14" t="str">
        <f t="shared" ca="1" si="45"/>
        <v>2</v>
      </c>
      <c r="C98" s="56">
        <f t="shared" ca="1" si="47"/>
        <v>0</v>
      </c>
      <c r="D98" s="56">
        <f t="shared" ca="1" si="48"/>
        <v>2</v>
      </c>
      <c r="E98" s="56">
        <f t="shared" ca="1" si="49"/>
        <v>0</v>
      </c>
      <c r="F98" s="54">
        <f t="shared" ca="1" si="51"/>
        <v>0</v>
      </c>
      <c r="G98" s="54">
        <f t="shared" ca="1" si="52"/>
        <v>0</v>
      </c>
      <c r="H98" s="54">
        <f t="shared" ca="1" si="53"/>
        <v>0</v>
      </c>
      <c r="I98" s="57">
        <f t="shared" ca="1" si="57"/>
        <v>0</v>
      </c>
      <c r="J98" s="57">
        <f t="shared" ca="1" si="58"/>
        <v>0</v>
      </c>
      <c r="K98" s="57">
        <f t="shared" ca="1" si="59"/>
        <v>0</v>
      </c>
      <c r="L98" s="44">
        <f t="shared" ca="1" si="54"/>
        <v>28</v>
      </c>
      <c r="M98" s="44">
        <f t="shared" ca="1" si="55"/>
        <v>11</v>
      </c>
      <c r="N98" s="44">
        <f t="shared" ca="1" si="56"/>
        <v>3</v>
      </c>
      <c r="O98" s="44">
        <f t="shared" ca="1" si="60"/>
        <v>2</v>
      </c>
      <c r="P98" s="59">
        <f t="shared" ca="1" si="61"/>
        <v>0</v>
      </c>
      <c r="Q98" s="22" t="e">
        <f>IF(#REF!&lt;&gt;"",#REF!&amp;"@","")</f>
        <v>#REF!</v>
      </c>
      <c r="R98" s="22" t="e">
        <f>IF(#REF!&lt;&gt;"",$Q98&amp;"D"&amp;#REF!&amp;",","")</f>
        <v>#REF!</v>
      </c>
      <c r="S98" s="22" t="e">
        <f>IF(#REF!&lt;&gt;"",$Q98&amp;"D"&amp;#REF!&amp;",","")</f>
        <v>#REF!</v>
      </c>
      <c r="T98" s="22" t="e">
        <f>IF(#REF!&lt;&gt;"",$Q98&amp;"D"&amp;#REF!&amp;",","")</f>
        <v>#REF!</v>
      </c>
      <c r="U98" s="22"/>
      <c r="V98" s="22"/>
      <c r="W98" s="22"/>
      <c r="X98" s="22"/>
      <c r="Y98" s="15"/>
      <c r="AJ98" s="29">
        <f t="shared" ca="1" si="50"/>
        <v>4</v>
      </c>
    </row>
    <row r="99" spans="1:36">
      <c r="A99" s="29">
        <f t="shared" ca="1" si="46"/>
        <v>12</v>
      </c>
      <c r="B99" s="14" t="str">
        <f t="shared" ca="1" si="45"/>
        <v>1</v>
      </c>
      <c r="C99" s="56">
        <f t="shared" ca="1" si="47"/>
        <v>0</v>
      </c>
      <c r="D99" s="56">
        <f t="shared" ca="1" si="48"/>
        <v>0</v>
      </c>
      <c r="E99" s="56">
        <f t="shared" ca="1" si="49"/>
        <v>0</v>
      </c>
      <c r="F99" s="54">
        <f t="shared" ca="1" si="51"/>
        <v>0</v>
      </c>
      <c r="G99" s="54">
        <f t="shared" ca="1" si="52"/>
        <v>0</v>
      </c>
      <c r="H99" s="54">
        <f t="shared" ca="1" si="53"/>
        <v>0</v>
      </c>
      <c r="I99" s="57">
        <f t="shared" ca="1" si="57"/>
        <v>0</v>
      </c>
      <c r="J99" s="57">
        <f t="shared" ca="1" si="58"/>
        <v>0</v>
      </c>
      <c r="K99" s="57">
        <f t="shared" ca="1" si="59"/>
        <v>0</v>
      </c>
      <c r="L99" s="44">
        <f t="shared" ca="1" si="54"/>
        <v>28</v>
      </c>
      <c r="M99" s="44">
        <f t="shared" ca="1" si="55"/>
        <v>11</v>
      </c>
      <c r="N99" s="44">
        <f t="shared" ca="1" si="56"/>
        <v>3</v>
      </c>
      <c r="O99" s="44">
        <f t="shared" ca="1" si="60"/>
        <v>0</v>
      </c>
      <c r="P99" s="59">
        <f t="shared" ca="1" si="61"/>
        <v>0</v>
      </c>
      <c r="Q99" s="22" t="e">
        <f>IF(#REF!&lt;&gt;"",#REF!&amp;"@","")</f>
        <v>#REF!</v>
      </c>
      <c r="R99" s="22" t="e">
        <f>IF(#REF!&lt;&gt;"",$Q99&amp;"D"&amp;#REF!&amp;",","")</f>
        <v>#REF!</v>
      </c>
      <c r="S99" s="22" t="e">
        <f>IF(#REF!&lt;&gt;"",$Q99&amp;"D"&amp;#REF!&amp;",","")</f>
        <v>#REF!</v>
      </c>
      <c r="T99" s="22" t="e">
        <f>IF(#REF!&lt;&gt;"",$Q99&amp;"D"&amp;#REF!&amp;",","")</f>
        <v>#REF!</v>
      </c>
      <c r="U99" s="22"/>
      <c r="V99" s="22"/>
      <c r="W99" s="22"/>
      <c r="X99" s="22"/>
      <c r="Y99" s="15"/>
      <c r="AJ99" s="29">
        <f t="shared" ca="1" si="50"/>
        <v>31</v>
      </c>
    </row>
    <row r="100" spans="1:36">
      <c r="A100" s="29">
        <f t="shared" ca="1" si="46"/>
        <v>32</v>
      </c>
      <c r="B100" s="14" t="str">
        <f t="shared" ca="1" si="45"/>
        <v>3</v>
      </c>
      <c r="C100" s="56">
        <f t="shared" ca="1" si="47"/>
        <v>0</v>
      </c>
      <c r="D100" s="56">
        <f t="shared" ca="1" si="48"/>
        <v>0</v>
      </c>
      <c r="E100" s="56">
        <f t="shared" ca="1" si="49"/>
        <v>0</v>
      </c>
      <c r="F100" s="54">
        <f t="shared" ca="1" si="51"/>
        <v>0</v>
      </c>
      <c r="G100" s="54">
        <f t="shared" ca="1" si="52"/>
        <v>0</v>
      </c>
      <c r="H100" s="54">
        <f t="shared" ca="1" si="53"/>
        <v>0</v>
      </c>
      <c r="I100" s="57">
        <f t="shared" ca="1" si="57"/>
        <v>0</v>
      </c>
      <c r="J100" s="57">
        <f t="shared" ca="1" si="58"/>
        <v>0</v>
      </c>
      <c r="K100" s="57">
        <f t="shared" ca="1" si="59"/>
        <v>0</v>
      </c>
      <c r="L100" s="44">
        <f t="shared" ca="1" si="54"/>
        <v>28</v>
      </c>
      <c r="M100" s="44">
        <f t="shared" ca="1" si="55"/>
        <v>11</v>
      </c>
      <c r="N100" s="44">
        <f t="shared" ca="1" si="56"/>
        <v>3</v>
      </c>
      <c r="O100" s="44">
        <f t="shared" ca="1" si="60"/>
        <v>0</v>
      </c>
      <c r="P100" s="59">
        <f t="shared" ca="1" si="61"/>
        <v>0</v>
      </c>
      <c r="Q100" s="22" t="e">
        <f>IF(#REF!&lt;&gt;"",#REF!&amp;"@","")</f>
        <v>#REF!</v>
      </c>
      <c r="R100" s="22" t="e">
        <f>IF(#REF!&lt;&gt;"",$Q100&amp;"D"&amp;#REF!&amp;",","")</f>
        <v>#REF!</v>
      </c>
      <c r="S100" s="22" t="e">
        <f>IF(#REF!&lt;&gt;"",$Q100&amp;"D"&amp;#REF!&amp;",","")</f>
        <v>#REF!</v>
      </c>
      <c r="T100" s="22" t="e">
        <f>IF(#REF!&lt;&gt;"",$Q100&amp;"D"&amp;#REF!&amp;",","")</f>
        <v>#REF!</v>
      </c>
      <c r="U100" s="22"/>
      <c r="V100" s="22"/>
      <c r="W100" s="22"/>
      <c r="X100" s="22"/>
      <c r="Y100" s="15"/>
      <c r="AJ100" s="29">
        <f t="shared" ca="1" si="50"/>
        <v>14</v>
      </c>
    </row>
    <row r="101" spans="1:36">
      <c r="A101" s="29">
        <f t="shared" ca="1" si="46"/>
        <v>11</v>
      </c>
      <c r="B101" s="14" t="str">
        <f t="shared" ca="1" si="45"/>
        <v>1</v>
      </c>
      <c r="C101" s="56">
        <f t="shared" ca="1" si="47"/>
        <v>0</v>
      </c>
      <c r="D101" s="56">
        <f t="shared" ca="1" si="48"/>
        <v>0</v>
      </c>
      <c r="E101" s="56">
        <f t="shared" ca="1" si="49"/>
        <v>0</v>
      </c>
      <c r="F101" s="54">
        <f t="shared" ca="1" si="51"/>
        <v>1</v>
      </c>
      <c r="G101" s="54">
        <f t="shared" ca="1" si="52"/>
        <v>0</v>
      </c>
      <c r="H101" s="54">
        <f t="shared" ca="1" si="53"/>
        <v>0</v>
      </c>
      <c r="I101" s="57">
        <f t="shared" ca="1" si="57"/>
        <v>0</v>
      </c>
      <c r="J101" s="57">
        <f t="shared" ca="1" si="58"/>
        <v>0</v>
      </c>
      <c r="K101" s="57">
        <f t="shared" ca="1" si="59"/>
        <v>0</v>
      </c>
      <c r="L101" s="44">
        <f t="shared" ca="1" si="54"/>
        <v>28</v>
      </c>
      <c r="M101" s="44">
        <f t="shared" ca="1" si="55"/>
        <v>12</v>
      </c>
      <c r="N101" s="44">
        <f t="shared" ca="1" si="56"/>
        <v>3</v>
      </c>
      <c r="O101" s="44">
        <f t="shared" ca="1" si="60"/>
        <v>1</v>
      </c>
      <c r="P101" s="59">
        <f t="shared" ca="1" si="61"/>
        <v>1</v>
      </c>
      <c r="Q101" s="22" t="e">
        <f>IF(#REF!&lt;&gt;"",#REF!&amp;"@","")</f>
        <v>#REF!</v>
      </c>
      <c r="R101" s="22" t="e">
        <f>IF(#REF!&lt;&gt;"",$Q101&amp;"D"&amp;#REF!&amp;",","")</f>
        <v>#REF!</v>
      </c>
      <c r="S101" s="22" t="e">
        <f>IF(#REF!&lt;&gt;"",$Q101&amp;"D"&amp;#REF!&amp;",","")</f>
        <v>#REF!</v>
      </c>
      <c r="T101" s="22" t="e">
        <f>IF(#REF!&lt;&gt;"",$Q101&amp;"D"&amp;#REF!&amp;",","")</f>
        <v>#REF!</v>
      </c>
      <c r="U101" s="22"/>
      <c r="V101" s="22"/>
      <c r="W101" s="22"/>
      <c r="X101" s="22"/>
      <c r="Y101" s="15"/>
      <c r="AJ101" s="29">
        <f t="shared" ca="1" si="50"/>
        <v>21</v>
      </c>
    </row>
    <row r="102" spans="1:36">
      <c r="A102" s="29">
        <f t="shared" ca="1" si="46"/>
        <v>16</v>
      </c>
      <c r="B102" s="14" t="str">
        <f t="shared" ca="1" si="45"/>
        <v>2</v>
      </c>
      <c r="C102" s="56">
        <f t="shared" ca="1" si="47"/>
        <v>0</v>
      </c>
      <c r="D102" s="56">
        <f t="shared" ca="1" si="48"/>
        <v>0</v>
      </c>
      <c r="E102" s="56">
        <f t="shared" ca="1" si="49"/>
        <v>0</v>
      </c>
      <c r="F102" s="54">
        <f t="shared" ca="1" si="51"/>
        <v>0</v>
      </c>
      <c r="G102" s="54">
        <f t="shared" ca="1" si="52"/>
        <v>0</v>
      </c>
      <c r="H102" s="54">
        <f t="shared" ca="1" si="53"/>
        <v>0</v>
      </c>
      <c r="I102" s="57">
        <f t="shared" ca="1" si="57"/>
        <v>0</v>
      </c>
      <c r="J102" s="57">
        <f t="shared" ca="1" si="58"/>
        <v>0</v>
      </c>
      <c r="K102" s="57">
        <f t="shared" ca="1" si="59"/>
        <v>0</v>
      </c>
      <c r="L102" s="44">
        <f t="shared" ca="1" si="54"/>
        <v>28</v>
      </c>
      <c r="M102" s="44">
        <f t="shared" ca="1" si="55"/>
        <v>12</v>
      </c>
      <c r="N102" s="44">
        <f t="shared" ca="1" si="56"/>
        <v>3</v>
      </c>
      <c r="O102" s="44">
        <f t="shared" ca="1" si="60"/>
        <v>0</v>
      </c>
      <c r="P102" s="59">
        <f t="shared" ca="1" si="61"/>
        <v>0</v>
      </c>
      <c r="Q102" s="22" t="e">
        <f>IF(#REF!&lt;&gt;"",#REF!&amp;"@","")</f>
        <v>#REF!</v>
      </c>
      <c r="R102" s="22" t="e">
        <f>IF(#REF!&lt;&gt;"",$Q102&amp;"D"&amp;#REF!&amp;",","")</f>
        <v>#REF!</v>
      </c>
      <c r="S102" s="22" t="e">
        <f>IF(#REF!&lt;&gt;"",$Q102&amp;"D"&amp;#REF!&amp;",","")</f>
        <v>#REF!</v>
      </c>
      <c r="T102" s="22" t="e">
        <f>IF(#REF!&lt;&gt;"",$Q102&amp;"D"&amp;#REF!&amp;",","")</f>
        <v>#REF!</v>
      </c>
      <c r="U102" s="22"/>
      <c r="V102" s="22"/>
      <c r="W102" s="22"/>
      <c r="X102" s="22"/>
      <c r="Y102" s="15"/>
      <c r="AJ102" s="29">
        <f t="shared" ca="1" si="50"/>
        <v>16</v>
      </c>
    </row>
    <row r="103" spans="1:36">
      <c r="A103" s="29">
        <f t="shared" ca="1" si="46"/>
        <v>4</v>
      </c>
      <c r="B103" s="14" t="str">
        <f t="shared" ca="1" si="45"/>
        <v>1</v>
      </c>
      <c r="C103" s="56">
        <f t="shared" ca="1" si="47"/>
        <v>0</v>
      </c>
      <c r="D103" s="56">
        <f t="shared" ca="1" si="48"/>
        <v>0</v>
      </c>
      <c r="E103" s="56">
        <f t="shared" ca="1" si="49"/>
        <v>0</v>
      </c>
      <c r="F103" s="54">
        <f t="shared" ca="1" si="51"/>
        <v>1</v>
      </c>
      <c r="G103" s="54">
        <f t="shared" ca="1" si="52"/>
        <v>0</v>
      </c>
      <c r="H103" s="54">
        <f t="shared" ca="1" si="53"/>
        <v>0</v>
      </c>
      <c r="I103" s="57">
        <f t="shared" ca="1" si="57"/>
        <v>0</v>
      </c>
      <c r="J103" s="57">
        <f t="shared" ca="1" si="58"/>
        <v>0</v>
      </c>
      <c r="K103" s="57">
        <f t="shared" ca="1" si="59"/>
        <v>0</v>
      </c>
      <c r="L103" s="44">
        <f t="shared" ca="1" si="54"/>
        <v>28</v>
      </c>
      <c r="M103" s="44">
        <f t="shared" ca="1" si="55"/>
        <v>13</v>
      </c>
      <c r="N103" s="44">
        <f t="shared" ca="1" si="56"/>
        <v>3</v>
      </c>
      <c r="O103" s="44">
        <f t="shared" ca="1" si="60"/>
        <v>1</v>
      </c>
      <c r="P103" s="59">
        <f t="shared" ca="1" si="61"/>
        <v>1</v>
      </c>
      <c r="Q103" s="22" t="e">
        <f>IF(#REF!&lt;&gt;"",#REF!&amp;"@","")</f>
        <v>#REF!</v>
      </c>
      <c r="R103" s="22" t="e">
        <f>IF(#REF!&lt;&gt;"",$Q103&amp;"D"&amp;#REF!&amp;",","")</f>
        <v>#REF!</v>
      </c>
      <c r="S103" s="22" t="e">
        <f>IF(#REF!&lt;&gt;"",$Q103&amp;"D"&amp;#REF!&amp;",","")</f>
        <v>#REF!</v>
      </c>
      <c r="T103" s="22" t="e">
        <f>IF(#REF!&lt;&gt;"",$Q103&amp;"D"&amp;#REF!&amp;",","")</f>
        <v>#REF!</v>
      </c>
      <c r="U103" s="22"/>
      <c r="V103" s="22"/>
      <c r="W103" s="22"/>
      <c r="X103" s="22"/>
      <c r="Y103" s="15"/>
      <c r="AJ103" s="29">
        <f t="shared" ca="1" si="50"/>
        <v>35</v>
      </c>
    </row>
    <row r="104" spans="1:36">
      <c r="A104" s="29">
        <f t="shared" ca="1" si="46"/>
        <v>14</v>
      </c>
      <c r="B104" s="14" t="str">
        <f t="shared" ca="1" si="45"/>
        <v>2</v>
      </c>
      <c r="C104" s="56">
        <f t="shared" ca="1" si="47"/>
        <v>0</v>
      </c>
      <c r="D104" s="56">
        <f t="shared" ca="1" si="48"/>
        <v>0</v>
      </c>
      <c r="E104" s="56">
        <f t="shared" ca="1" si="49"/>
        <v>0</v>
      </c>
      <c r="F104" s="54">
        <f t="shared" ca="1" si="51"/>
        <v>0</v>
      </c>
      <c r="G104" s="54">
        <f t="shared" ca="1" si="52"/>
        <v>0</v>
      </c>
      <c r="H104" s="54">
        <f t="shared" ca="1" si="53"/>
        <v>0</v>
      </c>
      <c r="I104" s="57">
        <f t="shared" ca="1" si="57"/>
        <v>0</v>
      </c>
      <c r="J104" s="57">
        <f t="shared" ca="1" si="58"/>
        <v>0</v>
      </c>
      <c r="K104" s="57">
        <f t="shared" ca="1" si="59"/>
        <v>0</v>
      </c>
      <c r="L104" s="44">
        <f t="shared" ca="1" si="54"/>
        <v>28</v>
      </c>
      <c r="M104" s="44">
        <f t="shared" ca="1" si="55"/>
        <v>13</v>
      </c>
      <c r="N104" s="44">
        <f t="shared" ca="1" si="56"/>
        <v>3</v>
      </c>
      <c r="O104" s="44">
        <f t="shared" ca="1" si="60"/>
        <v>0</v>
      </c>
      <c r="P104" s="59">
        <f t="shared" ca="1" si="61"/>
        <v>0</v>
      </c>
      <c r="Q104" s="22" t="e">
        <f>IF(#REF!&lt;&gt;"",#REF!&amp;"@","")</f>
        <v>#REF!</v>
      </c>
      <c r="R104" s="22" t="e">
        <f>IF(#REF!&lt;&gt;"",$Q104&amp;"D"&amp;#REF!&amp;",","")</f>
        <v>#REF!</v>
      </c>
      <c r="S104" s="22" t="e">
        <f>IF(#REF!&lt;&gt;"",$Q104&amp;"D"&amp;#REF!&amp;",","")</f>
        <v>#REF!</v>
      </c>
      <c r="T104" s="22" t="e">
        <f>IF(#REF!&lt;&gt;"",$Q104&amp;"D"&amp;#REF!&amp;",","")</f>
        <v>#REF!</v>
      </c>
      <c r="U104" s="22"/>
      <c r="V104" s="22"/>
      <c r="W104" s="22"/>
      <c r="X104" s="22"/>
      <c r="Y104" s="15"/>
      <c r="AJ104" s="29">
        <f t="shared" ca="1" si="50"/>
        <v>35</v>
      </c>
    </row>
    <row r="105" spans="1:36">
      <c r="A105" s="29">
        <f t="shared" ca="1" si="46"/>
        <v>10</v>
      </c>
      <c r="B105" s="14" t="str">
        <f t="shared" ca="1" si="45"/>
        <v>1</v>
      </c>
      <c r="C105" s="56">
        <f t="shared" ca="1" si="47"/>
        <v>0</v>
      </c>
      <c r="D105" s="56">
        <f t="shared" ca="1" si="48"/>
        <v>0</v>
      </c>
      <c r="E105" s="56">
        <f t="shared" ca="1" si="49"/>
        <v>0</v>
      </c>
      <c r="F105" s="54">
        <f t="shared" ca="1" si="51"/>
        <v>1</v>
      </c>
      <c r="G105" s="54">
        <f t="shared" ca="1" si="52"/>
        <v>0</v>
      </c>
      <c r="H105" s="54">
        <f t="shared" ca="1" si="53"/>
        <v>0</v>
      </c>
      <c r="I105" s="57">
        <f t="shared" ca="1" si="57"/>
        <v>0</v>
      </c>
      <c r="J105" s="57">
        <f t="shared" ca="1" si="58"/>
        <v>0</v>
      </c>
      <c r="K105" s="57">
        <f t="shared" ca="1" si="59"/>
        <v>0</v>
      </c>
      <c r="L105" s="44">
        <f t="shared" ca="1" si="54"/>
        <v>28</v>
      </c>
      <c r="M105" s="44">
        <f t="shared" ca="1" si="55"/>
        <v>14</v>
      </c>
      <c r="N105" s="44">
        <f t="shared" ca="1" si="56"/>
        <v>3</v>
      </c>
      <c r="O105" s="44">
        <f t="shared" ca="1" si="60"/>
        <v>1</v>
      </c>
      <c r="P105" s="59">
        <f t="shared" ca="1" si="61"/>
        <v>1</v>
      </c>
      <c r="Q105" s="22" t="e">
        <f>IF(#REF!&lt;&gt;"",#REF!&amp;"@","")</f>
        <v>#REF!</v>
      </c>
      <c r="R105" s="22" t="e">
        <f>IF(#REF!&lt;&gt;"",$Q105&amp;"D"&amp;#REF!&amp;",","")</f>
        <v>#REF!</v>
      </c>
      <c r="S105" s="22" t="e">
        <f>IF(#REF!&lt;&gt;"",$Q105&amp;"D"&amp;#REF!&amp;",","")</f>
        <v>#REF!</v>
      </c>
      <c r="T105" s="22" t="e">
        <f>IF(#REF!&lt;&gt;"",$Q105&amp;"D"&amp;#REF!&amp;",","")</f>
        <v>#REF!</v>
      </c>
      <c r="U105" s="22"/>
      <c r="V105" s="22"/>
      <c r="W105" s="22"/>
      <c r="X105" s="22"/>
      <c r="Y105" s="15"/>
      <c r="AJ105" s="29">
        <f t="shared" ca="1" si="50"/>
        <v>22</v>
      </c>
    </row>
    <row r="106" spans="1:36">
      <c r="A106" s="29">
        <f t="shared" ca="1" si="46"/>
        <v>26</v>
      </c>
      <c r="B106" s="14" t="str">
        <f t="shared" ca="1" si="45"/>
        <v>3</v>
      </c>
      <c r="C106" s="56">
        <f t="shared" ca="1" si="47"/>
        <v>0</v>
      </c>
      <c r="D106" s="56">
        <f t="shared" ca="1" si="48"/>
        <v>0</v>
      </c>
      <c r="E106" s="56">
        <f t="shared" ca="1" si="49"/>
        <v>0</v>
      </c>
      <c r="F106" s="54">
        <f t="shared" ca="1" si="51"/>
        <v>0</v>
      </c>
      <c r="G106" s="54">
        <f t="shared" ca="1" si="52"/>
        <v>0</v>
      </c>
      <c r="H106" s="54">
        <f t="shared" ca="1" si="53"/>
        <v>0</v>
      </c>
      <c r="I106" s="57">
        <f t="shared" ca="1" si="57"/>
        <v>0</v>
      </c>
      <c r="J106" s="57">
        <f t="shared" ca="1" si="58"/>
        <v>0</v>
      </c>
      <c r="K106" s="57">
        <f t="shared" ca="1" si="59"/>
        <v>0</v>
      </c>
      <c r="L106" s="44">
        <f t="shared" ca="1" si="54"/>
        <v>28</v>
      </c>
      <c r="M106" s="44">
        <f t="shared" ca="1" si="55"/>
        <v>14</v>
      </c>
      <c r="N106" s="44">
        <f t="shared" ca="1" si="56"/>
        <v>3</v>
      </c>
      <c r="O106" s="44">
        <f t="shared" ca="1" si="60"/>
        <v>0</v>
      </c>
      <c r="P106" s="59">
        <f t="shared" ca="1" si="61"/>
        <v>0</v>
      </c>
      <c r="Q106" s="22" t="e">
        <f>IF(#REF!&lt;&gt;"",#REF!&amp;"@","")</f>
        <v>#REF!</v>
      </c>
      <c r="R106" s="22" t="e">
        <f>IF(#REF!&lt;&gt;"",$Q106&amp;"D"&amp;#REF!&amp;",","")</f>
        <v>#REF!</v>
      </c>
      <c r="S106" s="22" t="e">
        <f>IF(#REF!&lt;&gt;"",$Q106&amp;"D"&amp;#REF!&amp;",","")</f>
        <v>#REF!</v>
      </c>
      <c r="T106" s="22" t="e">
        <f>IF(#REF!&lt;&gt;"",$Q106&amp;"D"&amp;#REF!&amp;",","")</f>
        <v>#REF!</v>
      </c>
      <c r="U106" s="22"/>
      <c r="V106" s="22"/>
      <c r="W106" s="22"/>
      <c r="X106" s="22"/>
      <c r="Y106" s="15"/>
      <c r="AJ106" s="29">
        <f t="shared" ca="1" si="50"/>
        <v>9</v>
      </c>
    </row>
    <row r="107" spans="1:36">
      <c r="A107" s="29">
        <f t="shared" ca="1" si="46"/>
        <v>16</v>
      </c>
      <c r="B107" s="14" t="str">
        <f t="shared" ca="1" si="45"/>
        <v>2</v>
      </c>
      <c r="C107" s="56">
        <f t="shared" ca="1" si="47"/>
        <v>0</v>
      </c>
      <c r="D107" s="56">
        <f t="shared" ca="1" si="48"/>
        <v>0</v>
      </c>
      <c r="E107" s="56">
        <f t="shared" ca="1" si="49"/>
        <v>0</v>
      </c>
      <c r="F107" s="54">
        <f t="shared" ca="1" si="51"/>
        <v>0</v>
      </c>
      <c r="G107" s="54">
        <f t="shared" ca="1" si="52"/>
        <v>0</v>
      </c>
      <c r="H107" s="54">
        <f t="shared" ca="1" si="53"/>
        <v>0</v>
      </c>
      <c r="I107" s="57">
        <f t="shared" ca="1" si="57"/>
        <v>0</v>
      </c>
      <c r="J107" s="57">
        <f t="shared" ca="1" si="58"/>
        <v>2</v>
      </c>
      <c r="K107" s="57">
        <f t="shared" ca="1" si="59"/>
        <v>0</v>
      </c>
      <c r="L107" s="44">
        <f t="shared" ca="1" si="54"/>
        <v>28</v>
      </c>
      <c r="M107" s="44">
        <f t="shared" ca="1" si="55"/>
        <v>14</v>
      </c>
      <c r="N107" s="44">
        <f t="shared" ca="1" si="56"/>
        <v>4</v>
      </c>
      <c r="O107" s="44">
        <f t="shared" ca="1" si="60"/>
        <v>2</v>
      </c>
      <c r="P107" s="59">
        <f t="shared" ca="1" si="61"/>
        <v>2</v>
      </c>
      <c r="Q107" s="22" t="e">
        <f>IF(#REF!&lt;&gt;"",#REF!&amp;"@","")</f>
        <v>#REF!</v>
      </c>
      <c r="R107" s="22" t="e">
        <f>IF(#REF!&lt;&gt;"",$Q107&amp;"D"&amp;#REF!&amp;",","")</f>
        <v>#REF!</v>
      </c>
      <c r="S107" s="22" t="e">
        <f>IF(#REF!&lt;&gt;"",$Q107&amp;"D"&amp;#REF!&amp;",","")</f>
        <v>#REF!</v>
      </c>
      <c r="T107" s="22" t="e">
        <f>IF(#REF!&lt;&gt;"",$Q107&amp;"D"&amp;#REF!&amp;",","")</f>
        <v>#REF!</v>
      </c>
      <c r="U107" s="22"/>
      <c r="V107" s="22"/>
      <c r="W107" s="22"/>
      <c r="X107" s="22"/>
      <c r="Y107" s="15"/>
      <c r="AJ107" s="29">
        <f t="shared" ca="1" si="50"/>
        <v>11</v>
      </c>
    </row>
    <row r="108" spans="1:36">
      <c r="A108" s="29">
        <f t="shared" ca="1" si="46"/>
        <v>12</v>
      </c>
      <c r="B108" s="14" t="str">
        <f t="shared" ca="1" si="45"/>
        <v>1</v>
      </c>
      <c r="C108" s="56">
        <f t="shared" ca="1" si="47"/>
        <v>0</v>
      </c>
      <c r="D108" s="56">
        <f t="shared" ca="1" si="48"/>
        <v>0</v>
      </c>
      <c r="E108" s="56">
        <f t="shared" ca="1" si="49"/>
        <v>0</v>
      </c>
      <c r="F108" s="54">
        <f t="shared" ca="1" si="51"/>
        <v>0</v>
      </c>
      <c r="G108" s="54">
        <f t="shared" ca="1" si="52"/>
        <v>0</v>
      </c>
      <c r="H108" s="54">
        <f t="shared" ca="1" si="53"/>
        <v>0</v>
      </c>
      <c r="I108" s="57">
        <f t="shared" ca="1" si="57"/>
        <v>0</v>
      </c>
      <c r="J108" s="57">
        <f t="shared" ca="1" si="58"/>
        <v>0</v>
      </c>
      <c r="K108" s="57">
        <f t="shared" ca="1" si="59"/>
        <v>0</v>
      </c>
      <c r="L108" s="44">
        <f t="shared" ca="1" si="54"/>
        <v>28</v>
      </c>
      <c r="M108" s="44">
        <f t="shared" ca="1" si="55"/>
        <v>14</v>
      </c>
      <c r="N108" s="44">
        <f t="shared" ca="1" si="56"/>
        <v>4</v>
      </c>
      <c r="O108" s="44">
        <f t="shared" ca="1" si="60"/>
        <v>0</v>
      </c>
      <c r="P108" s="59">
        <f t="shared" ca="1" si="61"/>
        <v>0</v>
      </c>
      <c r="Q108" s="22" t="e">
        <f>IF(#REF!&lt;&gt;"",#REF!&amp;"@","")</f>
        <v>#REF!</v>
      </c>
      <c r="R108" s="22" t="e">
        <f>IF(#REF!&lt;&gt;"",$Q108&amp;"D"&amp;#REF!&amp;",","")</f>
        <v>#REF!</v>
      </c>
      <c r="S108" s="22" t="e">
        <f>IF(#REF!&lt;&gt;"",$Q108&amp;"D"&amp;#REF!&amp;",","")</f>
        <v>#REF!</v>
      </c>
      <c r="T108" s="22" t="e">
        <f>IF(#REF!&lt;&gt;"",$Q108&amp;"D"&amp;#REF!&amp;",","")</f>
        <v>#REF!</v>
      </c>
      <c r="U108" s="22"/>
      <c r="V108" s="22"/>
      <c r="W108" s="22"/>
      <c r="X108" s="22"/>
      <c r="Y108" s="15"/>
      <c r="AJ108" s="29">
        <f t="shared" ca="1" si="50"/>
        <v>5</v>
      </c>
    </row>
    <row r="109" spans="1:36">
      <c r="A109" s="29">
        <f t="shared" ca="1" si="46"/>
        <v>27</v>
      </c>
      <c r="B109" s="14" t="str">
        <f t="shared" ca="1" si="45"/>
        <v>3</v>
      </c>
      <c r="C109" s="56">
        <f t="shared" ca="1" si="47"/>
        <v>0</v>
      </c>
      <c r="D109" s="56">
        <f t="shared" ca="1" si="48"/>
        <v>0</v>
      </c>
      <c r="E109" s="56">
        <f t="shared" ca="1" si="49"/>
        <v>0</v>
      </c>
      <c r="F109" s="54">
        <f t="shared" ca="1" si="51"/>
        <v>0</v>
      </c>
      <c r="G109" s="54">
        <f t="shared" ca="1" si="52"/>
        <v>0</v>
      </c>
      <c r="H109" s="54">
        <f t="shared" ca="1" si="53"/>
        <v>0</v>
      </c>
      <c r="I109" s="57">
        <f t="shared" ca="1" si="57"/>
        <v>0</v>
      </c>
      <c r="J109" s="57">
        <f t="shared" ca="1" si="58"/>
        <v>0</v>
      </c>
      <c r="K109" s="57">
        <f t="shared" ca="1" si="59"/>
        <v>3</v>
      </c>
      <c r="L109" s="44">
        <f t="shared" ca="1" si="54"/>
        <v>28</v>
      </c>
      <c r="M109" s="44">
        <f t="shared" ca="1" si="55"/>
        <v>14</v>
      </c>
      <c r="N109" s="44">
        <f t="shared" ca="1" si="56"/>
        <v>5</v>
      </c>
      <c r="O109" s="44">
        <f t="shared" ca="1" si="60"/>
        <v>3</v>
      </c>
      <c r="P109" s="59">
        <f t="shared" ca="1" si="61"/>
        <v>3</v>
      </c>
      <c r="Q109" s="22" t="e">
        <f>IF(#REF!&lt;&gt;"",#REF!&amp;"@","")</f>
        <v>#REF!</v>
      </c>
      <c r="R109" s="22" t="e">
        <f>IF(#REF!&lt;&gt;"",$Q109&amp;"D"&amp;#REF!&amp;",","")</f>
        <v>#REF!</v>
      </c>
      <c r="S109" s="22" t="e">
        <f>IF(#REF!&lt;&gt;"",$Q109&amp;"D"&amp;#REF!&amp;",","")</f>
        <v>#REF!</v>
      </c>
      <c r="T109" s="22" t="e">
        <f>IF(#REF!&lt;&gt;"",$Q109&amp;"D"&amp;#REF!&amp;",","")</f>
        <v>#REF!</v>
      </c>
      <c r="U109" s="22"/>
      <c r="V109" s="22"/>
      <c r="W109" s="22"/>
      <c r="X109" s="22"/>
      <c r="Y109" s="15"/>
      <c r="AJ109" s="29">
        <f t="shared" ca="1" si="50"/>
        <v>4</v>
      </c>
    </row>
    <row r="110" spans="1:36">
      <c r="A110" s="29">
        <f t="shared" ca="1" si="46"/>
        <v>5</v>
      </c>
      <c r="B110" s="14" t="str">
        <f t="shared" ca="1" si="45"/>
        <v>1</v>
      </c>
      <c r="C110" s="56">
        <f t="shared" ca="1" si="47"/>
        <v>0</v>
      </c>
      <c r="D110" s="56">
        <f t="shared" ca="1" si="48"/>
        <v>0</v>
      </c>
      <c r="E110" s="56">
        <f t="shared" ca="1" si="49"/>
        <v>0</v>
      </c>
      <c r="F110" s="54">
        <f t="shared" ca="1" si="51"/>
        <v>0</v>
      </c>
      <c r="G110" s="54">
        <f t="shared" ca="1" si="52"/>
        <v>0</v>
      </c>
      <c r="H110" s="54">
        <f t="shared" ca="1" si="53"/>
        <v>0</v>
      </c>
      <c r="I110" s="57">
        <f t="shared" ca="1" si="57"/>
        <v>0</v>
      </c>
      <c r="J110" s="57">
        <f t="shared" ca="1" si="58"/>
        <v>0</v>
      </c>
      <c r="K110" s="57">
        <f t="shared" ca="1" si="59"/>
        <v>0</v>
      </c>
      <c r="L110" s="44">
        <f t="shared" ca="1" si="54"/>
        <v>28</v>
      </c>
      <c r="M110" s="44">
        <f t="shared" ca="1" si="55"/>
        <v>14</v>
      </c>
      <c r="N110" s="44">
        <f t="shared" ca="1" si="56"/>
        <v>5</v>
      </c>
      <c r="O110" s="44">
        <f t="shared" ca="1" si="60"/>
        <v>0</v>
      </c>
      <c r="P110" s="59">
        <f t="shared" ca="1" si="61"/>
        <v>0</v>
      </c>
      <c r="Q110" s="22" t="e">
        <f>IF(#REF!&lt;&gt;"",#REF!&amp;"@","")</f>
        <v>#REF!</v>
      </c>
      <c r="R110" s="22" t="e">
        <f>IF(#REF!&lt;&gt;"",$Q110&amp;"D"&amp;#REF!&amp;",","")</f>
        <v>#REF!</v>
      </c>
      <c r="S110" s="22" t="e">
        <f>IF(#REF!&lt;&gt;"",$Q110&amp;"D"&amp;#REF!&amp;",","")</f>
        <v>#REF!</v>
      </c>
      <c r="T110" s="22" t="e">
        <f>IF(#REF!&lt;&gt;"",$Q110&amp;"D"&amp;#REF!&amp;",","")</f>
        <v>#REF!</v>
      </c>
      <c r="U110" s="22"/>
      <c r="V110" s="22"/>
      <c r="W110" s="22"/>
      <c r="X110" s="22"/>
      <c r="Y110" s="15"/>
      <c r="AJ110" s="29">
        <f t="shared" ca="1" si="50"/>
        <v>13</v>
      </c>
    </row>
    <row r="111" spans="1:36">
      <c r="A111" s="29">
        <f t="shared" ca="1" si="46"/>
        <v>35</v>
      </c>
      <c r="B111" s="14" t="str">
        <f t="shared" ca="1" si="45"/>
        <v>3</v>
      </c>
      <c r="C111" s="56">
        <f t="shared" ca="1" si="47"/>
        <v>0</v>
      </c>
      <c r="D111" s="56">
        <f t="shared" ca="1" si="48"/>
        <v>0</v>
      </c>
      <c r="E111" s="56">
        <f t="shared" ca="1" si="49"/>
        <v>0</v>
      </c>
      <c r="F111" s="54">
        <f t="shared" ca="1" si="51"/>
        <v>0</v>
      </c>
      <c r="G111" s="54">
        <f t="shared" ca="1" si="52"/>
        <v>0</v>
      </c>
      <c r="H111" s="54">
        <f t="shared" ca="1" si="53"/>
        <v>3</v>
      </c>
      <c r="I111" s="57">
        <f t="shared" ca="1" si="57"/>
        <v>0</v>
      </c>
      <c r="J111" s="57">
        <f t="shared" ca="1" si="58"/>
        <v>0</v>
      </c>
      <c r="K111" s="57">
        <f t="shared" ca="1" si="59"/>
        <v>0</v>
      </c>
      <c r="L111" s="44">
        <f t="shared" ca="1" si="54"/>
        <v>28</v>
      </c>
      <c r="M111" s="44">
        <f t="shared" ca="1" si="55"/>
        <v>15</v>
      </c>
      <c r="N111" s="44">
        <f t="shared" ca="1" si="56"/>
        <v>5</v>
      </c>
      <c r="O111" s="44">
        <f t="shared" ca="1" si="60"/>
        <v>3</v>
      </c>
      <c r="P111" s="59">
        <f t="shared" ca="1" si="61"/>
        <v>3</v>
      </c>
      <c r="Q111" s="22" t="e">
        <f>IF(#REF!&lt;&gt;"",#REF!&amp;"@","")</f>
        <v>#REF!</v>
      </c>
      <c r="R111" s="22" t="e">
        <f>IF(#REF!&lt;&gt;"",$Q111&amp;"D"&amp;#REF!&amp;",","")</f>
        <v>#REF!</v>
      </c>
      <c r="S111" s="22" t="e">
        <f>IF(#REF!&lt;&gt;"",$Q111&amp;"D"&amp;#REF!&amp;",","")</f>
        <v>#REF!</v>
      </c>
      <c r="T111" s="22" t="e">
        <f>IF(#REF!&lt;&gt;"",$Q111&amp;"D"&amp;#REF!&amp;",","")</f>
        <v>#REF!</v>
      </c>
      <c r="U111" s="22"/>
      <c r="V111" s="22"/>
      <c r="W111" s="22"/>
      <c r="X111" s="22"/>
      <c r="Y111" s="15"/>
      <c r="AJ111" s="29">
        <f t="shared" ca="1" si="50"/>
        <v>9</v>
      </c>
    </row>
    <row r="112" spans="1:36">
      <c r="A112" s="29">
        <f t="shared" ca="1" si="46"/>
        <v>29</v>
      </c>
      <c r="B112" s="14" t="str">
        <f t="shared" ca="1" si="45"/>
        <v>3</v>
      </c>
      <c r="C112" s="56">
        <f t="shared" ca="1" si="47"/>
        <v>0</v>
      </c>
      <c r="D112" s="56">
        <f t="shared" ca="1" si="48"/>
        <v>0</v>
      </c>
      <c r="E112" s="56">
        <f t="shared" ca="1" si="49"/>
        <v>3</v>
      </c>
      <c r="F112" s="54">
        <f t="shared" ca="1" si="51"/>
        <v>0</v>
      </c>
      <c r="G112" s="54">
        <f t="shared" ca="1" si="52"/>
        <v>0</v>
      </c>
      <c r="H112" s="54">
        <f t="shared" ca="1" si="53"/>
        <v>0</v>
      </c>
      <c r="I112" s="57">
        <f t="shared" ca="1" si="57"/>
        <v>0</v>
      </c>
      <c r="J112" s="57">
        <f t="shared" ca="1" si="58"/>
        <v>0</v>
      </c>
      <c r="K112" s="57">
        <f t="shared" ca="1" si="59"/>
        <v>0</v>
      </c>
      <c r="L112" s="44">
        <f t="shared" ca="1" si="54"/>
        <v>29</v>
      </c>
      <c r="M112" s="44">
        <f t="shared" ca="1" si="55"/>
        <v>15</v>
      </c>
      <c r="N112" s="44">
        <f t="shared" ca="1" si="56"/>
        <v>5</v>
      </c>
      <c r="O112" s="44">
        <f t="shared" ca="1" si="60"/>
        <v>3</v>
      </c>
      <c r="P112" s="59">
        <f t="shared" ca="1" si="61"/>
        <v>0</v>
      </c>
      <c r="Q112" s="22" t="e">
        <f>IF(#REF!&lt;&gt;"",#REF!&amp;"@","")</f>
        <v>#REF!</v>
      </c>
      <c r="R112" s="22" t="e">
        <f>IF(#REF!&lt;&gt;"",$Q112&amp;"D"&amp;#REF!&amp;",","")</f>
        <v>#REF!</v>
      </c>
      <c r="S112" s="22" t="e">
        <f>IF(#REF!&lt;&gt;"",$Q112&amp;"D"&amp;#REF!&amp;",","")</f>
        <v>#REF!</v>
      </c>
      <c r="T112" s="22" t="e">
        <f>IF(#REF!&lt;&gt;"",$Q112&amp;"D"&amp;#REF!&amp;",","")</f>
        <v>#REF!</v>
      </c>
      <c r="U112" s="22"/>
      <c r="V112" s="22"/>
      <c r="W112" s="22"/>
      <c r="X112" s="22"/>
      <c r="Y112" s="15"/>
      <c r="AJ112" s="29">
        <f t="shared" ca="1" si="50"/>
        <v>22</v>
      </c>
    </row>
    <row r="113" spans="1:36">
      <c r="A113" s="29">
        <f t="shared" ca="1" si="46"/>
        <v>6</v>
      </c>
      <c r="B113" s="14" t="str">
        <f t="shared" ca="1" si="45"/>
        <v>1</v>
      </c>
      <c r="C113" s="56">
        <f t="shared" ca="1" si="47"/>
        <v>0</v>
      </c>
      <c r="D113" s="56">
        <f t="shared" ca="1" si="48"/>
        <v>0</v>
      </c>
      <c r="E113" s="56">
        <f t="shared" ca="1" si="49"/>
        <v>0</v>
      </c>
      <c r="F113" s="54">
        <f t="shared" ca="1" si="51"/>
        <v>0</v>
      </c>
      <c r="G113" s="54">
        <f t="shared" ca="1" si="52"/>
        <v>0</v>
      </c>
      <c r="H113" s="54">
        <f t="shared" ca="1" si="53"/>
        <v>0</v>
      </c>
      <c r="I113" s="57">
        <f t="shared" ca="1" si="57"/>
        <v>1</v>
      </c>
      <c r="J113" s="57">
        <f t="shared" ca="1" si="58"/>
        <v>0</v>
      </c>
      <c r="K113" s="57">
        <f t="shared" ca="1" si="59"/>
        <v>0</v>
      </c>
      <c r="L113" s="44">
        <f t="shared" ca="1" si="54"/>
        <v>29</v>
      </c>
      <c r="M113" s="44">
        <f t="shared" ca="1" si="55"/>
        <v>15</v>
      </c>
      <c r="N113" s="44">
        <f t="shared" ca="1" si="56"/>
        <v>6</v>
      </c>
      <c r="O113" s="44">
        <f t="shared" ca="1" si="60"/>
        <v>1</v>
      </c>
      <c r="P113" s="59">
        <f t="shared" ca="1" si="61"/>
        <v>0</v>
      </c>
      <c r="Q113" s="22" t="e">
        <f>IF(#REF!&lt;&gt;"",#REF!&amp;"@","")</f>
        <v>#REF!</v>
      </c>
      <c r="R113" s="22" t="e">
        <f>IF(#REF!&lt;&gt;"",$Q113&amp;"D"&amp;#REF!&amp;",","")</f>
        <v>#REF!</v>
      </c>
      <c r="S113" s="22" t="e">
        <f>IF(#REF!&lt;&gt;"",$Q113&amp;"D"&amp;#REF!&amp;",","")</f>
        <v>#REF!</v>
      </c>
      <c r="T113" s="22" t="e">
        <f>IF(#REF!&lt;&gt;"",$Q113&amp;"D"&amp;#REF!&amp;",","")</f>
        <v>#REF!</v>
      </c>
      <c r="U113" s="22"/>
      <c r="V113" s="22"/>
      <c r="W113" s="22"/>
      <c r="X113" s="22"/>
      <c r="Y113" s="15"/>
      <c r="AJ113" s="29">
        <f t="shared" ca="1" si="50"/>
        <v>17</v>
      </c>
    </row>
    <row r="114" spans="1:36" ht="15.75" customHeight="1">
      <c r="A114" s="29">
        <f t="shared" ca="1" si="46"/>
        <v>23</v>
      </c>
      <c r="B114" s="14" t="str">
        <f t="shared" ca="1" si="45"/>
        <v>2</v>
      </c>
      <c r="C114" s="56">
        <f t="shared" ca="1" si="47"/>
        <v>0</v>
      </c>
      <c r="D114" s="56">
        <f t="shared" ca="1" si="48"/>
        <v>0</v>
      </c>
      <c r="E114" s="56">
        <f t="shared" ca="1" si="49"/>
        <v>0</v>
      </c>
      <c r="F114" s="54">
        <f t="shared" ca="1" si="51"/>
        <v>0</v>
      </c>
      <c r="G114" s="54">
        <f t="shared" ca="1" si="52"/>
        <v>0</v>
      </c>
      <c r="H114" s="54">
        <f t="shared" ca="1" si="53"/>
        <v>0</v>
      </c>
      <c r="I114" s="57">
        <f t="shared" ca="1" si="57"/>
        <v>0</v>
      </c>
      <c r="J114" s="57">
        <f t="shared" ca="1" si="58"/>
        <v>0</v>
      </c>
      <c r="K114" s="57">
        <f t="shared" ca="1" si="59"/>
        <v>0</v>
      </c>
      <c r="L114" s="44">
        <f t="shared" ca="1" si="54"/>
        <v>29</v>
      </c>
      <c r="M114" s="44">
        <f t="shared" ca="1" si="55"/>
        <v>15</v>
      </c>
      <c r="N114" s="44">
        <f t="shared" ca="1" si="56"/>
        <v>6</v>
      </c>
      <c r="O114" s="44">
        <f t="shared" ca="1" si="60"/>
        <v>0</v>
      </c>
      <c r="P114" s="59">
        <f t="shared" ca="1" si="61"/>
        <v>0</v>
      </c>
      <c r="Q114" s="22" t="e">
        <f>IF(#REF!&lt;&gt;"",#REF!&amp;"@","")</f>
        <v>#REF!</v>
      </c>
      <c r="R114" s="22" t="e">
        <f>IF(#REF!&lt;&gt;"",$Q114&amp;"D"&amp;#REF!&amp;",","")</f>
        <v>#REF!</v>
      </c>
      <c r="S114" s="22" t="e">
        <f>IF(#REF!&lt;&gt;"",$Q114&amp;"D"&amp;#REF!&amp;",","")</f>
        <v>#REF!</v>
      </c>
      <c r="T114" s="22" t="e">
        <f>IF(#REF!&lt;&gt;"",$Q114&amp;"D"&amp;#REF!&amp;",","")</f>
        <v>#REF!</v>
      </c>
      <c r="U114" s="22"/>
      <c r="V114" s="22"/>
      <c r="W114" s="22"/>
      <c r="X114" s="22"/>
      <c r="Y114" s="15"/>
      <c r="AJ114" s="29">
        <f t="shared" ca="1" si="50"/>
        <v>34</v>
      </c>
    </row>
    <row r="115" spans="1:36">
      <c r="A115" s="29">
        <f t="shared" ca="1" si="46"/>
        <v>8</v>
      </c>
      <c r="B115" s="14" t="str">
        <f t="shared" ca="1" si="45"/>
        <v>1</v>
      </c>
      <c r="C115" s="56">
        <f t="shared" ca="1" si="47"/>
        <v>0</v>
      </c>
      <c r="D115" s="56">
        <f t="shared" ca="1" si="48"/>
        <v>0</v>
      </c>
      <c r="E115" s="56">
        <f t="shared" ca="1" si="49"/>
        <v>0</v>
      </c>
      <c r="F115" s="54">
        <f t="shared" ca="1" si="51"/>
        <v>1</v>
      </c>
      <c r="G115" s="54">
        <f t="shared" ca="1" si="52"/>
        <v>0</v>
      </c>
      <c r="H115" s="54">
        <f t="shared" ca="1" si="53"/>
        <v>0</v>
      </c>
      <c r="I115" s="57">
        <f t="shared" ca="1" si="57"/>
        <v>0</v>
      </c>
      <c r="J115" s="57">
        <f t="shared" ca="1" si="58"/>
        <v>0</v>
      </c>
      <c r="K115" s="57">
        <f t="shared" ca="1" si="59"/>
        <v>0</v>
      </c>
      <c r="L115" s="44">
        <f t="shared" ca="1" si="54"/>
        <v>29</v>
      </c>
      <c r="M115" s="44">
        <f t="shared" ca="1" si="55"/>
        <v>16</v>
      </c>
      <c r="N115" s="44">
        <f t="shared" ca="1" si="56"/>
        <v>6</v>
      </c>
      <c r="O115" s="44">
        <f t="shared" ca="1" si="60"/>
        <v>1</v>
      </c>
      <c r="P115" s="59">
        <f t="shared" ca="1" si="61"/>
        <v>1</v>
      </c>
      <c r="Q115" s="22" t="e">
        <f>IF(#REF!&lt;&gt;"",#REF!&amp;"@","")</f>
        <v>#REF!</v>
      </c>
      <c r="R115" s="22" t="e">
        <f>IF(#REF!&lt;&gt;"",$Q115&amp;"D"&amp;#REF!&amp;",","")</f>
        <v>#REF!</v>
      </c>
      <c r="S115" s="22" t="e">
        <f>IF(#REF!&lt;&gt;"",$Q115&amp;"D"&amp;#REF!&amp;",","")</f>
        <v>#REF!</v>
      </c>
      <c r="T115" s="22" t="e">
        <f>IF(#REF!&lt;&gt;"",$Q115&amp;"D"&amp;#REF!&amp;",","")</f>
        <v>#REF!</v>
      </c>
      <c r="U115" s="22"/>
      <c r="V115" s="22"/>
      <c r="W115" s="22"/>
      <c r="X115" s="22"/>
      <c r="Y115" s="15"/>
      <c r="AJ115" s="29">
        <f t="shared" ca="1" si="50"/>
        <v>13</v>
      </c>
    </row>
    <row r="116" spans="1:36">
      <c r="A116" s="29">
        <f t="shared" ca="1" si="46"/>
        <v>21</v>
      </c>
      <c r="B116" s="14" t="str">
        <f t="shared" ca="1" si="45"/>
        <v>2</v>
      </c>
      <c r="C116" s="56">
        <f t="shared" ca="1" si="47"/>
        <v>0</v>
      </c>
      <c r="D116" s="56">
        <f t="shared" ca="1" si="48"/>
        <v>0</v>
      </c>
      <c r="E116" s="56">
        <f t="shared" ca="1" si="49"/>
        <v>0</v>
      </c>
      <c r="F116" s="54">
        <f t="shared" ca="1" si="51"/>
        <v>0</v>
      </c>
      <c r="G116" s="54">
        <f t="shared" ca="1" si="52"/>
        <v>0</v>
      </c>
      <c r="H116" s="54">
        <f t="shared" ca="1" si="53"/>
        <v>0</v>
      </c>
      <c r="I116" s="57">
        <f t="shared" ca="1" si="57"/>
        <v>0</v>
      </c>
      <c r="J116" s="57">
        <f t="shared" ca="1" si="58"/>
        <v>0</v>
      </c>
      <c r="K116" s="57">
        <f t="shared" ca="1" si="59"/>
        <v>0</v>
      </c>
      <c r="L116" s="44">
        <f t="shared" ca="1" si="54"/>
        <v>29</v>
      </c>
      <c r="M116" s="44">
        <f t="shared" ca="1" si="55"/>
        <v>16</v>
      </c>
      <c r="N116" s="44">
        <f t="shared" ca="1" si="56"/>
        <v>6</v>
      </c>
      <c r="O116" s="44">
        <f t="shared" ca="1" si="60"/>
        <v>0</v>
      </c>
      <c r="P116" s="59">
        <f t="shared" ca="1" si="61"/>
        <v>0</v>
      </c>
      <c r="Q116" s="22" t="e">
        <f>IF(#REF!&lt;&gt;"",#REF!&amp;"@","")</f>
        <v>#REF!</v>
      </c>
      <c r="R116" s="22" t="e">
        <f>IF(#REF!&lt;&gt;"",$Q116&amp;"D"&amp;#REF!&amp;",","")</f>
        <v>#REF!</v>
      </c>
      <c r="S116" s="22" t="e">
        <f>IF(#REF!&lt;&gt;"",$Q116&amp;"D"&amp;#REF!&amp;",","")</f>
        <v>#REF!</v>
      </c>
      <c r="T116" s="22" t="e">
        <f>IF(#REF!&lt;&gt;"",$Q116&amp;"D"&amp;#REF!&amp;",","")</f>
        <v>#REF!</v>
      </c>
      <c r="U116" s="22"/>
      <c r="V116" s="22"/>
      <c r="W116" s="22"/>
      <c r="X116" s="22"/>
      <c r="Y116" s="15"/>
      <c r="AJ116" s="29">
        <f t="shared" ca="1" si="50"/>
        <v>25</v>
      </c>
    </row>
    <row r="117" spans="1:36">
      <c r="A117" s="29">
        <f t="shared" ca="1" si="46"/>
        <v>2</v>
      </c>
      <c r="B117" s="14" t="str">
        <f t="shared" ca="1" si="45"/>
        <v>1</v>
      </c>
      <c r="C117" s="56">
        <f t="shared" ca="1" si="47"/>
        <v>0</v>
      </c>
      <c r="D117" s="56">
        <f t="shared" ca="1" si="48"/>
        <v>0</v>
      </c>
      <c r="E117" s="56">
        <f t="shared" ca="1" si="49"/>
        <v>0</v>
      </c>
      <c r="F117" s="54">
        <f t="shared" ca="1" si="51"/>
        <v>1</v>
      </c>
      <c r="G117" s="54">
        <f t="shared" ca="1" si="52"/>
        <v>0</v>
      </c>
      <c r="H117" s="54">
        <f t="shared" ca="1" si="53"/>
        <v>0</v>
      </c>
      <c r="I117" s="57">
        <f t="shared" ca="1" si="57"/>
        <v>0</v>
      </c>
      <c r="J117" s="57">
        <f t="shared" ca="1" si="58"/>
        <v>0</v>
      </c>
      <c r="K117" s="57">
        <f t="shared" ca="1" si="59"/>
        <v>0</v>
      </c>
      <c r="L117" s="44">
        <f t="shared" ca="1" si="54"/>
        <v>29</v>
      </c>
      <c r="M117" s="44">
        <f t="shared" ca="1" si="55"/>
        <v>17</v>
      </c>
      <c r="N117" s="44">
        <f t="shared" ca="1" si="56"/>
        <v>6</v>
      </c>
      <c r="O117" s="44">
        <f t="shared" ca="1" si="60"/>
        <v>1</v>
      </c>
      <c r="P117" s="59">
        <f t="shared" ca="1" si="61"/>
        <v>1</v>
      </c>
      <c r="Q117" s="22" t="e">
        <f>IF(#REF!&lt;&gt;"",#REF!&amp;"@","")</f>
        <v>#REF!</v>
      </c>
      <c r="R117" s="22" t="e">
        <f>IF(#REF!&lt;&gt;"",$Q117&amp;"D"&amp;#REF!&amp;",","")</f>
        <v>#REF!</v>
      </c>
      <c r="S117" s="22" t="e">
        <f>IF(#REF!&lt;&gt;"",$Q117&amp;"D"&amp;#REF!&amp;",","")</f>
        <v>#REF!</v>
      </c>
      <c r="T117" s="22" t="e">
        <f>IF(#REF!&lt;&gt;"",$Q117&amp;"D"&amp;#REF!&amp;",","")</f>
        <v>#REF!</v>
      </c>
      <c r="U117" s="22"/>
      <c r="V117" s="22"/>
      <c r="W117" s="22"/>
      <c r="X117" s="22"/>
      <c r="Y117" s="15"/>
      <c r="AJ117" s="29">
        <f t="shared" ca="1" si="50"/>
        <v>11</v>
      </c>
    </row>
    <row r="118" spans="1:36">
      <c r="A118" s="29">
        <f t="shared" ca="1" si="46"/>
        <v>1</v>
      </c>
      <c r="B118" s="14" t="str">
        <f t="shared" ca="1" si="45"/>
        <v>1</v>
      </c>
      <c r="C118" s="56">
        <f t="shared" ca="1" si="47"/>
        <v>1</v>
      </c>
      <c r="D118" s="56">
        <f t="shared" ca="1" si="48"/>
        <v>0</v>
      </c>
      <c r="E118" s="56">
        <f t="shared" ca="1" si="49"/>
        <v>0</v>
      </c>
      <c r="F118" s="54">
        <f t="shared" ca="1" si="51"/>
        <v>0</v>
      </c>
      <c r="G118" s="54">
        <f t="shared" ca="1" si="52"/>
        <v>0</v>
      </c>
      <c r="H118" s="54">
        <f t="shared" ca="1" si="53"/>
        <v>0</v>
      </c>
      <c r="I118" s="57">
        <f t="shared" ca="1" si="57"/>
        <v>0</v>
      </c>
      <c r="J118" s="57">
        <f t="shared" ca="1" si="58"/>
        <v>0</v>
      </c>
      <c r="K118" s="57">
        <f t="shared" ca="1" si="59"/>
        <v>0</v>
      </c>
      <c r="L118" s="44">
        <f t="shared" ca="1" si="54"/>
        <v>30</v>
      </c>
      <c r="M118" s="44">
        <f t="shared" ca="1" si="55"/>
        <v>17</v>
      </c>
      <c r="N118" s="44">
        <f t="shared" ca="1" si="56"/>
        <v>6</v>
      </c>
      <c r="O118" s="44">
        <f t="shared" ca="1" si="60"/>
        <v>1</v>
      </c>
      <c r="P118" s="59">
        <f t="shared" ca="1" si="61"/>
        <v>0</v>
      </c>
      <c r="Q118" s="22" t="e">
        <f>IF(#REF!&lt;&gt;"",#REF!&amp;"@","")</f>
        <v>#REF!</v>
      </c>
      <c r="R118" s="22" t="e">
        <f>IF(#REF!&lt;&gt;"",$Q118&amp;"D"&amp;#REF!&amp;",","")</f>
        <v>#REF!</v>
      </c>
      <c r="S118" s="22" t="e">
        <f>IF(#REF!&lt;&gt;"",$Q118&amp;"D"&amp;#REF!&amp;",","")</f>
        <v>#REF!</v>
      </c>
      <c r="T118" s="22" t="e">
        <f>IF(#REF!&lt;&gt;"",$Q118&amp;"D"&amp;#REF!&amp;",","")</f>
        <v>#REF!</v>
      </c>
      <c r="U118" s="22"/>
      <c r="V118" s="22"/>
      <c r="W118" s="22"/>
      <c r="X118" s="22"/>
      <c r="Y118" s="15"/>
      <c r="AJ118" s="29">
        <f t="shared" ca="1" si="50"/>
        <v>33</v>
      </c>
    </row>
    <row r="119" spans="1:36">
      <c r="A119" s="29">
        <f t="shared" ca="1" si="46"/>
        <v>4</v>
      </c>
      <c r="B119" s="14" t="str">
        <f t="shared" ca="1" si="45"/>
        <v>1</v>
      </c>
      <c r="C119" s="56">
        <f t="shared" ca="1" si="47"/>
        <v>1</v>
      </c>
      <c r="D119" s="56">
        <f t="shared" ca="1" si="48"/>
        <v>0</v>
      </c>
      <c r="E119" s="56">
        <f t="shared" ca="1" si="49"/>
        <v>0</v>
      </c>
      <c r="F119" s="54">
        <f t="shared" ca="1" si="51"/>
        <v>0</v>
      </c>
      <c r="G119" s="54">
        <f t="shared" ca="1" si="52"/>
        <v>0</v>
      </c>
      <c r="H119" s="54">
        <f t="shared" ca="1" si="53"/>
        <v>0</v>
      </c>
      <c r="I119" s="57">
        <f t="shared" ca="1" si="57"/>
        <v>0</v>
      </c>
      <c r="J119" s="57">
        <f t="shared" ca="1" si="58"/>
        <v>0</v>
      </c>
      <c r="K119" s="57">
        <f t="shared" ca="1" si="59"/>
        <v>0</v>
      </c>
      <c r="L119" s="44">
        <f t="shared" ca="1" si="54"/>
        <v>31</v>
      </c>
      <c r="M119" s="44">
        <f t="shared" ca="1" si="55"/>
        <v>17</v>
      </c>
      <c r="N119" s="44">
        <f t="shared" ca="1" si="56"/>
        <v>6</v>
      </c>
      <c r="O119" s="44">
        <f t="shared" ca="1" si="60"/>
        <v>1</v>
      </c>
      <c r="P119" s="59">
        <f t="shared" ca="1" si="61"/>
        <v>0</v>
      </c>
      <c r="Q119" s="22" t="e">
        <f>IF(#REF!&lt;&gt;"",#REF!&amp;"@","")</f>
        <v>#REF!</v>
      </c>
      <c r="R119" s="22" t="e">
        <f>IF(#REF!&lt;&gt;"",$Q119&amp;"D"&amp;#REF!&amp;",","")</f>
        <v>#REF!</v>
      </c>
      <c r="S119" s="22" t="e">
        <f>IF(#REF!&lt;&gt;"",$Q119&amp;"D"&amp;#REF!&amp;",","")</f>
        <v>#REF!</v>
      </c>
      <c r="T119" s="22" t="e">
        <f>IF(#REF!&lt;&gt;"",$Q119&amp;"D"&amp;#REF!&amp;",","")</f>
        <v>#REF!</v>
      </c>
      <c r="U119" s="22"/>
      <c r="V119" s="22"/>
      <c r="W119" s="22"/>
      <c r="X119" s="22"/>
      <c r="Y119" s="15"/>
      <c r="AJ119" s="29">
        <f t="shared" ca="1" si="50"/>
        <v>16</v>
      </c>
    </row>
    <row r="120" spans="1:36">
      <c r="A120" s="29">
        <f t="shared" ca="1" si="46"/>
        <v>16</v>
      </c>
      <c r="B120" s="14" t="str">
        <f t="shared" ca="1" si="45"/>
        <v>2</v>
      </c>
      <c r="C120" s="56">
        <f t="shared" ca="1" si="47"/>
        <v>0</v>
      </c>
      <c r="D120" s="56">
        <f t="shared" ca="1" si="48"/>
        <v>0</v>
      </c>
      <c r="E120" s="56">
        <f t="shared" ca="1" si="49"/>
        <v>0</v>
      </c>
      <c r="F120" s="54">
        <f t="shared" ca="1" si="51"/>
        <v>0</v>
      </c>
      <c r="G120" s="54">
        <f t="shared" ca="1" si="52"/>
        <v>0</v>
      </c>
      <c r="H120" s="54">
        <f t="shared" ca="1" si="53"/>
        <v>0</v>
      </c>
      <c r="I120" s="57">
        <f t="shared" ca="1" si="57"/>
        <v>0</v>
      </c>
      <c r="J120" s="57">
        <f t="shared" ca="1" si="58"/>
        <v>0</v>
      </c>
      <c r="K120" s="57">
        <f t="shared" ca="1" si="59"/>
        <v>0</v>
      </c>
      <c r="L120" s="44">
        <f t="shared" ca="1" si="54"/>
        <v>31</v>
      </c>
      <c r="M120" s="44">
        <f t="shared" ca="1" si="55"/>
        <v>17</v>
      </c>
      <c r="N120" s="44">
        <f t="shared" ca="1" si="56"/>
        <v>6</v>
      </c>
      <c r="O120" s="44">
        <f t="shared" ca="1" si="60"/>
        <v>0</v>
      </c>
      <c r="P120" s="59">
        <f t="shared" ca="1" si="61"/>
        <v>0</v>
      </c>
      <c r="Q120" s="22" t="e">
        <f>IF(#REF!&lt;&gt;"",#REF!&amp;"@","")</f>
        <v>#REF!</v>
      </c>
      <c r="R120" s="22" t="e">
        <f>IF(#REF!&lt;&gt;"",$Q120&amp;"D"&amp;#REF!&amp;",","")</f>
        <v>#REF!</v>
      </c>
      <c r="S120" s="22" t="e">
        <f>IF(#REF!&lt;&gt;"",$Q120&amp;"D"&amp;#REF!&amp;",","")</f>
        <v>#REF!</v>
      </c>
      <c r="T120" s="22" t="e">
        <f>IF(#REF!&lt;&gt;"",$Q120&amp;"D"&amp;#REF!&amp;",","")</f>
        <v>#REF!</v>
      </c>
      <c r="U120" s="22"/>
      <c r="V120" s="22"/>
      <c r="W120" s="22"/>
      <c r="X120" s="22"/>
      <c r="Y120" s="15"/>
      <c r="AJ120" s="29">
        <f t="shared" ca="1" si="50"/>
        <v>33</v>
      </c>
    </row>
    <row r="121" spans="1:36">
      <c r="A121" s="29">
        <f t="shared" ca="1" si="46"/>
        <v>9</v>
      </c>
      <c r="B121" s="14" t="str">
        <f t="shared" ca="1" si="45"/>
        <v>1</v>
      </c>
      <c r="C121" s="56">
        <f t="shared" ca="1" si="47"/>
        <v>0</v>
      </c>
      <c r="D121" s="56">
        <f t="shared" ca="1" si="48"/>
        <v>0</v>
      </c>
      <c r="E121" s="56">
        <f t="shared" ca="1" si="49"/>
        <v>0</v>
      </c>
      <c r="F121" s="54">
        <f t="shared" ca="1" si="51"/>
        <v>1</v>
      </c>
      <c r="G121" s="54">
        <f t="shared" ca="1" si="52"/>
        <v>0</v>
      </c>
      <c r="H121" s="54">
        <f t="shared" ca="1" si="53"/>
        <v>0</v>
      </c>
      <c r="I121" s="57">
        <f t="shared" ca="1" si="57"/>
        <v>0</v>
      </c>
      <c r="J121" s="57">
        <f t="shared" ca="1" si="58"/>
        <v>0</v>
      </c>
      <c r="K121" s="57">
        <f t="shared" ca="1" si="59"/>
        <v>0</v>
      </c>
      <c r="L121" s="44">
        <f t="shared" ca="1" si="54"/>
        <v>31</v>
      </c>
      <c r="M121" s="44">
        <f t="shared" ca="1" si="55"/>
        <v>18</v>
      </c>
      <c r="N121" s="44">
        <f t="shared" ca="1" si="56"/>
        <v>6</v>
      </c>
      <c r="O121" s="44">
        <f t="shared" ca="1" si="60"/>
        <v>1</v>
      </c>
      <c r="P121" s="59">
        <f t="shared" ca="1" si="61"/>
        <v>1</v>
      </c>
      <c r="Q121" s="22" t="e">
        <f>IF(#REF!&lt;&gt;"",#REF!&amp;"@","")</f>
        <v>#REF!</v>
      </c>
      <c r="R121" s="22" t="e">
        <f>IF(#REF!&lt;&gt;"",$Q121&amp;"D"&amp;#REF!&amp;",","")</f>
        <v>#REF!</v>
      </c>
      <c r="S121" s="22" t="e">
        <f>IF(#REF!&lt;&gt;"",$Q121&amp;"D"&amp;#REF!&amp;",","")</f>
        <v>#REF!</v>
      </c>
      <c r="T121" s="22" t="e">
        <f>IF(#REF!&lt;&gt;"",$Q121&amp;"D"&amp;#REF!&amp;",","")</f>
        <v>#REF!</v>
      </c>
      <c r="U121" s="22"/>
      <c r="V121" s="22"/>
      <c r="W121" s="22"/>
      <c r="X121" s="22"/>
      <c r="Y121" s="15"/>
      <c r="AJ121" s="29">
        <f t="shared" ca="1" si="50"/>
        <v>35</v>
      </c>
    </row>
    <row r="122" spans="1:36">
      <c r="A122" s="29">
        <f t="shared" ca="1" si="46"/>
        <v>7</v>
      </c>
      <c r="B122" s="14" t="str">
        <f t="shared" ca="1" si="45"/>
        <v>1</v>
      </c>
      <c r="C122" s="56">
        <f t="shared" ca="1" si="47"/>
        <v>1</v>
      </c>
      <c r="D122" s="56">
        <f t="shared" ca="1" si="48"/>
        <v>0</v>
      </c>
      <c r="E122" s="56">
        <f t="shared" ca="1" si="49"/>
        <v>0</v>
      </c>
      <c r="F122" s="54">
        <f t="shared" ca="1" si="51"/>
        <v>0</v>
      </c>
      <c r="G122" s="54">
        <f t="shared" ca="1" si="52"/>
        <v>0</v>
      </c>
      <c r="H122" s="54">
        <f t="shared" ca="1" si="53"/>
        <v>0</v>
      </c>
      <c r="I122" s="57">
        <f t="shared" ca="1" si="57"/>
        <v>0</v>
      </c>
      <c r="J122" s="57">
        <f t="shared" ca="1" si="58"/>
        <v>0</v>
      </c>
      <c r="K122" s="57">
        <f t="shared" ca="1" si="59"/>
        <v>0</v>
      </c>
      <c r="L122" s="44">
        <f t="shared" ca="1" si="54"/>
        <v>32</v>
      </c>
      <c r="M122" s="44">
        <f t="shared" ca="1" si="55"/>
        <v>18</v>
      </c>
      <c r="N122" s="44">
        <f t="shared" ca="1" si="56"/>
        <v>6</v>
      </c>
      <c r="O122" s="44">
        <f t="shared" ca="1" si="60"/>
        <v>1</v>
      </c>
      <c r="P122" s="59">
        <f t="shared" ca="1" si="61"/>
        <v>0</v>
      </c>
      <c r="Q122" s="22" t="e">
        <f>IF(#REF!&lt;&gt;"",#REF!&amp;"@","")</f>
        <v>#REF!</v>
      </c>
      <c r="R122" s="22" t="e">
        <f>IF(#REF!&lt;&gt;"",$Q122&amp;"D"&amp;#REF!&amp;",","")</f>
        <v>#REF!</v>
      </c>
      <c r="S122" s="22" t="e">
        <f>IF(#REF!&lt;&gt;"",$Q122&amp;"D"&amp;#REF!&amp;",","")</f>
        <v>#REF!</v>
      </c>
      <c r="T122" s="22" t="e">
        <f>IF(#REF!&lt;&gt;"",$Q122&amp;"D"&amp;#REF!&amp;",","")</f>
        <v>#REF!</v>
      </c>
      <c r="U122" s="22"/>
      <c r="V122" s="22"/>
      <c r="W122" s="22"/>
      <c r="X122" s="22"/>
      <c r="Y122" s="15"/>
      <c r="AJ122" s="29">
        <f t="shared" ca="1" si="50"/>
        <v>16</v>
      </c>
    </row>
    <row r="123" spans="1:36">
      <c r="A123" s="29">
        <f t="shared" ca="1" si="46"/>
        <v>26</v>
      </c>
      <c r="B123" s="14" t="str">
        <f t="shared" ca="1" si="45"/>
        <v>3</v>
      </c>
      <c r="C123" s="56">
        <f t="shared" ca="1" si="47"/>
        <v>0</v>
      </c>
      <c r="D123" s="56">
        <f t="shared" ca="1" si="48"/>
        <v>0</v>
      </c>
      <c r="E123" s="56">
        <f t="shared" ca="1" si="49"/>
        <v>0</v>
      </c>
      <c r="F123" s="54">
        <f t="shared" ca="1" si="51"/>
        <v>0</v>
      </c>
      <c r="G123" s="54">
        <f t="shared" ca="1" si="52"/>
        <v>0</v>
      </c>
      <c r="H123" s="54">
        <f t="shared" ca="1" si="53"/>
        <v>0</v>
      </c>
      <c r="I123" s="57">
        <f t="shared" ca="1" si="57"/>
        <v>0</v>
      </c>
      <c r="J123" s="57">
        <f t="shared" ca="1" si="58"/>
        <v>0</v>
      </c>
      <c r="K123" s="57">
        <f t="shared" ca="1" si="59"/>
        <v>0</v>
      </c>
      <c r="L123" s="44">
        <f t="shared" ca="1" si="54"/>
        <v>32</v>
      </c>
      <c r="M123" s="44">
        <f t="shared" ca="1" si="55"/>
        <v>18</v>
      </c>
      <c r="N123" s="44">
        <f t="shared" ca="1" si="56"/>
        <v>6</v>
      </c>
      <c r="O123" s="44">
        <f t="shared" ca="1" si="60"/>
        <v>0</v>
      </c>
      <c r="P123" s="59">
        <f t="shared" ca="1" si="61"/>
        <v>0</v>
      </c>
      <c r="Q123" s="22" t="e">
        <f>IF(#REF!&lt;&gt;"",#REF!&amp;"@","")</f>
        <v>#REF!</v>
      </c>
      <c r="R123" s="22" t="e">
        <f>IF(#REF!&lt;&gt;"",$Q123&amp;"D"&amp;#REF!&amp;",","")</f>
        <v>#REF!</v>
      </c>
      <c r="S123" s="22" t="e">
        <f>IF(#REF!&lt;&gt;"",$Q123&amp;"D"&amp;#REF!&amp;",","")</f>
        <v>#REF!</v>
      </c>
      <c r="T123" s="22" t="e">
        <f>IF(#REF!&lt;&gt;"",$Q123&amp;"D"&amp;#REF!&amp;",","")</f>
        <v>#REF!</v>
      </c>
      <c r="U123" s="22"/>
      <c r="V123" s="22"/>
      <c r="W123" s="22"/>
      <c r="X123" s="22"/>
      <c r="Y123" s="15"/>
      <c r="AJ123" s="29">
        <f t="shared" ca="1" si="50"/>
        <v>9</v>
      </c>
    </row>
    <row r="124" spans="1:36">
      <c r="A124" s="29">
        <f t="shared" ca="1" si="46"/>
        <v>25</v>
      </c>
      <c r="B124" s="14" t="str">
        <f t="shared" ca="1" si="45"/>
        <v>3</v>
      </c>
      <c r="C124" s="56">
        <f t="shared" ca="1" si="47"/>
        <v>0</v>
      </c>
      <c r="D124" s="56">
        <f t="shared" ca="1" si="48"/>
        <v>0</v>
      </c>
      <c r="E124" s="56">
        <f t="shared" ca="1" si="49"/>
        <v>3</v>
      </c>
      <c r="F124" s="54">
        <f t="shared" ca="1" si="51"/>
        <v>0</v>
      </c>
      <c r="G124" s="54">
        <f t="shared" ca="1" si="52"/>
        <v>0</v>
      </c>
      <c r="H124" s="54">
        <f t="shared" ca="1" si="53"/>
        <v>0</v>
      </c>
      <c r="I124" s="57">
        <f t="shared" ca="1" si="57"/>
        <v>0</v>
      </c>
      <c r="J124" s="57">
        <f t="shared" ca="1" si="58"/>
        <v>0</v>
      </c>
      <c r="K124" s="57">
        <f t="shared" ca="1" si="59"/>
        <v>0</v>
      </c>
      <c r="L124" s="44">
        <f t="shared" ca="1" si="54"/>
        <v>33</v>
      </c>
      <c r="M124" s="44">
        <f t="shared" ca="1" si="55"/>
        <v>18</v>
      </c>
      <c r="N124" s="44">
        <f t="shared" ca="1" si="56"/>
        <v>6</v>
      </c>
      <c r="O124" s="44">
        <f t="shared" ca="1" si="60"/>
        <v>3</v>
      </c>
      <c r="P124" s="59">
        <f t="shared" ca="1" si="61"/>
        <v>3</v>
      </c>
      <c r="Q124" s="22" t="e">
        <f>IF(#REF!&lt;&gt;"",#REF!&amp;"@","")</f>
        <v>#REF!</v>
      </c>
      <c r="R124" s="22" t="e">
        <f>IF(#REF!&lt;&gt;"",$Q124&amp;"D"&amp;#REF!&amp;",","")</f>
        <v>#REF!</v>
      </c>
      <c r="S124" s="22" t="e">
        <f>IF(#REF!&lt;&gt;"",$Q124&amp;"D"&amp;#REF!&amp;",","")</f>
        <v>#REF!</v>
      </c>
      <c r="T124" s="22" t="e">
        <f>IF(#REF!&lt;&gt;"",$Q124&amp;"D"&amp;#REF!&amp;",","")</f>
        <v>#REF!</v>
      </c>
      <c r="U124" s="22"/>
      <c r="V124" s="22"/>
      <c r="W124" s="22"/>
      <c r="X124" s="22"/>
      <c r="Y124" s="15"/>
      <c r="AJ124" s="29">
        <f t="shared" ca="1" si="50"/>
        <v>1</v>
      </c>
    </row>
    <row r="125" spans="1:36">
      <c r="A125" s="29">
        <f t="shared" ca="1" si="46"/>
        <v>0</v>
      </c>
      <c r="B125" s="14">
        <f t="shared" ca="1" si="45"/>
        <v>0</v>
      </c>
      <c r="C125" s="56">
        <f t="shared" ca="1" si="47"/>
        <v>0</v>
      </c>
      <c r="D125" s="56">
        <f t="shared" ca="1" si="48"/>
        <v>0</v>
      </c>
      <c r="E125" s="56">
        <f t="shared" ca="1" si="49"/>
        <v>0</v>
      </c>
      <c r="F125" s="54">
        <f t="shared" ca="1" si="51"/>
        <v>0</v>
      </c>
      <c r="G125" s="54">
        <f t="shared" ca="1" si="52"/>
        <v>0</v>
      </c>
      <c r="H125" s="54">
        <f t="shared" ca="1" si="53"/>
        <v>0</v>
      </c>
      <c r="I125" s="57">
        <f t="shared" ca="1" si="57"/>
        <v>0</v>
      </c>
      <c r="J125" s="57">
        <f t="shared" ca="1" si="58"/>
        <v>0</v>
      </c>
      <c r="K125" s="57">
        <f t="shared" ca="1" si="59"/>
        <v>0</v>
      </c>
      <c r="L125" s="44">
        <f t="shared" ca="1" si="54"/>
        <v>33</v>
      </c>
      <c r="M125" s="44">
        <f t="shared" ca="1" si="55"/>
        <v>18</v>
      </c>
      <c r="N125" s="44">
        <f t="shared" ca="1" si="56"/>
        <v>6</v>
      </c>
      <c r="O125" s="44">
        <f t="shared" ca="1" si="60"/>
        <v>0</v>
      </c>
      <c r="P125" s="59">
        <f t="shared" ca="1" si="61"/>
        <v>0</v>
      </c>
      <c r="Q125" s="22" t="e">
        <f>IF(#REF!&lt;&gt;"",#REF!&amp;"@","")</f>
        <v>#REF!</v>
      </c>
      <c r="R125" s="22" t="e">
        <f>IF(#REF!&lt;&gt;"",$Q125&amp;"D"&amp;#REF!&amp;",","")</f>
        <v>#REF!</v>
      </c>
      <c r="S125" s="22" t="e">
        <f>IF(#REF!&lt;&gt;"",$Q125&amp;"D"&amp;#REF!&amp;",","")</f>
        <v>#REF!</v>
      </c>
      <c r="T125" s="22" t="e">
        <f>IF(#REF!&lt;&gt;"",$Q125&amp;"D"&amp;#REF!&amp;",","")</f>
        <v>#REF!</v>
      </c>
      <c r="U125" s="22"/>
      <c r="V125" s="22"/>
      <c r="W125" s="22"/>
      <c r="X125" s="22"/>
      <c r="Y125" s="15"/>
      <c r="AJ125" s="29">
        <f t="shared" ca="1" si="50"/>
        <v>0</v>
      </c>
    </row>
    <row r="126" spans="1:36">
      <c r="A126" s="29">
        <f t="shared" ca="1" si="46"/>
        <v>27</v>
      </c>
      <c r="B126" s="14" t="str">
        <f t="shared" ca="1" si="45"/>
        <v>3</v>
      </c>
      <c r="C126" s="56">
        <f t="shared" ca="1" si="47"/>
        <v>0</v>
      </c>
      <c r="D126" s="56">
        <f t="shared" ca="1" si="48"/>
        <v>0</v>
      </c>
      <c r="E126" s="56">
        <f t="shared" ca="1" si="49"/>
        <v>0</v>
      </c>
      <c r="F126" s="54">
        <f t="shared" ca="1" si="51"/>
        <v>0</v>
      </c>
      <c r="G126" s="54">
        <f t="shared" ca="1" si="52"/>
        <v>0</v>
      </c>
      <c r="H126" s="54">
        <f t="shared" ca="1" si="53"/>
        <v>0</v>
      </c>
      <c r="I126" s="57">
        <f t="shared" ca="1" si="57"/>
        <v>0</v>
      </c>
      <c r="J126" s="57">
        <f t="shared" ca="1" si="58"/>
        <v>0</v>
      </c>
      <c r="K126" s="57">
        <f t="shared" ca="1" si="59"/>
        <v>0</v>
      </c>
      <c r="L126" s="44">
        <f t="shared" ca="1" si="54"/>
        <v>33</v>
      </c>
      <c r="M126" s="44">
        <f t="shared" ca="1" si="55"/>
        <v>18</v>
      </c>
      <c r="N126" s="44">
        <f t="shared" ca="1" si="56"/>
        <v>6</v>
      </c>
      <c r="O126" s="44">
        <f t="shared" ca="1" si="60"/>
        <v>0</v>
      </c>
      <c r="P126" s="59">
        <f t="shared" ca="1" si="61"/>
        <v>0</v>
      </c>
      <c r="Q126" s="22" t="e">
        <f>IF(#REF!&lt;&gt;"",#REF!&amp;"@","")</f>
        <v>#REF!</v>
      </c>
      <c r="R126" s="22" t="e">
        <f>IF(#REF!&lt;&gt;"",$Q126&amp;"D"&amp;#REF!&amp;",","")</f>
        <v>#REF!</v>
      </c>
      <c r="S126" s="22" t="e">
        <f>IF(#REF!&lt;&gt;"",$Q126&amp;"D"&amp;#REF!&amp;",","")</f>
        <v>#REF!</v>
      </c>
      <c r="T126" s="22" t="e">
        <f>IF(#REF!&lt;&gt;"",$Q126&amp;"D"&amp;#REF!&amp;",","")</f>
        <v>#REF!</v>
      </c>
      <c r="U126" s="22"/>
      <c r="V126" s="22"/>
      <c r="W126" s="22"/>
      <c r="X126" s="22"/>
      <c r="Y126" s="15"/>
      <c r="AJ126" s="29">
        <f t="shared" ca="1" si="50"/>
        <v>11</v>
      </c>
    </row>
    <row r="127" spans="1:36">
      <c r="A127" s="29">
        <f t="shared" ca="1" si="46"/>
        <v>12</v>
      </c>
      <c r="B127" s="14" t="str">
        <f t="shared" ca="1" si="45"/>
        <v>1</v>
      </c>
      <c r="C127" s="56">
        <f t="shared" ca="1" si="47"/>
        <v>0</v>
      </c>
      <c r="D127" s="56">
        <f t="shared" ca="1" si="48"/>
        <v>0</v>
      </c>
      <c r="E127" s="56">
        <f t="shared" ca="1" si="49"/>
        <v>0</v>
      </c>
      <c r="F127" s="54">
        <f t="shared" ca="1" si="51"/>
        <v>0</v>
      </c>
      <c r="G127" s="54">
        <f t="shared" ca="1" si="52"/>
        <v>0</v>
      </c>
      <c r="H127" s="54">
        <f t="shared" ca="1" si="53"/>
        <v>0</v>
      </c>
      <c r="I127" s="57">
        <f t="shared" ca="1" si="57"/>
        <v>0</v>
      </c>
      <c r="J127" s="57">
        <f t="shared" ca="1" si="58"/>
        <v>0</v>
      </c>
      <c r="K127" s="57">
        <f t="shared" ca="1" si="59"/>
        <v>0</v>
      </c>
      <c r="L127" s="44">
        <f t="shared" ca="1" si="54"/>
        <v>33</v>
      </c>
      <c r="M127" s="44">
        <f t="shared" ca="1" si="55"/>
        <v>18</v>
      </c>
      <c r="N127" s="44">
        <f t="shared" ca="1" si="56"/>
        <v>6</v>
      </c>
      <c r="O127" s="44">
        <f t="shared" ca="1" si="60"/>
        <v>0</v>
      </c>
      <c r="P127" s="59">
        <f t="shared" ca="1" si="61"/>
        <v>0</v>
      </c>
      <c r="Q127" s="22" t="e">
        <f>IF(#REF!&lt;&gt;"",#REF!&amp;"@","")</f>
        <v>#REF!</v>
      </c>
      <c r="R127" s="22" t="e">
        <f>IF(#REF!&lt;&gt;"",$Q127&amp;"D"&amp;#REF!&amp;",","")</f>
        <v>#REF!</v>
      </c>
      <c r="S127" s="22" t="e">
        <f>IF(#REF!&lt;&gt;"",$Q127&amp;"D"&amp;#REF!&amp;",","")</f>
        <v>#REF!</v>
      </c>
      <c r="T127" s="22" t="e">
        <f>IF(#REF!&lt;&gt;"",$Q127&amp;"D"&amp;#REF!&amp;",","")</f>
        <v>#REF!</v>
      </c>
      <c r="U127" s="22"/>
      <c r="V127" s="22"/>
      <c r="W127" s="22"/>
      <c r="X127" s="22"/>
      <c r="Y127" s="15"/>
      <c r="AJ127" s="29">
        <f t="shared" ca="1" si="50"/>
        <v>9</v>
      </c>
    </row>
    <row r="128" spans="1:36">
      <c r="A128" s="29">
        <f t="shared" ca="1" si="46"/>
        <v>4</v>
      </c>
      <c r="B128" s="14" t="str">
        <f t="shared" ca="1" si="45"/>
        <v>1</v>
      </c>
      <c r="C128" s="56">
        <f t="shared" ca="1" si="47"/>
        <v>1</v>
      </c>
      <c r="D128" s="56">
        <f t="shared" ca="1" si="48"/>
        <v>0</v>
      </c>
      <c r="E128" s="56">
        <f t="shared" ca="1" si="49"/>
        <v>0</v>
      </c>
      <c r="F128" s="54">
        <f t="shared" ca="1" si="51"/>
        <v>0</v>
      </c>
      <c r="G128" s="54">
        <f t="shared" ca="1" si="52"/>
        <v>0</v>
      </c>
      <c r="H128" s="54">
        <f t="shared" ca="1" si="53"/>
        <v>0</v>
      </c>
      <c r="I128" s="57">
        <f t="shared" ca="1" si="57"/>
        <v>0</v>
      </c>
      <c r="J128" s="57">
        <f t="shared" ca="1" si="58"/>
        <v>0</v>
      </c>
      <c r="K128" s="57">
        <f t="shared" ca="1" si="59"/>
        <v>0</v>
      </c>
      <c r="L128" s="44">
        <f t="shared" ca="1" si="54"/>
        <v>34</v>
      </c>
      <c r="M128" s="44">
        <f t="shared" ca="1" si="55"/>
        <v>18</v>
      </c>
      <c r="N128" s="44">
        <f t="shared" ca="1" si="56"/>
        <v>6</v>
      </c>
      <c r="O128" s="44">
        <f t="shared" ca="1" si="60"/>
        <v>1</v>
      </c>
      <c r="P128" s="59">
        <f t="shared" ca="1" si="61"/>
        <v>1</v>
      </c>
      <c r="Q128" s="22" t="e">
        <f>IF(#REF!&lt;&gt;"",#REF!&amp;"@","")</f>
        <v>#REF!</v>
      </c>
      <c r="R128" s="22" t="e">
        <f>IF(#REF!&lt;&gt;"",$Q128&amp;"D"&amp;#REF!&amp;",","")</f>
        <v>#REF!</v>
      </c>
      <c r="S128" s="22" t="e">
        <f>IF(#REF!&lt;&gt;"",$Q128&amp;"D"&amp;#REF!&amp;",","")</f>
        <v>#REF!</v>
      </c>
      <c r="T128" s="22" t="e">
        <f>IF(#REF!&lt;&gt;"",$Q128&amp;"D"&amp;#REF!&amp;",","")</f>
        <v>#REF!</v>
      </c>
      <c r="U128" s="22"/>
      <c r="V128" s="22"/>
      <c r="W128" s="22"/>
      <c r="X128" s="22"/>
      <c r="Y128" s="15"/>
      <c r="AJ128" s="29">
        <f t="shared" ca="1" si="50"/>
        <v>25</v>
      </c>
    </row>
    <row r="129" spans="1:36">
      <c r="A129" s="29">
        <f t="shared" ca="1" si="46"/>
        <v>25</v>
      </c>
      <c r="B129" s="14" t="str">
        <f t="shared" ca="1" si="45"/>
        <v>3</v>
      </c>
      <c r="C129" s="56">
        <f t="shared" ca="1" si="47"/>
        <v>0</v>
      </c>
      <c r="D129" s="56">
        <f t="shared" ca="1" si="48"/>
        <v>0</v>
      </c>
      <c r="E129" s="56">
        <f t="shared" ca="1" si="49"/>
        <v>0</v>
      </c>
      <c r="F129" s="54">
        <f t="shared" ca="1" si="51"/>
        <v>0</v>
      </c>
      <c r="G129" s="54">
        <f t="shared" ca="1" si="52"/>
        <v>0</v>
      </c>
      <c r="H129" s="54">
        <f t="shared" ca="1" si="53"/>
        <v>0</v>
      </c>
      <c r="I129" s="57">
        <f t="shared" ca="1" si="57"/>
        <v>0</v>
      </c>
      <c r="J129" s="57">
        <f t="shared" ca="1" si="58"/>
        <v>0</v>
      </c>
      <c r="K129" s="57">
        <f t="shared" ca="1" si="59"/>
        <v>0</v>
      </c>
      <c r="L129" s="44">
        <f t="shared" ca="1" si="54"/>
        <v>34</v>
      </c>
      <c r="M129" s="44">
        <f t="shared" ca="1" si="55"/>
        <v>18</v>
      </c>
      <c r="N129" s="44">
        <f t="shared" ca="1" si="56"/>
        <v>6</v>
      </c>
      <c r="O129" s="44">
        <f t="shared" ca="1" si="60"/>
        <v>0</v>
      </c>
      <c r="P129" s="59">
        <f t="shared" ca="1" si="61"/>
        <v>0</v>
      </c>
      <c r="Q129" s="22" t="e">
        <f>IF(#REF!&lt;&gt;"",#REF!&amp;"@","")</f>
        <v>#REF!</v>
      </c>
      <c r="R129" s="22" t="e">
        <f>IF(#REF!&lt;&gt;"",$Q129&amp;"D"&amp;#REF!&amp;",","")</f>
        <v>#REF!</v>
      </c>
      <c r="S129" s="22" t="e">
        <f>IF(#REF!&lt;&gt;"",$Q129&amp;"D"&amp;#REF!&amp;",","")</f>
        <v>#REF!</v>
      </c>
      <c r="T129" s="22" t="e">
        <f>IF(#REF!&lt;&gt;"",$Q129&amp;"D"&amp;#REF!&amp;",","")</f>
        <v>#REF!</v>
      </c>
      <c r="U129" s="22"/>
      <c r="V129" s="22"/>
      <c r="W129" s="22"/>
      <c r="X129" s="22"/>
      <c r="Y129" s="15"/>
      <c r="AJ129" s="29">
        <f t="shared" ca="1" si="50"/>
        <v>25</v>
      </c>
    </row>
    <row r="130" spans="1:36">
      <c r="A130" s="29">
        <f t="shared" ca="1" si="46"/>
        <v>1</v>
      </c>
      <c r="B130" s="14" t="str">
        <f t="shared" ca="1" si="45"/>
        <v>1</v>
      </c>
      <c r="C130" s="56">
        <f t="shared" ca="1" si="47"/>
        <v>0</v>
      </c>
      <c r="D130" s="56">
        <f t="shared" ca="1" si="48"/>
        <v>0</v>
      </c>
      <c r="E130" s="56">
        <f t="shared" ca="1" si="49"/>
        <v>0</v>
      </c>
      <c r="F130" s="54">
        <f t="shared" ca="1" si="51"/>
        <v>1</v>
      </c>
      <c r="G130" s="54">
        <f t="shared" ca="1" si="52"/>
        <v>0</v>
      </c>
      <c r="H130" s="54">
        <f t="shared" ca="1" si="53"/>
        <v>0</v>
      </c>
      <c r="I130" s="57">
        <f t="shared" ca="1" si="57"/>
        <v>0</v>
      </c>
      <c r="J130" s="57">
        <f t="shared" ca="1" si="58"/>
        <v>0</v>
      </c>
      <c r="K130" s="57">
        <f t="shared" ca="1" si="59"/>
        <v>0</v>
      </c>
      <c r="L130" s="44">
        <f t="shared" ca="1" si="54"/>
        <v>34</v>
      </c>
      <c r="M130" s="44">
        <f t="shared" ca="1" si="55"/>
        <v>19</v>
      </c>
      <c r="N130" s="44">
        <f t="shared" ca="1" si="56"/>
        <v>6</v>
      </c>
      <c r="O130" s="44">
        <f t="shared" ca="1" si="60"/>
        <v>1</v>
      </c>
      <c r="P130" s="59">
        <f t="shared" ca="1" si="61"/>
        <v>1</v>
      </c>
      <c r="Q130" s="22" t="e">
        <f>IF(#REF!&lt;&gt;"",#REF!&amp;"@","")</f>
        <v>#REF!</v>
      </c>
      <c r="R130" s="22" t="e">
        <f>IF(#REF!&lt;&gt;"",$Q130&amp;"D"&amp;#REF!&amp;",","")</f>
        <v>#REF!</v>
      </c>
      <c r="S130" s="22" t="e">
        <f>IF(#REF!&lt;&gt;"",$Q130&amp;"D"&amp;#REF!&amp;",","")</f>
        <v>#REF!</v>
      </c>
      <c r="T130" s="22" t="e">
        <f>IF(#REF!&lt;&gt;"",$Q130&amp;"D"&amp;#REF!&amp;",","")</f>
        <v>#REF!</v>
      </c>
      <c r="U130" s="22"/>
      <c r="V130" s="22"/>
      <c r="W130" s="22"/>
      <c r="X130" s="22"/>
      <c r="Y130" s="15"/>
      <c r="AJ130" s="29">
        <f t="shared" ca="1" si="50"/>
        <v>22</v>
      </c>
    </row>
    <row r="131" spans="1:36">
      <c r="A131" s="29">
        <f t="shared" ca="1" si="46"/>
        <v>17</v>
      </c>
      <c r="B131" s="14" t="str">
        <f t="shared" ca="1" si="45"/>
        <v>2</v>
      </c>
      <c r="C131" s="56">
        <f t="shared" ca="1" si="47"/>
        <v>0</v>
      </c>
      <c r="D131" s="56">
        <f t="shared" ca="1" si="48"/>
        <v>0</v>
      </c>
      <c r="E131" s="56">
        <f t="shared" ca="1" si="49"/>
        <v>0</v>
      </c>
      <c r="F131" s="54">
        <f t="shared" ca="1" si="51"/>
        <v>0</v>
      </c>
      <c r="G131" s="54">
        <f t="shared" ca="1" si="52"/>
        <v>0</v>
      </c>
      <c r="H131" s="54">
        <f t="shared" ca="1" si="53"/>
        <v>0</v>
      </c>
      <c r="I131" s="57">
        <f t="shared" ca="1" si="57"/>
        <v>0</v>
      </c>
      <c r="J131" s="57">
        <f t="shared" ca="1" si="58"/>
        <v>0</v>
      </c>
      <c r="K131" s="57">
        <f t="shared" ca="1" si="59"/>
        <v>0</v>
      </c>
      <c r="L131" s="44">
        <f t="shared" ca="1" si="54"/>
        <v>34</v>
      </c>
      <c r="M131" s="44">
        <f t="shared" ca="1" si="55"/>
        <v>19</v>
      </c>
      <c r="N131" s="44">
        <f t="shared" ca="1" si="56"/>
        <v>6</v>
      </c>
      <c r="O131" s="44">
        <f t="shared" ca="1" si="60"/>
        <v>0</v>
      </c>
      <c r="P131" s="59">
        <f t="shared" ca="1" si="61"/>
        <v>0</v>
      </c>
      <c r="Q131" s="22" t="e">
        <f>IF(#REF!&lt;&gt;"",#REF!&amp;"@","")</f>
        <v>#REF!</v>
      </c>
      <c r="R131" s="22" t="e">
        <f>IF(#REF!&lt;&gt;"",$Q131&amp;"D"&amp;#REF!&amp;",","")</f>
        <v>#REF!</v>
      </c>
      <c r="S131" s="22" t="e">
        <f>IF(#REF!&lt;&gt;"",$Q131&amp;"D"&amp;#REF!&amp;",","")</f>
        <v>#REF!</v>
      </c>
      <c r="T131" s="22" t="e">
        <f>IF(#REF!&lt;&gt;"",$Q131&amp;"D"&amp;#REF!&amp;",","")</f>
        <v>#REF!</v>
      </c>
      <c r="U131" s="22"/>
      <c r="V131" s="22"/>
      <c r="W131" s="22"/>
      <c r="X131" s="22"/>
      <c r="Y131" s="15"/>
      <c r="AJ131" s="29">
        <f t="shared" ca="1" si="50"/>
        <v>21</v>
      </c>
    </row>
    <row r="132" spans="1:36">
      <c r="A132" s="29">
        <f t="shared" ca="1" si="46"/>
        <v>16</v>
      </c>
      <c r="B132" s="14" t="str">
        <f t="shared" ca="1" si="45"/>
        <v>2</v>
      </c>
      <c r="C132" s="56">
        <f t="shared" ca="1" si="47"/>
        <v>0</v>
      </c>
      <c r="D132" s="56">
        <f t="shared" ca="1" si="48"/>
        <v>2</v>
      </c>
      <c r="E132" s="56">
        <f t="shared" ca="1" si="49"/>
        <v>0</v>
      </c>
      <c r="F132" s="54">
        <f t="shared" ca="1" si="51"/>
        <v>0</v>
      </c>
      <c r="G132" s="54">
        <f t="shared" ca="1" si="52"/>
        <v>0</v>
      </c>
      <c r="H132" s="54">
        <f t="shared" ca="1" si="53"/>
        <v>0</v>
      </c>
      <c r="I132" s="57">
        <f t="shared" ca="1" si="57"/>
        <v>0</v>
      </c>
      <c r="J132" s="57">
        <f t="shared" ca="1" si="58"/>
        <v>0</v>
      </c>
      <c r="K132" s="57">
        <f t="shared" ca="1" si="59"/>
        <v>0</v>
      </c>
      <c r="L132" s="44">
        <f t="shared" ca="1" si="54"/>
        <v>35</v>
      </c>
      <c r="M132" s="44">
        <f t="shared" ca="1" si="55"/>
        <v>19</v>
      </c>
      <c r="N132" s="44">
        <f t="shared" ca="1" si="56"/>
        <v>6</v>
      </c>
      <c r="O132" s="44">
        <f t="shared" ca="1" si="60"/>
        <v>2</v>
      </c>
      <c r="P132" s="59">
        <f t="shared" ca="1" si="61"/>
        <v>2</v>
      </c>
      <c r="Q132" s="22" t="e">
        <f>IF(#REF!&lt;&gt;"",#REF!&amp;"@","")</f>
        <v>#REF!</v>
      </c>
      <c r="R132" s="22" t="e">
        <f>IF(#REF!&lt;&gt;"",$Q132&amp;"D"&amp;#REF!&amp;",","")</f>
        <v>#REF!</v>
      </c>
      <c r="S132" s="22" t="e">
        <f>IF(#REF!&lt;&gt;"",$Q132&amp;"D"&amp;#REF!&amp;",","")</f>
        <v>#REF!</v>
      </c>
      <c r="T132" s="22" t="e">
        <f>IF(#REF!&lt;&gt;"",$Q132&amp;"D"&amp;#REF!&amp;",","")</f>
        <v>#REF!</v>
      </c>
      <c r="U132" s="22"/>
      <c r="V132" s="22"/>
      <c r="W132" s="22"/>
      <c r="X132" s="22"/>
      <c r="Y132" s="15"/>
      <c r="AJ132" s="29">
        <f t="shared" ca="1" si="50"/>
        <v>32</v>
      </c>
    </row>
    <row r="133" spans="1:36">
      <c r="A133" s="29">
        <f t="shared" ca="1" si="46"/>
        <v>10</v>
      </c>
      <c r="B133" s="14" t="str">
        <f t="shared" ref="B133:B196" ca="1" si="62">VLOOKUP(ABS($A133),$AM$6:$AT$43,7,0)</f>
        <v>1</v>
      </c>
      <c r="C133" s="56">
        <f t="shared" ca="1" si="47"/>
        <v>0</v>
      </c>
      <c r="D133" s="56">
        <f t="shared" ca="1" si="48"/>
        <v>0</v>
      </c>
      <c r="E133" s="56">
        <f t="shared" ca="1" si="49"/>
        <v>0</v>
      </c>
      <c r="F133" s="54">
        <f t="shared" ca="1" si="51"/>
        <v>0</v>
      </c>
      <c r="G133" s="54">
        <f t="shared" ca="1" si="52"/>
        <v>0</v>
      </c>
      <c r="H133" s="54">
        <f t="shared" ca="1" si="53"/>
        <v>0</v>
      </c>
      <c r="I133" s="57">
        <f t="shared" ca="1" si="57"/>
        <v>0</v>
      </c>
      <c r="J133" s="57">
        <f t="shared" ca="1" si="58"/>
        <v>0</v>
      </c>
      <c r="K133" s="57">
        <f t="shared" ca="1" si="59"/>
        <v>0</v>
      </c>
      <c r="L133" s="44">
        <f t="shared" ca="1" si="54"/>
        <v>35</v>
      </c>
      <c r="M133" s="44">
        <f t="shared" ca="1" si="55"/>
        <v>19</v>
      </c>
      <c r="N133" s="44">
        <f t="shared" ca="1" si="56"/>
        <v>6</v>
      </c>
      <c r="O133" s="44">
        <f t="shared" ca="1" si="60"/>
        <v>0</v>
      </c>
      <c r="P133" s="59">
        <f t="shared" ca="1" si="61"/>
        <v>0</v>
      </c>
      <c r="Q133" s="22" t="e">
        <f>IF(#REF!&lt;&gt;"",#REF!&amp;"@","")</f>
        <v>#REF!</v>
      </c>
      <c r="R133" s="22" t="e">
        <f>IF(#REF!&lt;&gt;"",$Q133&amp;"D"&amp;#REF!&amp;",","")</f>
        <v>#REF!</v>
      </c>
      <c r="S133" s="22" t="e">
        <f>IF(#REF!&lt;&gt;"",$Q133&amp;"D"&amp;#REF!&amp;",","")</f>
        <v>#REF!</v>
      </c>
      <c r="T133" s="22" t="e">
        <f>IF(#REF!&lt;&gt;"",$Q133&amp;"D"&amp;#REF!&amp;",","")</f>
        <v>#REF!</v>
      </c>
      <c r="U133" s="22"/>
      <c r="V133" s="22"/>
      <c r="W133" s="22"/>
      <c r="X133" s="22"/>
      <c r="Y133" s="15"/>
      <c r="AJ133" s="29">
        <f t="shared" ca="1" si="50"/>
        <v>1</v>
      </c>
    </row>
    <row r="134" spans="1:36">
      <c r="A134" s="29">
        <f t="shared" ref="A134:A197" ca="1" si="63">IF($A$2="no",INT(RAND()*36+1),INT(RAND()*37))</f>
        <v>17</v>
      </c>
      <c r="B134" s="14" t="str">
        <f t="shared" ca="1" si="62"/>
        <v>2</v>
      </c>
      <c r="C134" s="56">
        <f t="shared" ref="C134:C197" ca="1" si="64">IF(OR($A133=0,$A134=0),0,IF(AND(ABS($B133)=ABS($B134),ABS($B133)=ABS(C$4)),C$4,0))</f>
        <v>0</v>
      </c>
      <c r="D134" s="56">
        <f t="shared" ref="D134:D197" ca="1" si="65">IF(OR($A133=0,$A134=0),0,IF(AND(ABS($B133)=ABS($B134),ABS($B133)=ABS(D$4)),D$4,0))</f>
        <v>0</v>
      </c>
      <c r="E134" s="56">
        <f t="shared" ref="E134:E197" ca="1" si="66">IF(OR($A133=0,$A134=0),0,IF(AND(ABS($B133)=ABS($B134),ABS($B133)=ABS(E$4)),E$4,0))</f>
        <v>0</v>
      </c>
      <c r="F134" s="54">
        <f t="shared" ca="1" si="51"/>
        <v>0</v>
      </c>
      <c r="G134" s="54">
        <f t="shared" ca="1" si="52"/>
        <v>2</v>
      </c>
      <c r="H134" s="54">
        <f t="shared" ca="1" si="53"/>
        <v>0</v>
      </c>
      <c r="I134" s="57">
        <f t="shared" ca="1" si="57"/>
        <v>0</v>
      </c>
      <c r="J134" s="57">
        <f t="shared" ca="1" si="58"/>
        <v>0</v>
      </c>
      <c r="K134" s="57">
        <f t="shared" ca="1" si="59"/>
        <v>0</v>
      </c>
      <c r="L134" s="44">
        <f t="shared" ca="1" si="54"/>
        <v>35</v>
      </c>
      <c r="M134" s="44">
        <f t="shared" ca="1" si="55"/>
        <v>20</v>
      </c>
      <c r="N134" s="44">
        <f t="shared" ca="1" si="56"/>
        <v>6</v>
      </c>
      <c r="O134" s="44">
        <f t="shared" ca="1" si="60"/>
        <v>2</v>
      </c>
      <c r="P134" s="59">
        <f t="shared" ca="1" si="61"/>
        <v>2</v>
      </c>
      <c r="Q134" s="22" t="e">
        <f>IF(#REF!&lt;&gt;"",#REF!&amp;"@","")</f>
        <v>#REF!</v>
      </c>
      <c r="R134" s="22" t="e">
        <f>IF(#REF!&lt;&gt;"",$Q134&amp;"D"&amp;#REF!&amp;",","")</f>
        <v>#REF!</v>
      </c>
      <c r="S134" s="22" t="e">
        <f>IF(#REF!&lt;&gt;"",$Q134&amp;"D"&amp;#REF!&amp;",","")</f>
        <v>#REF!</v>
      </c>
      <c r="T134" s="22" t="e">
        <f>IF(#REF!&lt;&gt;"",$Q134&amp;"D"&amp;#REF!&amp;",","")</f>
        <v>#REF!</v>
      </c>
      <c r="U134" s="22"/>
      <c r="V134" s="22"/>
      <c r="W134" s="22"/>
      <c r="X134" s="22"/>
      <c r="Y134" s="15"/>
      <c r="AJ134" s="29">
        <f t="shared" ref="AJ134:AJ197" ca="1" si="67">IF($A$2="no",INT(RAND()*36+1),INT(RAND()*37))</f>
        <v>13</v>
      </c>
    </row>
    <row r="135" spans="1:36">
      <c r="A135" s="29">
        <f t="shared" ca="1" si="63"/>
        <v>28</v>
      </c>
      <c r="B135" s="14" t="str">
        <f t="shared" ca="1" si="62"/>
        <v>3</v>
      </c>
      <c r="C135" s="56">
        <f t="shared" ca="1" si="64"/>
        <v>0</v>
      </c>
      <c r="D135" s="56">
        <f t="shared" ca="1" si="65"/>
        <v>0</v>
      </c>
      <c r="E135" s="56">
        <f t="shared" ca="1" si="66"/>
        <v>0</v>
      </c>
      <c r="F135" s="54">
        <f t="shared" ref="F135:F198" ca="1" si="68">IF(OR($A133=0,$A134=0,$A135=0,P134&lt;&gt;0),0,IF(AND(ABS($B135)=ABS($B133),ABS($B135)&lt;&gt;ABS($B134),ABS($B135)=ABS(F$4)),F$4,0))</f>
        <v>0</v>
      </c>
      <c r="G135" s="54">
        <f t="shared" ref="G135:G198" ca="1" si="69">IF(OR($A133=0,$A134=0,$A135=0,P134&lt;&gt;0),0,IF(AND(ABS($B135)=ABS($B133),ABS($B135)&lt;&gt;ABS($B134),ABS($B135)=ABS(G$4)),G$4,0))</f>
        <v>0</v>
      </c>
      <c r="H135" s="54">
        <f t="shared" ref="H135:H198" ca="1" si="70">IF(OR($A133=0,$A134=0,$A135=0,P134&lt;&gt;0),0,IF(AND(ABS($B135)=ABS($B133),ABS($B135)&lt;&gt;ABS($B134),ABS($B135)=ABS(H$4)),H$4,0))</f>
        <v>0</v>
      </c>
      <c r="I135" s="57">
        <f t="shared" ca="1" si="57"/>
        <v>0</v>
      </c>
      <c r="J135" s="57">
        <f t="shared" ca="1" si="58"/>
        <v>0</v>
      </c>
      <c r="K135" s="57">
        <f t="shared" ca="1" si="59"/>
        <v>0</v>
      </c>
      <c r="L135" s="44">
        <f t="shared" ref="L135:L198" ca="1" si="71">IF(SUM(C135:E135)&lt;&gt;0,L134+1,L134)</f>
        <v>35</v>
      </c>
      <c r="M135" s="44">
        <f t="shared" ref="M135:M198" ca="1" si="72">IF(SUM(F135:H135)&lt;&gt;0,M134+1,M134)</f>
        <v>20</v>
      </c>
      <c r="N135" s="44">
        <f t="shared" ref="N135:N198" ca="1" si="73">IF(SUM(I135:K135)&lt;&gt;0,N134+1,N134)</f>
        <v>6</v>
      </c>
      <c r="O135" s="44">
        <f t="shared" ca="1" si="60"/>
        <v>0</v>
      </c>
      <c r="P135" s="59">
        <f t="shared" ca="1" si="61"/>
        <v>0</v>
      </c>
      <c r="Q135" s="22" t="e">
        <f>IF(#REF!&lt;&gt;"",#REF!&amp;"@","")</f>
        <v>#REF!</v>
      </c>
      <c r="R135" s="22" t="e">
        <f>IF(#REF!&lt;&gt;"",$Q135&amp;"D"&amp;#REF!&amp;",","")</f>
        <v>#REF!</v>
      </c>
      <c r="S135" s="22" t="e">
        <f>IF(#REF!&lt;&gt;"",$Q135&amp;"D"&amp;#REF!&amp;",","")</f>
        <v>#REF!</v>
      </c>
      <c r="T135" s="22" t="e">
        <f>IF(#REF!&lt;&gt;"",$Q135&amp;"D"&amp;#REF!&amp;",","")</f>
        <v>#REF!</v>
      </c>
      <c r="U135" s="22"/>
      <c r="V135" s="22"/>
      <c r="W135" s="22"/>
      <c r="X135" s="22"/>
      <c r="Y135" s="15"/>
      <c r="AJ135" s="29">
        <f t="shared" ca="1" si="67"/>
        <v>28</v>
      </c>
    </row>
    <row r="136" spans="1:36">
      <c r="A136" s="29">
        <f t="shared" ca="1" si="63"/>
        <v>32</v>
      </c>
      <c r="B136" s="14" t="str">
        <f t="shared" ca="1" si="62"/>
        <v>3</v>
      </c>
      <c r="C136" s="56">
        <f t="shared" ca="1" si="64"/>
        <v>0</v>
      </c>
      <c r="D136" s="56">
        <f t="shared" ca="1" si="65"/>
        <v>0</v>
      </c>
      <c r="E136" s="56">
        <f t="shared" ca="1" si="66"/>
        <v>3</v>
      </c>
      <c r="F136" s="54">
        <f t="shared" ca="1" si="68"/>
        <v>0</v>
      </c>
      <c r="G136" s="54">
        <f t="shared" ca="1" si="69"/>
        <v>0</v>
      </c>
      <c r="H136" s="54">
        <f t="shared" ca="1" si="70"/>
        <v>0</v>
      </c>
      <c r="I136" s="57">
        <f t="shared" ref="I136:I199" ca="1" si="74">IF(OR($A136=0,$A135=0,$A134=0,$A133=0,P135&lt;&gt;0),0,IF(AND(ABS($B136)=ABS($B133),ABS($B136)&lt;&gt;ABS($B135),ABS($B136)&lt;&gt;ABS($B134),ABS($B136)=ABS(I$4)),I$4,0))</f>
        <v>0</v>
      </c>
      <c r="J136" s="57">
        <f t="shared" ref="J136:J199" ca="1" si="75">IF(OR($A136=0,$A135=0,$A134=0,$A133=0,P135&lt;&gt;0),0,IF(AND(ABS($B136)=ABS($B133),ABS($B136)&lt;&gt;ABS($B135),ABS($B136)&lt;&gt;ABS($B134),ABS($B136)=ABS(J$4)),J$4,0))</f>
        <v>0</v>
      </c>
      <c r="K136" s="57">
        <f t="shared" ref="K136:K199" ca="1" si="76">IF(OR($A136=0,$A135=0,$A134=0,$A133=0,P135&lt;&gt;0),0,IF(AND(ABS($B136)=ABS($B133),ABS($B136)&lt;&gt;ABS($B135),ABS($B136)&lt;&gt;ABS($B134),ABS($B136)=ABS(K$4)),K$4,0))</f>
        <v>0</v>
      </c>
      <c r="L136" s="44">
        <f t="shared" ca="1" si="71"/>
        <v>36</v>
      </c>
      <c r="M136" s="44">
        <f t="shared" ca="1" si="72"/>
        <v>20</v>
      </c>
      <c r="N136" s="44">
        <f t="shared" ca="1" si="73"/>
        <v>6</v>
      </c>
      <c r="O136" s="44">
        <f t="shared" ca="1" si="60"/>
        <v>3</v>
      </c>
      <c r="P136" s="59">
        <f t="shared" ca="1" si="61"/>
        <v>3</v>
      </c>
      <c r="Q136" s="22" t="e">
        <f>IF(#REF!&lt;&gt;"",#REF!&amp;"@","")</f>
        <v>#REF!</v>
      </c>
      <c r="R136" s="22" t="e">
        <f>IF(#REF!&lt;&gt;"",$Q136&amp;"D"&amp;#REF!&amp;",","")</f>
        <v>#REF!</v>
      </c>
      <c r="S136" s="22" t="e">
        <f>IF(#REF!&lt;&gt;"",$Q136&amp;"D"&amp;#REF!&amp;",","")</f>
        <v>#REF!</v>
      </c>
      <c r="T136" s="22" t="e">
        <f>IF(#REF!&lt;&gt;"",$Q136&amp;"D"&amp;#REF!&amp;",","")</f>
        <v>#REF!</v>
      </c>
      <c r="U136" s="22"/>
      <c r="V136" s="22"/>
      <c r="W136" s="22"/>
      <c r="X136" s="22"/>
      <c r="Y136" s="15"/>
      <c r="AJ136" s="29">
        <f t="shared" ca="1" si="67"/>
        <v>30</v>
      </c>
    </row>
    <row r="137" spans="1:36">
      <c r="A137" s="29">
        <f t="shared" ca="1" si="63"/>
        <v>21</v>
      </c>
      <c r="B137" s="14" t="str">
        <f t="shared" ca="1" si="62"/>
        <v>2</v>
      </c>
      <c r="C137" s="56">
        <f t="shared" ca="1" si="64"/>
        <v>0</v>
      </c>
      <c r="D137" s="56">
        <f t="shared" ca="1" si="65"/>
        <v>0</v>
      </c>
      <c r="E137" s="56">
        <f t="shared" ca="1" si="66"/>
        <v>0</v>
      </c>
      <c r="F137" s="54">
        <f t="shared" ca="1" si="68"/>
        <v>0</v>
      </c>
      <c r="G137" s="54">
        <f t="shared" ca="1" si="69"/>
        <v>0</v>
      </c>
      <c r="H137" s="54">
        <f t="shared" ca="1" si="70"/>
        <v>0</v>
      </c>
      <c r="I137" s="57">
        <f t="shared" ca="1" si="74"/>
        <v>0</v>
      </c>
      <c r="J137" s="57">
        <f t="shared" ca="1" si="75"/>
        <v>0</v>
      </c>
      <c r="K137" s="57">
        <f t="shared" ca="1" si="76"/>
        <v>0</v>
      </c>
      <c r="L137" s="44">
        <f t="shared" ca="1" si="71"/>
        <v>36</v>
      </c>
      <c r="M137" s="44">
        <f t="shared" ca="1" si="72"/>
        <v>20</v>
      </c>
      <c r="N137" s="44">
        <f t="shared" ca="1" si="73"/>
        <v>6</v>
      </c>
      <c r="O137" s="44">
        <f t="shared" ref="O137:O200" ca="1" si="77">SUM(C137:K137)</f>
        <v>0</v>
      </c>
      <c r="P137" s="59">
        <f t="shared" ca="1" si="61"/>
        <v>0</v>
      </c>
      <c r="Q137" s="22" t="e">
        <f>IF(#REF!&lt;&gt;"",#REF!&amp;"@","")</f>
        <v>#REF!</v>
      </c>
      <c r="R137" s="22" t="e">
        <f>IF(#REF!&lt;&gt;"",$Q137&amp;"D"&amp;#REF!&amp;",","")</f>
        <v>#REF!</v>
      </c>
      <c r="S137" s="22" t="e">
        <f>IF(#REF!&lt;&gt;"",$Q137&amp;"D"&amp;#REF!&amp;",","")</f>
        <v>#REF!</v>
      </c>
      <c r="T137" s="22" t="e">
        <f>IF(#REF!&lt;&gt;"",$Q137&amp;"D"&amp;#REF!&amp;",","")</f>
        <v>#REF!</v>
      </c>
      <c r="U137" s="22"/>
      <c r="V137" s="22"/>
      <c r="W137" s="22"/>
      <c r="X137" s="22"/>
      <c r="Y137" s="15"/>
      <c r="AJ137" s="29">
        <f t="shared" ca="1" si="67"/>
        <v>11</v>
      </c>
    </row>
    <row r="138" spans="1:36">
      <c r="A138" s="29">
        <f t="shared" ca="1" si="63"/>
        <v>6</v>
      </c>
      <c r="B138" s="14" t="str">
        <f t="shared" ca="1" si="62"/>
        <v>1</v>
      </c>
      <c r="C138" s="56">
        <f t="shared" ca="1" si="64"/>
        <v>0</v>
      </c>
      <c r="D138" s="56">
        <f t="shared" ca="1" si="65"/>
        <v>0</v>
      </c>
      <c r="E138" s="56">
        <f t="shared" ca="1" si="66"/>
        <v>0</v>
      </c>
      <c r="F138" s="54">
        <f t="shared" ca="1" si="68"/>
        <v>0</v>
      </c>
      <c r="G138" s="54">
        <f t="shared" ca="1" si="69"/>
        <v>0</v>
      </c>
      <c r="H138" s="54">
        <f t="shared" ca="1" si="70"/>
        <v>0</v>
      </c>
      <c r="I138" s="57">
        <f t="shared" ca="1" si="74"/>
        <v>0</v>
      </c>
      <c r="J138" s="57">
        <f t="shared" ca="1" si="75"/>
        <v>0</v>
      </c>
      <c r="K138" s="57">
        <f t="shared" ca="1" si="76"/>
        <v>0</v>
      </c>
      <c r="L138" s="44">
        <f t="shared" ca="1" si="71"/>
        <v>36</v>
      </c>
      <c r="M138" s="44">
        <f t="shared" ca="1" si="72"/>
        <v>20</v>
      </c>
      <c r="N138" s="44">
        <f t="shared" ca="1" si="73"/>
        <v>6</v>
      </c>
      <c r="O138" s="44">
        <f t="shared" ca="1" si="77"/>
        <v>0</v>
      </c>
      <c r="P138" s="59">
        <f t="shared" ref="P138:P201" ca="1" si="78">IF(O137&lt;&gt;0,0,IF(AND($O137=0,O138&lt;&gt;0),O138,0))</f>
        <v>0</v>
      </c>
      <c r="Q138" s="22" t="e">
        <f>IF(#REF!&lt;&gt;"",#REF!&amp;"@","")</f>
        <v>#REF!</v>
      </c>
      <c r="R138" s="22" t="e">
        <f>IF(#REF!&lt;&gt;"",$Q138&amp;"D"&amp;#REF!&amp;",","")</f>
        <v>#REF!</v>
      </c>
      <c r="S138" s="22" t="e">
        <f>IF(#REF!&lt;&gt;"",$Q138&amp;"D"&amp;#REF!&amp;",","")</f>
        <v>#REF!</v>
      </c>
      <c r="T138" s="22" t="e">
        <f>IF(#REF!&lt;&gt;"",$Q138&amp;"D"&amp;#REF!&amp;",","")</f>
        <v>#REF!</v>
      </c>
      <c r="U138" s="22"/>
      <c r="V138" s="22"/>
      <c r="W138" s="22"/>
      <c r="X138" s="22"/>
      <c r="Y138" s="15"/>
      <c r="AJ138" s="29">
        <f t="shared" ca="1" si="67"/>
        <v>7</v>
      </c>
    </row>
    <row r="139" spans="1:36">
      <c r="A139" s="29">
        <f t="shared" ca="1" si="63"/>
        <v>36</v>
      </c>
      <c r="B139" s="14" t="str">
        <f t="shared" ca="1" si="62"/>
        <v>3</v>
      </c>
      <c r="C139" s="56">
        <f t="shared" ca="1" si="64"/>
        <v>0</v>
      </c>
      <c r="D139" s="56">
        <f t="shared" ca="1" si="65"/>
        <v>0</v>
      </c>
      <c r="E139" s="56">
        <f t="shared" ca="1" si="66"/>
        <v>0</v>
      </c>
      <c r="F139" s="54">
        <f t="shared" ca="1" si="68"/>
        <v>0</v>
      </c>
      <c r="G139" s="54">
        <f t="shared" ca="1" si="69"/>
        <v>0</v>
      </c>
      <c r="H139" s="54">
        <f t="shared" ca="1" si="70"/>
        <v>0</v>
      </c>
      <c r="I139" s="57">
        <f t="shared" ca="1" si="74"/>
        <v>0</v>
      </c>
      <c r="J139" s="57">
        <f t="shared" ca="1" si="75"/>
        <v>0</v>
      </c>
      <c r="K139" s="57">
        <f t="shared" ca="1" si="76"/>
        <v>3</v>
      </c>
      <c r="L139" s="44">
        <f t="shared" ca="1" si="71"/>
        <v>36</v>
      </c>
      <c r="M139" s="44">
        <f t="shared" ca="1" si="72"/>
        <v>20</v>
      </c>
      <c r="N139" s="44">
        <f t="shared" ca="1" si="73"/>
        <v>7</v>
      </c>
      <c r="O139" s="44">
        <f t="shared" ca="1" si="77"/>
        <v>3</v>
      </c>
      <c r="P139" s="59">
        <f t="shared" ca="1" si="78"/>
        <v>3</v>
      </c>
      <c r="Q139" s="22" t="e">
        <f>IF(#REF!&lt;&gt;"",#REF!&amp;"@","")</f>
        <v>#REF!</v>
      </c>
      <c r="R139" s="22" t="e">
        <f>IF(#REF!&lt;&gt;"",$Q139&amp;"D"&amp;#REF!&amp;",","")</f>
        <v>#REF!</v>
      </c>
      <c r="S139" s="22" t="e">
        <f>IF(#REF!&lt;&gt;"",$Q139&amp;"D"&amp;#REF!&amp;",","")</f>
        <v>#REF!</v>
      </c>
      <c r="T139" s="22" t="e">
        <f>IF(#REF!&lt;&gt;"",$Q139&amp;"D"&amp;#REF!&amp;",","")</f>
        <v>#REF!</v>
      </c>
      <c r="U139" s="22"/>
      <c r="V139" s="22"/>
      <c r="W139" s="22"/>
      <c r="X139" s="22"/>
      <c r="Y139" s="15"/>
      <c r="AJ139" s="29">
        <f t="shared" ca="1" si="67"/>
        <v>15</v>
      </c>
    </row>
    <row r="140" spans="1:36">
      <c r="A140" s="29">
        <f t="shared" ca="1" si="63"/>
        <v>32</v>
      </c>
      <c r="B140" s="14" t="str">
        <f t="shared" ca="1" si="62"/>
        <v>3</v>
      </c>
      <c r="C140" s="56">
        <f t="shared" ca="1" si="64"/>
        <v>0</v>
      </c>
      <c r="D140" s="56">
        <f t="shared" ca="1" si="65"/>
        <v>0</v>
      </c>
      <c r="E140" s="56">
        <f t="shared" ca="1" si="66"/>
        <v>3</v>
      </c>
      <c r="F140" s="54">
        <f t="shared" ca="1" si="68"/>
        <v>0</v>
      </c>
      <c r="G140" s="54">
        <f t="shared" ca="1" si="69"/>
        <v>0</v>
      </c>
      <c r="H140" s="54">
        <f t="shared" ca="1" si="70"/>
        <v>0</v>
      </c>
      <c r="I140" s="57">
        <f t="shared" ca="1" si="74"/>
        <v>0</v>
      </c>
      <c r="J140" s="57">
        <f t="shared" ca="1" si="75"/>
        <v>0</v>
      </c>
      <c r="K140" s="57">
        <f t="shared" ca="1" si="76"/>
        <v>0</v>
      </c>
      <c r="L140" s="44">
        <f t="shared" ca="1" si="71"/>
        <v>37</v>
      </c>
      <c r="M140" s="44">
        <f t="shared" ca="1" si="72"/>
        <v>20</v>
      </c>
      <c r="N140" s="44">
        <f t="shared" ca="1" si="73"/>
        <v>7</v>
      </c>
      <c r="O140" s="44">
        <f t="shared" ca="1" si="77"/>
        <v>3</v>
      </c>
      <c r="P140" s="59">
        <f t="shared" ca="1" si="78"/>
        <v>0</v>
      </c>
      <c r="Q140" s="22" t="e">
        <f>IF(#REF!&lt;&gt;"",#REF!&amp;"@","")</f>
        <v>#REF!</v>
      </c>
      <c r="R140" s="22" t="e">
        <f>IF(#REF!&lt;&gt;"",$Q140&amp;"D"&amp;#REF!&amp;",","")</f>
        <v>#REF!</v>
      </c>
      <c r="S140" s="22" t="e">
        <f>IF(#REF!&lt;&gt;"",$Q140&amp;"D"&amp;#REF!&amp;",","")</f>
        <v>#REF!</v>
      </c>
      <c r="T140" s="22" t="e">
        <f>IF(#REF!&lt;&gt;"",$Q140&amp;"D"&amp;#REF!&amp;",","")</f>
        <v>#REF!</v>
      </c>
      <c r="U140" s="22"/>
      <c r="V140" s="22"/>
      <c r="W140" s="22"/>
      <c r="X140" s="22"/>
      <c r="Y140" s="15"/>
      <c r="AJ140" s="29">
        <f t="shared" ca="1" si="67"/>
        <v>30</v>
      </c>
    </row>
    <row r="141" spans="1:36">
      <c r="A141" s="29">
        <f t="shared" ca="1" si="63"/>
        <v>6</v>
      </c>
      <c r="B141" s="14" t="str">
        <f t="shared" ca="1" si="62"/>
        <v>1</v>
      </c>
      <c r="C141" s="56">
        <f t="shared" ca="1" si="64"/>
        <v>0</v>
      </c>
      <c r="D141" s="56">
        <f t="shared" ca="1" si="65"/>
        <v>0</v>
      </c>
      <c r="E141" s="56">
        <f t="shared" ca="1" si="66"/>
        <v>0</v>
      </c>
      <c r="F141" s="54">
        <f t="shared" ca="1" si="68"/>
        <v>0</v>
      </c>
      <c r="G141" s="54">
        <f t="shared" ca="1" si="69"/>
        <v>0</v>
      </c>
      <c r="H141" s="54">
        <f t="shared" ca="1" si="70"/>
        <v>0</v>
      </c>
      <c r="I141" s="57">
        <f t="shared" ca="1" si="74"/>
        <v>1</v>
      </c>
      <c r="J141" s="57">
        <f t="shared" ca="1" si="75"/>
        <v>0</v>
      </c>
      <c r="K141" s="57">
        <f t="shared" ca="1" si="76"/>
        <v>0</v>
      </c>
      <c r="L141" s="44">
        <f t="shared" ca="1" si="71"/>
        <v>37</v>
      </c>
      <c r="M141" s="44">
        <f t="shared" ca="1" si="72"/>
        <v>20</v>
      </c>
      <c r="N141" s="44">
        <f t="shared" ca="1" si="73"/>
        <v>8</v>
      </c>
      <c r="O141" s="44">
        <f t="shared" ca="1" si="77"/>
        <v>1</v>
      </c>
      <c r="P141" s="59">
        <f t="shared" ca="1" si="78"/>
        <v>0</v>
      </c>
      <c r="Q141" s="22" t="e">
        <f>IF(#REF!&lt;&gt;"",#REF!&amp;"@","")</f>
        <v>#REF!</v>
      </c>
      <c r="R141" s="22" t="e">
        <f>IF(#REF!&lt;&gt;"",$Q141&amp;"D"&amp;#REF!&amp;",","")</f>
        <v>#REF!</v>
      </c>
      <c r="S141" s="22" t="e">
        <f>IF(#REF!&lt;&gt;"",$Q141&amp;"D"&amp;#REF!&amp;",","")</f>
        <v>#REF!</v>
      </c>
      <c r="T141" s="22" t="e">
        <f>IF(#REF!&lt;&gt;"",$Q141&amp;"D"&amp;#REF!&amp;",","")</f>
        <v>#REF!</v>
      </c>
      <c r="U141" s="22"/>
      <c r="V141" s="22"/>
      <c r="W141" s="22"/>
      <c r="X141" s="22"/>
      <c r="Y141" s="15"/>
      <c r="AJ141" s="29">
        <f t="shared" ca="1" si="67"/>
        <v>31</v>
      </c>
    </row>
    <row r="142" spans="1:36">
      <c r="A142" s="29">
        <f t="shared" ca="1" si="63"/>
        <v>30</v>
      </c>
      <c r="B142" s="14" t="str">
        <f t="shared" ca="1" si="62"/>
        <v>3</v>
      </c>
      <c r="C142" s="56">
        <f t="shared" ca="1" si="64"/>
        <v>0</v>
      </c>
      <c r="D142" s="56">
        <f t="shared" ca="1" si="65"/>
        <v>0</v>
      </c>
      <c r="E142" s="56">
        <f t="shared" ca="1" si="66"/>
        <v>0</v>
      </c>
      <c r="F142" s="54">
        <f t="shared" ca="1" si="68"/>
        <v>0</v>
      </c>
      <c r="G142" s="54">
        <f t="shared" ca="1" si="69"/>
        <v>0</v>
      </c>
      <c r="H142" s="54">
        <f t="shared" ca="1" si="70"/>
        <v>3</v>
      </c>
      <c r="I142" s="57">
        <f t="shared" ca="1" si="74"/>
        <v>0</v>
      </c>
      <c r="J142" s="57">
        <f t="shared" ca="1" si="75"/>
        <v>0</v>
      </c>
      <c r="K142" s="57">
        <f t="shared" ca="1" si="76"/>
        <v>0</v>
      </c>
      <c r="L142" s="44">
        <f t="shared" ca="1" si="71"/>
        <v>37</v>
      </c>
      <c r="M142" s="44">
        <f t="shared" ca="1" si="72"/>
        <v>21</v>
      </c>
      <c r="N142" s="44">
        <f t="shared" ca="1" si="73"/>
        <v>8</v>
      </c>
      <c r="O142" s="44">
        <f t="shared" ca="1" si="77"/>
        <v>3</v>
      </c>
      <c r="P142" s="59">
        <f t="shared" ca="1" si="78"/>
        <v>0</v>
      </c>
      <c r="Q142" s="22" t="e">
        <f>IF(#REF!&lt;&gt;"",#REF!&amp;"@","")</f>
        <v>#REF!</v>
      </c>
      <c r="R142" s="22" t="e">
        <f>IF(#REF!&lt;&gt;"",$Q142&amp;"D"&amp;#REF!&amp;",","")</f>
        <v>#REF!</v>
      </c>
      <c r="S142" s="22" t="e">
        <f>IF(#REF!&lt;&gt;"",$Q142&amp;"D"&amp;#REF!&amp;",","")</f>
        <v>#REF!</v>
      </c>
      <c r="T142" s="22" t="e">
        <f>IF(#REF!&lt;&gt;"",$Q142&amp;"D"&amp;#REF!&amp;",","")</f>
        <v>#REF!</v>
      </c>
      <c r="U142" s="22"/>
      <c r="V142" s="22"/>
      <c r="W142" s="22"/>
      <c r="X142" s="22"/>
      <c r="Y142" s="15"/>
      <c r="AJ142" s="29">
        <f t="shared" ca="1" si="67"/>
        <v>19</v>
      </c>
    </row>
    <row r="143" spans="1:36">
      <c r="A143" s="29">
        <f t="shared" ca="1" si="63"/>
        <v>25</v>
      </c>
      <c r="B143" s="14" t="str">
        <f t="shared" ca="1" si="62"/>
        <v>3</v>
      </c>
      <c r="C143" s="56">
        <f t="shared" ca="1" si="64"/>
        <v>0</v>
      </c>
      <c r="D143" s="56">
        <f t="shared" ca="1" si="65"/>
        <v>0</v>
      </c>
      <c r="E143" s="56">
        <f t="shared" ca="1" si="66"/>
        <v>3</v>
      </c>
      <c r="F143" s="54">
        <f t="shared" ca="1" si="68"/>
        <v>0</v>
      </c>
      <c r="G143" s="54">
        <f t="shared" ca="1" si="69"/>
        <v>0</v>
      </c>
      <c r="H143" s="54">
        <f t="shared" ca="1" si="70"/>
        <v>0</v>
      </c>
      <c r="I143" s="57">
        <f t="shared" ca="1" si="74"/>
        <v>0</v>
      </c>
      <c r="J143" s="57">
        <f t="shared" ca="1" si="75"/>
        <v>0</v>
      </c>
      <c r="K143" s="57">
        <f t="shared" ca="1" si="76"/>
        <v>0</v>
      </c>
      <c r="L143" s="44">
        <f t="shared" ca="1" si="71"/>
        <v>38</v>
      </c>
      <c r="M143" s="44">
        <f t="shared" ca="1" si="72"/>
        <v>21</v>
      </c>
      <c r="N143" s="44">
        <f t="shared" ca="1" si="73"/>
        <v>8</v>
      </c>
      <c r="O143" s="44">
        <f t="shared" ca="1" si="77"/>
        <v>3</v>
      </c>
      <c r="P143" s="59">
        <f t="shared" ca="1" si="78"/>
        <v>0</v>
      </c>
      <c r="Q143" s="22" t="e">
        <f>IF(#REF!&lt;&gt;"",#REF!&amp;"@","")</f>
        <v>#REF!</v>
      </c>
      <c r="R143" s="22" t="e">
        <f>IF(#REF!&lt;&gt;"",$Q143&amp;"D"&amp;#REF!&amp;",","")</f>
        <v>#REF!</v>
      </c>
      <c r="S143" s="22" t="e">
        <f>IF(#REF!&lt;&gt;"",$Q143&amp;"D"&amp;#REF!&amp;",","")</f>
        <v>#REF!</v>
      </c>
      <c r="T143" s="22" t="e">
        <f>IF(#REF!&lt;&gt;"",$Q143&amp;"D"&amp;#REF!&amp;",","")</f>
        <v>#REF!</v>
      </c>
      <c r="U143" s="22"/>
      <c r="V143" s="22"/>
      <c r="W143" s="22"/>
      <c r="X143" s="22"/>
      <c r="Y143" s="15"/>
      <c r="AJ143" s="29">
        <f t="shared" ca="1" si="67"/>
        <v>34</v>
      </c>
    </row>
    <row r="144" spans="1:36">
      <c r="A144" s="29">
        <f t="shared" ca="1" si="63"/>
        <v>1</v>
      </c>
      <c r="B144" s="14" t="str">
        <f t="shared" ca="1" si="62"/>
        <v>1</v>
      </c>
      <c r="C144" s="56">
        <f t="shared" ca="1" si="64"/>
        <v>0</v>
      </c>
      <c r="D144" s="56">
        <f t="shared" ca="1" si="65"/>
        <v>0</v>
      </c>
      <c r="E144" s="56">
        <f t="shared" ca="1" si="66"/>
        <v>0</v>
      </c>
      <c r="F144" s="54">
        <f t="shared" ca="1" si="68"/>
        <v>0</v>
      </c>
      <c r="G144" s="54">
        <f t="shared" ca="1" si="69"/>
        <v>0</v>
      </c>
      <c r="H144" s="54">
        <f t="shared" ca="1" si="70"/>
        <v>0</v>
      </c>
      <c r="I144" s="57">
        <f t="shared" ca="1" si="74"/>
        <v>1</v>
      </c>
      <c r="J144" s="57">
        <f t="shared" ca="1" si="75"/>
        <v>0</v>
      </c>
      <c r="K144" s="57">
        <f t="shared" ca="1" si="76"/>
        <v>0</v>
      </c>
      <c r="L144" s="44">
        <f t="shared" ca="1" si="71"/>
        <v>38</v>
      </c>
      <c r="M144" s="44">
        <f t="shared" ca="1" si="72"/>
        <v>21</v>
      </c>
      <c r="N144" s="44">
        <f t="shared" ca="1" si="73"/>
        <v>9</v>
      </c>
      <c r="O144" s="44">
        <f t="shared" ca="1" si="77"/>
        <v>1</v>
      </c>
      <c r="P144" s="59">
        <f t="shared" ca="1" si="78"/>
        <v>0</v>
      </c>
      <c r="Q144" s="22" t="e">
        <f>IF(#REF!&lt;&gt;"",#REF!&amp;"@","")</f>
        <v>#REF!</v>
      </c>
      <c r="R144" s="22" t="e">
        <f>IF(#REF!&lt;&gt;"",$Q144&amp;"D"&amp;#REF!&amp;",","")</f>
        <v>#REF!</v>
      </c>
      <c r="S144" s="22" t="e">
        <f>IF(#REF!&lt;&gt;"",$Q144&amp;"D"&amp;#REF!&amp;",","")</f>
        <v>#REF!</v>
      </c>
      <c r="T144" s="22" t="e">
        <f>IF(#REF!&lt;&gt;"",$Q144&amp;"D"&amp;#REF!&amp;",","")</f>
        <v>#REF!</v>
      </c>
      <c r="U144" s="22"/>
      <c r="V144" s="22"/>
      <c r="W144" s="22"/>
      <c r="X144" s="22"/>
      <c r="Y144" s="15"/>
      <c r="AJ144" s="29">
        <f t="shared" ca="1" si="67"/>
        <v>20</v>
      </c>
    </row>
    <row r="145" spans="1:36">
      <c r="A145" s="29">
        <f t="shared" ca="1" si="63"/>
        <v>16</v>
      </c>
      <c r="B145" s="14" t="str">
        <f t="shared" ca="1" si="62"/>
        <v>2</v>
      </c>
      <c r="C145" s="56">
        <f t="shared" ca="1" si="64"/>
        <v>0</v>
      </c>
      <c r="D145" s="56">
        <f t="shared" ca="1" si="65"/>
        <v>0</v>
      </c>
      <c r="E145" s="56">
        <f t="shared" ca="1" si="66"/>
        <v>0</v>
      </c>
      <c r="F145" s="54">
        <f t="shared" ca="1" si="68"/>
        <v>0</v>
      </c>
      <c r="G145" s="54">
        <f t="shared" ca="1" si="69"/>
        <v>0</v>
      </c>
      <c r="H145" s="54">
        <f t="shared" ca="1" si="70"/>
        <v>0</v>
      </c>
      <c r="I145" s="57">
        <f t="shared" ca="1" si="74"/>
        <v>0</v>
      </c>
      <c r="J145" s="57">
        <f t="shared" ca="1" si="75"/>
        <v>0</v>
      </c>
      <c r="K145" s="57">
        <f t="shared" ca="1" si="76"/>
        <v>0</v>
      </c>
      <c r="L145" s="44">
        <f t="shared" ca="1" si="71"/>
        <v>38</v>
      </c>
      <c r="M145" s="44">
        <f t="shared" ca="1" si="72"/>
        <v>21</v>
      </c>
      <c r="N145" s="44">
        <f t="shared" ca="1" si="73"/>
        <v>9</v>
      </c>
      <c r="O145" s="44">
        <f t="shared" ca="1" si="77"/>
        <v>0</v>
      </c>
      <c r="P145" s="59">
        <f t="shared" ca="1" si="78"/>
        <v>0</v>
      </c>
      <c r="Q145" s="22" t="e">
        <f>IF(#REF!&lt;&gt;"",#REF!&amp;"@","")</f>
        <v>#REF!</v>
      </c>
      <c r="R145" s="22" t="e">
        <f>IF(#REF!&lt;&gt;"",$Q145&amp;"D"&amp;#REF!&amp;",","")</f>
        <v>#REF!</v>
      </c>
      <c r="S145" s="22" t="e">
        <f>IF(#REF!&lt;&gt;"",$Q145&amp;"D"&amp;#REF!&amp;",","")</f>
        <v>#REF!</v>
      </c>
      <c r="T145" s="22" t="e">
        <f>IF(#REF!&lt;&gt;"",$Q145&amp;"D"&amp;#REF!&amp;",","")</f>
        <v>#REF!</v>
      </c>
      <c r="U145" s="22"/>
      <c r="V145" s="22"/>
      <c r="W145" s="22"/>
      <c r="X145" s="22"/>
      <c r="Y145" s="15"/>
      <c r="AJ145" s="29">
        <f t="shared" ca="1" si="67"/>
        <v>33</v>
      </c>
    </row>
    <row r="146" spans="1:36">
      <c r="A146" s="29">
        <f t="shared" ca="1" si="63"/>
        <v>4</v>
      </c>
      <c r="B146" s="14" t="str">
        <f t="shared" ca="1" si="62"/>
        <v>1</v>
      </c>
      <c r="C146" s="56">
        <f t="shared" ca="1" si="64"/>
        <v>0</v>
      </c>
      <c r="D146" s="56">
        <f t="shared" ca="1" si="65"/>
        <v>0</v>
      </c>
      <c r="E146" s="56">
        <f t="shared" ca="1" si="66"/>
        <v>0</v>
      </c>
      <c r="F146" s="54">
        <f t="shared" ca="1" si="68"/>
        <v>1</v>
      </c>
      <c r="G146" s="54">
        <f t="shared" ca="1" si="69"/>
        <v>0</v>
      </c>
      <c r="H146" s="54">
        <f t="shared" ca="1" si="70"/>
        <v>0</v>
      </c>
      <c r="I146" s="57">
        <f t="shared" ca="1" si="74"/>
        <v>0</v>
      </c>
      <c r="J146" s="57">
        <f t="shared" ca="1" si="75"/>
        <v>0</v>
      </c>
      <c r="K146" s="57">
        <f t="shared" ca="1" si="76"/>
        <v>0</v>
      </c>
      <c r="L146" s="44">
        <f t="shared" ca="1" si="71"/>
        <v>38</v>
      </c>
      <c r="M146" s="44">
        <f t="shared" ca="1" si="72"/>
        <v>22</v>
      </c>
      <c r="N146" s="44">
        <f t="shared" ca="1" si="73"/>
        <v>9</v>
      </c>
      <c r="O146" s="44">
        <f t="shared" ca="1" si="77"/>
        <v>1</v>
      </c>
      <c r="P146" s="59">
        <f t="shared" ca="1" si="78"/>
        <v>1</v>
      </c>
      <c r="Q146" s="22" t="e">
        <f>IF(#REF!&lt;&gt;"",#REF!&amp;"@","")</f>
        <v>#REF!</v>
      </c>
      <c r="R146" s="22" t="e">
        <f>IF(#REF!&lt;&gt;"",$Q146&amp;"D"&amp;#REF!&amp;",","")</f>
        <v>#REF!</v>
      </c>
      <c r="S146" s="22" t="e">
        <f>IF(#REF!&lt;&gt;"",$Q146&amp;"D"&amp;#REF!&amp;",","")</f>
        <v>#REF!</v>
      </c>
      <c r="T146" s="22" t="e">
        <f>IF(#REF!&lt;&gt;"",$Q146&amp;"D"&amp;#REF!&amp;",","")</f>
        <v>#REF!</v>
      </c>
      <c r="U146" s="22"/>
      <c r="V146" s="22"/>
      <c r="W146" s="22"/>
      <c r="X146" s="22"/>
      <c r="Y146" s="15"/>
      <c r="AJ146" s="29">
        <f t="shared" ca="1" si="67"/>
        <v>23</v>
      </c>
    </row>
    <row r="147" spans="1:36">
      <c r="A147" s="29">
        <f t="shared" ca="1" si="63"/>
        <v>29</v>
      </c>
      <c r="B147" s="14" t="str">
        <f t="shared" ca="1" si="62"/>
        <v>3</v>
      </c>
      <c r="C147" s="56">
        <f t="shared" ca="1" si="64"/>
        <v>0</v>
      </c>
      <c r="D147" s="56">
        <f t="shared" ca="1" si="65"/>
        <v>0</v>
      </c>
      <c r="E147" s="56">
        <f t="shared" ca="1" si="66"/>
        <v>0</v>
      </c>
      <c r="F147" s="54">
        <f t="shared" ca="1" si="68"/>
        <v>0</v>
      </c>
      <c r="G147" s="54">
        <f t="shared" ca="1" si="69"/>
        <v>0</v>
      </c>
      <c r="H147" s="54">
        <f t="shared" ca="1" si="70"/>
        <v>0</v>
      </c>
      <c r="I147" s="57">
        <f t="shared" ca="1" si="74"/>
        <v>0</v>
      </c>
      <c r="J147" s="57">
        <f t="shared" ca="1" si="75"/>
        <v>0</v>
      </c>
      <c r="K147" s="57">
        <f t="shared" ca="1" si="76"/>
        <v>0</v>
      </c>
      <c r="L147" s="44">
        <f t="shared" ca="1" si="71"/>
        <v>38</v>
      </c>
      <c r="M147" s="44">
        <f t="shared" ca="1" si="72"/>
        <v>22</v>
      </c>
      <c r="N147" s="44">
        <f t="shared" ca="1" si="73"/>
        <v>9</v>
      </c>
      <c r="O147" s="44">
        <f t="shared" ca="1" si="77"/>
        <v>0</v>
      </c>
      <c r="P147" s="59">
        <f t="shared" ca="1" si="78"/>
        <v>0</v>
      </c>
      <c r="Q147" s="22" t="e">
        <f>IF(#REF!&lt;&gt;"",#REF!&amp;"@","")</f>
        <v>#REF!</v>
      </c>
      <c r="R147" s="22" t="e">
        <f>IF(#REF!&lt;&gt;"",$Q147&amp;"D"&amp;#REF!&amp;",","")</f>
        <v>#REF!</v>
      </c>
      <c r="S147" s="22" t="e">
        <f>IF(#REF!&lt;&gt;"",$Q147&amp;"D"&amp;#REF!&amp;",","")</f>
        <v>#REF!</v>
      </c>
      <c r="T147" s="22" t="e">
        <f>IF(#REF!&lt;&gt;"",$Q147&amp;"D"&amp;#REF!&amp;",","")</f>
        <v>#REF!</v>
      </c>
      <c r="U147" s="22"/>
      <c r="V147" s="22"/>
      <c r="W147" s="22"/>
      <c r="X147" s="22"/>
      <c r="Y147" s="15"/>
      <c r="AJ147" s="29">
        <f t="shared" ca="1" si="67"/>
        <v>8</v>
      </c>
    </row>
    <row r="148" spans="1:36">
      <c r="A148" s="29">
        <f t="shared" ca="1" si="63"/>
        <v>17</v>
      </c>
      <c r="B148" s="14" t="str">
        <f t="shared" ca="1" si="62"/>
        <v>2</v>
      </c>
      <c r="C148" s="56">
        <f t="shared" ca="1" si="64"/>
        <v>0</v>
      </c>
      <c r="D148" s="56">
        <f t="shared" ca="1" si="65"/>
        <v>0</v>
      </c>
      <c r="E148" s="56">
        <f t="shared" ca="1" si="66"/>
        <v>0</v>
      </c>
      <c r="F148" s="54">
        <f t="shared" ca="1" si="68"/>
        <v>0</v>
      </c>
      <c r="G148" s="54">
        <f t="shared" ca="1" si="69"/>
        <v>0</v>
      </c>
      <c r="H148" s="54">
        <f t="shared" ca="1" si="70"/>
        <v>0</v>
      </c>
      <c r="I148" s="57">
        <f t="shared" ca="1" si="74"/>
        <v>0</v>
      </c>
      <c r="J148" s="57">
        <f t="shared" ca="1" si="75"/>
        <v>2</v>
      </c>
      <c r="K148" s="57">
        <f t="shared" ca="1" si="76"/>
        <v>0</v>
      </c>
      <c r="L148" s="44">
        <f t="shared" ca="1" si="71"/>
        <v>38</v>
      </c>
      <c r="M148" s="44">
        <f t="shared" ca="1" si="72"/>
        <v>22</v>
      </c>
      <c r="N148" s="44">
        <f t="shared" ca="1" si="73"/>
        <v>10</v>
      </c>
      <c r="O148" s="44">
        <f t="shared" ca="1" si="77"/>
        <v>2</v>
      </c>
      <c r="P148" s="59">
        <f t="shared" ca="1" si="78"/>
        <v>2</v>
      </c>
      <c r="Q148" s="22" t="e">
        <f>IF(#REF!&lt;&gt;"",#REF!&amp;"@","")</f>
        <v>#REF!</v>
      </c>
      <c r="R148" s="22" t="e">
        <f>IF(#REF!&lt;&gt;"",$Q148&amp;"D"&amp;#REF!&amp;",","")</f>
        <v>#REF!</v>
      </c>
      <c r="S148" s="22" t="e">
        <f>IF(#REF!&lt;&gt;"",$Q148&amp;"D"&amp;#REF!&amp;",","")</f>
        <v>#REF!</v>
      </c>
      <c r="T148" s="22" t="e">
        <f>IF(#REF!&lt;&gt;"",$Q148&amp;"D"&amp;#REF!&amp;",","")</f>
        <v>#REF!</v>
      </c>
      <c r="U148" s="22"/>
      <c r="V148" s="22"/>
      <c r="W148" s="22"/>
      <c r="X148" s="22"/>
      <c r="Y148" s="15"/>
      <c r="AJ148" s="29">
        <f t="shared" ca="1" si="67"/>
        <v>22</v>
      </c>
    </row>
    <row r="149" spans="1:36">
      <c r="A149" s="29">
        <f t="shared" ca="1" si="63"/>
        <v>17</v>
      </c>
      <c r="B149" s="14" t="str">
        <f t="shared" ca="1" si="62"/>
        <v>2</v>
      </c>
      <c r="C149" s="56">
        <f t="shared" ca="1" si="64"/>
        <v>0</v>
      </c>
      <c r="D149" s="56">
        <f t="shared" ca="1" si="65"/>
        <v>2</v>
      </c>
      <c r="E149" s="56">
        <f t="shared" ca="1" si="66"/>
        <v>0</v>
      </c>
      <c r="F149" s="54">
        <f t="shared" ca="1" si="68"/>
        <v>0</v>
      </c>
      <c r="G149" s="54">
        <f t="shared" ca="1" si="69"/>
        <v>0</v>
      </c>
      <c r="H149" s="54">
        <f t="shared" ca="1" si="70"/>
        <v>0</v>
      </c>
      <c r="I149" s="57">
        <f t="shared" ca="1" si="74"/>
        <v>0</v>
      </c>
      <c r="J149" s="57">
        <f t="shared" ca="1" si="75"/>
        <v>0</v>
      </c>
      <c r="K149" s="57">
        <f t="shared" ca="1" si="76"/>
        <v>0</v>
      </c>
      <c r="L149" s="44">
        <f t="shared" ca="1" si="71"/>
        <v>39</v>
      </c>
      <c r="M149" s="44">
        <f t="shared" ca="1" si="72"/>
        <v>22</v>
      </c>
      <c r="N149" s="44">
        <f t="shared" ca="1" si="73"/>
        <v>10</v>
      </c>
      <c r="O149" s="44">
        <f t="shared" ca="1" si="77"/>
        <v>2</v>
      </c>
      <c r="P149" s="59">
        <f t="shared" ca="1" si="78"/>
        <v>0</v>
      </c>
      <c r="Q149" s="22" t="e">
        <f>IF(#REF!&lt;&gt;"",#REF!&amp;"@","")</f>
        <v>#REF!</v>
      </c>
      <c r="R149" s="22" t="e">
        <f>IF(#REF!&lt;&gt;"",$Q149&amp;"D"&amp;#REF!&amp;",","")</f>
        <v>#REF!</v>
      </c>
      <c r="S149" s="22" t="e">
        <f>IF(#REF!&lt;&gt;"",$Q149&amp;"D"&amp;#REF!&amp;",","")</f>
        <v>#REF!</v>
      </c>
      <c r="T149" s="22" t="e">
        <f>IF(#REF!&lt;&gt;"",$Q149&amp;"D"&amp;#REF!&amp;",","")</f>
        <v>#REF!</v>
      </c>
      <c r="U149" s="22"/>
      <c r="V149" s="22"/>
      <c r="W149" s="22"/>
      <c r="X149" s="22"/>
      <c r="Y149" s="15"/>
      <c r="AJ149" s="29">
        <f t="shared" ca="1" si="67"/>
        <v>14</v>
      </c>
    </row>
    <row r="150" spans="1:36">
      <c r="A150" s="29">
        <f t="shared" ca="1" si="63"/>
        <v>23</v>
      </c>
      <c r="B150" s="14" t="str">
        <f t="shared" ca="1" si="62"/>
        <v>2</v>
      </c>
      <c r="C150" s="56">
        <f t="shared" ca="1" si="64"/>
        <v>0</v>
      </c>
      <c r="D150" s="56">
        <f t="shared" ca="1" si="65"/>
        <v>2</v>
      </c>
      <c r="E150" s="56">
        <f t="shared" ca="1" si="66"/>
        <v>0</v>
      </c>
      <c r="F150" s="54">
        <f t="shared" ca="1" si="68"/>
        <v>0</v>
      </c>
      <c r="G150" s="54">
        <f t="shared" ca="1" si="69"/>
        <v>0</v>
      </c>
      <c r="H150" s="54">
        <f t="shared" ca="1" si="70"/>
        <v>0</v>
      </c>
      <c r="I150" s="57">
        <f t="shared" ca="1" si="74"/>
        <v>0</v>
      </c>
      <c r="J150" s="57">
        <f t="shared" ca="1" si="75"/>
        <v>0</v>
      </c>
      <c r="K150" s="57">
        <f t="shared" ca="1" si="76"/>
        <v>0</v>
      </c>
      <c r="L150" s="44">
        <f t="shared" ca="1" si="71"/>
        <v>40</v>
      </c>
      <c r="M150" s="44">
        <f t="shared" ca="1" si="72"/>
        <v>22</v>
      </c>
      <c r="N150" s="44">
        <f t="shared" ca="1" si="73"/>
        <v>10</v>
      </c>
      <c r="O150" s="44">
        <f t="shared" ca="1" si="77"/>
        <v>2</v>
      </c>
      <c r="P150" s="59">
        <f t="shared" ca="1" si="78"/>
        <v>0</v>
      </c>
      <c r="Q150" s="22" t="e">
        <f>IF(#REF!&lt;&gt;"",#REF!&amp;"@","")</f>
        <v>#REF!</v>
      </c>
      <c r="R150" s="22" t="e">
        <f>IF(#REF!&lt;&gt;"",$Q150&amp;"D"&amp;#REF!&amp;",","")</f>
        <v>#REF!</v>
      </c>
      <c r="S150" s="22" t="e">
        <f>IF(#REF!&lt;&gt;"",$Q150&amp;"D"&amp;#REF!&amp;",","")</f>
        <v>#REF!</v>
      </c>
      <c r="T150" s="22" t="e">
        <f>IF(#REF!&lt;&gt;"",$Q150&amp;"D"&amp;#REF!&amp;",","")</f>
        <v>#REF!</v>
      </c>
      <c r="U150" s="22"/>
      <c r="V150" s="22"/>
      <c r="W150" s="22"/>
      <c r="X150" s="22"/>
      <c r="Y150" s="15"/>
      <c r="AJ150" s="29">
        <f t="shared" ca="1" si="67"/>
        <v>3</v>
      </c>
    </row>
    <row r="151" spans="1:36">
      <c r="A151" s="29">
        <f t="shared" ca="1" si="63"/>
        <v>28</v>
      </c>
      <c r="B151" s="14" t="str">
        <f t="shared" ca="1" si="62"/>
        <v>3</v>
      </c>
      <c r="C151" s="56">
        <f t="shared" ca="1" si="64"/>
        <v>0</v>
      </c>
      <c r="D151" s="56">
        <f t="shared" ca="1" si="65"/>
        <v>0</v>
      </c>
      <c r="E151" s="56">
        <f t="shared" ca="1" si="66"/>
        <v>0</v>
      </c>
      <c r="F151" s="54">
        <f t="shared" ca="1" si="68"/>
        <v>0</v>
      </c>
      <c r="G151" s="54">
        <f t="shared" ca="1" si="69"/>
        <v>0</v>
      </c>
      <c r="H151" s="54">
        <f t="shared" ca="1" si="70"/>
        <v>0</v>
      </c>
      <c r="I151" s="57">
        <f t="shared" ca="1" si="74"/>
        <v>0</v>
      </c>
      <c r="J151" s="57">
        <f t="shared" ca="1" si="75"/>
        <v>0</v>
      </c>
      <c r="K151" s="57">
        <f t="shared" ca="1" si="76"/>
        <v>0</v>
      </c>
      <c r="L151" s="44">
        <f t="shared" ca="1" si="71"/>
        <v>40</v>
      </c>
      <c r="M151" s="44">
        <f t="shared" ca="1" si="72"/>
        <v>22</v>
      </c>
      <c r="N151" s="44">
        <f t="shared" ca="1" si="73"/>
        <v>10</v>
      </c>
      <c r="O151" s="44">
        <f t="shared" ca="1" si="77"/>
        <v>0</v>
      </c>
      <c r="P151" s="59">
        <f t="shared" ca="1" si="78"/>
        <v>0</v>
      </c>
      <c r="Q151" s="22" t="e">
        <f>IF(#REF!&lt;&gt;"",#REF!&amp;"@","")</f>
        <v>#REF!</v>
      </c>
      <c r="R151" s="22" t="e">
        <f>IF(#REF!&lt;&gt;"",$Q151&amp;"D"&amp;#REF!&amp;",","")</f>
        <v>#REF!</v>
      </c>
      <c r="S151" s="22" t="e">
        <f>IF(#REF!&lt;&gt;"",$Q151&amp;"D"&amp;#REF!&amp;",","")</f>
        <v>#REF!</v>
      </c>
      <c r="T151" s="22" t="e">
        <f>IF(#REF!&lt;&gt;"",$Q151&amp;"D"&amp;#REF!&amp;",","")</f>
        <v>#REF!</v>
      </c>
      <c r="U151" s="22"/>
      <c r="V151" s="22"/>
      <c r="W151" s="22"/>
      <c r="X151" s="22"/>
      <c r="Y151" s="15"/>
      <c r="AJ151" s="29">
        <f t="shared" ca="1" si="67"/>
        <v>18</v>
      </c>
    </row>
    <row r="152" spans="1:36">
      <c r="A152" s="29">
        <f t="shared" ca="1" si="63"/>
        <v>31</v>
      </c>
      <c r="B152" s="14" t="str">
        <f t="shared" ca="1" si="62"/>
        <v>3</v>
      </c>
      <c r="C152" s="56">
        <f t="shared" ca="1" si="64"/>
        <v>0</v>
      </c>
      <c r="D152" s="56">
        <f t="shared" ca="1" si="65"/>
        <v>0</v>
      </c>
      <c r="E152" s="56">
        <f t="shared" ca="1" si="66"/>
        <v>3</v>
      </c>
      <c r="F152" s="54">
        <f t="shared" ca="1" si="68"/>
        <v>0</v>
      </c>
      <c r="G152" s="54">
        <f t="shared" ca="1" si="69"/>
        <v>0</v>
      </c>
      <c r="H152" s="54">
        <f t="shared" ca="1" si="70"/>
        <v>0</v>
      </c>
      <c r="I152" s="57">
        <f t="shared" ca="1" si="74"/>
        <v>0</v>
      </c>
      <c r="J152" s="57">
        <f t="shared" ca="1" si="75"/>
        <v>0</v>
      </c>
      <c r="K152" s="57">
        <f t="shared" ca="1" si="76"/>
        <v>0</v>
      </c>
      <c r="L152" s="44">
        <f t="shared" ca="1" si="71"/>
        <v>41</v>
      </c>
      <c r="M152" s="44">
        <f t="shared" ca="1" si="72"/>
        <v>22</v>
      </c>
      <c r="N152" s="44">
        <f t="shared" ca="1" si="73"/>
        <v>10</v>
      </c>
      <c r="O152" s="44">
        <f t="shared" ca="1" si="77"/>
        <v>3</v>
      </c>
      <c r="P152" s="59">
        <f t="shared" ca="1" si="78"/>
        <v>3</v>
      </c>
      <c r="Q152" s="22" t="e">
        <f>IF(#REF!&lt;&gt;"",#REF!&amp;"@","")</f>
        <v>#REF!</v>
      </c>
      <c r="R152" s="22" t="e">
        <f>IF(#REF!&lt;&gt;"",$Q152&amp;"D"&amp;#REF!&amp;",","")</f>
        <v>#REF!</v>
      </c>
      <c r="S152" s="22" t="e">
        <f>IF(#REF!&lt;&gt;"",$Q152&amp;"D"&amp;#REF!&amp;",","")</f>
        <v>#REF!</v>
      </c>
      <c r="T152" s="22" t="e">
        <f>IF(#REF!&lt;&gt;"",$Q152&amp;"D"&amp;#REF!&amp;",","")</f>
        <v>#REF!</v>
      </c>
      <c r="U152" s="22"/>
      <c r="V152" s="22"/>
      <c r="W152" s="22"/>
      <c r="X152" s="22"/>
      <c r="Y152" s="15"/>
      <c r="AJ152" s="29">
        <f t="shared" ca="1" si="67"/>
        <v>0</v>
      </c>
    </row>
    <row r="153" spans="1:36">
      <c r="A153" s="29">
        <f t="shared" ca="1" si="63"/>
        <v>32</v>
      </c>
      <c r="B153" s="14" t="str">
        <f t="shared" ca="1" si="62"/>
        <v>3</v>
      </c>
      <c r="C153" s="56">
        <f t="shared" ca="1" si="64"/>
        <v>0</v>
      </c>
      <c r="D153" s="56">
        <f t="shared" ca="1" si="65"/>
        <v>0</v>
      </c>
      <c r="E153" s="56">
        <f t="shared" ca="1" si="66"/>
        <v>3</v>
      </c>
      <c r="F153" s="54">
        <f t="shared" ca="1" si="68"/>
        <v>0</v>
      </c>
      <c r="G153" s="54">
        <f t="shared" ca="1" si="69"/>
        <v>0</v>
      </c>
      <c r="H153" s="54">
        <f t="shared" ca="1" si="70"/>
        <v>0</v>
      </c>
      <c r="I153" s="57">
        <f t="shared" ca="1" si="74"/>
        <v>0</v>
      </c>
      <c r="J153" s="57">
        <f t="shared" ca="1" si="75"/>
        <v>0</v>
      </c>
      <c r="K153" s="57">
        <f t="shared" ca="1" si="76"/>
        <v>0</v>
      </c>
      <c r="L153" s="44">
        <f t="shared" ca="1" si="71"/>
        <v>42</v>
      </c>
      <c r="M153" s="44">
        <f t="shared" ca="1" si="72"/>
        <v>22</v>
      </c>
      <c r="N153" s="44">
        <f t="shared" ca="1" si="73"/>
        <v>10</v>
      </c>
      <c r="O153" s="44">
        <f t="shared" ca="1" si="77"/>
        <v>3</v>
      </c>
      <c r="P153" s="59">
        <f t="shared" ca="1" si="78"/>
        <v>0</v>
      </c>
      <c r="Q153" s="22" t="e">
        <f>IF(#REF!&lt;&gt;"",#REF!&amp;"@","")</f>
        <v>#REF!</v>
      </c>
      <c r="R153" s="22" t="e">
        <f>IF(#REF!&lt;&gt;"",$Q153&amp;"D"&amp;#REF!&amp;",","")</f>
        <v>#REF!</v>
      </c>
      <c r="S153" s="22" t="e">
        <f>IF(#REF!&lt;&gt;"",$Q153&amp;"D"&amp;#REF!&amp;",","")</f>
        <v>#REF!</v>
      </c>
      <c r="T153" s="22" t="e">
        <f>IF(#REF!&lt;&gt;"",$Q153&amp;"D"&amp;#REF!&amp;",","")</f>
        <v>#REF!</v>
      </c>
      <c r="U153" s="22"/>
      <c r="V153" s="22"/>
      <c r="W153" s="22"/>
      <c r="X153" s="22"/>
      <c r="Y153" s="15"/>
      <c r="AJ153" s="29">
        <f t="shared" ca="1" si="67"/>
        <v>36</v>
      </c>
    </row>
    <row r="154" spans="1:36">
      <c r="A154" s="29">
        <f t="shared" ca="1" si="63"/>
        <v>22</v>
      </c>
      <c r="B154" s="14" t="str">
        <f t="shared" ca="1" si="62"/>
        <v>2</v>
      </c>
      <c r="C154" s="56">
        <f t="shared" ca="1" si="64"/>
        <v>0</v>
      </c>
      <c r="D154" s="56">
        <f t="shared" ca="1" si="65"/>
        <v>0</v>
      </c>
      <c r="E154" s="56">
        <f t="shared" ca="1" si="66"/>
        <v>0</v>
      </c>
      <c r="F154" s="54">
        <f t="shared" ca="1" si="68"/>
        <v>0</v>
      </c>
      <c r="G154" s="54">
        <f t="shared" ca="1" si="69"/>
        <v>0</v>
      </c>
      <c r="H154" s="54">
        <f t="shared" ca="1" si="70"/>
        <v>0</v>
      </c>
      <c r="I154" s="57">
        <f t="shared" ca="1" si="74"/>
        <v>0</v>
      </c>
      <c r="J154" s="57">
        <f t="shared" ca="1" si="75"/>
        <v>0</v>
      </c>
      <c r="K154" s="57">
        <f t="shared" ca="1" si="76"/>
        <v>0</v>
      </c>
      <c r="L154" s="44">
        <f t="shared" ca="1" si="71"/>
        <v>42</v>
      </c>
      <c r="M154" s="44">
        <f t="shared" ca="1" si="72"/>
        <v>22</v>
      </c>
      <c r="N154" s="44">
        <f t="shared" ca="1" si="73"/>
        <v>10</v>
      </c>
      <c r="O154" s="44">
        <f t="shared" ca="1" si="77"/>
        <v>0</v>
      </c>
      <c r="P154" s="59">
        <f t="shared" ca="1" si="78"/>
        <v>0</v>
      </c>
      <c r="Q154" s="22" t="e">
        <f>IF(#REF!&lt;&gt;"",#REF!&amp;"@","")</f>
        <v>#REF!</v>
      </c>
      <c r="R154" s="22" t="e">
        <f>IF(#REF!&lt;&gt;"",$Q154&amp;"D"&amp;#REF!&amp;",","")</f>
        <v>#REF!</v>
      </c>
      <c r="S154" s="22" t="e">
        <f>IF(#REF!&lt;&gt;"",$Q154&amp;"D"&amp;#REF!&amp;",","")</f>
        <v>#REF!</v>
      </c>
      <c r="T154" s="22" t="e">
        <f>IF(#REF!&lt;&gt;"",$Q154&amp;"D"&amp;#REF!&amp;",","")</f>
        <v>#REF!</v>
      </c>
      <c r="U154" s="22"/>
      <c r="V154" s="22"/>
      <c r="W154" s="22"/>
      <c r="X154" s="22"/>
      <c r="Y154" s="15"/>
      <c r="AJ154" s="29">
        <f t="shared" ca="1" si="67"/>
        <v>26</v>
      </c>
    </row>
    <row r="155" spans="1:36">
      <c r="A155" s="29">
        <f t="shared" ca="1" si="63"/>
        <v>8</v>
      </c>
      <c r="B155" s="14" t="str">
        <f t="shared" ca="1" si="62"/>
        <v>1</v>
      </c>
      <c r="C155" s="56">
        <f t="shared" ca="1" si="64"/>
        <v>0</v>
      </c>
      <c r="D155" s="56">
        <f t="shared" ca="1" si="65"/>
        <v>0</v>
      </c>
      <c r="E155" s="56">
        <f t="shared" ca="1" si="66"/>
        <v>0</v>
      </c>
      <c r="F155" s="54">
        <f t="shared" ca="1" si="68"/>
        <v>0</v>
      </c>
      <c r="G155" s="54">
        <f t="shared" ca="1" si="69"/>
        <v>0</v>
      </c>
      <c r="H155" s="54">
        <f t="shared" ca="1" si="70"/>
        <v>0</v>
      </c>
      <c r="I155" s="57">
        <f t="shared" ca="1" si="74"/>
        <v>0</v>
      </c>
      <c r="J155" s="57">
        <f t="shared" ca="1" si="75"/>
        <v>0</v>
      </c>
      <c r="K155" s="57">
        <f t="shared" ca="1" si="76"/>
        <v>0</v>
      </c>
      <c r="L155" s="44">
        <f t="shared" ca="1" si="71"/>
        <v>42</v>
      </c>
      <c r="M155" s="44">
        <f t="shared" ca="1" si="72"/>
        <v>22</v>
      </c>
      <c r="N155" s="44">
        <f t="shared" ca="1" si="73"/>
        <v>10</v>
      </c>
      <c r="O155" s="44">
        <f t="shared" ca="1" si="77"/>
        <v>0</v>
      </c>
      <c r="P155" s="59">
        <f t="shared" ca="1" si="78"/>
        <v>0</v>
      </c>
      <c r="Q155" s="22" t="e">
        <f>IF(#REF!&lt;&gt;"",#REF!&amp;"@","")</f>
        <v>#REF!</v>
      </c>
      <c r="R155" s="22" t="e">
        <f>IF(#REF!&lt;&gt;"",$Q155&amp;"D"&amp;#REF!&amp;",","")</f>
        <v>#REF!</v>
      </c>
      <c r="S155" s="22" t="e">
        <f>IF(#REF!&lt;&gt;"",$Q155&amp;"D"&amp;#REF!&amp;",","")</f>
        <v>#REF!</v>
      </c>
      <c r="T155" s="22" t="e">
        <f>IF(#REF!&lt;&gt;"",$Q155&amp;"D"&amp;#REF!&amp;",","")</f>
        <v>#REF!</v>
      </c>
      <c r="U155" s="22"/>
      <c r="V155" s="22"/>
      <c r="W155" s="22"/>
      <c r="X155" s="22"/>
      <c r="Y155" s="15"/>
      <c r="AJ155" s="29">
        <f t="shared" ca="1" si="67"/>
        <v>22</v>
      </c>
    </row>
    <row r="156" spans="1:36">
      <c r="A156" s="29">
        <f t="shared" ca="1" si="63"/>
        <v>25</v>
      </c>
      <c r="B156" s="14" t="str">
        <f t="shared" ca="1" si="62"/>
        <v>3</v>
      </c>
      <c r="C156" s="56">
        <f t="shared" ca="1" si="64"/>
        <v>0</v>
      </c>
      <c r="D156" s="56">
        <f t="shared" ca="1" si="65"/>
        <v>0</v>
      </c>
      <c r="E156" s="56">
        <f t="shared" ca="1" si="66"/>
        <v>0</v>
      </c>
      <c r="F156" s="54">
        <f t="shared" ca="1" si="68"/>
        <v>0</v>
      </c>
      <c r="G156" s="54">
        <f t="shared" ca="1" si="69"/>
        <v>0</v>
      </c>
      <c r="H156" s="54">
        <f t="shared" ca="1" si="70"/>
        <v>0</v>
      </c>
      <c r="I156" s="57">
        <f t="shared" ca="1" si="74"/>
        <v>0</v>
      </c>
      <c r="J156" s="57">
        <f t="shared" ca="1" si="75"/>
        <v>0</v>
      </c>
      <c r="K156" s="57">
        <f t="shared" ca="1" si="76"/>
        <v>3</v>
      </c>
      <c r="L156" s="44">
        <f t="shared" ca="1" si="71"/>
        <v>42</v>
      </c>
      <c r="M156" s="44">
        <f t="shared" ca="1" si="72"/>
        <v>22</v>
      </c>
      <c r="N156" s="44">
        <f t="shared" ca="1" si="73"/>
        <v>11</v>
      </c>
      <c r="O156" s="44">
        <f t="shared" ca="1" si="77"/>
        <v>3</v>
      </c>
      <c r="P156" s="59">
        <f t="shared" ca="1" si="78"/>
        <v>3</v>
      </c>
      <c r="Q156" s="22" t="e">
        <f>IF(#REF!&lt;&gt;"",#REF!&amp;"@","")</f>
        <v>#REF!</v>
      </c>
      <c r="R156" s="22" t="e">
        <f>IF(#REF!&lt;&gt;"",$Q156&amp;"D"&amp;#REF!&amp;",","")</f>
        <v>#REF!</v>
      </c>
      <c r="S156" s="22" t="e">
        <f>IF(#REF!&lt;&gt;"",$Q156&amp;"D"&amp;#REF!&amp;",","")</f>
        <v>#REF!</v>
      </c>
      <c r="T156" s="22" t="e">
        <f>IF(#REF!&lt;&gt;"",$Q156&amp;"D"&amp;#REF!&amp;",","")</f>
        <v>#REF!</v>
      </c>
      <c r="U156" s="22"/>
      <c r="V156" s="22"/>
      <c r="W156" s="22"/>
      <c r="X156" s="22"/>
      <c r="Y156" s="15"/>
      <c r="AJ156" s="29">
        <f t="shared" ca="1" si="67"/>
        <v>17</v>
      </c>
    </row>
    <row r="157" spans="1:36">
      <c r="A157" s="29">
        <f t="shared" ca="1" si="63"/>
        <v>12</v>
      </c>
      <c r="B157" s="14" t="str">
        <f t="shared" ca="1" si="62"/>
        <v>1</v>
      </c>
      <c r="C157" s="56">
        <f t="shared" ca="1" si="64"/>
        <v>0</v>
      </c>
      <c r="D157" s="56">
        <f t="shared" ca="1" si="65"/>
        <v>0</v>
      </c>
      <c r="E157" s="56">
        <f t="shared" ca="1" si="66"/>
        <v>0</v>
      </c>
      <c r="F157" s="54">
        <f t="shared" ca="1" si="68"/>
        <v>0</v>
      </c>
      <c r="G157" s="54">
        <f t="shared" ca="1" si="69"/>
        <v>0</v>
      </c>
      <c r="H157" s="54">
        <f t="shared" ca="1" si="70"/>
        <v>0</v>
      </c>
      <c r="I157" s="57">
        <f t="shared" ca="1" si="74"/>
        <v>0</v>
      </c>
      <c r="J157" s="57">
        <f t="shared" ca="1" si="75"/>
        <v>0</v>
      </c>
      <c r="K157" s="57">
        <f t="shared" ca="1" si="76"/>
        <v>0</v>
      </c>
      <c r="L157" s="44">
        <f t="shared" ca="1" si="71"/>
        <v>42</v>
      </c>
      <c r="M157" s="44">
        <f t="shared" ca="1" si="72"/>
        <v>22</v>
      </c>
      <c r="N157" s="44">
        <f t="shared" ca="1" si="73"/>
        <v>11</v>
      </c>
      <c r="O157" s="44">
        <f t="shared" ca="1" si="77"/>
        <v>0</v>
      </c>
      <c r="P157" s="59">
        <f t="shared" ca="1" si="78"/>
        <v>0</v>
      </c>
      <c r="Q157" s="22" t="e">
        <f>IF(#REF!&lt;&gt;"",#REF!&amp;"@","")</f>
        <v>#REF!</v>
      </c>
      <c r="R157" s="22" t="e">
        <f>IF(#REF!&lt;&gt;"",$Q157&amp;"D"&amp;#REF!&amp;",","")</f>
        <v>#REF!</v>
      </c>
      <c r="S157" s="22" t="e">
        <f>IF(#REF!&lt;&gt;"",$Q157&amp;"D"&amp;#REF!&amp;",","")</f>
        <v>#REF!</v>
      </c>
      <c r="T157" s="22" t="e">
        <f>IF(#REF!&lt;&gt;"",$Q157&amp;"D"&amp;#REF!&amp;",","")</f>
        <v>#REF!</v>
      </c>
      <c r="U157" s="22"/>
      <c r="V157" s="22"/>
      <c r="W157" s="22"/>
      <c r="X157" s="22"/>
      <c r="Y157" s="15"/>
      <c r="AJ157" s="29">
        <f t="shared" ca="1" si="67"/>
        <v>27</v>
      </c>
    </row>
    <row r="158" spans="1:36">
      <c r="A158" s="29">
        <f t="shared" ca="1" si="63"/>
        <v>5</v>
      </c>
      <c r="B158" s="14" t="str">
        <f t="shared" ca="1" si="62"/>
        <v>1</v>
      </c>
      <c r="C158" s="56">
        <f t="shared" ca="1" si="64"/>
        <v>1</v>
      </c>
      <c r="D158" s="56">
        <f t="shared" ca="1" si="65"/>
        <v>0</v>
      </c>
      <c r="E158" s="56">
        <f t="shared" ca="1" si="66"/>
        <v>0</v>
      </c>
      <c r="F158" s="54">
        <f t="shared" ca="1" si="68"/>
        <v>0</v>
      </c>
      <c r="G158" s="54">
        <f t="shared" ca="1" si="69"/>
        <v>0</v>
      </c>
      <c r="H158" s="54">
        <f t="shared" ca="1" si="70"/>
        <v>0</v>
      </c>
      <c r="I158" s="57">
        <f t="shared" ca="1" si="74"/>
        <v>0</v>
      </c>
      <c r="J158" s="57">
        <f t="shared" ca="1" si="75"/>
        <v>0</v>
      </c>
      <c r="K158" s="57">
        <f t="shared" ca="1" si="76"/>
        <v>0</v>
      </c>
      <c r="L158" s="44">
        <f t="shared" ca="1" si="71"/>
        <v>43</v>
      </c>
      <c r="M158" s="44">
        <f t="shared" ca="1" si="72"/>
        <v>22</v>
      </c>
      <c r="N158" s="44">
        <f t="shared" ca="1" si="73"/>
        <v>11</v>
      </c>
      <c r="O158" s="44">
        <f t="shared" ca="1" si="77"/>
        <v>1</v>
      </c>
      <c r="P158" s="59">
        <f t="shared" ca="1" si="78"/>
        <v>1</v>
      </c>
      <c r="Q158" s="22" t="e">
        <f>IF(#REF!&lt;&gt;"",#REF!&amp;"@","")</f>
        <v>#REF!</v>
      </c>
      <c r="R158" s="22" t="e">
        <f>IF(#REF!&lt;&gt;"",$Q158&amp;"D"&amp;#REF!&amp;",","")</f>
        <v>#REF!</v>
      </c>
      <c r="S158" s="22" t="e">
        <f>IF(#REF!&lt;&gt;"",$Q158&amp;"D"&amp;#REF!&amp;",","")</f>
        <v>#REF!</v>
      </c>
      <c r="T158" s="22" t="e">
        <f>IF(#REF!&lt;&gt;"",$Q158&amp;"D"&amp;#REF!&amp;",","")</f>
        <v>#REF!</v>
      </c>
      <c r="U158" s="22"/>
      <c r="V158" s="22"/>
      <c r="W158" s="22"/>
      <c r="X158" s="22"/>
      <c r="Y158" s="15"/>
      <c r="AJ158" s="29">
        <f t="shared" ca="1" si="67"/>
        <v>17</v>
      </c>
    </row>
    <row r="159" spans="1:36">
      <c r="A159" s="29">
        <f t="shared" ca="1" si="63"/>
        <v>29</v>
      </c>
      <c r="B159" s="14" t="str">
        <f t="shared" ca="1" si="62"/>
        <v>3</v>
      </c>
      <c r="C159" s="56">
        <f t="shared" ca="1" si="64"/>
        <v>0</v>
      </c>
      <c r="D159" s="56">
        <f t="shared" ca="1" si="65"/>
        <v>0</v>
      </c>
      <c r="E159" s="56">
        <f t="shared" ca="1" si="66"/>
        <v>0</v>
      </c>
      <c r="F159" s="54">
        <f t="shared" ca="1" si="68"/>
        <v>0</v>
      </c>
      <c r="G159" s="54">
        <f t="shared" ca="1" si="69"/>
        <v>0</v>
      </c>
      <c r="H159" s="54">
        <f t="shared" ca="1" si="70"/>
        <v>0</v>
      </c>
      <c r="I159" s="57">
        <f t="shared" ca="1" si="74"/>
        <v>0</v>
      </c>
      <c r="J159" s="57">
        <f t="shared" ca="1" si="75"/>
        <v>0</v>
      </c>
      <c r="K159" s="57">
        <f t="shared" ca="1" si="76"/>
        <v>0</v>
      </c>
      <c r="L159" s="44">
        <f t="shared" ca="1" si="71"/>
        <v>43</v>
      </c>
      <c r="M159" s="44">
        <f t="shared" ca="1" si="72"/>
        <v>22</v>
      </c>
      <c r="N159" s="44">
        <f t="shared" ca="1" si="73"/>
        <v>11</v>
      </c>
      <c r="O159" s="44">
        <f t="shared" ca="1" si="77"/>
        <v>0</v>
      </c>
      <c r="P159" s="59">
        <f t="shared" ca="1" si="78"/>
        <v>0</v>
      </c>
      <c r="Q159" s="22" t="e">
        <f>IF(#REF!&lt;&gt;"",#REF!&amp;"@","")</f>
        <v>#REF!</v>
      </c>
      <c r="R159" s="22" t="e">
        <f>IF(#REF!&lt;&gt;"",$Q159&amp;"D"&amp;#REF!&amp;",","")</f>
        <v>#REF!</v>
      </c>
      <c r="S159" s="22" t="e">
        <f>IF(#REF!&lt;&gt;"",$Q159&amp;"D"&amp;#REF!&amp;",","")</f>
        <v>#REF!</v>
      </c>
      <c r="T159" s="22" t="e">
        <f>IF(#REF!&lt;&gt;"",$Q159&amp;"D"&amp;#REF!&amp;",","")</f>
        <v>#REF!</v>
      </c>
      <c r="U159" s="22"/>
      <c r="V159" s="22"/>
      <c r="W159" s="22"/>
      <c r="X159" s="22"/>
      <c r="Y159" s="15"/>
      <c r="AJ159" s="29">
        <f t="shared" ca="1" si="67"/>
        <v>11</v>
      </c>
    </row>
    <row r="160" spans="1:36">
      <c r="A160" s="29">
        <f t="shared" ca="1" si="63"/>
        <v>17</v>
      </c>
      <c r="B160" s="14" t="str">
        <f t="shared" ca="1" si="62"/>
        <v>2</v>
      </c>
      <c r="C160" s="56">
        <f t="shared" ca="1" si="64"/>
        <v>0</v>
      </c>
      <c r="D160" s="56">
        <f t="shared" ca="1" si="65"/>
        <v>0</v>
      </c>
      <c r="E160" s="56">
        <f t="shared" ca="1" si="66"/>
        <v>0</v>
      </c>
      <c r="F160" s="54">
        <f t="shared" ca="1" si="68"/>
        <v>0</v>
      </c>
      <c r="G160" s="54">
        <f t="shared" ca="1" si="69"/>
        <v>0</v>
      </c>
      <c r="H160" s="54">
        <f t="shared" ca="1" si="70"/>
        <v>0</v>
      </c>
      <c r="I160" s="57">
        <f t="shared" ca="1" si="74"/>
        <v>0</v>
      </c>
      <c r="J160" s="57">
        <f t="shared" ca="1" si="75"/>
        <v>0</v>
      </c>
      <c r="K160" s="57">
        <f t="shared" ca="1" si="76"/>
        <v>0</v>
      </c>
      <c r="L160" s="44">
        <f t="shared" ca="1" si="71"/>
        <v>43</v>
      </c>
      <c r="M160" s="44">
        <f t="shared" ca="1" si="72"/>
        <v>22</v>
      </c>
      <c r="N160" s="44">
        <f t="shared" ca="1" si="73"/>
        <v>11</v>
      </c>
      <c r="O160" s="44">
        <f t="shared" ca="1" si="77"/>
        <v>0</v>
      </c>
      <c r="P160" s="59">
        <f t="shared" ca="1" si="78"/>
        <v>0</v>
      </c>
      <c r="Q160" s="22" t="e">
        <f>IF(#REF!&lt;&gt;"",#REF!&amp;"@","")</f>
        <v>#REF!</v>
      </c>
      <c r="R160" s="22" t="e">
        <f>IF(#REF!&lt;&gt;"",$Q160&amp;"D"&amp;#REF!&amp;",","")</f>
        <v>#REF!</v>
      </c>
      <c r="S160" s="22" t="e">
        <f>IF(#REF!&lt;&gt;"",$Q160&amp;"D"&amp;#REF!&amp;",","")</f>
        <v>#REF!</v>
      </c>
      <c r="T160" s="22" t="e">
        <f>IF(#REF!&lt;&gt;"",$Q160&amp;"D"&amp;#REF!&amp;",","")</f>
        <v>#REF!</v>
      </c>
      <c r="U160" s="22"/>
      <c r="V160" s="22"/>
      <c r="W160" s="22"/>
      <c r="X160" s="22"/>
      <c r="Y160" s="15"/>
      <c r="AJ160" s="29">
        <f t="shared" ca="1" si="67"/>
        <v>3</v>
      </c>
    </row>
    <row r="161" spans="1:36">
      <c r="A161" s="29">
        <f t="shared" ca="1" si="63"/>
        <v>15</v>
      </c>
      <c r="B161" s="14" t="str">
        <f t="shared" ca="1" si="62"/>
        <v>2</v>
      </c>
      <c r="C161" s="56">
        <f t="shared" ca="1" si="64"/>
        <v>0</v>
      </c>
      <c r="D161" s="56">
        <f t="shared" ca="1" si="65"/>
        <v>2</v>
      </c>
      <c r="E161" s="56">
        <f t="shared" ca="1" si="66"/>
        <v>0</v>
      </c>
      <c r="F161" s="54">
        <f t="shared" ca="1" si="68"/>
        <v>0</v>
      </c>
      <c r="G161" s="54">
        <f t="shared" ca="1" si="69"/>
        <v>0</v>
      </c>
      <c r="H161" s="54">
        <f t="shared" ca="1" si="70"/>
        <v>0</v>
      </c>
      <c r="I161" s="57">
        <f t="shared" ca="1" si="74"/>
        <v>0</v>
      </c>
      <c r="J161" s="57">
        <f t="shared" ca="1" si="75"/>
        <v>0</v>
      </c>
      <c r="K161" s="57">
        <f t="shared" ca="1" si="76"/>
        <v>0</v>
      </c>
      <c r="L161" s="44">
        <f t="shared" ca="1" si="71"/>
        <v>44</v>
      </c>
      <c r="M161" s="44">
        <f t="shared" ca="1" si="72"/>
        <v>22</v>
      </c>
      <c r="N161" s="44">
        <f t="shared" ca="1" si="73"/>
        <v>11</v>
      </c>
      <c r="O161" s="44">
        <f t="shared" ca="1" si="77"/>
        <v>2</v>
      </c>
      <c r="P161" s="59">
        <f t="shared" ca="1" si="78"/>
        <v>2</v>
      </c>
      <c r="Q161" s="22" t="e">
        <f>IF(#REF!&lt;&gt;"",#REF!&amp;"@","")</f>
        <v>#REF!</v>
      </c>
      <c r="R161" s="22" t="e">
        <f>IF(#REF!&lt;&gt;"",$Q161&amp;"D"&amp;#REF!&amp;",","")</f>
        <v>#REF!</v>
      </c>
      <c r="S161" s="22" t="e">
        <f>IF(#REF!&lt;&gt;"",$Q161&amp;"D"&amp;#REF!&amp;",","")</f>
        <v>#REF!</v>
      </c>
      <c r="T161" s="22" t="e">
        <f>IF(#REF!&lt;&gt;"",$Q161&amp;"D"&amp;#REF!&amp;",","")</f>
        <v>#REF!</v>
      </c>
      <c r="U161" s="22"/>
      <c r="V161" s="22"/>
      <c r="W161" s="22"/>
      <c r="X161" s="22"/>
      <c r="Y161" s="15"/>
      <c r="AJ161" s="29">
        <f t="shared" ca="1" si="67"/>
        <v>23</v>
      </c>
    </row>
    <row r="162" spans="1:36">
      <c r="A162" s="29">
        <f t="shared" ca="1" si="63"/>
        <v>35</v>
      </c>
      <c r="B162" s="14" t="str">
        <f t="shared" ca="1" si="62"/>
        <v>3</v>
      </c>
      <c r="C162" s="56">
        <f t="shared" ca="1" si="64"/>
        <v>0</v>
      </c>
      <c r="D162" s="56">
        <f t="shared" ca="1" si="65"/>
        <v>0</v>
      </c>
      <c r="E162" s="56">
        <f t="shared" ca="1" si="66"/>
        <v>0</v>
      </c>
      <c r="F162" s="54">
        <f t="shared" ca="1" si="68"/>
        <v>0</v>
      </c>
      <c r="G162" s="54">
        <f t="shared" ca="1" si="69"/>
        <v>0</v>
      </c>
      <c r="H162" s="54">
        <f t="shared" ca="1" si="70"/>
        <v>0</v>
      </c>
      <c r="I162" s="57">
        <f t="shared" ca="1" si="74"/>
        <v>0</v>
      </c>
      <c r="J162" s="57">
        <f t="shared" ca="1" si="75"/>
        <v>0</v>
      </c>
      <c r="K162" s="57">
        <f t="shared" ca="1" si="76"/>
        <v>0</v>
      </c>
      <c r="L162" s="44">
        <f t="shared" ca="1" si="71"/>
        <v>44</v>
      </c>
      <c r="M162" s="44">
        <f t="shared" ca="1" si="72"/>
        <v>22</v>
      </c>
      <c r="N162" s="44">
        <f t="shared" ca="1" si="73"/>
        <v>11</v>
      </c>
      <c r="O162" s="44">
        <f t="shared" ca="1" si="77"/>
        <v>0</v>
      </c>
      <c r="P162" s="59">
        <f t="shared" ca="1" si="78"/>
        <v>0</v>
      </c>
      <c r="Q162" s="22" t="e">
        <f>IF(#REF!&lt;&gt;"",#REF!&amp;"@","")</f>
        <v>#REF!</v>
      </c>
      <c r="R162" s="22" t="e">
        <f>IF(#REF!&lt;&gt;"",$Q162&amp;"D"&amp;#REF!&amp;",","")</f>
        <v>#REF!</v>
      </c>
      <c r="S162" s="22" t="e">
        <f>IF(#REF!&lt;&gt;"",$Q162&amp;"D"&amp;#REF!&amp;",","")</f>
        <v>#REF!</v>
      </c>
      <c r="T162" s="22" t="e">
        <f>IF(#REF!&lt;&gt;"",$Q162&amp;"D"&amp;#REF!&amp;",","")</f>
        <v>#REF!</v>
      </c>
      <c r="U162" s="22"/>
      <c r="V162" s="22"/>
      <c r="W162" s="22"/>
      <c r="X162" s="22"/>
      <c r="Y162" s="15"/>
      <c r="AJ162" s="29">
        <f t="shared" ca="1" si="67"/>
        <v>11</v>
      </c>
    </row>
    <row r="163" spans="1:36">
      <c r="A163" s="29">
        <f t="shared" ca="1" si="63"/>
        <v>16</v>
      </c>
      <c r="B163" s="14" t="str">
        <f t="shared" ca="1" si="62"/>
        <v>2</v>
      </c>
      <c r="C163" s="56">
        <f t="shared" ca="1" si="64"/>
        <v>0</v>
      </c>
      <c r="D163" s="56">
        <f t="shared" ca="1" si="65"/>
        <v>0</v>
      </c>
      <c r="E163" s="56">
        <f t="shared" ca="1" si="66"/>
        <v>0</v>
      </c>
      <c r="F163" s="54">
        <f t="shared" ca="1" si="68"/>
        <v>0</v>
      </c>
      <c r="G163" s="54">
        <f t="shared" ca="1" si="69"/>
        <v>2</v>
      </c>
      <c r="H163" s="54">
        <f t="shared" ca="1" si="70"/>
        <v>0</v>
      </c>
      <c r="I163" s="57">
        <f t="shared" ca="1" si="74"/>
        <v>0</v>
      </c>
      <c r="J163" s="57">
        <f t="shared" ca="1" si="75"/>
        <v>0</v>
      </c>
      <c r="K163" s="57">
        <f t="shared" ca="1" si="76"/>
        <v>0</v>
      </c>
      <c r="L163" s="44">
        <f t="shared" ca="1" si="71"/>
        <v>44</v>
      </c>
      <c r="M163" s="44">
        <f t="shared" ca="1" si="72"/>
        <v>23</v>
      </c>
      <c r="N163" s="44">
        <f t="shared" ca="1" si="73"/>
        <v>11</v>
      </c>
      <c r="O163" s="44">
        <f t="shared" ca="1" si="77"/>
        <v>2</v>
      </c>
      <c r="P163" s="59">
        <f t="shared" ca="1" si="78"/>
        <v>2</v>
      </c>
      <c r="Q163" s="22" t="e">
        <f>IF(#REF!&lt;&gt;"",#REF!&amp;"@","")</f>
        <v>#REF!</v>
      </c>
      <c r="R163" s="22" t="e">
        <f>IF(#REF!&lt;&gt;"",$Q163&amp;"D"&amp;#REF!&amp;",","")</f>
        <v>#REF!</v>
      </c>
      <c r="S163" s="22" t="e">
        <f>IF(#REF!&lt;&gt;"",$Q163&amp;"D"&amp;#REF!&amp;",","")</f>
        <v>#REF!</v>
      </c>
      <c r="T163" s="22" t="e">
        <f>IF(#REF!&lt;&gt;"",$Q163&amp;"D"&amp;#REF!&amp;",","")</f>
        <v>#REF!</v>
      </c>
      <c r="U163" s="22"/>
      <c r="V163" s="22"/>
      <c r="W163" s="22"/>
      <c r="X163" s="22"/>
      <c r="Y163" s="15"/>
      <c r="AJ163" s="29">
        <f t="shared" ca="1" si="67"/>
        <v>1</v>
      </c>
    </row>
    <row r="164" spans="1:36">
      <c r="A164" s="29">
        <f t="shared" ca="1" si="63"/>
        <v>32</v>
      </c>
      <c r="B164" s="14" t="str">
        <f t="shared" ca="1" si="62"/>
        <v>3</v>
      </c>
      <c r="C164" s="56">
        <f t="shared" ca="1" si="64"/>
        <v>0</v>
      </c>
      <c r="D164" s="56">
        <f t="shared" ca="1" si="65"/>
        <v>0</v>
      </c>
      <c r="E164" s="56">
        <f t="shared" ca="1" si="66"/>
        <v>0</v>
      </c>
      <c r="F164" s="54">
        <f t="shared" ca="1" si="68"/>
        <v>0</v>
      </c>
      <c r="G164" s="54">
        <f t="shared" ca="1" si="69"/>
        <v>0</v>
      </c>
      <c r="H164" s="54">
        <f t="shared" ca="1" si="70"/>
        <v>0</v>
      </c>
      <c r="I164" s="57">
        <f t="shared" ca="1" si="74"/>
        <v>0</v>
      </c>
      <c r="J164" s="57">
        <f t="shared" ca="1" si="75"/>
        <v>0</v>
      </c>
      <c r="K164" s="57">
        <f t="shared" ca="1" si="76"/>
        <v>0</v>
      </c>
      <c r="L164" s="44">
        <f t="shared" ca="1" si="71"/>
        <v>44</v>
      </c>
      <c r="M164" s="44">
        <f t="shared" ca="1" si="72"/>
        <v>23</v>
      </c>
      <c r="N164" s="44">
        <f t="shared" ca="1" si="73"/>
        <v>11</v>
      </c>
      <c r="O164" s="44">
        <f t="shared" ca="1" si="77"/>
        <v>0</v>
      </c>
      <c r="P164" s="59">
        <f t="shared" ca="1" si="78"/>
        <v>0</v>
      </c>
      <c r="Q164" s="22" t="e">
        <f>IF(#REF!&lt;&gt;"",#REF!&amp;"@","")</f>
        <v>#REF!</v>
      </c>
      <c r="R164" s="22" t="e">
        <f>IF(#REF!&lt;&gt;"",$Q164&amp;"D"&amp;#REF!&amp;",","")</f>
        <v>#REF!</v>
      </c>
      <c r="S164" s="22" t="e">
        <f>IF(#REF!&lt;&gt;"",$Q164&amp;"D"&amp;#REF!&amp;",","")</f>
        <v>#REF!</v>
      </c>
      <c r="T164" s="22" t="e">
        <f>IF(#REF!&lt;&gt;"",$Q164&amp;"D"&amp;#REF!&amp;",","")</f>
        <v>#REF!</v>
      </c>
      <c r="U164" s="22"/>
      <c r="V164" s="22"/>
      <c r="W164" s="22"/>
      <c r="X164" s="22"/>
      <c r="Y164" s="15"/>
      <c r="AJ164" s="29">
        <f t="shared" ca="1" si="67"/>
        <v>20</v>
      </c>
    </row>
    <row r="165" spans="1:36">
      <c r="A165" s="29">
        <f t="shared" ca="1" si="63"/>
        <v>0</v>
      </c>
      <c r="B165" s="14">
        <f t="shared" ca="1" si="62"/>
        <v>0</v>
      </c>
      <c r="C165" s="56">
        <f t="shared" ca="1" si="64"/>
        <v>0</v>
      </c>
      <c r="D165" s="56">
        <f t="shared" ca="1" si="65"/>
        <v>0</v>
      </c>
      <c r="E165" s="56">
        <f t="shared" ca="1" si="66"/>
        <v>0</v>
      </c>
      <c r="F165" s="54">
        <f t="shared" ca="1" si="68"/>
        <v>0</v>
      </c>
      <c r="G165" s="54">
        <f t="shared" ca="1" si="69"/>
        <v>0</v>
      </c>
      <c r="H165" s="54">
        <f t="shared" ca="1" si="70"/>
        <v>0</v>
      </c>
      <c r="I165" s="57">
        <f t="shared" ca="1" si="74"/>
        <v>0</v>
      </c>
      <c r="J165" s="57">
        <f t="shared" ca="1" si="75"/>
        <v>0</v>
      </c>
      <c r="K165" s="57">
        <f t="shared" ca="1" si="76"/>
        <v>0</v>
      </c>
      <c r="L165" s="44">
        <f t="shared" ca="1" si="71"/>
        <v>44</v>
      </c>
      <c r="M165" s="44">
        <f t="shared" ca="1" si="72"/>
        <v>23</v>
      </c>
      <c r="N165" s="44">
        <f t="shared" ca="1" si="73"/>
        <v>11</v>
      </c>
      <c r="O165" s="44">
        <f t="shared" ca="1" si="77"/>
        <v>0</v>
      </c>
      <c r="P165" s="59">
        <f t="shared" ca="1" si="78"/>
        <v>0</v>
      </c>
      <c r="Q165" s="22" t="e">
        <f>IF(#REF!&lt;&gt;"",#REF!&amp;"@","")</f>
        <v>#REF!</v>
      </c>
      <c r="R165" s="22" t="e">
        <f>IF(#REF!&lt;&gt;"",$Q165&amp;"D"&amp;#REF!&amp;",","")</f>
        <v>#REF!</v>
      </c>
      <c r="S165" s="22" t="e">
        <f>IF(#REF!&lt;&gt;"",$Q165&amp;"D"&amp;#REF!&amp;",","")</f>
        <v>#REF!</v>
      </c>
      <c r="T165" s="22" t="e">
        <f>IF(#REF!&lt;&gt;"",$Q165&amp;"D"&amp;#REF!&amp;",","")</f>
        <v>#REF!</v>
      </c>
      <c r="U165" s="22"/>
      <c r="V165" s="22"/>
      <c r="W165" s="22"/>
      <c r="X165" s="22"/>
      <c r="Y165" s="15"/>
      <c r="AJ165" s="29">
        <f t="shared" ca="1" si="67"/>
        <v>27</v>
      </c>
    </row>
    <row r="166" spans="1:36">
      <c r="A166" s="29">
        <f t="shared" ca="1" si="63"/>
        <v>16</v>
      </c>
      <c r="B166" s="14" t="str">
        <f t="shared" ca="1" si="62"/>
        <v>2</v>
      </c>
      <c r="C166" s="56">
        <f t="shared" ca="1" si="64"/>
        <v>0</v>
      </c>
      <c r="D166" s="56">
        <f t="shared" ca="1" si="65"/>
        <v>0</v>
      </c>
      <c r="E166" s="56">
        <f t="shared" ca="1" si="66"/>
        <v>0</v>
      </c>
      <c r="F166" s="54">
        <f t="shared" ca="1" si="68"/>
        <v>0</v>
      </c>
      <c r="G166" s="54">
        <f t="shared" ca="1" si="69"/>
        <v>0</v>
      </c>
      <c r="H166" s="54">
        <f t="shared" ca="1" si="70"/>
        <v>0</v>
      </c>
      <c r="I166" s="57">
        <f t="shared" ca="1" si="74"/>
        <v>0</v>
      </c>
      <c r="J166" s="57">
        <f t="shared" ca="1" si="75"/>
        <v>0</v>
      </c>
      <c r="K166" s="57">
        <f t="shared" ca="1" si="76"/>
        <v>0</v>
      </c>
      <c r="L166" s="44">
        <f t="shared" ca="1" si="71"/>
        <v>44</v>
      </c>
      <c r="M166" s="44">
        <f t="shared" ca="1" si="72"/>
        <v>23</v>
      </c>
      <c r="N166" s="44">
        <f t="shared" ca="1" si="73"/>
        <v>11</v>
      </c>
      <c r="O166" s="44">
        <f t="shared" ca="1" si="77"/>
        <v>0</v>
      </c>
      <c r="P166" s="59">
        <f t="shared" ca="1" si="78"/>
        <v>0</v>
      </c>
      <c r="Q166" s="22" t="e">
        <f>IF(#REF!&lt;&gt;"",#REF!&amp;"@","")</f>
        <v>#REF!</v>
      </c>
      <c r="R166" s="22" t="e">
        <f>IF(#REF!&lt;&gt;"",$Q166&amp;"D"&amp;#REF!&amp;",","")</f>
        <v>#REF!</v>
      </c>
      <c r="S166" s="22" t="e">
        <f>IF(#REF!&lt;&gt;"",$Q166&amp;"D"&amp;#REF!&amp;",","")</f>
        <v>#REF!</v>
      </c>
      <c r="T166" s="22" t="e">
        <f>IF(#REF!&lt;&gt;"",$Q166&amp;"D"&amp;#REF!&amp;",","")</f>
        <v>#REF!</v>
      </c>
      <c r="U166" s="22"/>
      <c r="V166" s="22"/>
      <c r="W166" s="22"/>
      <c r="X166" s="22"/>
      <c r="Y166" s="15"/>
      <c r="AJ166" s="29">
        <f t="shared" ca="1" si="67"/>
        <v>8</v>
      </c>
    </row>
    <row r="167" spans="1:36">
      <c r="A167" s="29">
        <f t="shared" ca="1" si="63"/>
        <v>25</v>
      </c>
      <c r="B167" s="14" t="str">
        <f t="shared" ca="1" si="62"/>
        <v>3</v>
      </c>
      <c r="C167" s="56">
        <f t="shared" ca="1" si="64"/>
        <v>0</v>
      </c>
      <c r="D167" s="56">
        <f t="shared" ca="1" si="65"/>
        <v>0</v>
      </c>
      <c r="E167" s="56">
        <f t="shared" ca="1" si="66"/>
        <v>0</v>
      </c>
      <c r="F167" s="54">
        <f t="shared" ca="1" si="68"/>
        <v>0</v>
      </c>
      <c r="G167" s="54">
        <f t="shared" ca="1" si="69"/>
        <v>0</v>
      </c>
      <c r="H167" s="54">
        <f t="shared" ca="1" si="70"/>
        <v>0</v>
      </c>
      <c r="I167" s="57">
        <f t="shared" ca="1" si="74"/>
        <v>0</v>
      </c>
      <c r="J167" s="57">
        <f t="shared" ca="1" si="75"/>
        <v>0</v>
      </c>
      <c r="K167" s="57">
        <f t="shared" ca="1" si="76"/>
        <v>0</v>
      </c>
      <c r="L167" s="44">
        <f t="shared" ca="1" si="71"/>
        <v>44</v>
      </c>
      <c r="M167" s="44">
        <f t="shared" ca="1" si="72"/>
        <v>23</v>
      </c>
      <c r="N167" s="44">
        <f t="shared" ca="1" si="73"/>
        <v>11</v>
      </c>
      <c r="O167" s="44">
        <f t="shared" ca="1" si="77"/>
        <v>0</v>
      </c>
      <c r="P167" s="59">
        <f t="shared" ca="1" si="78"/>
        <v>0</v>
      </c>
      <c r="Q167" s="22" t="e">
        <f>IF(#REF!&lt;&gt;"",#REF!&amp;"@","")</f>
        <v>#REF!</v>
      </c>
      <c r="R167" s="22" t="e">
        <f>IF(#REF!&lt;&gt;"",$Q167&amp;"D"&amp;#REF!&amp;",","")</f>
        <v>#REF!</v>
      </c>
      <c r="S167" s="22" t="e">
        <f>IF(#REF!&lt;&gt;"",$Q167&amp;"D"&amp;#REF!&amp;",","")</f>
        <v>#REF!</v>
      </c>
      <c r="T167" s="22" t="e">
        <f>IF(#REF!&lt;&gt;"",$Q167&amp;"D"&amp;#REF!&amp;",","")</f>
        <v>#REF!</v>
      </c>
      <c r="U167" s="22"/>
      <c r="V167" s="22"/>
      <c r="W167" s="22"/>
      <c r="X167" s="22"/>
      <c r="Y167" s="15"/>
      <c r="AJ167" s="29">
        <f t="shared" ca="1" si="67"/>
        <v>22</v>
      </c>
    </row>
    <row r="168" spans="1:36">
      <c r="A168" s="29">
        <f t="shared" ca="1" si="63"/>
        <v>36</v>
      </c>
      <c r="B168" s="14" t="str">
        <f t="shared" ca="1" si="62"/>
        <v>3</v>
      </c>
      <c r="C168" s="56">
        <f t="shared" ca="1" si="64"/>
        <v>0</v>
      </c>
      <c r="D168" s="56">
        <f t="shared" ca="1" si="65"/>
        <v>0</v>
      </c>
      <c r="E168" s="56">
        <f t="shared" ca="1" si="66"/>
        <v>3</v>
      </c>
      <c r="F168" s="54">
        <f t="shared" ca="1" si="68"/>
        <v>0</v>
      </c>
      <c r="G168" s="54">
        <f t="shared" ca="1" si="69"/>
        <v>0</v>
      </c>
      <c r="H168" s="54">
        <f t="shared" ca="1" si="70"/>
        <v>0</v>
      </c>
      <c r="I168" s="57">
        <f t="shared" ca="1" si="74"/>
        <v>0</v>
      </c>
      <c r="J168" s="57">
        <f t="shared" ca="1" si="75"/>
        <v>0</v>
      </c>
      <c r="K168" s="57">
        <f t="shared" ca="1" si="76"/>
        <v>0</v>
      </c>
      <c r="L168" s="44">
        <f t="shared" ca="1" si="71"/>
        <v>45</v>
      </c>
      <c r="M168" s="44">
        <f t="shared" ca="1" si="72"/>
        <v>23</v>
      </c>
      <c r="N168" s="44">
        <f t="shared" ca="1" si="73"/>
        <v>11</v>
      </c>
      <c r="O168" s="44">
        <f t="shared" ca="1" si="77"/>
        <v>3</v>
      </c>
      <c r="P168" s="59">
        <f t="shared" ca="1" si="78"/>
        <v>3</v>
      </c>
      <c r="Q168" s="22" t="e">
        <f>IF(#REF!&lt;&gt;"",#REF!&amp;"@","")</f>
        <v>#REF!</v>
      </c>
      <c r="R168" s="22" t="e">
        <f>IF(#REF!&lt;&gt;"",$Q168&amp;"D"&amp;#REF!&amp;",","")</f>
        <v>#REF!</v>
      </c>
      <c r="S168" s="22" t="e">
        <f>IF(#REF!&lt;&gt;"",$Q168&amp;"D"&amp;#REF!&amp;",","")</f>
        <v>#REF!</v>
      </c>
      <c r="T168" s="22" t="e">
        <f>IF(#REF!&lt;&gt;"",$Q168&amp;"D"&amp;#REF!&amp;",","")</f>
        <v>#REF!</v>
      </c>
      <c r="U168" s="22"/>
      <c r="V168" s="22"/>
      <c r="W168" s="22"/>
      <c r="X168" s="22"/>
      <c r="Y168" s="15"/>
      <c r="AJ168" s="29">
        <f t="shared" ca="1" si="67"/>
        <v>33</v>
      </c>
    </row>
    <row r="169" spans="1:36">
      <c r="A169" s="29">
        <f t="shared" ca="1" si="63"/>
        <v>31</v>
      </c>
      <c r="B169" s="14" t="str">
        <f t="shared" ca="1" si="62"/>
        <v>3</v>
      </c>
      <c r="C169" s="56">
        <f t="shared" ca="1" si="64"/>
        <v>0</v>
      </c>
      <c r="D169" s="56">
        <f t="shared" ca="1" si="65"/>
        <v>0</v>
      </c>
      <c r="E169" s="56">
        <f t="shared" ca="1" si="66"/>
        <v>3</v>
      </c>
      <c r="F169" s="54">
        <f t="shared" ca="1" si="68"/>
        <v>0</v>
      </c>
      <c r="G169" s="54">
        <f t="shared" ca="1" si="69"/>
        <v>0</v>
      </c>
      <c r="H169" s="54">
        <f t="shared" ca="1" si="70"/>
        <v>0</v>
      </c>
      <c r="I169" s="57">
        <f t="shared" ca="1" si="74"/>
        <v>0</v>
      </c>
      <c r="J169" s="57">
        <f t="shared" ca="1" si="75"/>
        <v>0</v>
      </c>
      <c r="K169" s="57">
        <f t="shared" ca="1" si="76"/>
        <v>0</v>
      </c>
      <c r="L169" s="44">
        <f t="shared" ca="1" si="71"/>
        <v>46</v>
      </c>
      <c r="M169" s="44">
        <f t="shared" ca="1" si="72"/>
        <v>23</v>
      </c>
      <c r="N169" s="44">
        <f t="shared" ca="1" si="73"/>
        <v>11</v>
      </c>
      <c r="O169" s="44">
        <f t="shared" ca="1" si="77"/>
        <v>3</v>
      </c>
      <c r="P169" s="59">
        <f t="shared" ca="1" si="78"/>
        <v>0</v>
      </c>
      <c r="Q169" s="22" t="e">
        <f>IF(#REF!&lt;&gt;"",#REF!&amp;"@","")</f>
        <v>#REF!</v>
      </c>
      <c r="R169" s="22" t="e">
        <f>IF(#REF!&lt;&gt;"",$Q169&amp;"D"&amp;#REF!&amp;",","")</f>
        <v>#REF!</v>
      </c>
      <c r="S169" s="22" t="e">
        <f>IF(#REF!&lt;&gt;"",$Q169&amp;"D"&amp;#REF!&amp;",","")</f>
        <v>#REF!</v>
      </c>
      <c r="T169" s="22" t="e">
        <f>IF(#REF!&lt;&gt;"",$Q169&amp;"D"&amp;#REF!&amp;",","")</f>
        <v>#REF!</v>
      </c>
      <c r="U169" s="22"/>
      <c r="V169" s="22"/>
      <c r="W169" s="22"/>
      <c r="X169" s="22"/>
      <c r="Y169" s="15"/>
      <c r="AJ169" s="29">
        <f t="shared" ca="1" si="67"/>
        <v>7</v>
      </c>
    </row>
    <row r="170" spans="1:36">
      <c r="A170" s="29">
        <f t="shared" ca="1" si="63"/>
        <v>29</v>
      </c>
      <c r="B170" s="14" t="str">
        <f t="shared" ca="1" si="62"/>
        <v>3</v>
      </c>
      <c r="C170" s="56">
        <f t="shared" ca="1" si="64"/>
        <v>0</v>
      </c>
      <c r="D170" s="56">
        <f t="shared" ca="1" si="65"/>
        <v>0</v>
      </c>
      <c r="E170" s="56">
        <f t="shared" ca="1" si="66"/>
        <v>3</v>
      </c>
      <c r="F170" s="54">
        <f t="shared" ca="1" si="68"/>
        <v>0</v>
      </c>
      <c r="G170" s="54">
        <f t="shared" ca="1" si="69"/>
        <v>0</v>
      </c>
      <c r="H170" s="54">
        <f t="shared" ca="1" si="70"/>
        <v>0</v>
      </c>
      <c r="I170" s="57">
        <f t="shared" ca="1" si="74"/>
        <v>0</v>
      </c>
      <c r="J170" s="57">
        <f t="shared" ca="1" si="75"/>
        <v>0</v>
      </c>
      <c r="K170" s="57">
        <f t="shared" ca="1" si="76"/>
        <v>0</v>
      </c>
      <c r="L170" s="44">
        <f t="shared" ca="1" si="71"/>
        <v>47</v>
      </c>
      <c r="M170" s="44">
        <f t="shared" ca="1" si="72"/>
        <v>23</v>
      </c>
      <c r="N170" s="44">
        <f t="shared" ca="1" si="73"/>
        <v>11</v>
      </c>
      <c r="O170" s="44">
        <f t="shared" ca="1" si="77"/>
        <v>3</v>
      </c>
      <c r="P170" s="59">
        <f t="shared" ca="1" si="78"/>
        <v>0</v>
      </c>
      <c r="Q170" s="22" t="e">
        <f>IF(#REF!&lt;&gt;"",#REF!&amp;"@","")</f>
        <v>#REF!</v>
      </c>
      <c r="R170" s="22" t="e">
        <f>IF(#REF!&lt;&gt;"",$Q170&amp;"D"&amp;#REF!&amp;",","")</f>
        <v>#REF!</v>
      </c>
      <c r="S170" s="22" t="e">
        <f>IF(#REF!&lt;&gt;"",$Q170&amp;"D"&amp;#REF!&amp;",","")</f>
        <v>#REF!</v>
      </c>
      <c r="T170" s="22" t="e">
        <f>IF(#REF!&lt;&gt;"",$Q170&amp;"D"&amp;#REF!&amp;",","")</f>
        <v>#REF!</v>
      </c>
      <c r="U170" s="22"/>
      <c r="V170" s="22"/>
      <c r="W170" s="22"/>
      <c r="X170" s="22"/>
      <c r="Y170" s="15"/>
      <c r="AJ170" s="29">
        <f t="shared" ca="1" si="67"/>
        <v>34</v>
      </c>
    </row>
    <row r="171" spans="1:36">
      <c r="A171" s="29">
        <f t="shared" ca="1" si="63"/>
        <v>22</v>
      </c>
      <c r="B171" s="14" t="str">
        <f t="shared" ca="1" si="62"/>
        <v>2</v>
      </c>
      <c r="C171" s="56">
        <f t="shared" ca="1" si="64"/>
        <v>0</v>
      </c>
      <c r="D171" s="56">
        <f t="shared" ca="1" si="65"/>
        <v>0</v>
      </c>
      <c r="E171" s="56">
        <f t="shared" ca="1" si="66"/>
        <v>0</v>
      </c>
      <c r="F171" s="54">
        <f t="shared" ca="1" si="68"/>
        <v>0</v>
      </c>
      <c r="G171" s="54">
        <f t="shared" ca="1" si="69"/>
        <v>0</v>
      </c>
      <c r="H171" s="54">
        <f t="shared" ca="1" si="70"/>
        <v>0</v>
      </c>
      <c r="I171" s="57">
        <f t="shared" ca="1" si="74"/>
        <v>0</v>
      </c>
      <c r="J171" s="57">
        <f t="shared" ca="1" si="75"/>
        <v>0</v>
      </c>
      <c r="K171" s="57">
        <f t="shared" ca="1" si="76"/>
        <v>0</v>
      </c>
      <c r="L171" s="44">
        <f t="shared" ca="1" si="71"/>
        <v>47</v>
      </c>
      <c r="M171" s="44">
        <f t="shared" ca="1" si="72"/>
        <v>23</v>
      </c>
      <c r="N171" s="44">
        <f t="shared" ca="1" si="73"/>
        <v>11</v>
      </c>
      <c r="O171" s="44">
        <f t="shared" ca="1" si="77"/>
        <v>0</v>
      </c>
      <c r="P171" s="59">
        <f t="shared" ca="1" si="78"/>
        <v>0</v>
      </c>
      <c r="Q171" s="22" t="e">
        <f>IF(#REF!&lt;&gt;"",#REF!&amp;"@","")</f>
        <v>#REF!</v>
      </c>
      <c r="R171" s="22" t="e">
        <f>IF(#REF!&lt;&gt;"",$Q171&amp;"D"&amp;#REF!&amp;",","")</f>
        <v>#REF!</v>
      </c>
      <c r="S171" s="22" t="e">
        <f>IF(#REF!&lt;&gt;"",$Q171&amp;"D"&amp;#REF!&amp;",","")</f>
        <v>#REF!</v>
      </c>
      <c r="T171" s="22" t="e">
        <f>IF(#REF!&lt;&gt;"",$Q171&amp;"D"&amp;#REF!&amp;",","")</f>
        <v>#REF!</v>
      </c>
      <c r="U171" s="22"/>
      <c r="V171" s="22"/>
      <c r="W171" s="22"/>
      <c r="X171" s="22"/>
      <c r="Y171" s="15"/>
      <c r="AJ171" s="29">
        <f t="shared" ca="1" si="67"/>
        <v>8</v>
      </c>
    </row>
    <row r="172" spans="1:36">
      <c r="A172" s="29">
        <f t="shared" ca="1" si="63"/>
        <v>21</v>
      </c>
      <c r="B172" s="14" t="str">
        <f t="shared" ca="1" si="62"/>
        <v>2</v>
      </c>
      <c r="C172" s="56">
        <f t="shared" ca="1" si="64"/>
        <v>0</v>
      </c>
      <c r="D172" s="56">
        <f t="shared" ca="1" si="65"/>
        <v>2</v>
      </c>
      <c r="E172" s="56">
        <f t="shared" ca="1" si="66"/>
        <v>0</v>
      </c>
      <c r="F172" s="54">
        <f t="shared" ca="1" si="68"/>
        <v>0</v>
      </c>
      <c r="G172" s="54">
        <f t="shared" ca="1" si="69"/>
        <v>0</v>
      </c>
      <c r="H172" s="54">
        <f t="shared" ca="1" si="70"/>
        <v>0</v>
      </c>
      <c r="I172" s="57">
        <f t="shared" ca="1" si="74"/>
        <v>0</v>
      </c>
      <c r="J172" s="57">
        <f t="shared" ca="1" si="75"/>
        <v>0</v>
      </c>
      <c r="K172" s="57">
        <f t="shared" ca="1" si="76"/>
        <v>0</v>
      </c>
      <c r="L172" s="44">
        <f t="shared" ca="1" si="71"/>
        <v>48</v>
      </c>
      <c r="M172" s="44">
        <f t="shared" ca="1" si="72"/>
        <v>23</v>
      </c>
      <c r="N172" s="44">
        <f t="shared" ca="1" si="73"/>
        <v>11</v>
      </c>
      <c r="O172" s="44">
        <f t="shared" ca="1" si="77"/>
        <v>2</v>
      </c>
      <c r="P172" s="59">
        <f t="shared" ca="1" si="78"/>
        <v>2</v>
      </c>
      <c r="Q172" s="22" t="e">
        <f>IF(#REF!&lt;&gt;"",#REF!&amp;"@","")</f>
        <v>#REF!</v>
      </c>
      <c r="R172" s="22" t="e">
        <f>IF(#REF!&lt;&gt;"",$Q172&amp;"D"&amp;#REF!&amp;",","")</f>
        <v>#REF!</v>
      </c>
      <c r="S172" s="22" t="e">
        <f>IF(#REF!&lt;&gt;"",$Q172&amp;"D"&amp;#REF!&amp;",","")</f>
        <v>#REF!</v>
      </c>
      <c r="T172" s="22" t="e">
        <f>IF(#REF!&lt;&gt;"",$Q172&amp;"D"&amp;#REF!&amp;",","")</f>
        <v>#REF!</v>
      </c>
      <c r="U172" s="22"/>
      <c r="V172" s="22"/>
      <c r="W172" s="22"/>
      <c r="X172" s="22"/>
      <c r="Y172" s="15"/>
      <c r="AJ172" s="29">
        <f t="shared" ca="1" si="67"/>
        <v>15</v>
      </c>
    </row>
    <row r="173" spans="1:36">
      <c r="A173" s="29">
        <f t="shared" ca="1" si="63"/>
        <v>16</v>
      </c>
      <c r="B173" s="14" t="str">
        <f t="shared" ca="1" si="62"/>
        <v>2</v>
      </c>
      <c r="C173" s="56">
        <f t="shared" ca="1" si="64"/>
        <v>0</v>
      </c>
      <c r="D173" s="56">
        <f t="shared" ca="1" si="65"/>
        <v>2</v>
      </c>
      <c r="E173" s="56">
        <f t="shared" ca="1" si="66"/>
        <v>0</v>
      </c>
      <c r="F173" s="54">
        <f t="shared" ca="1" si="68"/>
        <v>0</v>
      </c>
      <c r="G173" s="54">
        <f t="shared" ca="1" si="69"/>
        <v>0</v>
      </c>
      <c r="H173" s="54">
        <f t="shared" ca="1" si="70"/>
        <v>0</v>
      </c>
      <c r="I173" s="57">
        <f t="shared" ca="1" si="74"/>
        <v>0</v>
      </c>
      <c r="J173" s="57">
        <f t="shared" ca="1" si="75"/>
        <v>0</v>
      </c>
      <c r="K173" s="57">
        <f t="shared" ca="1" si="76"/>
        <v>0</v>
      </c>
      <c r="L173" s="44">
        <f t="shared" ca="1" si="71"/>
        <v>49</v>
      </c>
      <c r="M173" s="44">
        <f t="shared" ca="1" si="72"/>
        <v>23</v>
      </c>
      <c r="N173" s="44">
        <f t="shared" ca="1" si="73"/>
        <v>11</v>
      </c>
      <c r="O173" s="44">
        <f t="shared" ca="1" si="77"/>
        <v>2</v>
      </c>
      <c r="P173" s="59">
        <f t="shared" ca="1" si="78"/>
        <v>0</v>
      </c>
      <c r="Q173" s="22" t="e">
        <f>IF(#REF!&lt;&gt;"",#REF!&amp;"@","")</f>
        <v>#REF!</v>
      </c>
      <c r="R173" s="22" t="e">
        <f>IF(#REF!&lt;&gt;"",$Q173&amp;"D"&amp;#REF!&amp;",","")</f>
        <v>#REF!</v>
      </c>
      <c r="S173" s="22" t="e">
        <f>IF(#REF!&lt;&gt;"",$Q173&amp;"D"&amp;#REF!&amp;",","")</f>
        <v>#REF!</v>
      </c>
      <c r="T173" s="22" t="e">
        <f>IF(#REF!&lt;&gt;"",$Q173&amp;"D"&amp;#REF!&amp;",","")</f>
        <v>#REF!</v>
      </c>
      <c r="U173" s="22"/>
      <c r="V173" s="22"/>
      <c r="W173" s="22"/>
      <c r="X173" s="22"/>
      <c r="Y173" s="15"/>
      <c r="AJ173" s="29">
        <f t="shared" ca="1" si="67"/>
        <v>29</v>
      </c>
    </row>
    <row r="174" spans="1:36">
      <c r="A174" s="29">
        <f t="shared" ca="1" si="63"/>
        <v>11</v>
      </c>
      <c r="B174" s="14" t="str">
        <f t="shared" ca="1" si="62"/>
        <v>1</v>
      </c>
      <c r="C174" s="56">
        <f t="shared" ca="1" si="64"/>
        <v>0</v>
      </c>
      <c r="D174" s="56">
        <f t="shared" ca="1" si="65"/>
        <v>0</v>
      </c>
      <c r="E174" s="56">
        <f t="shared" ca="1" si="66"/>
        <v>0</v>
      </c>
      <c r="F174" s="54">
        <f t="shared" ca="1" si="68"/>
        <v>0</v>
      </c>
      <c r="G174" s="54">
        <f t="shared" ca="1" si="69"/>
        <v>0</v>
      </c>
      <c r="H174" s="54">
        <f t="shared" ca="1" si="70"/>
        <v>0</v>
      </c>
      <c r="I174" s="57">
        <f t="shared" ca="1" si="74"/>
        <v>0</v>
      </c>
      <c r="J174" s="57">
        <f t="shared" ca="1" si="75"/>
        <v>0</v>
      </c>
      <c r="K174" s="57">
        <f t="shared" ca="1" si="76"/>
        <v>0</v>
      </c>
      <c r="L174" s="44">
        <f t="shared" ca="1" si="71"/>
        <v>49</v>
      </c>
      <c r="M174" s="44">
        <f t="shared" ca="1" si="72"/>
        <v>23</v>
      </c>
      <c r="N174" s="44">
        <f t="shared" ca="1" si="73"/>
        <v>11</v>
      </c>
      <c r="O174" s="44">
        <f t="shared" ca="1" si="77"/>
        <v>0</v>
      </c>
      <c r="P174" s="59">
        <f t="shared" ca="1" si="78"/>
        <v>0</v>
      </c>
      <c r="Q174" s="22" t="e">
        <f>IF(#REF!&lt;&gt;"",#REF!&amp;"@","")</f>
        <v>#REF!</v>
      </c>
      <c r="R174" s="22" t="e">
        <f>IF(#REF!&lt;&gt;"",$Q174&amp;"D"&amp;#REF!&amp;",","")</f>
        <v>#REF!</v>
      </c>
      <c r="S174" s="22" t="e">
        <f>IF(#REF!&lt;&gt;"",$Q174&amp;"D"&amp;#REF!&amp;",","")</f>
        <v>#REF!</v>
      </c>
      <c r="T174" s="22" t="e">
        <f>IF(#REF!&lt;&gt;"",$Q174&amp;"D"&amp;#REF!&amp;",","")</f>
        <v>#REF!</v>
      </c>
      <c r="U174" s="22"/>
      <c r="V174" s="22"/>
      <c r="W174" s="22"/>
      <c r="X174" s="22"/>
      <c r="Y174" s="15"/>
      <c r="AJ174" s="29">
        <f t="shared" ca="1" si="67"/>
        <v>24</v>
      </c>
    </row>
    <row r="175" spans="1:36">
      <c r="A175" s="29">
        <f t="shared" ca="1" si="63"/>
        <v>10</v>
      </c>
      <c r="B175" s="14" t="str">
        <f t="shared" ca="1" si="62"/>
        <v>1</v>
      </c>
      <c r="C175" s="56">
        <f t="shared" ca="1" si="64"/>
        <v>1</v>
      </c>
      <c r="D175" s="56">
        <f t="shared" ca="1" si="65"/>
        <v>0</v>
      </c>
      <c r="E175" s="56">
        <f t="shared" ca="1" si="66"/>
        <v>0</v>
      </c>
      <c r="F175" s="54">
        <f t="shared" ca="1" si="68"/>
        <v>0</v>
      </c>
      <c r="G175" s="54">
        <f t="shared" ca="1" si="69"/>
        <v>0</v>
      </c>
      <c r="H175" s="54">
        <f t="shared" ca="1" si="70"/>
        <v>0</v>
      </c>
      <c r="I175" s="57">
        <f t="shared" ca="1" si="74"/>
        <v>0</v>
      </c>
      <c r="J175" s="57">
        <f t="shared" ca="1" si="75"/>
        <v>0</v>
      </c>
      <c r="K175" s="57">
        <f t="shared" ca="1" si="76"/>
        <v>0</v>
      </c>
      <c r="L175" s="44">
        <f t="shared" ca="1" si="71"/>
        <v>50</v>
      </c>
      <c r="M175" s="44">
        <f t="shared" ca="1" si="72"/>
        <v>23</v>
      </c>
      <c r="N175" s="44">
        <f t="shared" ca="1" si="73"/>
        <v>11</v>
      </c>
      <c r="O175" s="44">
        <f t="shared" ca="1" si="77"/>
        <v>1</v>
      </c>
      <c r="P175" s="59">
        <f t="shared" ca="1" si="78"/>
        <v>1</v>
      </c>
      <c r="Q175" s="22" t="e">
        <f>IF(#REF!&lt;&gt;"",#REF!&amp;"@","")</f>
        <v>#REF!</v>
      </c>
      <c r="R175" s="22" t="e">
        <f>IF(#REF!&lt;&gt;"",$Q175&amp;"D"&amp;#REF!&amp;",","")</f>
        <v>#REF!</v>
      </c>
      <c r="S175" s="22" t="e">
        <f>IF(#REF!&lt;&gt;"",$Q175&amp;"D"&amp;#REF!&amp;",","")</f>
        <v>#REF!</v>
      </c>
      <c r="T175" s="22" t="e">
        <f>IF(#REF!&lt;&gt;"",$Q175&amp;"D"&amp;#REF!&amp;",","")</f>
        <v>#REF!</v>
      </c>
      <c r="U175" s="22"/>
      <c r="V175" s="22"/>
      <c r="W175" s="22"/>
      <c r="X175" s="22"/>
      <c r="Y175" s="15"/>
      <c r="AJ175" s="29">
        <f t="shared" ca="1" si="67"/>
        <v>26</v>
      </c>
    </row>
    <row r="176" spans="1:36">
      <c r="A176" s="29">
        <f t="shared" ca="1" si="63"/>
        <v>27</v>
      </c>
      <c r="B176" s="14" t="str">
        <f t="shared" ca="1" si="62"/>
        <v>3</v>
      </c>
      <c r="C176" s="56">
        <f t="shared" ca="1" si="64"/>
        <v>0</v>
      </c>
      <c r="D176" s="56">
        <f t="shared" ca="1" si="65"/>
        <v>0</v>
      </c>
      <c r="E176" s="56">
        <f t="shared" ca="1" si="66"/>
        <v>0</v>
      </c>
      <c r="F176" s="54">
        <f t="shared" ca="1" si="68"/>
        <v>0</v>
      </c>
      <c r="G176" s="54">
        <f t="shared" ca="1" si="69"/>
        <v>0</v>
      </c>
      <c r="H176" s="54">
        <f t="shared" ca="1" si="70"/>
        <v>0</v>
      </c>
      <c r="I176" s="57">
        <f t="shared" ca="1" si="74"/>
        <v>0</v>
      </c>
      <c r="J176" s="57">
        <f t="shared" ca="1" si="75"/>
        <v>0</v>
      </c>
      <c r="K176" s="57">
        <f t="shared" ca="1" si="76"/>
        <v>0</v>
      </c>
      <c r="L176" s="44">
        <f t="shared" ca="1" si="71"/>
        <v>50</v>
      </c>
      <c r="M176" s="44">
        <f t="shared" ca="1" si="72"/>
        <v>23</v>
      </c>
      <c r="N176" s="44">
        <f t="shared" ca="1" si="73"/>
        <v>11</v>
      </c>
      <c r="O176" s="44">
        <f t="shared" ca="1" si="77"/>
        <v>0</v>
      </c>
      <c r="P176" s="59">
        <f t="shared" ca="1" si="78"/>
        <v>0</v>
      </c>
      <c r="Q176" s="22" t="e">
        <f>IF(#REF!&lt;&gt;"",#REF!&amp;"@","")</f>
        <v>#REF!</v>
      </c>
      <c r="R176" s="22" t="e">
        <f>IF(#REF!&lt;&gt;"",$Q176&amp;"D"&amp;#REF!&amp;",","")</f>
        <v>#REF!</v>
      </c>
      <c r="S176" s="22" t="e">
        <f>IF(#REF!&lt;&gt;"",$Q176&amp;"D"&amp;#REF!&amp;",","")</f>
        <v>#REF!</v>
      </c>
      <c r="T176" s="22" t="e">
        <f>IF(#REF!&lt;&gt;"",$Q176&amp;"D"&amp;#REF!&amp;",","")</f>
        <v>#REF!</v>
      </c>
      <c r="U176" s="22"/>
      <c r="V176" s="22"/>
      <c r="W176" s="22"/>
      <c r="X176" s="22"/>
      <c r="Y176" s="15"/>
      <c r="AJ176" s="29">
        <f t="shared" ca="1" si="67"/>
        <v>29</v>
      </c>
    </row>
    <row r="177" spans="1:36">
      <c r="A177" s="29">
        <f t="shared" ca="1" si="63"/>
        <v>28</v>
      </c>
      <c r="B177" s="14" t="str">
        <f t="shared" ca="1" si="62"/>
        <v>3</v>
      </c>
      <c r="C177" s="56">
        <f t="shared" ca="1" si="64"/>
        <v>0</v>
      </c>
      <c r="D177" s="56">
        <f t="shared" ca="1" si="65"/>
        <v>0</v>
      </c>
      <c r="E177" s="56">
        <f t="shared" ca="1" si="66"/>
        <v>3</v>
      </c>
      <c r="F177" s="54">
        <f t="shared" ca="1" si="68"/>
        <v>0</v>
      </c>
      <c r="G177" s="54">
        <f t="shared" ca="1" si="69"/>
        <v>0</v>
      </c>
      <c r="H177" s="54">
        <f t="shared" ca="1" si="70"/>
        <v>0</v>
      </c>
      <c r="I177" s="57">
        <f t="shared" ca="1" si="74"/>
        <v>0</v>
      </c>
      <c r="J177" s="57">
        <f t="shared" ca="1" si="75"/>
        <v>0</v>
      </c>
      <c r="K177" s="57">
        <f t="shared" ca="1" si="76"/>
        <v>0</v>
      </c>
      <c r="L177" s="44">
        <f t="shared" ca="1" si="71"/>
        <v>51</v>
      </c>
      <c r="M177" s="44">
        <f t="shared" ca="1" si="72"/>
        <v>23</v>
      </c>
      <c r="N177" s="44">
        <f t="shared" ca="1" si="73"/>
        <v>11</v>
      </c>
      <c r="O177" s="44">
        <f t="shared" ca="1" si="77"/>
        <v>3</v>
      </c>
      <c r="P177" s="59">
        <f t="shared" ca="1" si="78"/>
        <v>3</v>
      </c>
      <c r="Q177" s="22" t="e">
        <f>IF(#REF!&lt;&gt;"",#REF!&amp;"@","")</f>
        <v>#REF!</v>
      </c>
      <c r="R177" s="22" t="e">
        <f>IF(#REF!&lt;&gt;"",$Q177&amp;"D"&amp;#REF!&amp;",","")</f>
        <v>#REF!</v>
      </c>
      <c r="S177" s="22" t="e">
        <f>IF(#REF!&lt;&gt;"",$Q177&amp;"D"&amp;#REF!&amp;",","")</f>
        <v>#REF!</v>
      </c>
      <c r="T177" s="22" t="e">
        <f>IF(#REF!&lt;&gt;"",$Q177&amp;"D"&amp;#REF!&amp;",","")</f>
        <v>#REF!</v>
      </c>
      <c r="U177" s="22"/>
      <c r="V177" s="22"/>
      <c r="W177" s="22"/>
      <c r="X177" s="22"/>
      <c r="Y177" s="15"/>
      <c r="AJ177" s="29">
        <f t="shared" ca="1" si="67"/>
        <v>23</v>
      </c>
    </row>
    <row r="178" spans="1:36">
      <c r="A178" s="29">
        <f t="shared" ca="1" si="63"/>
        <v>9</v>
      </c>
      <c r="B178" s="14" t="str">
        <f t="shared" ca="1" si="62"/>
        <v>1</v>
      </c>
      <c r="C178" s="56">
        <f t="shared" ca="1" si="64"/>
        <v>0</v>
      </c>
      <c r="D178" s="56">
        <f t="shared" ca="1" si="65"/>
        <v>0</v>
      </c>
      <c r="E178" s="56">
        <f t="shared" ca="1" si="66"/>
        <v>0</v>
      </c>
      <c r="F178" s="54">
        <f t="shared" ca="1" si="68"/>
        <v>0</v>
      </c>
      <c r="G178" s="54">
        <f t="shared" ca="1" si="69"/>
        <v>0</v>
      </c>
      <c r="H178" s="54">
        <f t="shared" ca="1" si="70"/>
        <v>0</v>
      </c>
      <c r="I178" s="57">
        <f t="shared" ca="1" si="74"/>
        <v>0</v>
      </c>
      <c r="J178" s="57">
        <f t="shared" ca="1" si="75"/>
        <v>0</v>
      </c>
      <c r="K178" s="57">
        <f t="shared" ca="1" si="76"/>
        <v>0</v>
      </c>
      <c r="L178" s="44">
        <f t="shared" ca="1" si="71"/>
        <v>51</v>
      </c>
      <c r="M178" s="44">
        <f t="shared" ca="1" si="72"/>
        <v>23</v>
      </c>
      <c r="N178" s="44">
        <f t="shared" ca="1" si="73"/>
        <v>11</v>
      </c>
      <c r="O178" s="44">
        <f t="shared" ca="1" si="77"/>
        <v>0</v>
      </c>
      <c r="P178" s="59">
        <f t="shared" ca="1" si="78"/>
        <v>0</v>
      </c>
      <c r="Q178" s="22" t="e">
        <f>IF(#REF!&lt;&gt;"",#REF!&amp;"@","")</f>
        <v>#REF!</v>
      </c>
      <c r="R178" s="22" t="e">
        <f>IF(#REF!&lt;&gt;"",$Q178&amp;"D"&amp;#REF!&amp;",","")</f>
        <v>#REF!</v>
      </c>
      <c r="S178" s="22" t="e">
        <f>IF(#REF!&lt;&gt;"",$Q178&amp;"D"&amp;#REF!&amp;",","")</f>
        <v>#REF!</v>
      </c>
      <c r="T178" s="22" t="e">
        <f>IF(#REF!&lt;&gt;"",$Q178&amp;"D"&amp;#REF!&amp;",","")</f>
        <v>#REF!</v>
      </c>
      <c r="U178" s="22"/>
      <c r="V178" s="22"/>
      <c r="W178" s="22"/>
      <c r="X178" s="22"/>
      <c r="Y178" s="15"/>
      <c r="AJ178" s="29">
        <f t="shared" ca="1" si="67"/>
        <v>34</v>
      </c>
    </row>
    <row r="179" spans="1:36">
      <c r="A179" s="29">
        <f t="shared" ca="1" si="63"/>
        <v>16</v>
      </c>
      <c r="B179" s="14" t="str">
        <f t="shared" ca="1" si="62"/>
        <v>2</v>
      </c>
      <c r="C179" s="56">
        <f t="shared" ca="1" si="64"/>
        <v>0</v>
      </c>
      <c r="D179" s="56">
        <f t="shared" ca="1" si="65"/>
        <v>0</v>
      </c>
      <c r="E179" s="56">
        <f t="shared" ca="1" si="66"/>
        <v>0</v>
      </c>
      <c r="F179" s="54">
        <f t="shared" ca="1" si="68"/>
        <v>0</v>
      </c>
      <c r="G179" s="54">
        <f t="shared" ca="1" si="69"/>
        <v>0</v>
      </c>
      <c r="H179" s="54">
        <f t="shared" ca="1" si="70"/>
        <v>0</v>
      </c>
      <c r="I179" s="57">
        <f t="shared" ca="1" si="74"/>
        <v>0</v>
      </c>
      <c r="J179" s="57">
        <f t="shared" ca="1" si="75"/>
        <v>0</v>
      </c>
      <c r="K179" s="57">
        <f t="shared" ca="1" si="76"/>
        <v>0</v>
      </c>
      <c r="L179" s="44">
        <f t="shared" ca="1" si="71"/>
        <v>51</v>
      </c>
      <c r="M179" s="44">
        <f t="shared" ca="1" si="72"/>
        <v>23</v>
      </c>
      <c r="N179" s="44">
        <f t="shared" ca="1" si="73"/>
        <v>11</v>
      </c>
      <c r="O179" s="44">
        <f t="shared" ca="1" si="77"/>
        <v>0</v>
      </c>
      <c r="P179" s="59">
        <f t="shared" ca="1" si="78"/>
        <v>0</v>
      </c>
      <c r="Q179" s="22" t="e">
        <f>IF(#REF!&lt;&gt;"",#REF!&amp;"@","")</f>
        <v>#REF!</v>
      </c>
      <c r="R179" s="22" t="e">
        <f>IF(#REF!&lt;&gt;"",$Q179&amp;"D"&amp;#REF!&amp;",","")</f>
        <v>#REF!</v>
      </c>
      <c r="S179" s="22" t="e">
        <f>IF(#REF!&lt;&gt;"",$Q179&amp;"D"&amp;#REF!&amp;",","")</f>
        <v>#REF!</v>
      </c>
      <c r="T179" s="22" t="e">
        <f>IF(#REF!&lt;&gt;"",$Q179&amp;"D"&amp;#REF!&amp;",","")</f>
        <v>#REF!</v>
      </c>
      <c r="U179" s="22"/>
      <c r="V179" s="22"/>
      <c r="W179" s="22"/>
      <c r="X179" s="22"/>
      <c r="Y179" s="15"/>
      <c r="AJ179" s="29">
        <f t="shared" ca="1" si="67"/>
        <v>12</v>
      </c>
    </row>
    <row r="180" spans="1:36">
      <c r="A180" s="29">
        <f t="shared" ca="1" si="63"/>
        <v>12</v>
      </c>
      <c r="B180" s="14" t="str">
        <f t="shared" ca="1" si="62"/>
        <v>1</v>
      </c>
      <c r="C180" s="56">
        <f t="shared" ca="1" si="64"/>
        <v>0</v>
      </c>
      <c r="D180" s="56">
        <f t="shared" ca="1" si="65"/>
        <v>0</v>
      </c>
      <c r="E180" s="56">
        <f t="shared" ca="1" si="66"/>
        <v>0</v>
      </c>
      <c r="F180" s="54">
        <f t="shared" ca="1" si="68"/>
        <v>1</v>
      </c>
      <c r="G180" s="54">
        <f t="shared" ca="1" si="69"/>
        <v>0</v>
      </c>
      <c r="H180" s="54">
        <f t="shared" ca="1" si="70"/>
        <v>0</v>
      </c>
      <c r="I180" s="57">
        <f t="shared" ca="1" si="74"/>
        <v>0</v>
      </c>
      <c r="J180" s="57">
        <f t="shared" ca="1" si="75"/>
        <v>0</v>
      </c>
      <c r="K180" s="57">
        <f t="shared" ca="1" si="76"/>
        <v>0</v>
      </c>
      <c r="L180" s="44">
        <f t="shared" ca="1" si="71"/>
        <v>51</v>
      </c>
      <c r="M180" s="44">
        <f t="shared" ca="1" si="72"/>
        <v>24</v>
      </c>
      <c r="N180" s="44">
        <f t="shared" ca="1" si="73"/>
        <v>11</v>
      </c>
      <c r="O180" s="44">
        <f t="shared" ca="1" si="77"/>
        <v>1</v>
      </c>
      <c r="P180" s="59">
        <f t="shared" ca="1" si="78"/>
        <v>1</v>
      </c>
      <c r="Q180" s="22" t="e">
        <f>IF(#REF!&lt;&gt;"",#REF!&amp;"@","")</f>
        <v>#REF!</v>
      </c>
      <c r="R180" s="22" t="e">
        <f>IF(#REF!&lt;&gt;"",$Q180&amp;"D"&amp;#REF!&amp;",","")</f>
        <v>#REF!</v>
      </c>
      <c r="S180" s="22" t="e">
        <f>IF(#REF!&lt;&gt;"",$Q180&amp;"D"&amp;#REF!&amp;",","")</f>
        <v>#REF!</v>
      </c>
      <c r="T180" s="22" t="e">
        <f>IF(#REF!&lt;&gt;"",$Q180&amp;"D"&amp;#REF!&amp;",","")</f>
        <v>#REF!</v>
      </c>
      <c r="U180" s="22"/>
      <c r="V180" s="22"/>
      <c r="W180" s="22"/>
      <c r="X180" s="22"/>
      <c r="Y180" s="15"/>
      <c r="AJ180" s="29">
        <f t="shared" ca="1" si="67"/>
        <v>16</v>
      </c>
    </row>
    <row r="181" spans="1:36">
      <c r="A181" s="29">
        <f t="shared" ca="1" si="63"/>
        <v>3</v>
      </c>
      <c r="B181" s="14" t="str">
        <f t="shared" ca="1" si="62"/>
        <v>1</v>
      </c>
      <c r="C181" s="56">
        <f t="shared" ca="1" si="64"/>
        <v>1</v>
      </c>
      <c r="D181" s="56">
        <f t="shared" ca="1" si="65"/>
        <v>0</v>
      </c>
      <c r="E181" s="56">
        <f t="shared" ca="1" si="66"/>
        <v>0</v>
      </c>
      <c r="F181" s="54">
        <f t="shared" ca="1" si="68"/>
        <v>0</v>
      </c>
      <c r="G181" s="54">
        <f t="shared" ca="1" si="69"/>
        <v>0</v>
      </c>
      <c r="H181" s="54">
        <f t="shared" ca="1" si="70"/>
        <v>0</v>
      </c>
      <c r="I181" s="57">
        <f t="shared" ca="1" si="74"/>
        <v>0</v>
      </c>
      <c r="J181" s="57">
        <f t="shared" ca="1" si="75"/>
        <v>0</v>
      </c>
      <c r="K181" s="57">
        <f t="shared" ca="1" si="76"/>
        <v>0</v>
      </c>
      <c r="L181" s="44">
        <f t="shared" ca="1" si="71"/>
        <v>52</v>
      </c>
      <c r="M181" s="44">
        <f t="shared" ca="1" si="72"/>
        <v>24</v>
      </c>
      <c r="N181" s="44">
        <f t="shared" ca="1" si="73"/>
        <v>11</v>
      </c>
      <c r="O181" s="44">
        <f t="shared" ca="1" si="77"/>
        <v>1</v>
      </c>
      <c r="P181" s="59">
        <f t="shared" ca="1" si="78"/>
        <v>0</v>
      </c>
      <c r="Q181" s="22" t="e">
        <f>IF(#REF!&lt;&gt;"",#REF!&amp;"@","")</f>
        <v>#REF!</v>
      </c>
      <c r="R181" s="22" t="e">
        <f>IF(#REF!&lt;&gt;"",$Q181&amp;"D"&amp;#REF!&amp;",","")</f>
        <v>#REF!</v>
      </c>
      <c r="S181" s="22" t="e">
        <f>IF(#REF!&lt;&gt;"",$Q181&amp;"D"&amp;#REF!&amp;",","")</f>
        <v>#REF!</v>
      </c>
      <c r="T181" s="22" t="e">
        <f>IF(#REF!&lt;&gt;"",$Q181&amp;"D"&amp;#REF!&amp;",","")</f>
        <v>#REF!</v>
      </c>
      <c r="U181" s="22"/>
      <c r="V181" s="22"/>
      <c r="W181" s="22"/>
      <c r="X181" s="22"/>
      <c r="Y181" s="15"/>
      <c r="AJ181" s="29">
        <f t="shared" ca="1" si="67"/>
        <v>25</v>
      </c>
    </row>
    <row r="182" spans="1:36">
      <c r="A182" s="29">
        <f t="shared" ca="1" si="63"/>
        <v>36</v>
      </c>
      <c r="B182" s="14" t="str">
        <f t="shared" ca="1" si="62"/>
        <v>3</v>
      </c>
      <c r="C182" s="56">
        <f t="shared" ca="1" si="64"/>
        <v>0</v>
      </c>
      <c r="D182" s="56">
        <f t="shared" ca="1" si="65"/>
        <v>0</v>
      </c>
      <c r="E182" s="56">
        <f t="shared" ca="1" si="66"/>
        <v>0</v>
      </c>
      <c r="F182" s="54">
        <f t="shared" ca="1" si="68"/>
        <v>0</v>
      </c>
      <c r="G182" s="54">
        <f t="shared" ca="1" si="69"/>
        <v>0</v>
      </c>
      <c r="H182" s="54">
        <f t="shared" ca="1" si="70"/>
        <v>0</v>
      </c>
      <c r="I182" s="57">
        <f t="shared" ca="1" si="74"/>
        <v>0</v>
      </c>
      <c r="J182" s="57">
        <f t="shared" ca="1" si="75"/>
        <v>0</v>
      </c>
      <c r="K182" s="57">
        <f t="shared" ca="1" si="76"/>
        <v>0</v>
      </c>
      <c r="L182" s="44">
        <f t="shared" ca="1" si="71"/>
        <v>52</v>
      </c>
      <c r="M182" s="44">
        <f t="shared" ca="1" si="72"/>
        <v>24</v>
      </c>
      <c r="N182" s="44">
        <f t="shared" ca="1" si="73"/>
        <v>11</v>
      </c>
      <c r="O182" s="44">
        <f t="shared" ca="1" si="77"/>
        <v>0</v>
      </c>
      <c r="P182" s="59">
        <f t="shared" ca="1" si="78"/>
        <v>0</v>
      </c>
      <c r="Q182" s="22" t="e">
        <f>IF(#REF!&lt;&gt;"",#REF!&amp;"@","")</f>
        <v>#REF!</v>
      </c>
      <c r="R182" s="22" t="e">
        <f>IF(#REF!&lt;&gt;"",$Q182&amp;"D"&amp;#REF!&amp;",","")</f>
        <v>#REF!</v>
      </c>
      <c r="S182" s="22" t="e">
        <f>IF(#REF!&lt;&gt;"",$Q182&amp;"D"&amp;#REF!&amp;",","")</f>
        <v>#REF!</v>
      </c>
      <c r="T182" s="22" t="e">
        <f>IF(#REF!&lt;&gt;"",$Q182&amp;"D"&amp;#REF!&amp;",","")</f>
        <v>#REF!</v>
      </c>
      <c r="U182" s="22"/>
      <c r="V182" s="22"/>
      <c r="W182" s="22"/>
      <c r="X182" s="22"/>
      <c r="Y182" s="15"/>
      <c r="AJ182" s="29">
        <f t="shared" ca="1" si="67"/>
        <v>30</v>
      </c>
    </row>
    <row r="183" spans="1:36">
      <c r="A183" s="29">
        <f t="shared" ca="1" si="63"/>
        <v>26</v>
      </c>
      <c r="B183" s="14" t="str">
        <f t="shared" ca="1" si="62"/>
        <v>3</v>
      </c>
      <c r="C183" s="56">
        <f t="shared" ca="1" si="64"/>
        <v>0</v>
      </c>
      <c r="D183" s="56">
        <f t="shared" ca="1" si="65"/>
        <v>0</v>
      </c>
      <c r="E183" s="56">
        <f t="shared" ca="1" si="66"/>
        <v>3</v>
      </c>
      <c r="F183" s="54">
        <f t="shared" ca="1" si="68"/>
        <v>0</v>
      </c>
      <c r="G183" s="54">
        <f t="shared" ca="1" si="69"/>
        <v>0</v>
      </c>
      <c r="H183" s="54">
        <f t="shared" ca="1" si="70"/>
        <v>0</v>
      </c>
      <c r="I183" s="57">
        <f t="shared" ca="1" si="74"/>
        <v>0</v>
      </c>
      <c r="J183" s="57">
        <f t="shared" ca="1" si="75"/>
        <v>0</v>
      </c>
      <c r="K183" s="57">
        <f t="shared" ca="1" si="76"/>
        <v>0</v>
      </c>
      <c r="L183" s="44">
        <f t="shared" ca="1" si="71"/>
        <v>53</v>
      </c>
      <c r="M183" s="44">
        <f t="shared" ca="1" si="72"/>
        <v>24</v>
      </c>
      <c r="N183" s="44">
        <f t="shared" ca="1" si="73"/>
        <v>11</v>
      </c>
      <c r="O183" s="44">
        <f t="shared" ca="1" si="77"/>
        <v>3</v>
      </c>
      <c r="P183" s="59">
        <f t="shared" ca="1" si="78"/>
        <v>3</v>
      </c>
      <c r="Q183" s="22" t="e">
        <f>IF(#REF!&lt;&gt;"",#REF!&amp;"@","")</f>
        <v>#REF!</v>
      </c>
      <c r="R183" s="22" t="e">
        <f>IF(#REF!&lt;&gt;"",$Q183&amp;"D"&amp;#REF!&amp;",","")</f>
        <v>#REF!</v>
      </c>
      <c r="S183" s="22" t="e">
        <f>IF(#REF!&lt;&gt;"",$Q183&amp;"D"&amp;#REF!&amp;",","")</f>
        <v>#REF!</v>
      </c>
      <c r="T183" s="22" t="e">
        <f>IF(#REF!&lt;&gt;"",$Q183&amp;"D"&amp;#REF!&amp;",","")</f>
        <v>#REF!</v>
      </c>
      <c r="U183" s="22"/>
      <c r="V183" s="22"/>
      <c r="W183" s="22"/>
      <c r="X183" s="22"/>
      <c r="Y183" s="15"/>
      <c r="AJ183" s="29">
        <f t="shared" ca="1" si="67"/>
        <v>9</v>
      </c>
    </row>
    <row r="184" spans="1:36">
      <c r="A184" s="29">
        <f t="shared" ca="1" si="63"/>
        <v>5</v>
      </c>
      <c r="B184" s="14" t="str">
        <f t="shared" ca="1" si="62"/>
        <v>1</v>
      </c>
      <c r="C184" s="56">
        <f t="shared" ca="1" si="64"/>
        <v>0</v>
      </c>
      <c r="D184" s="56">
        <f t="shared" ca="1" si="65"/>
        <v>0</v>
      </c>
      <c r="E184" s="56">
        <f t="shared" ca="1" si="66"/>
        <v>0</v>
      </c>
      <c r="F184" s="54">
        <f t="shared" ca="1" si="68"/>
        <v>0</v>
      </c>
      <c r="G184" s="54">
        <f t="shared" ca="1" si="69"/>
        <v>0</v>
      </c>
      <c r="H184" s="54">
        <f t="shared" ca="1" si="70"/>
        <v>0</v>
      </c>
      <c r="I184" s="57">
        <f t="shared" ca="1" si="74"/>
        <v>0</v>
      </c>
      <c r="J184" s="57">
        <f t="shared" ca="1" si="75"/>
        <v>0</v>
      </c>
      <c r="K184" s="57">
        <f t="shared" ca="1" si="76"/>
        <v>0</v>
      </c>
      <c r="L184" s="44">
        <f t="shared" ca="1" si="71"/>
        <v>53</v>
      </c>
      <c r="M184" s="44">
        <f t="shared" ca="1" si="72"/>
        <v>24</v>
      </c>
      <c r="N184" s="44">
        <f t="shared" ca="1" si="73"/>
        <v>11</v>
      </c>
      <c r="O184" s="44">
        <f t="shared" ca="1" si="77"/>
        <v>0</v>
      </c>
      <c r="P184" s="59">
        <f t="shared" ca="1" si="78"/>
        <v>0</v>
      </c>
      <c r="Q184" s="22" t="e">
        <f>IF(#REF!&lt;&gt;"",#REF!&amp;"@","")</f>
        <v>#REF!</v>
      </c>
      <c r="R184" s="22" t="e">
        <f>IF(#REF!&lt;&gt;"",$Q184&amp;"D"&amp;#REF!&amp;",","")</f>
        <v>#REF!</v>
      </c>
      <c r="S184" s="22" t="e">
        <f>IF(#REF!&lt;&gt;"",$Q184&amp;"D"&amp;#REF!&amp;",","")</f>
        <v>#REF!</v>
      </c>
      <c r="T184" s="22" t="e">
        <f>IF(#REF!&lt;&gt;"",$Q184&amp;"D"&amp;#REF!&amp;",","")</f>
        <v>#REF!</v>
      </c>
      <c r="U184" s="22"/>
      <c r="V184" s="22"/>
      <c r="W184" s="22"/>
      <c r="X184" s="22"/>
      <c r="Y184" s="15"/>
      <c r="AJ184" s="29">
        <f t="shared" ca="1" si="67"/>
        <v>33</v>
      </c>
    </row>
    <row r="185" spans="1:36">
      <c r="A185" s="29">
        <f t="shared" ca="1" si="63"/>
        <v>29</v>
      </c>
      <c r="B185" s="14" t="str">
        <f t="shared" ca="1" si="62"/>
        <v>3</v>
      </c>
      <c r="C185" s="56">
        <f t="shared" ca="1" si="64"/>
        <v>0</v>
      </c>
      <c r="D185" s="56">
        <f t="shared" ca="1" si="65"/>
        <v>0</v>
      </c>
      <c r="E185" s="56">
        <f t="shared" ca="1" si="66"/>
        <v>0</v>
      </c>
      <c r="F185" s="54">
        <f t="shared" ca="1" si="68"/>
        <v>0</v>
      </c>
      <c r="G185" s="54">
        <f t="shared" ca="1" si="69"/>
        <v>0</v>
      </c>
      <c r="H185" s="54">
        <f t="shared" ca="1" si="70"/>
        <v>3</v>
      </c>
      <c r="I185" s="57">
        <f t="shared" ca="1" si="74"/>
        <v>0</v>
      </c>
      <c r="J185" s="57">
        <f t="shared" ca="1" si="75"/>
        <v>0</v>
      </c>
      <c r="K185" s="57">
        <f t="shared" ca="1" si="76"/>
        <v>0</v>
      </c>
      <c r="L185" s="44">
        <f t="shared" ca="1" si="71"/>
        <v>53</v>
      </c>
      <c r="M185" s="44">
        <f t="shared" ca="1" si="72"/>
        <v>25</v>
      </c>
      <c r="N185" s="44">
        <f t="shared" ca="1" si="73"/>
        <v>11</v>
      </c>
      <c r="O185" s="44">
        <f t="shared" ca="1" si="77"/>
        <v>3</v>
      </c>
      <c r="P185" s="59">
        <f t="shared" ca="1" si="78"/>
        <v>3</v>
      </c>
      <c r="Q185" s="22" t="e">
        <f>IF(#REF!&lt;&gt;"",#REF!&amp;"@","")</f>
        <v>#REF!</v>
      </c>
      <c r="R185" s="22" t="e">
        <f>IF(#REF!&lt;&gt;"",$Q185&amp;"D"&amp;#REF!&amp;",","")</f>
        <v>#REF!</v>
      </c>
      <c r="S185" s="22" t="e">
        <f>IF(#REF!&lt;&gt;"",$Q185&amp;"D"&amp;#REF!&amp;",","")</f>
        <v>#REF!</v>
      </c>
      <c r="T185" s="22" t="e">
        <f>IF(#REF!&lt;&gt;"",$Q185&amp;"D"&amp;#REF!&amp;",","")</f>
        <v>#REF!</v>
      </c>
      <c r="U185" s="22"/>
      <c r="V185" s="22"/>
      <c r="W185" s="22"/>
      <c r="X185" s="22"/>
      <c r="Y185" s="15"/>
      <c r="AJ185" s="29">
        <f t="shared" ca="1" si="67"/>
        <v>27</v>
      </c>
    </row>
    <row r="186" spans="1:36">
      <c r="A186" s="29">
        <f t="shared" ca="1" si="63"/>
        <v>26</v>
      </c>
      <c r="B186" s="14" t="str">
        <f t="shared" ca="1" si="62"/>
        <v>3</v>
      </c>
      <c r="C186" s="56">
        <f t="shared" ca="1" si="64"/>
        <v>0</v>
      </c>
      <c r="D186" s="56">
        <f t="shared" ca="1" si="65"/>
        <v>0</v>
      </c>
      <c r="E186" s="56">
        <f t="shared" ca="1" si="66"/>
        <v>3</v>
      </c>
      <c r="F186" s="54">
        <f t="shared" ca="1" si="68"/>
        <v>0</v>
      </c>
      <c r="G186" s="54">
        <f t="shared" ca="1" si="69"/>
        <v>0</v>
      </c>
      <c r="H186" s="54">
        <f t="shared" ca="1" si="70"/>
        <v>0</v>
      </c>
      <c r="I186" s="57">
        <f t="shared" ca="1" si="74"/>
        <v>0</v>
      </c>
      <c r="J186" s="57">
        <f t="shared" ca="1" si="75"/>
        <v>0</v>
      </c>
      <c r="K186" s="57">
        <f t="shared" ca="1" si="76"/>
        <v>0</v>
      </c>
      <c r="L186" s="44">
        <f t="shared" ca="1" si="71"/>
        <v>54</v>
      </c>
      <c r="M186" s="44">
        <f t="shared" ca="1" si="72"/>
        <v>25</v>
      </c>
      <c r="N186" s="44">
        <f t="shared" ca="1" si="73"/>
        <v>11</v>
      </c>
      <c r="O186" s="44">
        <f t="shared" ca="1" si="77"/>
        <v>3</v>
      </c>
      <c r="P186" s="59">
        <f t="shared" ca="1" si="78"/>
        <v>0</v>
      </c>
      <c r="Q186" s="22" t="e">
        <f>IF(#REF!&lt;&gt;"",#REF!&amp;"@","")</f>
        <v>#REF!</v>
      </c>
      <c r="R186" s="22" t="e">
        <f>IF(#REF!&lt;&gt;"",$Q186&amp;"D"&amp;#REF!&amp;",","")</f>
        <v>#REF!</v>
      </c>
      <c r="S186" s="22" t="e">
        <f>IF(#REF!&lt;&gt;"",$Q186&amp;"D"&amp;#REF!&amp;",","")</f>
        <v>#REF!</v>
      </c>
      <c r="T186" s="22" t="e">
        <f>IF(#REF!&lt;&gt;"",$Q186&amp;"D"&amp;#REF!&amp;",","")</f>
        <v>#REF!</v>
      </c>
      <c r="U186" s="22"/>
      <c r="V186" s="22"/>
      <c r="W186" s="22"/>
      <c r="X186" s="22"/>
      <c r="Y186" s="15"/>
      <c r="AJ186" s="29">
        <f t="shared" ca="1" si="67"/>
        <v>30</v>
      </c>
    </row>
    <row r="187" spans="1:36">
      <c r="A187" s="29">
        <f t="shared" ca="1" si="63"/>
        <v>18</v>
      </c>
      <c r="B187" s="14" t="str">
        <f t="shared" ca="1" si="62"/>
        <v>2</v>
      </c>
      <c r="C187" s="56">
        <f t="shared" ca="1" si="64"/>
        <v>0</v>
      </c>
      <c r="D187" s="56">
        <f t="shared" ca="1" si="65"/>
        <v>0</v>
      </c>
      <c r="E187" s="56">
        <f t="shared" ca="1" si="66"/>
        <v>0</v>
      </c>
      <c r="F187" s="54">
        <f t="shared" ca="1" si="68"/>
        <v>0</v>
      </c>
      <c r="G187" s="54">
        <f t="shared" ca="1" si="69"/>
        <v>0</v>
      </c>
      <c r="H187" s="54">
        <f t="shared" ca="1" si="70"/>
        <v>0</v>
      </c>
      <c r="I187" s="57">
        <f t="shared" ca="1" si="74"/>
        <v>0</v>
      </c>
      <c r="J187" s="57">
        <f t="shared" ca="1" si="75"/>
        <v>0</v>
      </c>
      <c r="K187" s="57">
        <f t="shared" ca="1" si="76"/>
        <v>0</v>
      </c>
      <c r="L187" s="44">
        <f t="shared" ca="1" si="71"/>
        <v>54</v>
      </c>
      <c r="M187" s="44">
        <f t="shared" ca="1" si="72"/>
        <v>25</v>
      </c>
      <c r="N187" s="44">
        <f t="shared" ca="1" si="73"/>
        <v>11</v>
      </c>
      <c r="O187" s="44">
        <f t="shared" ca="1" si="77"/>
        <v>0</v>
      </c>
      <c r="P187" s="59">
        <f t="shared" ca="1" si="78"/>
        <v>0</v>
      </c>
      <c r="Q187" s="22" t="e">
        <f>IF(#REF!&lt;&gt;"",#REF!&amp;"@","")</f>
        <v>#REF!</v>
      </c>
      <c r="R187" s="22" t="e">
        <f>IF(#REF!&lt;&gt;"",$Q187&amp;"D"&amp;#REF!&amp;",","")</f>
        <v>#REF!</v>
      </c>
      <c r="S187" s="22" t="e">
        <f>IF(#REF!&lt;&gt;"",$Q187&amp;"D"&amp;#REF!&amp;",","")</f>
        <v>#REF!</v>
      </c>
      <c r="T187" s="22" t="e">
        <f>IF(#REF!&lt;&gt;"",$Q187&amp;"D"&amp;#REF!&amp;",","")</f>
        <v>#REF!</v>
      </c>
      <c r="U187" s="22"/>
      <c r="V187" s="22"/>
      <c r="W187" s="22"/>
      <c r="X187" s="22"/>
      <c r="Y187" s="15"/>
      <c r="AJ187" s="29">
        <f t="shared" ca="1" si="67"/>
        <v>4</v>
      </c>
    </row>
    <row r="188" spans="1:36">
      <c r="A188" s="29">
        <f t="shared" ca="1" si="63"/>
        <v>17</v>
      </c>
      <c r="B188" s="14" t="str">
        <f t="shared" ca="1" si="62"/>
        <v>2</v>
      </c>
      <c r="C188" s="56">
        <f t="shared" ca="1" si="64"/>
        <v>0</v>
      </c>
      <c r="D188" s="56">
        <f t="shared" ca="1" si="65"/>
        <v>2</v>
      </c>
      <c r="E188" s="56">
        <f t="shared" ca="1" si="66"/>
        <v>0</v>
      </c>
      <c r="F188" s="54">
        <f t="shared" ca="1" si="68"/>
        <v>0</v>
      </c>
      <c r="G188" s="54">
        <f t="shared" ca="1" si="69"/>
        <v>0</v>
      </c>
      <c r="H188" s="54">
        <f t="shared" ca="1" si="70"/>
        <v>0</v>
      </c>
      <c r="I188" s="57">
        <f t="shared" ca="1" si="74"/>
        <v>0</v>
      </c>
      <c r="J188" s="57">
        <f t="shared" ca="1" si="75"/>
        <v>0</v>
      </c>
      <c r="K188" s="57">
        <f t="shared" ca="1" si="76"/>
        <v>0</v>
      </c>
      <c r="L188" s="44">
        <f t="shared" ca="1" si="71"/>
        <v>55</v>
      </c>
      <c r="M188" s="44">
        <f t="shared" ca="1" si="72"/>
        <v>25</v>
      </c>
      <c r="N188" s="44">
        <f t="shared" ca="1" si="73"/>
        <v>11</v>
      </c>
      <c r="O188" s="44">
        <f t="shared" ca="1" si="77"/>
        <v>2</v>
      </c>
      <c r="P188" s="59">
        <f t="shared" ca="1" si="78"/>
        <v>2</v>
      </c>
      <c r="Q188" s="22" t="e">
        <f>IF(#REF!&lt;&gt;"",#REF!&amp;"@","")</f>
        <v>#REF!</v>
      </c>
      <c r="R188" s="22" t="e">
        <f>IF(#REF!&lt;&gt;"",$Q188&amp;"D"&amp;#REF!&amp;",","")</f>
        <v>#REF!</v>
      </c>
      <c r="S188" s="22" t="e">
        <f>IF(#REF!&lt;&gt;"",$Q188&amp;"D"&amp;#REF!&amp;",","")</f>
        <v>#REF!</v>
      </c>
      <c r="T188" s="22" t="e">
        <f>IF(#REF!&lt;&gt;"",$Q188&amp;"D"&amp;#REF!&amp;",","")</f>
        <v>#REF!</v>
      </c>
      <c r="U188" s="22"/>
      <c r="V188" s="22"/>
      <c r="W188" s="22"/>
      <c r="X188" s="22"/>
      <c r="Y188" s="15"/>
      <c r="AJ188" s="29">
        <f t="shared" ca="1" si="67"/>
        <v>24</v>
      </c>
    </row>
    <row r="189" spans="1:36">
      <c r="A189" s="29">
        <f t="shared" ca="1" si="63"/>
        <v>20</v>
      </c>
      <c r="B189" s="14" t="str">
        <f t="shared" ca="1" si="62"/>
        <v>2</v>
      </c>
      <c r="C189" s="56">
        <f t="shared" ca="1" si="64"/>
        <v>0</v>
      </c>
      <c r="D189" s="56">
        <f t="shared" ca="1" si="65"/>
        <v>2</v>
      </c>
      <c r="E189" s="56">
        <f t="shared" ca="1" si="66"/>
        <v>0</v>
      </c>
      <c r="F189" s="54">
        <f t="shared" ca="1" si="68"/>
        <v>0</v>
      </c>
      <c r="G189" s="54">
        <f t="shared" ca="1" si="69"/>
        <v>0</v>
      </c>
      <c r="H189" s="54">
        <f t="shared" ca="1" si="70"/>
        <v>0</v>
      </c>
      <c r="I189" s="57">
        <f t="shared" ca="1" si="74"/>
        <v>0</v>
      </c>
      <c r="J189" s="57">
        <f t="shared" ca="1" si="75"/>
        <v>0</v>
      </c>
      <c r="K189" s="57">
        <f t="shared" ca="1" si="76"/>
        <v>0</v>
      </c>
      <c r="L189" s="44">
        <f t="shared" ca="1" si="71"/>
        <v>56</v>
      </c>
      <c r="M189" s="44">
        <f t="shared" ca="1" si="72"/>
        <v>25</v>
      </c>
      <c r="N189" s="44">
        <f t="shared" ca="1" si="73"/>
        <v>11</v>
      </c>
      <c r="O189" s="44">
        <f t="shared" ca="1" si="77"/>
        <v>2</v>
      </c>
      <c r="P189" s="59">
        <f t="shared" ca="1" si="78"/>
        <v>0</v>
      </c>
      <c r="Q189" s="22" t="e">
        <f>IF(#REF!&lt;&gt;"",#REF!&amp;"@","")</f>
        <v>#REF!</v>
      </c>
      <c r="R189" s="22" t="e">
        <f>IF(#REF!&lt;&gt;"",$Q189&amp;"D"&amp;#REF!&amp;",","")</f>
        <v>#REF!</v>
      </c>
      <c r="S189" s="22" t="e">
        <f>IF(#REF!&lt;&gt;"",$Q189&amp;"D"&amp;#REF!&amp;",","")</f>
        <v>#REF!</v>
      </c>
      <c r="T189" s="22" t="e">
        <f>IF(#REF!&lt;&gt;"",$Q189&amp;"D"&amp;#REF!&amp;",","")</f>
        <v>#REF!</v>
      </c>
      <c r="U189" s="22"/>
      <c r="V189" s="22"/>
      <c r="W189" s="22"/>
      <c r="X189" s="22"/>
      <c r="Y189" s="15"/>
      <c r="AJ189" s="29">
        <f t="shared" ca="1" si="67"/>
        <v>3</v>
      </c>
    </row>
    <row r="190" spans="1:36">
      <c r="A190" s="29">
        <f t="shared" ca="1" si="63"/>
        <v>34</v>
      </c>
      <c r="B190" s="14" t="str">
        <f t="shared" ca="1" si="62"/>
        <v>3</v>
      </c>
      <c r="C190" s="56">
        <f t="shared" ca="1" si="64"/>
        <v>0</v>
      </c>
      <c r="D190" s="56">
        <f t="shared" ca="1" si="65"/>
        <v>0</v>
      </c>
      <c r="E190" s="56">
        <f t="shared" ca="1" si="66"/>
        <v>0</v>
      </c>
      <c r="F190" s="54">
        <f t="shared" ca="1" si="68"/>
        <v>0</v>
      </c>
      <c r="G190" s="54">
        <f t="shared" ca="1" si="69"/>
        <v>0</v>
      </c>
      <c r="H190" s="54">
        <f t="shared" ca="1" si="70"/>
        <v>0</v>
      </c>
      <c r="I190" s="57">
        <f t="shared" ca="1" si="74"/>
        <v>0</v>
      </c>
      <c r="J190" s="57">
        <f t="shared" ca="1" si="75"/>
        <v>0</v>
      </c>
      <c r="K190" s="57">
        <f t="shared" ca="1" si="76"/>
        <v>0</v>
      </c>
      <c r="L190" s="44">
        <f t="shared" ca="1" si="71"/>
        <v>56</v>
      </c>
      <c r="M190" s="44">
        <f t="shared" ca="1" si="72"/>
        <v>25</v>
      </c>
      <c r="N190" s="44">
        <f t="shared" ca="1" si="73"/>
        <v>11</v>
      </c>
      <c r="O190" s="44">
        <f t="shared" ca="1" si="77"/>
        <v>0</v>
      </c>
      <c r="P190" s="59">
        <f t="shared" ca="1" si="78"/>
        <v>0</v>
      </c>
      <c r="Q190" s="22" t="e">
        <f>IF(#REF!&lt;&gt;"",#REF!&amp;"@","")</f>
        <v>#REF!</v>
      </c>
      <c r="R190" s="22" t="e">
        <f>IF(#REF!&lt;&gt;"",$Q190&amp;"D"&amp;#REF!&amp;",","")</f>
        <v>#REF!</v>
      </c>
      <c r="S190" s="22" t="e">
        <f>IF(#REF!&lt;&gt;"",$Q190&amp;"D"&amp;#REF!&amp;",","")</f>
        <v>#REF!</v>
      </c>
      <c r="T190" s="22" t="e">
        <f>IF(#REF!&lt;&gt;"",$Q190&amp;"D"&amp;#REF!&amp;",","")</f>
        <v>#REF!</v>
      </c>
      <c r="U190" s="22"/>
      <c r="V190" s="22"/>
      <c r="W190" s="22"/>
      <c r="X190" s="22"/>
      <c r="Y190" s="15"/>
      <c r="AJ190" s="29">
        <f t="shared" ca="1" si="67"/>
        <v>23</v>
      </c>
    </row>
    <row r="191" spans="1:36">
      <c r="A191" s="29">
        <f t="shared" ca="1" si="63"/>
        <v>29</v>
      </c>
      <c r="B191" s="14" t="str">
        <f t="shared" ca="1" si="62"/>
        <v>3</v>
      </c>
      <c r="C191" s="56">
        <f t="shared" ca="1" si="64"/>
        <v>0</v>
      </c>
      <c r="D191" s="56">
        <f t="shared" ca="1" si="65"/>
        <v>0</v>
      </c>
      <c r="E191" s="56">
        <f t="shared" ca="1" si="66"/>
        <v>3</v>
      </c>
      <c r="F191" s="54">
        <f t="shared" ca="1" si="68"/>
        <v>0</v>
      </c>
      <c r="G191" s="54">
        <f t="shared" ca="1" si="69"/>
        <v>0</v>
      </c>
      <c r="H191" s="54">
        <f t="shared" ca="1" si="70"/>
        <v>0</v>
      </c>
      <c r="I191" s="57">
        <f t="shared" ca="1" si="74"/>
        <v>0</v>
      </c>
      <c r="J191" s="57">
        <f t="shared" ca="1" si="75"/>
        <v>0</v>
      </c>
      <c r="K191" s="57">
        <f t="shared" ca="1" si="76"/>
        <v>0</v>
      </c>
      <c r="L191" s="44">
        <f t="shared" ca="1" si="71"/>
        <v>57</v>
      </c>
      <c r="M191" s="44">
        <f t="shared" ca="1" si="72"/>
        <v>25</v>
      </c>
      <c r="N191" s="44">
        <f t="shared" ca="1" si="73"/>
        <v>11</v>
      </c>
      <c r="O191" s="44">
        <f t="shared" ca="1" si="77"/>
        <v>3</v>
      </c>
      <c r="P191" s="59">
        <f t="shared" ca="1" si="78"/>
        <v>3</v>
      </c>
      <c r="Q191" s="22" t="e">
        <f>IF(#REF!&lt;&gt;"",#REF!&amp;"@","")</f>
        <v>#REF!</v>
      </c>
      <c r="R191" s="22" t="e">
        <f>IF(#REF!&lt;&gt;"",$Q191&amp;"D"&amp;#REF!&amp;",","")</f>
        <v>#REF!</v>
      </c>
      <c r="S191" s="22" t="e">
        <f>IF(#REF!&lt;&gt;"",$Q191&amp;"D"&amp;#REF!&amp;",","")</f>
        <v>#REF!</v>
      </c>
      <c r="T191" s="22" t="e">
        <f>IF(#REF!&lt;&gt;"",$Q191&amp;"D"&amp;#REF!&amp;",","")</f>
        <v>#REF!</v>
      </c>
      <c r="U191" s="22"/>
      <c r="V191" s="22"/>
      <c r="W191" s="22"/>
      <c r="X191" s="22"/>
      <c r="Y191" s="15"/>
      <c r="AJ191" s="29">
        <f t="shared" ca="1" si="67"/>
        <v>31</v>
      </c>
    </row>
    <row r="192" spans="1:36">
      <c r="A192" s="29">
        <f t="shared" ca="1" si="63"/>
        <v>5</v>
      </c>
      <c r="B192" s="14" t="str">
        <f t="shared" ca="1" si="62"/>
        <v>1</v>
      </c>
      <c r="C192" s="56">
        <f t="shared" ca="1" si="64"/>
        <v>0</v>
      </c>
      <c r="D192" s="56">
        <f t="shared" ca="1" si="65"/>
        <v>0</v>
      </c>
      <c r="E192" s="56">
        <f t="shared" ca="1" si="66"/>
        <v>0</v>
      </c>
      <c r="F192" s="54">
        <f t="shared" ca="1" si="68"/>
        <v>0</v>
      </c>
      <c r="G192" s="54">
        <f t="shared" ca="1" si="69"/>
        <v>0</v>
      </c>
      <c r="H192" s="54">
        <f t="shared" ca="1" si="70"/>
        <v>0</v>
      </c>
      <c r="I192" s="57">
        <f t="shared" ca="1" si="74"/>
        <v>0</v>
      </c>
      <c r="J192" s="57">
        <f t="shared" ca="1" si="75"/>
        <v>0</v>
      </c>
      <c r="K192" s="57">
        <f t="shared" ca="1" si="76"/>
        <v>0</v>
      </c>
      <c r="L192" s="44">
        <f t="shared" ca="1" si="71"/>
        <v>57</v>
      </c>
      <c r="M192" s="44">
        <f t="shared" ca="1" si="72"/>
        <v>25</v>
      </c>
      <c r="N192" s="44">
        <f t="shared" ca="1" si="73"/>
        <v>11</v>
      </c>
      <c r="O192" s="44">
        <f t="shared" ca="1" si="77"/>
        <v>0</v>
      </c>
      <c r="P192" s="59">
        <f t="shared" ca="1" si="78"/>
        <v>0</v>
      </c>
      <c r="Q192" s="22" t="e">
        <f>IF(#REF!&lt;&gt;"",#REF!&amp;"@","")</f>
        <v>#REF!</v>
      </c>
      <c r="R192" s="22" t="e">
        <f>IF(#REF!&lt;&gt;"",$Q192&amp;"D"&amp;#REF!&amp;",","")</f>
        <v>#REF!</v>
      </c>
      <c r="S192" s="22" t="e">
        <f>IF(#REF!&lt;&gt;"",$Q192&amp;"D"&amp;#REF!&amp;",","")</f>
        <v>#REF!</v>
      </c>
      <c r="T192" s="22" t="e">
        <f>IF(#REF!&lt;&gt;"",$Q192&amp;"D"&amp;#REF!&amp;",","")</f>
        <v>#REF!</v>
      </c>
      <c r="U192" s="22"/>
      <c r="V192" s="22"/>
      <c r="W192" s="22"/>
      <c r="X192" s="22"/>
      <c r="Y192" s="15"/>
      <c r="AJ192" s="29">
        <f t="shared" ca="1" si="67"/>
        <v>14</v>
      </c>
    </row>
    <row r="193" spans="1:36">
      <c r="A193" s="29">
        <f t="shared" ca="1" si="63"/>
        <v>19</v>
      </c>
      <c r="B193" s="14" t="str">
        <f t="shared" ca="1" si="62"/>
        <v>2</v>
      </c>
      <c r="C193" s="56">
        <f t="shared" ca="1" si="64"/>
        <v>0</v>
      </c>
      <c r="D193" s="56">
        <f t="shared" ca="1" si="65"/>
        <v>0</v>
      </c>
      <c r="E193" s="56">
        <f t="shared" ca="1" si="66"/>
        <v>0</v>
      </c>
      <c r="F193" s="54">
        <f t="shared" ca="1" si="68"/>
        <v>0</v>
      </c>
      <c r="G193" s="54">
        <f t="shared" ca="1" si="69"/>
        <v>0</v>
      </c>
      <c r="H193" s="54">
        <f t="shared" ca="1" si="70"/>
        <v>0</v>
      </c>
      <c r="I193" s="57">
        <f t="shared" ca="1" si="74"/>
        <v>0</v>
      </c>
      <c r="J193" s="57">
        <f t="shared" ca="1" si="75"/>
        <v>0</v>
      </c>
      <c r="K193" s="57">
        <f t="shared" ca="1" si="76"/>
        <v>0</v>
      </c>
      <c r="L193" s="44">
        <f t="shared" ca="1" si="71"/>
        <v>57</v>
      </c>
      <c r="M193" s="44">
        <f t="shared" ca="1" si="72"/>
        <v>25</v>
      </c>
      <c r="N193" s="44">
        <f t="shared" ca="1" si="73"/>
        <v>11</v>
      </c>
      <c r="O193" s="44">
        <f t="shared" ca="1" si="77"/>
        <v>0</v>
      </c>
      <c r="P193" s="59">
        <f t="shared" ca="1" si="78"/>
        <v>0</v>
      </c>
      <c r="Q193" s="22" t="e">
        <f>IF(#REF!&lt;&gt;"",#REF!&amp;"@","")</f>
        <v>#REF!</v>
      </c>
      <c r="R193" s="22" t="e">
        <f>IF(#REF!&lt;&gt;"",$Q193&amp;"D"&amp;#REF!&amp;",","")</f>
        <v>#REF!</v>
      </c>
      <c r="S193" s="22" t="e">
        <f>IF(#REF!&lt;&gt;"",$Q193&amp;"D"&amp;#REF!&amp;",","")</f>
        <v>#REF!</v>
      </c>
      <c r="T193" s="22" t="e">
        <f>IF(#REF!&lt;&gt;"",$Q193&amp;"D"&amp;#REF!&amp;",","")</f>
        <v>#REF!</v>
      </c>
      <c r="U193" s="22"/>
      <c r="V193" s="22"/>
      <c r="W193" s="22"/>
      <c r="X193" s="22"/>
      <c r="Y193" s="15"/>
      <c r="AJ193" s="29">
        <f t="shared" ca="1" si="67"/>
        <v>9</v>
      </c>
    </row>
    <row r="194" spans="1:36">
      <c r="A194" s="29">
        <f t="shared" ca="1" si="63"/>
        <v>2</v>
      </c>
      <c r="B194" s="14" t="str">
        <f t="shared" ca="1" si="62"/>
        <v>1</v>
      </c>
      <c r="C194" s="56">
        <f t="shared" ca="1" si="64"/>
        <v>0</v>
      </c>
      <c r="D194" s="56">
        <f t="shared" ca="1" si="65"/>
        <v>0</v>
      </c>
      <c r="E194" s="56">
        <f t="shared" ca="1" si="66"/>
        <v>0</v>
      </c>
      <c r="F194" s="54">
        <f t="shared" ca="1" si="68"/>
        <v>1</v>
      </c>
      <c r="G194" s="54">
        <f t="shared" ca="1" si="69"/>
        <v>0</v>
      </c>
      <c r="H194" s="54">
        <f t="shared" ca="1" si="70"/>
        <v>0</v>
      </c>
      <c r="I194" s="57">
        <f t="shared" ca="1" si="74"/>
        <v>0</v>
      </c>
      <c r="J194" s="57">
        <f t="shared" ca="1" si="75"/>
        <v>0</v>
      </c>
      <c r="K194" s="57">
        <f t="shared" ca="1" si="76"/>
        <v>0</v>
      </c>
      <c r="L194" s="44">
        <f t="shared" ca="1" si="71"/>
        <v>57</v>
      </c>
      <c r="M194" s="44">
        <f t="shared" ca="1" si="72"/>
        <v>26</v>
      </c>
      <c r="N194" s="44">
        <f t="shared" ca="1" si="73"/>
        <v>11</v>
      </c>
      <c r="O194" s="44">
        <f t="shared" ca="1" si="77"/>
        <v>1</v>
      </c>
      <c r="P194" s="59">
        <f t="shared" ca="1" si="78"/>
        <v>1</v>
      </c>
      <c r="Q194" s="22" t="e">
        <f>IF(#REF!&lt;&gt;"",#REF!&amp;"@","")</f>
        <v>#REF!</v>
      </c>
      <c r="R194" s="22" t="e">
        <f>IF(#REF!&lt;&gt;"",$Q194&amp;"D"&amp;#REF!&amp;",","")</f>
        <v>#REF!</v>
      </c>
      <c r="S194" s="22" t="e">
        <f>IF(#REF!&lt;&gt;"",$Q194&amp;"D"&amp;#REF!&amp;",","")</f>
        <v>#REF!</v>
      </c>
      <c r="T194" s="22" t="e">
        <f>IF(#REF!&lt;&gt;"",$Q194&amp;"D"&amp;#REF!&amp;",","")</f>
        <v>#REF!</v>
      </c>
      <c r="U194" s="22"/>
      <c r="V194" s="22"/>
      <c r="W194" s="22"/>
      <c r="X194" s="22"/>
      <c r="Y194" s="15"/>
      <c r="AJ194" s="29">
        <f t="shared" ca="1" si="67"/>
        <v>9</v>
      </c>
    </row>
    <row r="195" spans="1:36">
      <c r="A195" s="29">
        <f t="shared" ca="1" si="63"/>
        <v>36</v>
      </c>
      <c r="B195" s="14" t="str">
        <f t="shared" ca="1" si="62"/>
        <v>3</v>
      </c>
      <c r="C195" s="56">
        <f t="shared" ca="1" si="64"/>
        <v>0</v>
      </c>
      <c r="D195" s="56">
        <f t="shared" ca="1" si="65"/>
        <v>0</v>
      </c>
      <c r="E195" s="56">
        <f t="shared" ca="1" si="66"/>
        <v>0</v>
      </c>
      <c r="F195" s="54">
        <f t="shared" ca="1" si="68"/>
        <v>0</v>
      </c>
      <c r="G195" s="54">
        <f t="shared" ca="1" si="69"/>
        <v>0</v>
      </c>
      <c r="H195" s="54">
        <f t="shared" ca="1" si="70"/>
        <v>0</v>
      </c>
      <c r="I195" s="57">
        <f t="shared" ca="1" si="74"/>
        <v>0</v>
      </c>
      <c r="J195" s="57">
        <f t="shared" ca="1" si="75"/>
        <v>0</v>
      </c>
      <c r="K195" s="57">
        <f t="shared" ca="1" si="76"/>
        <v>0</v>
      </c>
      <c r="L195" s="44">
        <f t="shared" ca="1" si="71"/>
        <v>57</v>
      </c>
      <c r="M195" s="44">
        <f t="shared" ca="1" si="72"/>
        <v>26</v>
      </c>
      <c r="N195" s="44">
        <f t="shared" ca="1" si="73"/>
        <v>11</v>
      </c>
      <c r="O195" s="44">
        <f t="shared" ca="1" si="77"/>
        <v>0</v>
      </c>
      <c r="P195" s="59">
        <f t="shared" ca="1" si="78"/>
        <v>0</v>
      </c>
      <c r="Q195" s="22" t="e">
        <f>IF(#REF!&lt;&gt;"",#REF!&amp;"@","")</f>
        <v>#REF!</v>
      </c>
      <c r="R195" s="22" t="e">
        <f>IF(#REF!&lt;&gt;"",$Q195&amp;"D"&amp;#REF!&amp;",","")</f>
        <v>#REF!</v>
      </c>
      <c r="S195" s="22" t="e">
        <f>IF(#REF!&lt;&gt;"",$Q195&amp;"D"&amp;#REF!&amp;",","")</f>
        <v>#REF!</v>
      </c>
      <c r="T195" s="22" t="e">
        <f>IF(#REF!&lt;&gt;"",$Q195&amp;"D"&amp;#REF!&amp;",","")</f>
        <v>#REF!</v>
      </c>
      <c r="U195" s="22"/>
      <c r="V195" s="22"/>
      <c r="W195" s="22"/>
      <c r="X195" s="22"/>
      <c r="Y195" s="15"/>
      <c r="AJ195" s="29">
        <f t="shared" ca="1" si="67"/>
        <v>16</v>
      </c>
    </row>
    <row r="196" spans="1:36">
      <c r="A196" s="29">
        <f t="shared" ca="1" si="63"/>
        <v>36</v>
      </c>
      <c r="B196" s="14" t="str">
        <f t="shared" ca="1" si="62"/>
        <v>3</v>
      </c>
      <c r="C196" s="56">
        <f t="shared" ca="1" si="64"/>
        <v>0</v>
      </c>
      <c r="D196" s="56">
        <f t="shared" ca="1" si="65"/>
        <v>0</v>
      </c>
      <c r="E196" s="56">
        <f t="shared" ca="1" si="66"/>
        <v>3</v>
      </c>
      <c r="F196" s="54">
        <f t="shared" ca="1" si="68"/>
        <v>0</v>
      </c>
      <c r="G196" s="54">
        <f t="shared" ca="1" si="69"/>
        <v>0</v>
      </c>
      <c r="H196" s="54">
        <f t="shared" ca="1" si="70"/>
        <v>0</v>
      </c>
      <c r="I196" s="57">
        <f t="shared" ca="1" si="74"/>
        <v>0</v>
      </c>
      <c r="J196" s="57">
        <f t="shared" ca="1" si="75"/>
        <v>0</v>
      </c>
      <c r="K196" s="57">
        <f t="shared" ca="1" si="76"/>
        <v>0</v>
      </c>
      <c r="L196" s="44">
        <f t="shared" ca="1" si="71"/>
        <v>58</v>
      </c>
      <c r="M196" s="44">
        <f t="shared" ca="1" si="72"/>
        <v>26</v>
      </c>
      <c r="N196" s="44">
        <f t="shared" ca="1" si="73"/>
        <v>11</v>
      </c>
      <c r="O196" s="44">
        <f t="shared" ca="1" si="77"/>
        <v>3</v>
      </c>
      <c r="P196" s="59">
        <f t="shared" ca="1" si="78"/>
        <v>3</v>
      </c>
      <c r="Q196" s="22" t="e">
        <f>IF(#REF!&lt;&gt;"",#REF!&amp;"@","")</f>
        <v>#REF!</v>
      </c>
      <c r="R196" s="22" t="e">
        <f>IF(#REF!&lt;&gt;"",$Q196&amp;"D"&amp;#REF!&amp;",","")</f>
        <v>#REF!</v>
      </c>
      <c r="S196" s="22" t="e">
        <f>IF(#REF!&lt;&gt;"",$Q196&amp;"D"&amp;#REF!&amp;",","")</f>
        <v>#REF!</v>
      </c>
      <c r="T196" s="22" t="e">
        <f>IF(#REF!&lt;&gt;"",$Q196&amp;"D"&amp;#REF!&amp;",","")</f>
        <v>#REF!</v>
      </c>
      <c r="U196" s="22"/>
      <c r="V196" s="22"/>
      <c r="W196" s="22"/>
      <c r="X196" s="22"/>
      <c r="Y196" s="15"/>
      <c r="AJ196" s="29">
        <f t="shared" ca="1" si="67"/>
        <v>19</v>
      </c>
    </row>
    <row r="197" spans="1:36">
      <c r="A197" s="29">
        <f t="shared" ca="1" si="63"/>
        <v>12</v>
      </c>
      <c r="B197" s="14" t="str">
        <f t="shared" ref="B197:B260" ca="1" si="79">VLOOKUP(ABS($A197),$AM$6:$AT$43,7,0)</f>
        <v>1</v>
      </c>
      <c r="C197" s="56">
        <f t="shared" ca="1" si="64"/>
        <v>0</v>
      </c>
      <c r="D197" s="56">
        <f t="shared" ca="1" si="65"/>
        <v>0</v>
      </c>
      <c r="E197" s="56">
        <f t="shared" ca="1" si="66"/>
        <v>0</v>
      </c>
      <c r="F197" s="54">
        <f t="shared" ca="1" si="68"/>
        <v>0</v>
      </c>
      <c r="G197" s="54">
        <f t="shared" ca="1" si="69"/>
        <v>0</v>
      </c>
      <c r="H197" s="54">
        <f t="shared" ca="1" si="70"/>
        <v>0</v>
      </c>
      <c r="I197" s="57">
        <f t="shared" ca="1" si="74"/>
        <v>0</v>
      </c>
      <c r="J197" s="57">
        <f t="shared" ca="1" si="75"/>
        <v>0</v>
      </c>
      <c r="K197" s="57">
        <f t="shared" ca="1" si="76"/>
        <v>0</v>
      </c>
      <c r="L197" s="44">
        <f t="shared" ca="1" si="71"/>
        <v>58</v>
      </c>
      <c r="M197" s="44">
        <f t="shared" ca="1" si="72"/>
        <v>26</v>
      </c>
      <c r="N197" s="44">
        <f t="shared" ca="1" si="73"/>
        <v>11</v>
      </c>
      <c r="O197" s="44">
        <f t="shared" ca="1" si="77"/>
        <v>0</v>
      </c>
      <c r="P197" s="59">
        <f t="shared" ca="1" si="78"/>
        <v>0</v>
      </c>
      <c r="Q197" s="22" t="e">
        <f>IF(#REF!&lt;&gt;"",#REF!&amp;"@","")</f>
        <v>#REF!</v>
      </c>
      <c r="R197" s="22" t="e">
        <f>IF(#REF!&lt;&gt;"",$Q197&amp;"D"&amp;#REF!&amp;",","")</f>
        <v>#REF!</v>
      </c>
      <c r="S197" s="22" t="e">
        <f>IF(#REF!&lt;&gt;"",$Q197&amp;"D"&amp;#REF!&amp;",","")</f>
        <v>#REF!</v>
      </c>
      <c r="T197" s="22" t="e">
        <f>IF(#REF!&lt;&gt;"",$Q197&amp;"D"&amp;#REF!&amp;",","")</f>
        <v>#REF!</v>
      </c>
      <c r="U197" s="22"/>
      <c r="V197" s="22"/>
      <c r="W197" s="22"/>
      <c r="X197" s="22"/>
      <c r="Y197" s="15"/>
      <c r="AJ197" s="29">
        <f t="shared" ca="1" si="67"/>
        <v>1</v>
      </c>
    </row>
    <row r="198" spans="1:36">
      <c r="A198" s="29">
        <f t="shared" ref="A198:A261" ca="1" si="80">IF($A$2="no",INT(RAND()*36+1),INT(RAND()*37))</f>
        <v>8</v>
      </c>
      <c r="B198" s="14" t="str">
        <f t="shared" ca="1" si="79"/>
        <v>1</v>
      </c>
      <c r="C198" s="56">
        <f t="shared" ref="C198:C261" ca="1" si="81">IF(OR($A197=0,$A198=0),0,IF(AND(ABS($B197)=ABS($B198),ABS($B197)=ABS(C$4)),C$4,0))</f>
        <v>1</v>
      </c>
      <c r="D198" s="56">
        <f t="shared" ref="D198:D261" ca="1" si="82">IF(OR($A197=0,$A198=0),0,IF(AND(ABS($B197)=ABS($B198),ABS($B197)=ABS(D$4)),D$4,0))</f>
        <v>0</v>
      </c>
      <c r="E198" s="56">
        <f t="shared" ref="E198:E261" ca="1" si="83">IF(OR($A197=0,$A198=0),0,IF(AND(ABS($B197)=ABS($B198),ABS($B197)=ABS(E$4)),E$4,0))</f>
        <v>0</v>
      </c>
      <c r="F198" s="54">
        <f t="shared" ca="1" si="68"/>
        <v>0</v>
      </c>
      <c r="G198" s="54">
        <f t="shared" ca="1" si="69"/>
        <v>0</v>
      </c>
      <c r="H198" s="54">
        <f t="shared" ca="1" si="70"/>
        <v>0</v>
      </c>
      <c r="I198" s="57">
        <f t="shared" ca="1" si="74"/>
        <v>0</v>
      </c>
      <c r="J198" s="57">
        <f t="shared" ca="1" si="75"/>
        <v>0</v>
      </c>
      <c r="K198" s="57">
        <f t="shared" ca="1" si="76"/>
        <v>0</v>
      </c>
      <c r="L198" s="44">
        <f t="shared" ca="1" si="71"/>
        <v>59</v>
      </c>
      <c r="M198" s="44">
        <f t="shared" ca="1" si="72"/>
        <v>26</v>
      </c>
      <c r="N198" s="44">
        <f t="shared" ca="1" si="73"/>
        <v>11</v>
      </c>
      <c r="O198" s="44">
        <f t="shared" ca="1" si="77"/>
        <v>1</v>
      </c>
      <c r="P198" s="59">
        <f t="shared" ca="1" si="78"/>
        <v>1</v>
      </c>
      <c r="Q198" s="22" t="e">
        <f>IF(#REF!&lt;&gt;"",#REF!&amp;"@","")</f>
        <v>#REF!</v>
      </c>
      <c r="R198" s="22" t="e">
        <f>IF(#REF!&lt;&gt;"",$Q198&amp;"D"&amp;#REF!&amp;",","")</f>
        <v>#REF!</v>
      </c>
      <c r="S198" s="22" t="e">
        <f>IF(#REF!&lt;&gt;"",$Q198&amp;"D"&amp;#REF!&amp;",","")</f>
        <v>#REF!</v>
      </c>
      <c r="T198" s="22" t="e">
        <f>IF(#REF!&lt;&gt;"",$Q198&amp;"D"&amp;#REF!&amp;",","")</f>
        <v>#REF!</v>
      </c>
      <c r="U198" s="22"/>
      <c r="V198" s="22"/>
      <c r="W198" s="22"/>
      <c r="X198" s="22"/>
      <c r="Y198" s="15"/>
      <c r="AJ198" s="29">
        <f t="shared" ref="AJ198:AJ261" ca="1" si="84">IF($A$2="no",INT(RAND()*36+1),INT(RAND()*37))</f>
        <v>19</v>
      </c>
    </row>
    <row r="199" spans="1:36">
      <c r="A199" s="29">
        <f t="shared" ca="1" si="80"/>
        <v>3</v>
      </c>
      <c r="B199" s="14" t="str">
        <f t="shared" ca="1" si="79"/>
        <v>1</v>
      </c>
      <c r="C199" s="56">
        <f t="shared" ca="1" si="81"/>
        <v>1</v>
      </c>
      <c r="D199" s="56">
        <f t="shared" ca="1" si="82"/>
        <v>0</v>
      </c>
      <c r="E199" s="56">
        <f t="shared" ca="1" si="83"/>
        <v>0</v>
      </c>
      <c r="F199" s="54">
        <f t="shared" ref="F199:F262" ca="1" si="85">IF(OR($A197=0,$A198=0,$A199=0,P198&lt;&gt;0),0,IF(AND(ABS($B199)=ABS($B197),ABS($B199)&lt;&gt;ABS($B198),ABS($B199)=ABS(F$4)),F$4,0))</f>
        <v>0</v>
      </c>
      <c r="G199" s="54">
        <f t="shared" ref="G199:G262" ca="1" si="86">IF(OR($A197=0,$A198=0,$A199=0,P198&lt;&gt;0),0,IF(AND(ABS($B199)=ABS($B197),ABS($B199)&lt;&gt;ABS($B198),ABS($B199)=ABS(G$4)),G$4,0))</f>
        <v>0</v>
      </c>
      <c r="H199" s="54">
        <f t="shared" ref="H199:H262" ca="1" si="87">IF(OR($A197=0,$A198=0,$A199=0,P198&lt;&gt;0),0,IF(AND(ABS($B199)=ABS($B197),ABS($B199)&lt;&gt;ABS($B198),ABS($B199)=ABS(H$4)),H$4,0))</f>
        <v>0</v>
      </c>
      <c r="I199" s="57">
        <f t="shared" ca="1" si="74"/>
        <v>0</v>
      </c>
      <c r="J199" s="57">
        <f t="shared" ca="1" si="75"/>
        <v>0</v>
      </c>
      <c r="K199" s="57">
        <f t="shared" ca="1" si="76"/>
        <v>0</v>
      </c>
      <c r="L199" s="44">
        <f t="shared" ref="L199:L262" ca="1" si="88">IF(SUM(C199:E199)&lt;&gt;0,L198+1,L198)</f>
        <v>60</v>
      </c>
      <c r="M199" s="44">
        <f t="shared" ref="M199:M262" ca="1" si="89">IF(SUM(F199:H199)&lt;&gt;0,M198+1,M198)</f>
        <v>26</v>
      </c>
      <c r="N199" s="44">
        <f t="shared" ref="N199:N262" ca="1" si="90">IF(SUM(I199:K199)&lt;&gt;0,N198+1,N198)</f>
        <v>11</v>
      </c>
      <c r="O199" s="44">
        <f t="shared" ca="1" si="77"/>
        <v>1</v>
      </c>
      <c r="P199" s="59">
        <f t="shared" ca="1" si="78"/>
        <v>0</v>
      </c>
      <c r="Q199" s="22" t="e">
        <f>IF(#REF!&lt;&gt;"",#REF!&amp;"@","")</f>
        <v>#REF!</v>
      </c>
      <c r="R199" s="22" t="e">
        <f>IF(#REF!&lt;&gt;"",$Q199&amp;"D"&amp;#REF!&amp;",","")</f>
        <v>#REF!</v>
      </c>
      <c r="S199" s="22" t="e">
        <f>IF(#REF!&lt;&gt;"",$Q199&amp;"D"&amp;#REF!&amp;",","")</f>
        <v>#REF!</v>
      </c>
      <c r="T199" s="22" t="e">
        <f>IF(#REF!&lt;&gt;"",$Q199&amp;"D"&amp;#REF!&amp;",","")</f>
        <v>#REF!</v>
      </c>
      <c r="U199" s="22"/>
      <c r="V199" s="22"/>
      <c r="W199" s="22"/>
      <c r="X199" s="22"/>
      <c r="Y199" s="15"/>
      <c r="AJ199" s="29">
        <f t="shared" ca="1" si="84"/>
        <v>3</v>
      </c>
    </row>
    <row r="200" spans="1:36">
      <c r="A200" s="29">
        <f t="shared" ca="1" si="80"/>
        <v>17</v>
      </c>
      <c r="B200" s="14" t="str">
        <f t="shared" ca="1" si="79"/>
        <v>2</v>
      </c>
      <c r="C200" s="56">
        <f t="shared" ca="1" si="81"/>
        <v>0</v>
      </c>
      <c r="D200" s="56">
        <f t="shared" ca="1" si="82"/>
        <v>0</v>
      </c>
      <c r="E200" s="56">
        <f t="shared" ca="1" si="83"/>
        <v>0</v>
      </c>
      <c r="F200" s="54">
        <f t="shared" ca="1" si="85"/>
        <v>0</v>
      </c>
      <c r="G200" s="54">
        <f t="shared" ca="1" si="86"/>
        <v>0</v>
      </c>
      <c r="H200" s="54">
        <f t="shared" ca="1" si="87"/>
        <v>0</v>
      </c>
      <c r="I200" s="57">
        <f t="shared" ref="I200:I263" ca="1" si="91">IF(OR($A200=0,$A199=0,$A198=0,$A197=0,P199&lt;&gt;0),0,IF(AND(ABS($B200)=ABS($B197),ABS($B200)&lt;&gt;ABS($B199),ABS($B200)&lt;&gt;ABS($B198),ABS($B200)=ABS(I$4)),I$4,0))</f>
        <v>0</v>
      </c>
      <c r="J200" s="57">
        <f t="shared" ref="J200:J263" ca="1" si="92">IF(OR($A200=0,$A199=0,$A198=0,$A197=0,P199&lt;&gt;0),0,IF(AND(ABS($B200)=ABS($B197),ABS($B200)&lt;&gt;ABS($B199),ABS($B200)&lt;&gt;ABS($B198),ABS($B200)=ABS(J$4)),J$4,0))</f>
        <v>0</v>
      </c>
      <c r="K200" s="57">
        <f t="shared" ref="K200:K263" ca="1" si="93">IF(OR($A200=0,$A199=0,$A198=0,$A197=0,P199&lt;&gt;0),0,IF(AND(ABS($B200)=ABS($B197),ABS($B200)&lt;&gt;ABS($B199),ABS($B200)&lt;&gt;ABS($B198),ABS($B200)=ABS(K$4)),K$4,0))</f>
        <v>0</v>
      </c>
      <c r="L200" s="44">
        <f t="shared" ca="1" si="88"/>
        <v>60</v>
      </c>
      <c r="M200" s="44">
        <f t="shared" ca="1" si="89"/>
        <v>26</v>
      </c>
      <c r="N200" s="44">
        <f t="shared" ca="1" si="90"/>
        <v>11</v>
      </c>
      <c r="O200" s="44">
        <f t="shared" ca="1" si="77"/>
        <v>0</v>
      </c>
      <c r="P200" s="59">
        <f t="shared" ca="1" si="78"/>
        <v>0</v>
      </c>
      <c r="Q200" s="22" t="e">
        <f>IF(#REF!&lt;&gt;"",#REF!&amp;"@","")</f>
        <v>#REF!</v>
      </c>
      <c r="R200" s="22" t="e">
        <f>IF(#REF!&lt;&gt;"",$Q200&amp;"D"&amp;#REF!&amp;",","")</f>
        <v>#REF!</v>
      </c>
      <c r="S200" s="22" t="e">
        <f>IF(#REF!&lt;&gt;"",$Q200&amp;"D"&amp;#REF!&amp;",","")</f>
        <v>#REF!</v>
      </c>
      <c r="T200" s="22" t="e">
        <f>IF(#REF!&lt;&gt;"",$Q200&amp;"D"&amp;#REF!&amp;",","")</f>
        <v>#REF!</v>
      </c>
      <c r="U200" s="22"/>
      <c r="V200" s="22"/>
      <c r="W200" s="22"/>
      <c r="X200" s="22"/>
      <c r="Y200" s="15"/>
      <c r="AJ200" s="29">
        <f t="shared" ca="1" si="84"/>
        <v>22</v>
      </c>
    </row>
    <row r="201" spans="1:36">
      <c r="A201" s="29">
        <f t="shared" ca="1" si="80"/>
        <v>35</v>
      </c>
      <c r="B201" s="14" t="str">
        <f t="shared" ca="1" si="79"/>
        <v>3</v>
      </c>
      <c r="C201" s="56">
        <f t="shared" ca="1" si="81"/>
        <v>0</v>
      </c>
      <c r="D201" s="56">
        <f t="shared" ca="1" si="82"/>
        <v>0</v>
      </c>
      <c r="E201" s="56">
        <f t="shared" ca="1" si="83"/>
        <v>0</v>
      </c>
      <c r="F201" s="54">
        <f t="shared" ca="1" si="85"/>
        <v>0</v>
      </c>
      <c r="G201" s="54">
        <f t="shared" ca="1" si="86"/>
        <v>0</v>
      </c>
      <c r="H201" s="54">
        <f t="shared" ca="1" si="87"/>
        <v>0</v>
      </c>
      <c r="I201" s="57">
        <f t="shared" ca="1" si="91"/>
        <v>0</v>
      </c>
      <c r="J201" s="57">
        <f t="shared" ca="1" si="92"/>
        <v>0</v>
      </c>
      <c r="K201" s="57">
        <f t="shared" ca="1" si="93"/>
        <v>0</v>
      </c>
      <c r="L201" s="44">
        <f t="shared" ca="1" si="88"/>
        <v>60</v>
      </c>
      <c r="M201" s="44">
        <f t="shared" ca="1" si="89"/>
        <v>26</v>
      </c>
      <c r="N201" s="44">
        <f t="shared" ca="1" si="90"/>
        <v>11</v>
      </c>
      <c r="O201" s="44">
        <f t="shared" ref="O201:O264" ca="1" si="94">SUM(C201:K201)</f>
        <v>0</v>
      </c>
      <c r="P201" s="59">
        <f t="shared" ca="1" si="78"/>
        <v>0</v>
      </c>
      <c r="Q201" s="22" t="e">
        <f>IF(#REF!&lt;&gt;"",#REF!&amp;"@","")</f>
        <v>#REF!</v>
      </c>
      <c r="R201" s="22" t="e">
        <f>IF(#REF!&lt;&gt;"",$Q201&amp;"D"&amp;#REF!&amp;",","")</f>
        <v>#REF!</v>
      </c>
      <c r="S201" s="22" t="e">
        <f>IF(#REF!&lt;&gt;"",$Q201&amp;"D"&amp;#REF!&amp;",","")</f>
        <v>#REF!</v>
      </c>
      <c r="T201" s="22" t="e">
        <f>IF(#REF!&lt;&gt;"",$Q201&amp;"D"&amp;#REF!&amp;",","")</f>
        <v>#REF!</v>
      </c>
      <c r="U201" s="22"/>
      <c r="V201" s="22"/>
      <c r="W201" s="22"/>
      <c r="X201" s="22"/>
      <c r="Y201" s="15"/>
      <c r="AJ201" s="29">
        <f t="shared" ca="1" si="84"/>
        <v>1</v>
      </c>
    </row>
    <row r="202" spans="1:36">
      <c r="A202" s="29">
        <f t="shared" ca="1" si="80"/>
        <v>17</v>
      </c>
      <c r="B202" s="14" t="str">
        <f t="shared" ca="1" si="79"/>
        <v>2</v>
      </c>
      <c r="C202" s="56">
        <f t="shared" ca="1" si="81"/>
        <v>0</v>
      </c>
      <c r="D202" s="56">
        <f t="shared" ca="1" si="82"/>
        <v>0</v>
      </c>
      <c r="E202" s="56">
        <f t="shared" ca="1" si="83"/>
        <v>0</v>
      </c>
      <c r="F202" s="54">
        <f t="shared" ca="1" si="85"/>
        <v>0</v>
      </c>
      <c r="G202" s="54">
        <f t="shared" ca="1" si="86"/>
        <v>2</v>
      </c>
      <c r="H202" s="54">
        <f t="shared" ca="1" si="87"/>
        <v>0</v>
      </c>
      <c r="I202" s="57">
        <f t="shared" ca="1" si="91"/>
        <v>0</v>
      </c>
      <c r="J202" s="57">
        <f t="shared" ca="1" si="92"/>
        <v>0</v>
      </c>
      <c r="K202" s="57">
        <f t="shared" ca="1" si="93"/>
        <v>0</v>
      </c>
      <c r="L202" s="44">
        <f t="shared" ca="1" si="88"/>
        <v>60</v>
      </c>
      <c r="M202" s="44">
        <f t="shared" ca="1" si="89"/>
        <v>27</v>
      </c>
      <c r="N202" s="44">
        <f t="shared" ca="1" si="90"/>
        <v>11</v>
      </c>
      <c r="O202" s="44">
        <f t="shared" ca="1" si="94"/>
        <v>2</v>
      </c>
      <c r="P202" s="59">
        <f t="shared" ref="P202:P265" ca="1" si="95">IF(O201&lt;&gt;0,0,IF(AND($O201=0,O202&lt;&gt;0),O202,0))</f>
        <v>2</v>
      </c>
      <c r="Q202" s="22" t="e">
        <f>IF(#REF!&lt;&gt;"",#REF!&amp;"@","")</f>
        <v>#REF!</v>
      </c>
      <c r="R202" s="22" t="e">
        <f>IF(#REF!&lt;&gt;"",$Q202&amp;"D"&amp;#REF!&amp;",","")</f>
        <v>#REF!</v>
      </c>
      <c r="S202" s="22" t="e">
        <f>IF(#REF!&lt;&gt;"",$Q202&amp;"D"&amp;#REF!&amp;",","")</f>
        <v>#REF!</v>
      </c>
      <c r="T202" s="22" t="e">
        <f>IF(#REF!&lt;&gt;"",$Q202&amp;"D"&amp;#REF!&amp;",","")</f>
        <v>#REF!</v>
      </c>
      <c r="U202" s="22"/>
      <c r="V202" s="22"/>
      <c r="W202" s="22"/>
      <c r="X202" s="22"/>
      <c r="Y202" s="15"/>
      <c r="AJ202" s="29">
        <f t="shared" ca="1" si="84"/>
        <v>32</v>
      </c>
    </row>
    <row r="203" spans="1:36">
      <c r="A203" s="29">
        <f t="shared" ca="1" si="80"/>
        <v>25</v>
      </c>
      <c r="B203" s="14" t="str">
        <f t="shared" ca="1" si="79"/>
        <v>3</v>
      </c>
      <c r="C203" s="56">
        <f t="shared" ca="1" si="81"/>
        <v>0</v>
      </c>
      <c r="D203" s="56">
        <f t="shared" ca="1" si="82"/>
        <v>0</v>
      </c>
      <c r="E203" s="56">
        <f t="shared" ca="1" si="83"/>
        <v>0</v>
      </c>
      <c r="F203" s="54">
        <f t="shared" ca="1" si="85"/>
        <v>0</v>
      </c>
      <c r="G203" s="54">
        <f t="shared" ca="1" si="86"/>
        <v>0</v>
      </c>
      <c r="H203" s="54">
        <f t="shared" ca="1" si="87"/>
        <v>0</v>
      </c>
      <c r="I203" s="57">
        <f t="shared" ca="1" si="91"/>
        <v>0</v>
      </c>
      <c r="J203" s="57">
        <f t="shared" ca="1" si="92"/>
        <v>0</v>
      </c>
      <c r="K203" s="57">
        <f t="shared" ca="1" si="93"/>
        <v>0</v>
      </c>
      <c r="L203" s="44">
        <f t="shared" ca="1" si="88"/>
        <v>60</v>
      </c>
      <c r="M203" s="44">
        <f t="shared" ca="1" si="89"/>
        <v>27</v>
      </c>
      <c r="N203" s="44">
        <f t="shared" ca="1" si="90"/>
        <v>11</v>
      </c>
      <c r="O203" s="44">
        <f t="shared" ca="1" si="94"/>
        <v>0</v>
      </c>
      <c r="P203" s="59">
        <f t="shared" ca="1" si="95"/>
        <v>0</v>
      </c>
      <c r="Q203" s="22" t="e">
        <f>IF(#REF!&lt;&gt;"",#REF!&amp;"@","")</f>
        <v>#REF!</v>
      </c>
      <c r="R203" s="22" t="e">
        <f>IF(#REF!&lt;&gt;"",$Q203&amp;"D"&amp;#REF!&amp;",","")</f>
        <v>#REF!</v>
      </c>
      <c r="S203" s="22" t="e">
        <f>IF(#REF!&lt;&gt;"",$Q203&amp;"D"&amp;#REF!&amp;",","")</f>
        <v>#REF!</v>
      </c>
      <c r="T203" s="22" t="e">
        <f>IF(#REF!&lt;&gt;"",$Q203&amp;"D"&amp;#REF!&amp;",","")</f>
        <v>#REF!</v>
      </c>
      <c r="U203" s="22"/>
      <c r="V203" s="22"/>
      <c r="W203" s="22"/>
      <c r="X203" s="22"/>
      <c r="Y203" s="15"/>
      <c r="AJ203" s="29">
        <f t="shared" ca="1" si="84"/>
        <v>30</v>
      </c>
    </row>
    <row r="204" spans="1:36">
      <c r="A204" s="29">
        <f t="shared" ca="1" si="80"/>
        <v>32</v>
      </c>
      <c r="B204" s="14" t="str">
        <f t="shared" ca="1" si="79"/>
        <v>3</v>
      </c>
      <c r="C204" s="56">
        <f t="shared" ca="1" si="81"/>
        <v>0</v>
      </c>
      <c r="D204" s="56">
        <f t="shared" ca="1" si="82"/>
        <v>0</v>
      </c>
      <c r="E204" s="56">
        <f t="shared" ca="1" si="83"/>
        <v>3</v>
      </c>
      <c r="F204" s="54">
        <f t="shared" ca="1" si="85"/>
        <v>0</v>
      </c>
      <c r="G204" s="54">
        <f t="shared" ca="1" si="86"/>
        <v>0</v>
      </c>
      <c r="H204" s="54">
        <f t="shared" ca="1" si="87"/>
        <v>0</v>
      </c>
      <c r="I204" s="57">
        <f t="shared" ca="1" si="91"/>
        <v>0</v>
      </c>
      <c r="J204" s="57">
        <f t="shared" ca="1" si="92"/>
        <v>0</v>
      </c>
      <c r="K204" s="57">
        <f t="shared" ca="1" si="93"/>
        <v>0</v>
      </c>
      <c r="L204" s="44">
        <f t="shared" ca="1" si="88"/>
        <v>61</v>
      </c>
      <c r="M204" s="44">
        <f t="shared" ca="1" si="89"/>
        <v>27</v>
      </c>
      <c r="N204" s="44">
        <f t="shared" ca="1" si="90"/>
        <v>11</v>
      </c>
      <c r="O204" s="44">
        <f t="shared" ca="1" si="94"/>
        <v>3</v>
      </c>
      <c r="P204" s="59">
        <f t="shared" ca="1" si="95"/>
        <v>3</v>
      </c>
      <c r="Q204" s="22" t="e">
        <f>IF(#REF!&lt;&gt;"",#REF!&amp;"@","")</f>
        <v>#REF!</v>
      </c>
      <c r="R204" s="22" t="e">
        <f>IF(#REF!&lt;&gt;"",$Q204&amp;"D"&amp;#REF!&amp;",","")</f>
        <v>#REF!</v>
      </c>
      <c r="S204" s="22" t="e">
        <f>IF(#REF!&lt;&gt;"",$Q204&amp;"D"&amp;#REF!&amp;",","")</f>
        <v>#REF!</v>
      </c>
      <c r="T204" s="22" t="e">
        <f>IF(#REF!&lt;&gt;"",$Q204&amp;"D"&amp;#REF!&amp;",","")</f>
        <v>#REF!</v>
      </c>
      <c r="U204" s="22"/>
      <c r="V204" s="22"/>
      <c r="W204" s="22"/>
      <c r="X204" s="22"/>
      <c r="Y204" s="15"/>
      <c r="AJ204" s="29">
        <f t="shared" ca="1" si="84"/>
        <v>31</v>
      </c>
    </row>
    <row r="205" spans="1:36">
      <c r="A205" s="29">
        <f t="shared" ca="1" si="80"/>
        <v>18</v>
      </c>
      <c r="B205" s="14" t="str">
        <f t="shared" ca="1" si="79"/>
        <v>2</v>
      </c>
      <c r="C205" s="56">
        <f t="shared" ca="1" si="81"/>
        <v>0</v>
      </c>
      <c r="D205" s="56">
        <f t="shared" ca="1" si="82"/>
        <v>0</v>
      </c>
      <c r="E205" s="56">
        <f t="shared" ca="1" si="83"/>
        <v>0</v>
      </c>
      <c r="F205" s="54">
        <f t="shared" ca="1" si="85"/>
        <v>0</v>
      </c>
      <c r="G205" s="54">
        <f t="shared" ca="1" si="86"/>
        <v>0</v>
      </c>
      <c r="H205" s="54">
        <f t="shared" ca="1" si="87"/>
        <v>0</v>
      </c>
      <c r="I205" s="57">
        <f t="shared" ca="1" si="91"/>
        <v>0</v>
      </c>
      <c r="J205" s="57">
        <f t="shared" ca="1" si="92"/>
        <v>0</v>
      </c>
      <c r="K205" s="57">
        <f t="shared" ca="1" si="93"/>
        <v>0</v>
      </c>
      <c r="L205" s="44">
        <f t="shared" ca="1" si="88"/>
        <v>61</v>
      </c>
      <c r="M205" s="44">
        <f t="shared" ca="1" si="89"/>
        <v>27</v>
      </c>
      <c r="N205" s="44">
        <f t="shared" ca="1" si="90"/>
        <v>11</v>
      </c>
      <c r="O205" s="44">
        <f t="shared" ca="1" si="94"/>
        <v>0</v>
      </c>
      <c r="P205" s="59">
        <f t="shared" ca="1" si="95"/>
        <v>0</v>
      </c>
      <c r="Q205" s="22" t="e">
        <f>IF(#REF!&lt;&gt;"",#REF!&amp;"@","")</f>
        <v>#REF!</v>
      </c>
      <c r="R205" s="22" t="e">
        <f>IF(#REF!&lt;&gt;"",$Q205&amp;"D"&amp;#REF!&amp;",","")</f>
        <v>#REF!</v>
      </c>
      <c r="S205" s="22" t="e">
        <f>IF(#REF!&lt;&gt;"",$Q205&amp;"D"&amp;#REF!&amp;",","")</f>
        <v>#REF!</v>
      </c>
      <c r="T205" s="22" t="e">
        <f>IF(#REF!&lt;&gt;"",$Q205&amp;"D"&amp;#REF!&amp;",","")</f>
        <v>#REF!</v>
      </c>
      <c r="U205" s="22"/>
      <c r="V205" s="22"/>
      <c r="W205" s="22"/>
      <c r="X205" s="22"/>
      <c r="Y205" s="15"/>
      <c r="AJ205" s="29">
        <f t="shared" ca="1" si="84"/>
        <v>3</v>
      </c>
    </row>
    <row r="206" spans="1:36">
      <c r="A206" s="29">
        <f t="shared" ca="1" si="80"/>
        <v>16</v>
      </c>
      <c r="B206" s="14" t="str">
        <f t="shared" ca="1" si="79"/>
        <v>2</v>
      </c>
      <c r="C206" s="56">
        <f t="shared" ca="1" si="81"/>
        <v>0</v>
      </c>
      <c r="D206" s="56">
        <f t="shared" ca="1" si="82"/>
        <v>2</v>
      </c>
      <c r="E206" s="56">
        <f t="shared" ca="1" si="83"/>
        <v>0</v>
      </c>
      <c r="F206" s="54">
        <f t="shared" ca="1" si="85"/>
        <v>0</v>
      </c>
      <c r="G206" s="54">
        <f t="shared" ca="1" si="86"/>
        <v>0</v>
      </c>
      <c r="H206" s="54">
        <f t="shared" ca="1" si="87"/>
        <v>0</v>
      </c>
      <c r="I206" s="57">
        <f t="shared" ca="1" si="91"/>
        <v>0</v>
      </c>
      <c r="J206" s="57">
        <f t="shared" ca="1" si="92"/>
        <v>0</v>
      </c>
      <c r="K206" s="57">
        <f t="shared" ca="1" si="93"/>
        <v>0</v>
      </c>
      <c r="L206" s="44">
        <f t="shared" ca="1" si="88"/>
        <v>62</v>
      </c>
      <c r="M206" s="44">
        <f t="shared" ca="1" si="89"/>
        <v>27</v>
      </c>
      <c r="N206" s="44">
        <f t="shared" ca="1" si="90"/>
        <v>11</v>
      </c>
      <c r="O206" s="44">
        <f t="shared" ca="1" si="94"/>
        <v>2</v>
      </c>
      <c r="P206" s="59">
        <f t="shared" ca="1" si="95"/>
        <v>2</v>
      </c>
      <c r="Q206" s="22" t="e">
        <f>IF(#REF!&lt;&gt;"",#REF!&amp;"@","")</f>
        <v>#REF!</v>
      </c>
      <c r="R206" s="22" t="e">
        <f>IF(#REF!&lt;&gt;"",$Q206&amp;"D"&amp;#REF!&amp;",","")</f>
        <v>#REF!</v>
      </c>
      <c r="S206" s="22" t="e">
        <f>IF(#REF!&lt;&gt;"",$Q206&amp;"D"&amp;#REF!&amp;",","")</f>
        <v>#REF!</v>
      </c>
      <c r="T206" s="22" t="e">
        <f>IF(#REF!&lt;&gt;"",$Q206&amp;"D"&amp;#REF!&amp;",","")</f>
        <v>#REF!</v>
      </c>
      <c r="U206" s="22"/>
      <c r="V206" s="22"/>
      <c r="W206" s="22"/>
      <c r="X206" s="22"/>
      <c r="Y206" s="15"/>
      <c r="AJ206" s="29">
        <f t="shared" ca="1" si="84"/>
        <v>19</v>
      </c>
    </row>
    <row r="207" spans="1:36">
      <c r="A207" s="29">
        <f t="shared" ca="1" si="80"/>
        <v>30</v>
      </c>
      <c r="B207" s="14" t="str">
        <f t="shared" ca="1" si="79"/>
        <v>3</v>
      </c>
      <c r="C207" s="56">
        <f t="shared" ca="1" si="81"/>
        <v>0</v>
      </c>
      <c r="D207" s="56">
        <f t="shared" ca="1" si="82"/>
        <v>0</v>
      </c>
      <c r="E207" s="56">
        <f t="shared" ca="1" si="83"/>
        <v>0</v>
      </c>
      <c r="F207" s="54">
        <f t="shared" ca="1" si="85"/>
        <v>0</v>
      </c>
      <c r="G207" s="54">
        <f t="shared" ca="1" si="86"/>
        <v>0</v>
      </c>
      <c r="H207" s="54">
        <f t="shared" ca="1" si="87"/>
        <v>0</v>
      </c>
      <c r="I207" s="57">
        <f t="shared" ca="1" si="91"/>
        <v>0</v>
      </c>
      <c r="J207" s="57">
        <f t="shared" ca="1" si="92"/>
        <v>0</v>
      </c>
      <c r="K207" s="57">
        <f t="shared" ca="1" si="93"/>
        <v>0</v>
      </c>
      <c r="L207" s="44">
        <f t="shared" ca="1" si="88"/>
        <v>62</v>
      </c>
      <c r="M207" s="44">
        <f t="shared" ca="1" si="89"/>
        <v>27</v>
      </c>
      <c r="N207" s="44">
        <f t="shared" ca="1" si="90"/>
        <v>11</v>
      </c>
      <c r="O207" s="44">
        <f t="shared" ca="1" si="94"/>
        <v>0</v>
      </c>
      <c r="P207" s="59">
        <f t="shared" ca="1" si="95"/>
        <v>0</v>
      </c>
      <c r="Q207" s="22" t="e">
        <f>IF(#REF!&lt;&gt;"",#REF!&amp;"@","")</f>
        <v>#REF!</v>
      </c>
      <c r="R207" s="22" t="e">
        <f>IF(#REF!&lt;&gt;"",$Q207&amp;"D"&amp;#REF!&amp;",","")</f>
        <v>#REF!</v>
      </c>
      <c r="S207" s="22" t="e">
        <f>IF(#REF!&lt;&gt;"",$Q207&amp;"D"&amp;#REF!&amp;",","")</f>
        <v>#REF!</v>
      </c>
      <c r="T207" s="22" t="e">
        <f>IF(#REF!&lt;&gt;"",$Q207&amp;"D"&amp;#REF!&amp;",","")</f>
        <v>#REF!</v>
      </c>
      <c r="U207" s="22"/>
      <c r="V207" s="22"/>
      <c r="W207" s="22"/>
      <c r="X207" s="22"/>
      <c r="Y207" s="15"/>
      <c r="AJ207" s="29">
        <f t="shared" ca="1" si="84"/>
        <v>18</v>
      </c>
    </row>
    <row r="208" spans="1:36">
      <c r="A208" s="29">
        <f t="shared" ca="1" si="80"/>
        <v>35</v>
      </c>
      <c r="B208" s="14" t="str">
        <f t="shared" ca="1" si="79"/>
        <v>3</v>
      </c>
      <c r="C208" s="56">
        <f t="shared" ca="1" si="81"/>
        <v>0</v>
      </c>
      <c r="D208" s="56">
        <f t="shared" ca="1" si="82"/>
        <v>0</v>
      </c>
      <c r="E208" s="56">
        <f t="shared" ca="1" si="83"/>
        <v>3</v>
      </c>
      <c r="F208" s="54">
        <f t="shared" ca="1" si="85"/>
        <v>0</v>
      </c>
      <c r="G208" s="54">
        <f t="shared" ca="1" si="86"/>
        <v>0</v>
      </c>
      <c r="H208" s="54">
        <f t="shared" ca="1" si="87"/>
        <v>0</v>
      </c>
      <c r="I208" s="57">
        <f t="shared" ca="1" si="91"/>
        <v>0</v>
      </c>
      <c r="J208" s="57">
        <f t="shared" ca="1" si="92"/>
        <v>0</v>
      </c>
      <c r="K208" s="57">
        <f t="shared" ca="1" si="93"/>
        <v>0</v>
      </c>
      <c r="L208" s="44">
        <f t="shared" ca="1" si="88"/>
        <v>63</v>
      </c>
      <c r="M208" s="44">
        <f t="shared" ca="1" si="89"/>
        <v>27</v>
      </c>
      <c r="N208" s="44">
        <f t="shared" ca="1" si="90"/>
        <v>11</v>
      </c>
      <c r="O208" s="44">
        <f t="shared" ca="1" si="94"/>
        <v>3</v>
      </c>
      <c r="P208" s="59">
        <f t="shared" ca="1" si="95"/>
        <v>3</v>
      </c>
      <c r="Q208" s="22" t="e">
        <f>IF(#REF!&lt;&gt;"",#REF!&amp;"@","")</f>
        <v>#REF!</v>
      </c>
      <c r="R208" s="22" t="e">
        <f>IF(#REF!&lt;&gt;"",$Q208&amp;"D"&amp;#REF!&amp;",","")</f>
        <v>#REF!</v>
      </c>
      <c r="S208" s="22" t="e">
        <f>IF(#REF!&lt;&gt;"",$Q208&amp;"D"&amp;#REF!&amp;",","")</f>
        <v>#REF!</v>
      </c>
      <c r="T208" s="22" t="e">
        <f>IF(#REF!&lt;&gt;"",$Q208&amp;"D"&amp;#REF!&amp;",","")</f>
        <v>#REF!</v>
      </c>
      <c r="U208" s="22"/>
      <c r="V208" s="22"/>
      <c r="W208" s="22"/>
      <c r="X208" s="22"/>
      <c r="Y208" s="15"/>
      <c r="AJ208" s="29">
        <f t="shared" ca="1" si="84"/>
        <v>9</v>
      </c>
    </row>
    <row r="209" spans="1:36">
      <c r="A209" s="29">
        <f t="shared" ca="1" si="80"/>
        <v>25</v>
      </c>
      <c r="B209" s="14" t="str">
        <f t="shared" ca="1" si="79"/>
        <v>3</v>
      </c>
      <c r="C209" s="56">
        <f t="shared" ca="1" si="81"/>
        <v>0</v>
      </c>
      <c r="D209" s="56">
        <f t="shared" ca="1" si="82"/>
        <v>0</v>
      </c>
      <c r="E209" s="56">
        <f t="shared" ca="1" si="83"/>
        <v>3</v>
      </c>
      <c r="F209" s="54">
        <f t="shared" ca="1" si="85"/>
        <v>0</v>
      </c>
      <c r="G209" s="54">
        <f t="shared" ca="1" si="86"/>
        <v>0</v>
      </c>
      <c r="H209" s="54">
        <f t="shared" ca="1" si="87"/>
        <v>0</v>
      </c>
      <c r="I209" s="57">
        <f t="shared" ca="1" si="91"/>
        <v>0</v>
      </c>
      <c r="J209" s="57">
        <f t="shared" ca="1" si="92"/>
        <v>0</v>
      </c>
      <c r="K209" s="57">
        <f t="shared" ca="1" si="93"/>
        <v>0</v>
      </c>
      <c r="L209" s="44">
        <f t="shared" ca="1" si="88"/>
        <v>64</v>
      </c>
      <c r="M209" s="44">
        <f t="shared" ca="1" si="89"/>
        <v>27</v>
      </c>
      <c r="N209" s="44">
        <f t="shared" ca="1" si="90"/>
        <v>11</v>
      </c>
      <c r="O209" s="44">
        <f t="shared" ca="1" si="94"/>
        <v>3</v>
      </c>
      <c r="P209" s="59">
        <f t="shared" ca="1" si="95"/>
        <v>0</v>
      </c>
      <c r="Q209" s="22" t="e">
        <f>IF(#REF!&lt;&gt;"",#REF!&amp;"@","")</f>
        <v>#REF!</v>
      </c>
      <c r="R209" s="22" t="e">
        <f>IF(#REF!&lt;&gt;"",$Q209&amp;"D"&amp;#REF!&amp;",","")</f>
        <v>#REF!</v>
      </c>
      <c r="S209" s="22" t="e">
        <f>IF(#REF!&lt;&gt;"",$Q209&amp;"D"&amp;#REF!&amp;",","")</f>
        <v>#REF!</v>
      </c>
      <c r="T209" s="22" t="e">
        <f>IF(#REF!&lt;&gt;"",$Q209&amp;"D"&amp;#REF!&amp;",","")</f>
        <v>#REF!</v>
      </c>
      <c r="U209" s="22"/>
      <c r="V209" s="22"/>
      <c r="W209" s="22"/>
      <c r="X209" s="22"/>
      <c r="Y209" s="15"/>
      <c r="AJ209" s="29">
        <f t="shared" ca="1" si="84"/>
        <v>6</v>
      </c>
    </row>
    <row r="210" spans="1:36">
      <c r="A210" s="29">
        <f t="shared" ca="1" si="80"/>
        <v>4</v>
      </c>
      <c r="B210" s="14" t="str">
        <f t="shared" ca="1" si="79"/>
        <v>1</v>
      </c>
      <c r="C210" s="56">
        <f t="shared" ca="1" si="81"/>
        <v>0</v>
      </c>
      <c r="D210" s="56">
        <f t="shared" ca="1" si="82"/>
        <v>0</v>
      </c>
      <c r="E210" s="56">
        <f t="shared" ca="1" si="83"/>
        <v>0</v>
      </c>
      <c r="F210" s="54">
        <f t="shared" ca="1" si="85"/>
        <v>0</v>
      </c>
      <c r="G210" s="54">
        <f t="shared" ca="1" si="86"/>
        <v>0</v>
      </c>
      <c r="H210" s="54">
        <f t="shared" ca="1" si="87"/>
        <v>0</v>
      </c>
      <c r="I210" s="57">
        <f t="shared" ca="1" si="91"/>
        <v>0</v>
      </c>
      <c r="J210" s="57">
        <f t="shared" ca="1" si="92"/>
        <v>0</v>
      </c>
      <c r="K210" s="57">
        <f t="shared" ca="1" si="93"/>
        <v>0</v>
      </c>
      <c r="L210" s="44">
        <f t="shared" ca="1" si="88"/>
        <v>64</v>
      </c>
      <c r="M210" s="44">
        <f t="shared" ca="1" si="89"/>
        <v>27</v>
      </c>
      <c r="N210" s="44">
        <f t="shared" ca="1" si="90"/>
        <v>11</v>
      </c>
      <c r="O210" s="44">
        <f t="shared" ca="1" si="94"/>
        <v>0</v>
      </c>
      <c r="P210" s="59">
        <f t="shared" ca="1" si="95"/>
        <v>0</v>
      </c>
      <c r="Q210" s="22" t="e">
        <f>IF(#REF!&lt;&gt;"",#REF!&amp;"@","")</f>
        <v>#REF!</v>
      </c>
      <c r="R210" s="22" t="e">
        <f>IF(#REF!&lt;&gt;"",$Q210&amp;"D"&amp;#REF!&amp;",","")</f>
        <v>#REF!</v>
      </c>
      <c r="S210" s="22" t="e">
        <f>IF(#REF!&lt;&gt;"",$Q210&amp;"D"&amp;#REF!&amp;",","")</f>
        <v>#REF!</v>
      </c>
      <c r="T210" s="22" t="e">
        <f>IF(#REF!&lt;&gt;"",$Q210&amp;"D"&amp;#REF!&amp;",","")</f>
        <v>#REF!</v>
      </c>
      <c r="U210" s="22"/>
      <c r="V210" s="22"/>
      <c r="W210" s="22"/>
      <c r="X210" s="22"/>
      <c r="Y210" s="15"/>
      <c r="AJ210" s="29">
        <f t="shared" ca="1" si="84"/>
        <v>18</v>
      </c>
    </row>
    <row r="211" spans="1:36">
      <c r="A211" s="29">
        <f t="shared" ca="1" si="80"/>
        <v>25</v>
      </c>
      <c r="B211" s="14" t="str">
        <f t="shared" ca="1" si="79"/>
        <v>3</v>
      </c>
      <c r="C211" s="56">
        <f t="shared" ca="1" si="81"/>
        <v>0</v>
      </c>
      <c r="D211" s="56">
        <f t="shared" ca="1" si="82"/>
        <v>0</v>
      </c>
      <c r="E211" s="56">
        <f t="shared" ca="1" si="83"/>
        <v>0</v>
      </c>
      <c r="F211" s="54">
        <f t="shared" ca="1" si="85"/>
        <v>0</v>
      </c>
      <c r="G211" s="54">
        <f t="shared" ca="1" si="86"/>
        <v>0</v>
      </c>
      <c r="H211" s="54">
        <f t="shared" ca="1" si="87"/>
        <v>3</v>
      </c>
      <c r="I211" s="57">
        <f t="shared" ca="1" si="91"/>
        <v>0</v>
      </c>
      <c r="J211" s="57">
        <f t="shared" ca="1" si="92"/>
        <v>0</v>
      </c>
      <c r="K211" s="57">
        <f t="shared" ca="1" si="93"/>
        <v>0</v>
      </c>
      <c r="L211" s="44">
        <f t="shared" ca="1" si="88"/>
        <v>64</v>
      </c>
      <c r="M211" s="44">
        <f t="shared" ca="1" si="89"/>
        <v>28</v>
      </c>
      <c r="N211" s="44">
        <f t="shared" ca="1" si="90"/>
        <v>11</v>
      </c>
      <c r="O211" s="44">
        <f t="shared" ca="1" si="94"/>
        <v>3</v>
      </c>
      <c r="P211" s="59">
        <f t="shared" ca="1" si="95"/>
        <v>3</v>
      </c>
      <c r="Q211" s="22" t="e">
        <f>IF(#REF!&lt;&gt;"",#REF!&amp;"@","")</f>
        <v>#REF!</v>
      </c>
      <c r="R211" s="22" t="e">
        <f>IF(#REF!&lt;&gt;"",$Q211&amp;"D"&amp;#REF!&amp;",","")</f>
        <v>#REF!</v>
      </c>
      <c r="S211" s="22" t="e">
        <f>IF(#REF!&lt;&gt;"",$Q211&amp;"D"&amp;#REF!&amp;",","")</f>
        <v>#REF!</v>
      </c>
      <c r="T211" s="22" t="e">
        <f>IF(#REF!&lt;&gt;"",$Q211&amp;"D"&amp;#REF!&amp;",","")</f>
        <v>#REF!</v>
      </c>
      <c r="U211" s="22"/>
      <c r="V211" s="22"/>
      <c r="W211" s="22"/>
      <c r="X211" s="22"/>
      <c r="Y211" s="15"/>
      <c r="AJ211" s="29">
        <f t="shared" ca="1" si="84"/>
        <v>5</v>
      </c>
    </row>
    <row r="212" spans="1:36">
      <c r="A212" s="29">
        <f t="shared" ca="1" si="80"/>
        <v>34</v>
      </c>
      <c r="B212" s="14" t="str">
        <f t="shared" ca="1" si="79"/>
        <v>3</v>
      </c>
      <c r="C212" s="56">
        <f t="shared" ca="1" si="81"/>
        <v>0</v>
      </c>
      <c r="D212" s="56">
        <f t="shared" ca="1" si="82"/>
        <v>0</v>
      </c>
      <c r="E212" s="56">
        <f t="shared" ca="1" si="83"/>
        <v>3</v>
      </c>
      <c r="F212" s="54">
        <f t="shared" ca="1" si="85"/>
        <v>0</v>
      </c>
      <c r="G212" s="54">
        <f t="shared" ca="1" si="86"/>
        <v>0</v>
      </c>
      <c r="H212" s="54">
        <f t="shared" ca="1" si="87"/>
        <v>0</v>
      </c>
      <c r="I212" s="57">
        <f t="shared" ca="1" si="91"/>
        <v>0</v>
      </c>
      <c r="J212" s="57">
        <f t="shared" ca="1" si="92"/>
        <v>0</v>
      </c>
      <c r="K212" s="57">
        <f t="shared" ca="1" si="93"/>
        <v>0</v>
      </c>
      <c r="L212" s="44">
        <f t="shared" ca="1" si="88"/>
        <v>65</v>
      </c>
      <c r="M212" s="44">
        <f t="shared" ca="1" si="89"/>
        <v>28</v>
      </c>
      <c r="N212" s="44">
        <f t="shared" ca="1" si="90"/>
        <v>11</v>
      </c>
      <c r="O212" s="44">
        <f t="shared" ca="1" si="94"/>
        <v>3</v>
      </c>
      <c r="P212" s="59">
        <f t="shared" ca="1" si="95"/>
        <v>0</v>
      </c>
      <c r="Q212" s="22" t="e">
        <f>IF(#REF!&lt;&gt;"",#REF!&amp;"@","")</f>
        <v>#REF!</v>
      </c>
      <c r="R212" s="22" t="e">
        <f>IF(#REF!&lt;&gt;"",$Q212&amp;"D"&amp;#REF!&amp;",","")</f>
        <v>#REF!</v>
      </c>
      <c r="S212" s="22" t="e">
        <f>IF(#REF!&lt;&gt;"",$Q212&amp;"D"&amp;#REF!&amp;",","")</f>
        <v>#REF!</v>
      </c>
      <c r="T212" s="22" t="e">
        <f>IF(#REF!&lt;&gt;"",$Q212&amp;"D"&amp;#REF!&amp;",","")</f>
        <v>#REF!</v>
      </c>
      <c r="U212" s="22"/>
      <c r="V212" s="22"/>
      <c r="W212" s="22"/>
      <c r="X212" s="22"/>
      <c r="Y212" s="15"/>
      <c r="AJ212" s="29">
        <f t="shared" ca="1" si="84"/>
        <v>11</v>
      </c>
    </row>
    <row r="213" spans="1:36">
      <c r="A213" s="29">
        <f t="shared" ca="1" si="80"/>
        <v>17</v>
      </c>
      <c r="B213" s="14" t="str">
        <f t="shared" ca="1" si="79"/>
        <v>2</v>
      </c>
      <c r="C213" s="56">
        <f t="shared" ca="1" si="81"/>
        <v>0</v>
      </c>
      <c r="D213" s="56">
        <f t="shared" ca="1" si="82"/>
        <v>0</v>
      </c>
      <c r="E213" s="56">
        <f t="shared" ca="1" si="83"/>
        <v>0</v>
      </c>
      <c r="F213" s="54">
        <f t="shared" ca="1" si="85"/>
        <v>0</v>
      </c>
      <c r="G213" s="54">
        <f t="shared" ca="1" si="86"/>
        <v>0</v>
      </c>
      <c r="H213" s="54">
        <f t="shared" ca="1" si="87"/>
        <v>0</v>
      </c>
      <c r="I213" s="57">
        <f t="shared" ca="1" si="91"/>
        <v>0</v>
      </c>
      <c r="J213" s="57">
        <f t="shared" ca="1" si="92"/>
        <v>0</v>
      </c>
      <c r="K213" s="57">
        <f t="shared" ca="1" si="93"/>
        <v>0</v>
      </c>
      <c r="L213" s="44">
        <f t="shared" ca="1" si="88"/>
        <v>65</v>
      </c>
      <c r="M213" s="44">
        <f t="shared" ca="1" si="89"/>
        <v>28</v>
      </c>
      <c r="N213" s="44">
        <f t="shared" ca="1" si="90"/>
        <v>11</v>
      </c>
      <c r="O213" s="44">
        <f t="shared" ca="1" si="94"/>
        <v>0</v>
      </c>
      <c r="P213" s="59">
        <f t="shared" ca="1" si="95"/>
        <v>0</v>
      </c>
      <c r="Q213" s="22" t="e">
        <f>IF(#REF!&lt;&gt;"",#REF!&amp;"@","")</f>
        <v>#REF!</v>
      </c>
      <c r="R213" s="22" t="e">
        <f>IF(#REF!&lt;&gt;"",$Q213&amp;"D"&amp;#REF!&amp;",","")</f>
        <v>#REF!</v>
      </c>
      <c r="S213" s="22" t="e">
        <f>IF(#REF!&lt;&gt;"",$Q213&amp;"D"&amp;#REF!&amp;",","")</f>
        <v>#REF!</v>
      </c>
      <c r="T213" s="22" t="e">
        <f>IF(#REF!&lt;&gt;"",$Q213&amp;"D"&amp;#REF!&amp;",","")</f>
        <v>#REF!</v>
      </c>
      <c r="U213" s="22"/>
      <c r="V213" s="22"/>
      <c r="W213" s="22"/>
      <c r="X213" s="22"/>
      <c r="Y213" s="15"/>
      <c r="AJ213" s="29">
        <f t="shared" ca="1" si="84"/>
        <v>16</v>
      </c>
    </row>
    <row r="214" spans="1:36">
      <c r="A214" s="29">
        <f t="shared" ca="1" si="80"/>
        <v>32</v>
      </c>
      <c r="B214" s="14" t="str">
        <f t="shared" ca="1" si="79"/>
        <v>3</v>
      </c>
      <c r="C214" s="56">
        <f t="shared" ca="1" si="81"/>
        <v>0</v>
      </c>
      <c r="D214" s="56">
        <f t="shared" ca="1" si="82"/>
        <v>0</v>
      </c>
      <c r="E214" s="56">
        <f t="shared" ca="1" si="83"/>
        <v>0</v>
      </c>
      <c r="F214" s="54">
        <f t="shared" ca="1" si="85"/>
        <v>0</v>
      </c>
      <c r="G214" s="54">
        <f t="shared" ca="1" si="86"/>
        <v>0</v>
      </c>
      <c r="H214" s="54">
        <f t="shared" ca="1" si="87"/>
        <v>3</v>
      </c>
      <c r="I214" s="57">
        <f t="shared" ca="1" si="91"/>
        <v>0</v>
      </c>
      <c r="J214" s="57">
        <f t="shared" ca="1" si="92"/>
        <v>0</v>
      </c>
      <c r="K214" s="57">
        <f t="shared" ca="1" si="93"/>
        <v>0</v>
      </c>
      <c r="L214" s="44">
        <f t="shared" ca="1" si="88"/>
        <v>65</v>
      </c>
      <c r="M214" s="44">
        <f t="shared" ca="1" si="89"/>
        <v>29</v>
      </c>
      <c r="N214" s="44">
        <f t="shared" ca="1" si="90"/>
        <v>11</v>
      </c>
      <c r="O214" s="44">
        <f t="shared" ca="1" si="94"/>
        <v>3</v>
      </c>
      <c r="P214" s="59">
        <f t="shared" ca="1" si="95"/>
        <v>3</v>
      </c>
      <c r="Q214" s="22" t="e">
        <f>IF(#REF!&lt;&gt;"",#REF!&amp;"@","")</f>
        <v>#REF!</v>
      </c>
      <c r="R214" s="22" t="e">
        <f>IF(#REF!&lt;&gt;"",$Q214&amp;"D"&amp;#REF!&amp;",","")</f>
        <v>#REF!</v>
      </c>
      <c r="S214" s="22" t="e">
        <f>IF(#REF!&lt;&gt;"",$Q214&amp;"D"&amp;#REF!&amp;",","")</f>
        <v>#REF!</v>
      </c>
      <c r="T214" s="22" t="e">
        <f>IF(#REF!&lt;&gt;"",$Q214&amp;"D"&amp;#REF!&amp;",","")</f>
        <v>#REF!</v>
      </c>
      <c r="U214" s="22"/>
      <c r="V214" s="22"/>
      <c r="W214" s="22"/>
      <c r="X214" s="22"/>
      <c r="Y214" s="15"/>
      <c r="AJ214" s="29">
        <f t="shared" ca="1" si="84"/>
        <v>18</v>
      </c>
    </row>
    <row r="215" spans="1:36">
      <c r="A215" s="29">
        <f t="shared" ca="1" si="80"/>
        <v>6</v>
      </c>
      <c r="B215" s="14" t="str">
        <f t="shared" ca="1" si="79"/>
        <v>1</v>
      </c>
      <c r="C215" s="56">
        <f t="shared" ca="1" si="81"/>
        <v>0</v>
      </c>
      <c r="D215" s="56">
        <f t="shared" ca="1" si="82"/>
        <v>0</v>
      </c>
      <c r="E215" s="56">
        <f t="shared" ca="1" si="83"/>
        <v>0</v>
      </c>
      <c r="F215" s="54">
        <f t="shared" ca="1" si="85"/>
        <v>0</v>
      </c>
      <c r="G215" s="54">
        <f t="shared" ca="1" si="86"/>
        <v>0</v>
      </c>
      <c r="H215" s="54">
        <f t="shared" ca="1" si="87"/>
        <v>0</v>
      </c>
      <c r="I215" s="57">
        <f t="shared" ca="1" si="91"/>
        <v>0</v>
      </c>
      <c r="J215" s="57">
        <f t="shared" ca="1" si="92"/>
        <v>0</v>
      </c>
      <c r="K215" s="57">
        <f t="shared" ca="1" si="93"/>
        <v>0</v>
      </c>
      <c r="L215" s="44">
        <f t="shared" ca="1" si="88"/>
        <v>65</v>
      </c>
      <c r="M215" s="44">
        <f t="shared" ca="1" si="89"/>
        <v>29</v>
      </c>
      <c r="N215" s="44">
        <f t="shared" ca="1" si="90"/>
        <v>11</v>
      </c>
      <c r="O215" s="44">
        <f t="shared" ca="1" si="94"/>
        <v>0</v>
      </c>
      <c r="P215" s="59">
        <f t="shared" ca="1" si="95"/>
        <v>0</v>
      </c>
      <c r="Q215" s="22" t="e">
        <f>IF(#REF!&lt;&gt;"",#REF!&amp;"@","")</f>
        <v>#REF!</v>
      </c>
      <c r="R215" s="22" t="e">
        <f>IF(#REF!&lt;&gt;"",$Q215&amp;"D"&amp;#REF!&amp;",","")</f>
        <v>#REF!</v>
      </c>
      <c r="S215" s="22" t="e">
        <f>IF(#REF!&lt;&gt;"",$Q215&amp;"D"&amp;#REF!&amp;",","")</f>
        <v>#REF!</v>
      </c>
      <c r="T215" s="22" t="e">
        <f>IF(#REF!&lt;&gt;"",$Q215&amp;"D"&amp;#REF!&amp;",","")</f>
        <v>#REF!</v>
      </c>
      <c r="U215" s="22"/>
      <c r="V215" s="22"/>
      <c r="W215" s="22"/>
      <c r="X215" s="22"/>
      <c r="Y215" s="15"/>
      <c r="AJ215" s="29">
        <f t="shared" ca="1" si="84"/>
        <v>36</v>
      </c>
    </row>
    <row r="216" spans="1:36">
      <c r="A216" s="29">
        <f t="shared" ca="1" si="80"/>
        <v>32</v>
      </c>
      <c r="B216" s="14" t="str">
        <f t="shared" ca="1" si="79"/>
        <v>3</v>
      </c>
      <c r="C216" s="56">
        <f t="shared" ca="1" si="81"/>
        <v>0</v>
      </c>
      <c r="D216" s="56">
        <f t="shared" ca="1" si="82"/>
        <v>0</v>
      </c>
      <c r="E216" s="56">
        <f t="shared" ca="1" si="83"/>
        <v>0</v>
      </c>
      <c r="F216" s="54">
        <f t="shared" ca="1" si="85"/>
        <v>0</v>
      </c>
      <c r="G216" s="54">
        <f t="shared" ca="1" si="86"/>
        <v>0</v>
      </c>
      <c r="H216" s="54">
        <f t="shared" ca="1" si="87"/>
        <v>3</v>
      </c>
      <c r="I216" s="57">
        <f t="shared" ca="1" si="91"/>
        <v>0</v>
      </c>
      <c r="J216" s="57">
        <f t="shared" ca="1" si="92"/>
        <v>0</v>
      </c>
      <c r="K216" s="57">
        <f t="shared" ca="1" si="93"/>
        <v>0</v>
      </c>
      <c r="L216" s="44">
        <f t="shared" ca="1" si="88"/>
        <v>65</v>
      </c>
      <c r="M216" s="44">
        <f t="shared" ca="1" si="89"/>
        <v>30</v>
      </c>
      <c r="N216" s="44">
        <f t="shared" ca="1" si="90"/>
        <v>11</v>
      </c>
      <c r="O216" s="44">
        <f t="shared" ca="1" si="94"/>
        <v>3</v>
      </c>
      <c r="P216" s="59">
        <f t="shared" ca="1" si="95"/>
        <v>3</v>
      </c>
      <c r="Q216" s="22" t="e">
        <f>IF(#REF!&lt;&gt;"",#REF!&amp;"@","")</f>
        <v>#REF!</v>
      </c>
      <c r="R216" s="22" t="e">
        <f>IF(#REF!&lt;&gt;"",$Q216&amp;"D"&amp;#REF!&amp;",","")</f>
        <v>#REF!</v>
      </c>
      <c r="S216" s="22" t="e">
        <f>IF(#REF!&lt;&gt;"",$Q216&amp;"D"&amp;#REF!&amp;",","")</f>
        <v>#REF!</v>
      </c>
      <c r="T216" s="22" t="e">
        <f>IF(#REF!&lt;&gt;"",$Q216&amp;"D"&amp;#REF!&amp;",","")</f>
        <v>#REF!</v>
      </c>
      <c r="U216" s="22"/>
      <c r="V216" s="22"/>
      <c r="W216" s="22"/>
      <c r="X216" s="22"/>
      <c r="Y216" s="15"/>
      <c r="AJ216" s="29">
        <f t="shared" ca="1" si="84"/>
        <v>16</v>
      </c>
    </row>
    <row r="217" spans="1:36">
      <c r="A217" s="29">
        <f t="shared" ca="1" si="80"/>
        <v>25</v>
      </c>
      <c r="B217" s="14" t="str">
        <f t="shared" ca="1" si="79"/>
        <v>3</v>
      </c>
      <c r="C217" s="56">
        <f t="shared" ca="1" si="81"/>
        <v>0</v>
      </c>
      <c r="D217" s="56">
        <f t="shared" ca="1" si="82"/>
        <v>0</v>
      </c>
      <c r="E217" s="56">
        <f t="shared" ca="1" si="83"/>
        <v>3</v>
      </c>
      <c r="F217" s="54">
        <f t="shared" ca="1" si="85"/>
        <v>0</v>
      </c>
      <c r="G217" s="54">
        <f t="shared" ca="1" si="86"/>
        <v>0</v>
      </c>
      <c r="H217" s="54">
        <f t="shared" ca="1" si="87"/>
        <v>0</v>
      </c>
      <c r="I217" s="57">
        <f t="shared" ca="1" si="91"/>
        <v>0</v>
      </c>
      <c r="J217" s="57">
        <f t="shared" ca="1" si="92"/>
        <v>0</v>
      </c>
      <c r="K217" s="57">
        <f t="shared" ca="1" si="93"/>
        <v>0</v>
      </c>
      <c r="L217" s="44">
        <f t="shared" ca="1" si="88"/>
        <v>66</v>
      </c>
      <c r="M217" s="44">
        <f t="shared" ca="1" si="89"/>
        <v>30</v>
      </c>
      <c r="N217" s="44">
        <f t="shared" ca="1" si="90"/>
        <v>11</v>
      </c>
      <c r="O217" s="44">
        <f t="shared" ca="1" si="94"/>
        <v>3</v>
      </c>
      <c r="P217" s="59">
        <f t="shared" ca="1" si="95"/>
        <v>0</v>
      </c>
      <c r="Q217" s="22" t="e">
        <f>IF(#REF!&lt;&gt;"",#REF!&amp;"@","")</f>
        <v>#REF!</v>
      </c>
      <c r="R217" s="22" t="e">
        <f>IF(#REF!&lt;&gt;"",$Q217&amp;"D"&amp;#REF!&amp;",","")</f>
        <v>#REF!</v>
      </c>
      <c r="S217" s="22" t="e">
        <f>IF(#REF!&lt;&gt;"",$Q217&amp;"D"&amp;#REF!&amp;",","")</f>
        <v>#REF!</v>
      </c>
      <c r="T217" s="22" t="e">
        <f>IF(#REF!&lt;&gt;"",$Q217&amp;"D"&amp;#REF!&amp;",","")</f>
        <v>#REF!</v>
      </c>
      <c r="U217" s="22"/>
      <c r="V217" s="22"/>
      <c r="W217" s="22"/>
      <c r="X217" s="22"/>
      <c r="Y217" s="15"/>
      <c r="AJ217" s="29">
        <f t="shared" ca="1" si="84"/>
        <v>11</v>
      </c>
    </row>
    <row r="218" spans="1:36">
      <c r="A218" s="29">
        <f t="shared" ca="1" si="80"/>
        <v>18</v>
      </c>
      <c r="B218" s="14" t="str">
        <f t="shared" ca="1" si="79"/>
        <v>2</v>
      </c>
      <c r="C218" s="56">
        <f t="shared" ca="1" si="81"/>
        <v>0</v>
      </c>
      <c r="D218" s="56">
        <f t="shared" ca="1" si="82"/>
        <v>0</v>
      </c>
      <c r="E218" s="56">
        <f t="shared" ca="1" si="83"/>
        <v>0</v>
      </c>
      <c r="F218" s="54">
        <f t="shared" ca="1" si="85"/>
        <v>0</v>
      </c>
      <c r="G218" s="54">
        <f t="shared" ca="1" si="86"/>
        <v>0</v>
      </c>
      <c r="H218" s="54">
        <f t="shared" ca="1" si="87"/>
        <v>0</v>
      </c>
      <c r="I218" s="57">
        <f t="shared" ca="1" si="91"/>
        <v>0</v>
      </c>
      <c r="J218" s="57">
        <f t="shared" ca="1" si="92"/>
        <v>0</v>
      </c>
      <c r="K218" s="57">
        <f t="shared" ca="1" si="93"/>
        <v>0</v>
      </c>
      <c r="L218" s="44">
        <f t="shared" ca="1" si="88"/>
        <v>66</v>
      </c>
      <c r="M218" s="44">
        <f t="shared" ca="1" si="89"/>
        <v>30</v>
      </c>
      <c r="N218" s="44">
        <f t="shared" ca="1" si="90"/>
        <v>11</v>
      </c>
      <c r="O218" s="44">
        <f t="shared" ca="1" si="94"/>
        <v>0</v>
      </c>
      <c r="P218" s="59">
        <f t="shared" ca="1" si="95"/>
        <v>0</v>
      </c>
      <c r="Q218" s="22" t="e">
        <f>IF(#REF!&lt;&gt;"",#REF!&amp;"@","")</f>
        <v>#REF!</v>
      </c>
      <c r="R218" s="22" t="e">
        <f>IF(#REF!&lt;&gt;"",$Q218&amp;"D"&amp;#REF!&amp;",","")</f>
        <v>#REF!</v>
      </c>
      <c r="S218" s="22" t="e">
        <f>IF(#REF!&lt;&gt;"",$Q218&amp;"D"&amp;#REF!&amp;",","")</f>
        <v>#REF!</v>
      </c>
      <c r="T218" s="22" t="e">
        <f>IF(#REF!&lt;&gt;"",$Q218&amp;"D"&amp;#REF!&amp;",","")</f>
        <v>#REF!</v>
      </c>
      <c r="U218" s="22"/>
      <c r="V218" s="22"/>
      <c r="W218" s="22"/>
      <c r="X218" s="22"/>
      <c r="Y218" s="15"/>
      <c r="AJ218" s="29">
        <f t="shared" ca="1" si="84"/>
        <v>29</v>
      </c>
    </row>
    <row r="219" spans="1:36">
      <c r="A219" s="29">
        <f t="shared" ca="1" si="80"/>
        <v>29</v>
      </c>
      <c r="B219" s="14" t="str">
        <f t="shared" ca="1" si="79"/>
        <v>3</v>
      </c>
      <c r="C219" s="56">
        <f t="shared" ca="1" si="81"/>
        <v>0</v>
      </c>
      <c r="D219" s="56">
        <f t="shared" ca="1" si="82"/>
        <v>0</v>
      </c>
      <c r="E219" s="56">
        <f t="shared" ca="1" si="83"/>
        <v>0</v>
      </c>
      <c r="F219" s="54">
        <f t="shared" ca="1" si="85"/>
        <v>0</v>
      </c>
      <c r="G219" s="54">
        <f t="shared" ca="1" si="86"/>
        <v>0</v>
      </c>
      <c r="H219" s="54">
        <f t="shared" ca="1" si="87"/>
        <v>3</v>
      </c>
      <c r="I219" s="57">
        <f t="shared" ca="1" si="91"/>
        <v>0</v>
      </c>
      <c r="J219" s="57">
        <f t="shared" ca="1" si="92"/>
        <v>0</v>
      </c>
      <c r="K219" s="57">
        <f t="shared" ca="1" si="93"/>
        <v>0</v>
      </c>
      <c r="L219" s="44">
        <f t="shared" ca="1" si="88"/>
        <v>66</v>
      </c>
      <c r="M219" s="44">
        <f t="shared" ca="1" si="89"/>
        <v>31</v>
      </c>
      <c r="N219" s="44">
        <f t="shared" ca="1" si="90"/>
        <v>11</v>
      </c>
      <c r="O219" s="44">
        <f t="shared" ca="1" si="94"/>
        <v>3</v>
      </c>
      <c r="P219" s="59">
        <f t="shared" ca="1" si="95"/>
        <v>3</v>
      </c>
      <c r="Q219" s="22" t="e">
        <f>IF(#REF!&lt;&gt;"",#REF!&amp;"@","")</f>
        <v>#REF!</v>
      </c>
      <c r="R219" s="22" t="e">
        <f>IF(#REF!&lt;&gt;"",$Q219&amp;"D"&amp;#REF!&amp;",","")</f>
        <v>#REF!</v>
      </c>
      <c r="S219" s="22" t="e">
        <f>IF(#REF!&lt;&gt;"",$Q219&amp;"D"&amp;#REF!&amp;",","")</f>
        <v>#REF!</v>
      </c>
      <c r="T219" s="22" t="e">
        <f>IF(#REF!&lt;&gt;"",$Q219&amp;"D"&amp;#REF!&amp;",","")</f>
        <v>#REF!</v>
      </c>
      <c r="U219" s="22"/>
      <c r="V219" s="22"/>
      <c r="W219" s="22"/>
      <c r="X219" s="22"/>
      <c r="Y219" s="15"/>
      <c r="AJ219" s="29">
        <f t="shared" ca="1" si="84"/>
        <v>34</v>
      </c>
    </row>
    <row r="220" spans="1:36">
      <c r="A220" s="29">
        <f t="shared" ca="1" si="80"/>
        <v>24</v>
      </c>
      <c r="B220" s="14" t="str">
        <f t="shared" ca="1" si="79"/>
        <v>2</v>
      </c>
      <c r="C220" s="56">
        <f t="shared" ca="1" si="81"/>
        <v>0</v>
      </c>
      <c r="D220" s="56">
        <f t="shared" ca="1" si="82"/>
        <v>0</v>
      </c>
      <c r="E220" s="56">
        <f t="shared" ca="1" si="83"/>
        <v>0</v>
      </c>
      <c r="F220" s="54">
        <f t="shared" ca="1" si="85"/>
        <v>0</v>
      </c>
      <c r="G220" s="54">
        <f t="shared" ca="1" si="86"/>
        <v>0</v>
      </c>
      <c r="H220" s="54">
        <f t="shared" ca="1" si="87"/>
        <v>0</v>
      </c>
      <c r="I220" s="57">
        <f t="shared" ca="1" si="91"/>
        <v>0</v>
      </c>
      <c r="J220" s="57">
        <f t="shared" ca="1" si="92"/>
        <v>0</v>
      </c>
      <c r="K220" s="57">
        <f t="shared" ca="1" si="93"/>
        <v>0</v>
      </c>
      <c r="L220" s="44">
        <f t="shared" ca="1" si="88"/>
        <v>66</v>
      </c>
      <c r="M220" s="44">
        <f t="shared" ca="1" si="89"/>
        <v>31</v>
      </c>
      <c r="N220" s="44">
        <f t="shared" ca="1" si="90"/>
        <v>11</v>
      </c>
      <c r="O220" s="44">
        <f t="shared" ca="1" si="94"/>
        <v>0</v>
      </c>
      <c r="P220" s="59">
        <f t="shared" ca="1" si="95"/>
        <v>0</v>
      </c>
      <c r="Q220" s="22" t="e">
        <f>IF(#REF!&lt;&gt;"",#REF!&amp;"@","")</f>
        <v>#REF!</v>
      </c>
      <c r="R220" s="22" t="e">
        <f>IF(#REF!&lt;&gt;"",$Q220&amp;"D"&amp;#REF!&amp;",","")</f>
        <v>#REF!</v>
      </c>
      <c r="S220" s="22" t="e">
        <f>IF(#REF!&lt;&gt;"",$Q220&amp;"D"&amp;#REF!&amp;",","")</f>
        <v>#REF!</v>
      </c>
      <c r="T220" s="22" t="e">
        <f>IF(#REF!&lt;&gt;"",$Q220&amp;"D"&amp;#REF!&amp;",","")</f>
        <v>#REF!</v>
      </c>
      <c r="U220" s="22"/>
      <c r="V220" s="22"/>
      <c r="W220" s="22"/>
      <c r="X220" s="22"/>
      <c r="Y220" s="15"/>
      <c r="AJ220" s="29">
        <f t="shared" ca="1" si="84"/>
        <v>3</v>
      </c>
    </row>
    <row r="221" spans="1:36">
      <c r="A221" s="29">
        <f t="shared" ca="1" si="80"/>
        <v>17</v>
      </c>
      <c r="B221" s="14" t="str">
        <f t="shared" ca="1" si="79"/>
        <v>2</v>
      </c>
      <c r="C221" s="56">
        <f t="shared" ca="1" si="81"/>
        <v>0</v>
      </c>
      <c r="D221" s="56">
        <f t="shared" ca="1" si="82"/>
        <v>2</v>
      </c>
      <c r="E221" s="56">
        <f t="shared" ca="1" si="83"/>
        <v>0</v>
      </c>
      <c r="F221" s="54">
        <f t="shared" ca="1" si="85"/>
        <v>0</v>
      </c>
      <c r="G221" s="54">
        <f t="shared" ca="1" si="86"/>
        <v>0</v>
      </c>
      <c r="H221" s="54">
        <f t="shared" ca="1" si="87"/>
        <v>0</v>
      </c>
      <c r="I221" s="57">
        <f t="shared" ca="1" si="91"/>
        <v>0</v>
      </c>
      <c r="J221" s="57">
        <f t="shared" ca="1" si="92"/>
        <v>0</v>
      </c>
      <c r="K221" s="57">
        <f t="shared" ca="1" si="93"/>
        <v>0</v>
      </c>
      <c r="L221" s="44">
        <f t="shared" ca="1" si="88"/>
        <v>67</v>
      </c>
      <c r="M221" s="44">
        <f t="shared" ca="1" si="89"/>
        <v>31</v>
      </c>
      <c r="N221" s="44">
        <f t="shared" ca="1" si="90"/>
        <v>11</v>
      </c>
      <c r="O221" s="44">
        <f t="shared" ca="1" si="94"/>
        <v>2</v>
      </c>
      <c r="P221" s="59">
        <f t="shared" ca="1" si="95"/>
        <v>2</v>
      </c>
      <c r="Q221" s="22" t="e">
        <f>IF(#REF!&lt;&gt;"",#REF!&amp;"@","")</f>
        <v>#REF!</v>
      </c>
      <c r="R221" s="22" t="e">
        <f>IF(#REF!&lt;&gt;"",$Q221&amp;"D"&amp;#REF!&amp;",","")</f>
        <v>#REF!</v>
      </c>
      <c r="S221" s="22" t="e">
        <f>IF(#REF!&lt;&gt;"",$Q221&amp;"D"&amp;#REF!&amp;",","")</f>
        <v>#REF!</v>
      </c>
      <c r="T221" s="22" t="e">
        <f>IF(#REF!&lt;&gt;"",$Q221&amp;"D"&amp;#REF!&amp;",","")</f>
        <v>#REF!</v>
      </c>
      <c r="U221" s="22"/>
      <c r="V221" s="22"/>
      <c r="W221" s="22"/>
      <c r="X221" s="22"/>
      <c r="Y221" s="15"/>
      <c r="AJ221" s="29">
        <f t="shared" ca="1" si="84"/>
        <v>1</v>
      </c>
    </row>
    <row r="222" spans="1:36">
      <c r="A222" s="29">
        <f t="shared" ca="1" si="80"/>
        <v>29</v>
      </c>
      <c r="B222" s="14" t="str">
        <f t="shared" ca="1" si="79"/>
        <v>3</v>
      </c>
      <c r="C222" s="56">
        <f t="shared" ca="1" si="81"/>
        <v>0</v>
      </c>
      <c r="D222" s="56">
        <f t="shared" ca="1" si="82"/>
        <v>0</v>
      </c>
      <c r="E222" s="56">
        <f t="shared" ca="1" si="83"/>
        <v>0</v>
      </c>
      <c r="F222" s="54">
        <f t="shared" ca="1" si="85"/>
        <v>0</v>
      </c>
      <c r="G222" s="54">
        <f t="shared" ca="1" si="86"/>
        <v>0</v>
      </c>
      <c r="H222" s="54">
        <f t="shared" ca="1" si="87"/>
        <v>0</v>
      </c>
      <c r="I222" s="57">
        <f t="shared" ca="1" si="91"/>
        <v>0</v>
      </c>
      <c r="J222" s="57">
        <f t="shared" ca="1" si="92"/>
        <v>0</v>
      </c>
      <c r="K222" s="57">
        <f t="shared" ca="1" si="93"/>
        <v>0</v>
      </c>
      <c r="L222" s="44">
        <f t="shared" ca="1" si="88"/>
        <v>67</v>
      </c>
      <c r="M222" s="44">
        <f t="shared" ca="1" si="89"/>
        <v>31</v>
      </c>
      <c r="N222" s="44">
        <f t="shared" ca="1" si="90"/>
        <v>11</v>
      </c>
      <c r="O222" s="44">
        <f t="shared" ca="1" si="94"/>
        <v>0</v>
      </c>
      <c r="P222" s="59">
        <f t="shared" ca="1" si="95"/>
        <v>0</v>
      </c>
      <c r="Q222" s="22" t="e">
        <f>IF(#REF!&lt;&gt;"",#REF!&amp;"@","")</f>
        <v>#REF!</v>
      </c>
      <c r="R222" s="22" t="e">
        <f>IF(#REF!&lt;&gt;"",$Q222&amp;"D"&amp;#REF!&amp;",","")</f>
        <v>#REF!</v>
      </c>
      <c r="S222" s="22" t="e">
        <f>IF(#REF!&lt;&gt;"",$Q222&amp;"D"&amp;#REF!&amp;",","")</f>
        <v>#REF!</v>
      </c>
      <c r="T222" s="22" t="e">
        <f>IF(#REF!&lt;&gt;"",$Q222&amp;"D"&amp;#REF!&amp;",","")</f>
        <v>#REF!</v>
      </c>
      <c r="U222" s="22"/>
      <c r="V222" s="22"/>
      <c r="W222" s="22"/>
      <c r="X222" s="22"/>
      <c r="Y222" s="15"/>
      <c r="AJ222" s="29">
        <f t="shared" ca="1" si="84"/>
        <v>16</v>
      </c>
    </row>
    <row r="223" spans="1:36">
      <c r="A223" s="29">
        <f t="shared" ca="1" si="80"/>
        <v>19</v>
      </c>
      <c r="B223" s="14" t="str">
        <f t="shared" ca="1" si="79"/>
        <v>2</v>
      </c>
      <c r="C223" s="56">
        <f t="shared" ca="1" si="81"/>
        <v>0</v>
      </c>
      <c r="D223" s="56">
        <f t="shared" ca="1" si="82"/>
        <v>0</v>
      </c>
      <c r="E223" s="56">
        <f t="shared" ca="1" si="83"/>
        <v>0</v>
      </c>
      <c r="F223" s="54">
        <f t="shared" ca="1" si="85"/>
        <v>0</v>
      </c>
      <c r="G223" s="54">
        <f t="shared" ca="1" si="86"/>
        <v>2</v>
      </c>
      <c r="H223" s="54">
        <f t="shared" ca="1" si="87"/>
        <v>0</v>
      </c>
      <c r="I223" s="57">
        <f t="shared" ca="1" si="91"/>
        <v>0</v>
      </c>
      <c r="J223" s="57">
        <f t="shared" ca="1" si="92"/>
        <v>0</v>
      </c>
      <c r="K223" s="57">
        <f t="shared" ca="1" si="93"/>
        <v>0</v>
      </c>
      <c r="L223" s="44">
        <f t="shared" ca="1" si="88"/>
        <v>67</v>
      </c>
      <c r="M223" s="44">
        <f t="shared" ca="1" si="89"/>
        <v>32</v>
      </c>
      <c r="N223" s="44">
        <f t="shared" ca="1" si="90"/>
        <v>11</v>
      </c>
      <c r="O223" s="44">
        <f t="shared" ca="1" si="94"/>
        <v>2</v>
      </c>
      <c r="P223" s="59">
        <f t="shared" ca="1" si="95"/>
        <v>2</v>
      </c>
      <c r="Q223" s="22" t="e">
        <f>IF(#REF!&lt;&gt;"",#REF!&amp;"@","")</f>
        <v>#REF!</v>
      </c>
      <c r="R223" s="22" t="e">
        <f>IF(#REF!&lt;&gt;"",$Q223&amp;"D"&amp;#REF!&amp;",","")</f>
        <v>#REF!</v>
      </c>
      <c r="S223" s="22" t="e">
        <f>IF(#REF!&lt;&gt;"",$Q223&amp;"D"&amp;#REF!&amp;",","")</f>
        <v>#REF!</v>
      </c>
      <c r="T223" s="22" t="e">
        <f>IF(#REF!&lt;&gt;"",$Q223&amp;"D"&amp;#REF!&amp;",","")</f>
        <v>#REF!</v>
      </c>
      <c r="U223" s="22"/>
      <c r="V223" s="22"/>
      <c r="W223" s="22"/>
      <c r="X223" s="22"/>
      <c r="Y223" s="15"/>
      <c r="AJ223" s="29">
        <f t="shared" ca="1" si="84"/>
        <v>20</v>
      </c>
    </row>
    <row r="224" spans="1:36">
      <c r="A224" s="29">
        <f t="shared" ca="1" si="80"/>
        <v>18</v>
      </c>
      <c r="B224" s="14" t="str">
        <f t="shared" ca="1" si="79"/>
        <v>2</v>
      </c>
      <c r="C224" s="56">
        <f t="shared" ca="1" si="81"/>
        <v>0</v>
      </c>
      <c r="D224" s="56">
        <f t="shared" ca="1" si="82"/>
        <v>2</v>
      </c>
      <c r="E224" s="56">
        <f t="shared" ca="1" si="83"/>
        <v>0</v>
      </c>
      <c r="F224" s="54">
        <f t="shared" ca="1" si="85"/>
        <v>0</v>
      </c>
      <c r="G224" s="54">
        <f t="shared" ca="1" si="86"/>
        <v>0</v>
      </c>
      <c r="H224" s="54">
        <f t="shared" ca="1" si="87"/>
        <v>0</v>
      </c>
      <c r="I224" s="57">
        <f t="shared" ca="1" si="91"/>
        <v>0</v>
      </c>
      <c r="J224" s="57">
        <f t="shared" ca="1" si="92"/>
        <v>0</v>
      </c>
      <c r="K224" s="57">
        <f t="shared" ca="1" si="93"/>
        <v>0</v>
      </c>
      <c r="L224" s="44">
        <f t="shared" ca="1" si="88"/>
        <v>68</v>
      </c>
      <c r="M224" s="44">
        <f t="shared" ca="1" si="89"/>
        <v>32</v>
      </c>
      <c r="N224" s="44">
        <f t="shared" ca="1" si="90"/>
        <v>11</v>
      </c>
      <c r="O224" s="44">
        <f t="shared" ca="1" si="94"/>
        <v>2</v>
      </c>
      <c r="P224" s="59">
        <f t="shared" ca="1" si="95"/>
        <v>0</v>
      </c>
      <c r="Q224" s="22" t="e">
        <f>IF(#REF!&lt;&gt;"",#REF!&amp;"@","")</f>
        <v>#REF!</v>
      </c>
      <c r="R224" s="22" t="e">
        <f>IF(#REF!&lt;&gt;"",$Q224&amp;"D"&amp;#REF!&amp;",","")</f>
        <v>#REF!</v>
      </c>
      <c r="S224" s="22" t="e">
        <f>IF(#REF!&lt;&gt;"",$Q224&amp;"D"&amp;#REF!&amp;",","")</f>
        <v>#REF!</v>
      </c>
      <c r="T224" s="22" t="e">
        <f>IF(#REF!&lt;&gt;"",$Q224&amp;"D"&amp;#REF!&amp;",","")</f>
        <v>#REF!</v>
      </c>
      <c r="U224" s="22"/>
      <c r="V224" s="22"/>
      <c r="W224" s="22"/>
      <c r="X224" s="22"/>
      <c r="Y224" s="15"/>
      <c r="AJ224" s="29">
        <f t="shared" ca="1" si="84"/>
        <v>29</v>
      </c>
    </row>
    <row r="225" spans="1:36">
      <c r="A225" s="29">
        <f t="shared" ca="1" si="80"/>
        <v>25</v>
      </c>
      <c r="B225" s="14" t="str">
        <f t="shared" ca="1" si="79"/>
        <v>3</v>
      </c>
      <c r="C225" s="56">
        <f t="shared" ca="1" si="81"/>
        <v>0</v>
      </c>
      <c r="D225" s="56">
        <f t="shared" ca="1" si="82"/>
        <v>0</v>
      </c>
      <c r="E225" s="56">
        <f t="shared" ca="1" si="83"/>
        <v>0</v>
      </c>
      <c r="F225" s="54">
        <f t="shared" ca="1" si="85"/>
        <v>0</v>
      </c>
      <c r="G225" s="54">
        <f t="shared" ca="1" si="86"/>
        <v>0</v>
      </c>
      <c r="H225" s="54">
        <f t="shared" ca="1" si="87"/>
        <v>0</v>
      </c>
      <c r="I225" s="57">
        <f t="shared" ca="1" si="91"/>
        <v>0</v>
      </c>
      <c r="J225" s="57">
        <f t="shared" ca="1" si="92"/>
        <v>0</v>
      </c>
      <c r="K225" s="57">
        <f t="shared" ca="1" si="93"/>
        <v>3</v>
      </c>
      <c r="L225" s="44">
        <f t="shared" ca="1" si="88"/>
        <v>68</v>
      </c>
      <c r="M225" s="44">
        <f t="shared" ca="1" si="89"/>
        <v>32</v>
      </c>
      <c r="N225" s="44">
        <f t="shared" ca="1" si="90"/>
        <v>12</v>
      </c>
      <c r="O225" s="44">
        <f t="shared" ca="1" si="94"/>
        <v>3</v>
      </c>
      <c r="P225" s="59">
        <f t="shared" ca="1" si="95"/>
        <v>0</v>
      </c>
      <c r="Q225" s="22" t="e">
        <f>IF(#REF!&lt;&gt;"",#REF!&amp;"@","")</f>
        <v>#REF!</v>
      </c>
      <c r="R225" s="22" t="e">
        <f>IF(#REF!&lt;&gt;"",$Q225&amp;"D"&amp;#REF!&amp;",","")</f>
        <v>#REF!</v>
      </c>
      <c r="S225" s="22" t="e">
        <f>IF(#REF!&lt;&gt;"",$Q225&amp;"D"&amp;#REF!&amp;",","")</f>
        <v>#REF!</v>
      </c>
      <c r="T225" s="22" t="e">
        <f>IF(#REF!&lt;&gt;"",$Q225&amp;"D"&amp;#REF!&amp;",","")</f>
        <v>#REF!</v>
      </c>
      <c r="U225" s="22"/>
      <c r="V225" s="22"/>
      <c r="W225" s="22"/>
      <c r="X225" s="22"/>
      <c r="Y225" s="15"/>
      <c r="AJ225" s="29">
        <f t="shared" ca="1" si="84"/>
        <v>10</v>
      </c>
    </row>
    <row r="226" spans="1:36">
      <c r="A226" s="29">
        <f t="shared" ca="1" si="80"/>
        <v>8</v>
      </c>
      <c r="B226" s="14" t="str">
        <f t="shared" ca="1" si="79"/>
        <v>1</v>
      </c>
      <c r="C226" s="56">
        <f t="shared" ca="1" si="81"/>
        <v>0</v>
      </c>
      <c r="D226" s="56">
        <f t="shared" ca="1" si="82"/>
        <v>0</v>
      </c>
      <c r="E226" s="56">
        <f t="shared" ca="1" si="83"/>
        <v>0</v>
      </c>
      <c r="F226" s="54">
        <f t="shared" ca="1" si="85"/>
        <v>0</v>
      </c>
      <c r="G226" s="54">
        <f t="shared" ca="1" si="86"/>
        <v>0</v>
      </c>
      <c r="H226" s="54">
        <f t="shared" ca="1" si="87"/>
        <v>0</v>
      </c>
      <c r="I226" s="57">
        <f t="shared" ca="1" si="91"/>
        <v>0</v>
      </c>
      <c r="J226" s="57">
        <f t="shared" ca="1" si="92"/>
        <v>0</v>
      </c>
      <c r="K226" s="57">
        <f t="shared" ca="1" si="93"/>
        <v>0</v>
      </c>
      <c r="L226" s="44">
        <f t="shared" ca="1" si="88"/>
        <v>68</v>
      </c>
      <c r="M226" s="44">
        <f t="shared" ca="1" si="89"/>
        <v>32</v>
      </c>
      <c r="N226" s="44">
        <f t="shared" ca="1" si="90"/>
        <v>12</v>
      </c>
      <c r="O226" s="44">
        <f t="shared" ca="1" si="94"/>
        <v>0</v>
      </c>
      <c r="P226" s="59">
        <f t="shared" ca="1" si="95"/>
        <v>0</v>
      </c>
      <c r="Q226" s="22" t="e">
        <f>IF(#REF!&lt;&gt;"",#REF!&amp;"@","")</f>
        <v>#REF!</v>
      </c>
      <c r="R226" s="22" t="e">
        <f>IF(#REF!&lt;&gt;"",$Q226&amp;"D"&amp;#REF!&amp;",","")</f>
        <v>#REF!</v>
      </c>
      <c r="S226" s="22" t="e">
        <f>IF(#REF!&lt;&gt;"",$Q226&amp;"D"&amp;#REF!&amp;",","")</f>
        <v>#REF!</v>
      </c>
      <c r="T226" s="22" t="e">
        <f>IF(#REF!&lt;&gt;"",$Q226&amp;"D"&amp;#REF!&amp;",","")</f>
        <v>#REF!</v>
      </c>
      <c r="U226" s="22"/>
      <c r="V226" s="22"/>
      <c r="W226" s="22"/>
      <c r="X226" s="22"/>
      <c r="Y226" s="15"/>
      <c r="AJ226" s="29">
        <f t="shared" ca="1" si="84"/>
        <v>7</v>
      </c>
    </row>
    <row r="227" spans="1:36">
      <c r="A227" s="29">
        <f t="shared" ca="1" si="80"/>
        <v>20</v>
      </c>
      <c r="B227" s="14" t="str">
        <f t="shared" ca="1" si="79"/>
        <v>2</v>
      </c>
      <c r="C227" s="56">
        <f t="shared" ca="1" si="81"/>
        <v>0</v>
      </c>
      <c r="D227" s="56">
        <f t="shared" ca="1" si="82"/>
        <v>0</v>
      </c>
      <c r="E227" s="56">
        <f t="shared" ca="1" si="83"/>
        <v>0</v>
      </c>
      <c r="F227" s="54">
        <f t="shared" ca="1" si="85"/>
        <v>0</v>
      </c>
      <c r="G227" s="54">
        <f t="shared" ca="1" si="86"/>
        <v>0</v>
      </c>
      <c r="H227" s="54">
        <f t="shared" ca="1" si="87"/>
        <v>0</v>
      </c>
      <c r="I227" s="57">
        <f t="shared" ca="1" si="91"/>
        <v>0</v>
      </c>
      <c r="J227" s="57">
        <f t="shared" ca="1" si="92"/>
        <v>2</v>
      </c>
      <c r="K227" s="57">
        <f t="shared" ca="1" si="93"/>
        <v>0</v>
      </c>
      <c r="L227" s="44">
        <f t="shared" ca="1" si="88"/>
        <v>68</v>
      </c>
      <c r="M227" s="44">
        <f t="shared" ca="1" si="89"/>
        <v>32</v>
      </c>
      <c r="N227" s="44">
        <f t="shared" ca="1" si="90"/>
        <v>13</v>
      </c>
      <c r="O227" s="44">
        <f t="shared" ca="1" si="94"/>
        <v>2</v>
      </c>
      <c r="P227" s="59">
        <f t="shared" ca="1" si="95"/>
        <v>2</v>
      </c>
      <c r="Q227" s="22" t="e">
        <f>IF(#REF!&lt;&gt;"",#REF!&amp;"@","")</f>
        <v>#REF!</v>
      </c>
      <c r="R227" s="22" t="e">
        <f>IF(#REF!&lt;&gt;"",$Q227&amp;"D"&amp;#REF!&amp;",","")</f>
        <v>#REF!</v>
      </c>
      <c r="S227" s="22" t="e">
        <f>IF(#REF!&lt;&gt;"",$Q227&amp;"D"&amp;#REF!&amp;",","")</f>
        <v>#REF!</v>
      </c>
      <c r="T227" s="22" t="e">
        <f>IF(#REF!&lt;&gt;"",$Q227&amp;"D"&amp;#REF!&amp;",","")</f>
        <v>#REF!</v>
      </c>
      <c r="U227" s="22"/>
      <c r="V227" s="22"/>
      <c r="W227" s="22"/>
      <c r="X227" s="22"/>
      <c r="Y227" s="15"/>
      <c r="AJ227" s="29">
        <f t="shared" ca="1" si="84"/>
        <v>0</v>
      </c>
    </row>
    <row r="228" spans="1:36">
      <c r="A228" s="29">
        <f t="shared" ca="1" si="80"/>
        <v>27</v>
      </c>
      <c r="B228" s="14" t="str">
        <f t="shared" ca="1" si="79"/>
        <v>3</v>
      </c>
      <c r="C228" s="56">
        <f t="shared" ca="1" si="81"/>
        <v>0</v>
      </c>
      <c r="D228" s="56">
        <f t="shared" ca="1" si="82"/>
        <v>0</v>
      </c>
      <c r="E228" s="56">
        <f t="shared" ca="1" si="83"/>
        <v>0</v>
      </c>
      <c r="F228" s="54">
        <f t="shared" ca="1" si="85"/>
        <v>0</v>
      </c>
      <c r="G228" s="54">
        <f t="shared" ca="1" si="86"/>
        <v>0</v>
      </c>
      <c r="H228" s="54">
        <f t="shared" ca="1" si="87"/>
        <v>0</v>
      </c>
      <c r="I228" s="57">
        <f t="shared" ca="1" si="91"/>
        <v>0</v>
      </c>
      <c r="J228" s="57">
        <f t="shared" ca="1" si="92"/>
        <v>0</v>
      </c>
      <c r="K228" s="57">
        <f t="shared" ca="1" si="93"/>
        <v>0</v>
      </c>
      <c r="L228" s="44">
        <f t="shared" ca="1" si="88"/>
        <v>68</v>
      </c>
      <c r="M228" s="44">
        <f t="shared" ca="1" si="89"/>
        <v>32</v>
      </c>
      <c r="N228" s="44">
        <f t="shared" ca="1" si="90"/>
        <v>13</v>
      </c>
      <c r="O228" s="44">
        <f t="shared" ca="1" si="94"/>
        <v>0</v>
      </c>
      <c r="P228" s="59">
        <f t="shared" ca="1" si="95"/>
        <v>0</v>
      </c>
      <c r="Q228" s="22" t="e">
        <f>IF(#REF!&lt;&gt;"",#REF!&amp;"@","")</f>
        <v>#REF!</v>
      </c>
      <c r="R228" s="22" t="e">
        <f>IF(#REF!&lt;&gt;"",$Q228&amp;"D"&amp;#REF!&amp;",","")</f>
        <v>#REF!</v>
      </c>
      <c r="S228" s="22" t="e">
        <f>IF(#REF!&lt;&gt;"",$Q228&amp;"D"&amp;#REF!&amp;",","")</f>
        <v>#REF!</v>
      </c>
      <c r="T228" s="22" t="e">
        <f>IF(#REF!&lt;&gt;"",$Q228&amp;"D"&amp;#REF!&amp;",","")</f>
        <v>#REF!</v>
      </c>
      <c r="U228" s="22"/>
      <c r="V228" s="22"/>
      <c r="W228" s="22"/>
      <c r="X228" s="22"/>
      <c r="Y228" s="15"/>
      <c r="AJ228" s="29">
        <f t="shared" ca="1" si="84"/>
        <v>21</v>
      </c>
    </row>
    <row r="229" spans="1:36">
      <c r="A229" s="29">
        <f t="shared" ca="1" si="80"/>
        <v>35</v>
      </c>
      <c r="B229" s="14" t="str">
        <f t="shared" ca="1" si="79"/>
        <v>3</v>
      </c>
      <c r="C229" s="56">
        <f t="shared" ca="1" si="81"/>
        <v>0</v>
      </c>
      <c r="D229" s="56">
        <f t="shared" ca="1" si="82"/>
        <v>0</v>
      </c>
      <c r="E229" s="56">
        <f t="shared" ca="1" si="83"/>
        <v>3</v>
      </c>
      <c r="F229" s="54">
        <f t="shared" ca="1" si="85"/>
        <v>0</v>
      </c>
      <c r="G229" s="54">
        <f t="shared" ca="1" si="86"/>
        <v>0</v>
      </c>
      <c r="H229" s="54">
        <f t="shared" ca="1" si="87"/>
        <v>0</v>
      </c>
      <c r="I229" s="57">
        <f t="shared" ca="1" si="91"/>
        <v>0</v>
      </c>
      <c r="J229" s="57">
        <f t="shared" ca="1" si="92"/>
        <v>0</v>
      </c>
      <c r="K229" s="57">
        <f t="shared" ca="1" si="93"/>
        <v>0</v>
      </c>
      <c r="L229" s="44">
        <f t="shared" ca="1" si="88"/>
        <v>69</v>
      </c>
      <c r="M229" s="44">
        <f t="shared" ca="1" si="89"/>
        <v>32</v>
      </c>
      <c r="N229" s="44">
        <f t="shared" ca="1" si="90"/>
        <v>13</v>
      </c>
      <c r="O229" s="44">
        <f t="shared" ca="1" si="94"/>
        <v>3</v>
      </c>
      <c r="P229" s="59">
        <f t="shared" ca="1" si="95"/>
        <v>3</v>
      </c>
      <c r="Q229" s="22" t="e">
        <f>IF(#REF!&lt;&gt;"",#REF!&amp;"@","")</f>
        <v>#REF!</v>
      </c>
      <c r="R229" s="22" t="e">
        <f>IF(#REF!&lt;&gt;"",$Q229&amp;"D"&amp;#REF!&amp;",","")</f>
        <v>#REF!</v>
      </c>
      <c r="S229" s="22" t="e">
        <f>IF(#REF!&lt;&gt;"",$Q229&amp;"D"&amp;#REF!&amp;",","")</f>
        <v>#REF!</v>
      </c>
      <c r="T229" s="22" t="e">
        <f>IF(#REF!&lt;&gt;"",$Q229&amp;"D"&amp;#REF!&amp;",","")</f>
        <v>#REF!</v>
      </c>
      <c r="U229" s="22"/>
      <c r="V229" s="22"/>
      <c r="W229" s="22"/>
      <c r="X229" s="22"/>
      <c r="Y229" s="15"/>
      <c r="AJ229" s="29">
        <f t="shared" ca="1" si="84"/>
        <v>9</v>
      </c>
    </row>
    <row r="230" spans="1:36">
      <c r="A230" s="29">
        <f t="shared" ca="1" si="80"/>
        <v>35</v>
      </c>
      <c r="B230" s="14" t="str">
        <f t="shared" ca="1" si="79"/>
        <v>3</v>
      </c>
      <c r="C230" s="56">
        <f t="shared" ca="1" si="81"/>
        <v>0</v>
      </c>
      <c r="D230" s="56">
        <f t="shared" ca="1" si="82"/>
        <v>0</v>
      </c>
      <c r="E230" s="56">
        <f t="shared" ca="1" si="83"/>
        <v>3</v>
      </c>
      <c r="F230" s="54">
        <f t="shared" ca="1" si="85"/>
        <v>0</v>
      </c>
      <c r="G230" s="54">
        <f t="shared" ca="1" si="86"/>
        <v>0</v>
      </c>
      <c r="H230" s="54">
        <f t="shared" ca="1" si="87"/>
        <v>0</v>
      </c>
      <c r="I230" s="57">
        <f t="shared" ca="1" si="91"/>
        <v>0</v>
      </c>
      <c r="J230" s="57">
        <f t="shared" ca="1" si="92"/>
        <v>0</v>
      </c>
      <c r="K230" s="57">
        <f t="shared" ca="1" si="93"/>
        <v>0</v>
      </c>
      <c r="L230" s="44">
        <f t="shared" ca="1" si="88"/>
        <v>70</v>
      </c>
      <c r="M230" s="44">
        <f t="shared" ca="1" si="89"/>
        <v>32</v>
      </c>
      <c r="N230" s="44">
        <f t="shared" ca="1" si="90"/>
        <v>13</v>
      </c>
      <c r="O230" s="44">
        <f t="shared" ca="1" si="94"/>
        <v>3</v>
      </c>
      <c r="P230" s="59">
        <f t="shared" ca="1" si="95"/>
        <v>0</v>
      </c>
      <c r="Q230" s="22" t="e">
        <f>IF(#REF!&lt;&gt;"",#REF!&amp;"@","")</f>
        <v>#REF!</v>
      </c>
      <c r="R230" s="22" t="e">
        <f>IF(#REF!&lt;&gt;"",$Q230&amp;"D"&amp;#REF!&amp;",","")</f>
        <v>#REF!</v>
      </c>
      <c r="S230" s="22" t="e">
        <f>IF(#REF!&lt;&gt;"",$Q230&amp;"D"&amp;#REF!&amp;",","")</f>
        <v>#REF!</v>
      </c>
      <c r="T230" s="22" t="e">
        <f>IF(#REF!&lt;&gt;"",$Q230&amp;"D"&amp;#REF!&amp;",","")</f>
        <v>#REF!</v>
      </c>
      <c r="U230" s="22"/>
      <c r="V230" s="22"/>
      <c r="W230" s="22"/>
      <c r="X230" s="22"/>
      <c r="Y230" s="15"/>
      <c r="AJ230" s="29">
        <f t="shared" ca="1" si="84"/>
        <v>25</v>
      </c>
    </row>
    <row r="231" spans="1:36">
      <c r="A231" s="29">
        <f t="shared" ca="1" si="80"/>
        <v>17</v>
      </c>
      <c r="B231" s="14" t="str">
        <f t="shared" ca="1" si="79"/>
        <v>2</v>
      </c>
      <c r="C231" s="56">
        <f t="shared" ca="1" si="81"/>
        <v>0</v>
      </c>
      <c r="D231" s="56">
        <f t="shared" ca="1" si="82"/>
        <v>0</v>
      </c>
      <c r="E231" s="56">
        <f t="shared" ca="1" si="83"/>
        <v>0</v>
      </c>
      <c r="F231" s="54">
        <f t="shared" ca="1" si="85"/>
        <v>0</v>
      </c>
      <c r="G231" s="54">
        <f t="shared" ca="1" si="86"/>
        <v>0</v>
      </c>
      <c r="H231" s="54">
        <f t="shared" ca="1" si="87"/>
        <v>0</v>
      </c>
      <c r="I231" s="57">
        <f t="shared" ca="1" si="91"/>
        <v>0</v>
      </c>
      <c r="J231" s="57">
        <f t="shared" ca="1" si="92"/>
        <v>0</v>
      </c>
      <c r="K231" s="57">
        <f t="shared" ca="1" si="93"/>
        <v>0</v>
      </c>
      <c r="L231" s="44">
        <f t="shared" ca="1" si="88"/>
        <v>70</v>
      </c>
      <c r="M231" s="44">
        <f t="shared" ca="1" si="89"/>
        <v>32</v>
      </c>
      <c r="N231" s="44">
        <f t="shared" ca="1" si="90"/>
        <v>13</v>
      </c>
      <c r="O231" s="44">
        <f t="shared" ca="1" si="94"/>
        <v>0</v>
      </c>
      <c r="P231" s="59">
        <f t="shared" ca="1" si="95"/>
        <v>0</v>
      </c>
      <c r="Q231" s="22" t="e">
        <f>IF(#REF!&lt;&gt;"",#REF!&amp;"@","")</f>
        <v>#REF!</v>
      </c>
      <c r="R231" s="22" t="e">
        <f>IF(#REF!&lt;&gt;"",$Q231&amp;"D"&amp;#REF!&amp;",","")</f>
        <v>#REF!</v>
      </c>
      <c r="S231" s="22" t="e">
        <f>IF(#REF!&lt;&gt;"",$Q231&amp;"D"&amp;#REF!&amp;",","")</f>
        <v>#REF!</v>
      </c>
      <c r="T231" s="22" t="e">
        <f>IF(#REF!&lt;&gt;"",$Q231&amp;"D"&amp;#REF!&amp;",","")</f>
        <v>#REF!</v>
      </c>
      <c r="U231" s="22"/>
      <c r="V231" s="22"/>
      <c r="W231" s="22"/>
      <c r="X231" s="22"/>
      <c r="Y231" s="15"/>
      <c r="AJ231" s="29">
        <f t="shared" ca="1" si="84"/>
        <v>34</v>
      </c>
    </row>
    <row r="232" spans="1:36">
      <c r="A232" s="29">
        <f t="shared" ca="1" si="80"/>
        <v>17</v>
      </c>
      <c r="B232" s="14" t="str">
        <f t="shared" ca="1" si="79"/>
        <v>2</v>
      </c>
      <c r="C232" s="56">
        <f t="shared" ca="1" si="81"/>
        <v>0</v>
      </c>
      <c r="D232" s="56">
        <f t="shared" ca="1" si="82"/>
        <v>2</v>
      </c>
      <c r="E232" s="56">
        <f t="shared" ca="1" si="83"/>
        <v>0</v>
      </c>
      <c r="F232" s="54">
        <f t="shared" ca="1" si="85"/>
        <v>0</v>
      </c>
      <c r="G232" s="54">
        <f t="shared" ca="1" si="86"/>
        <v>0</v>
      </c>
      <c r="H232" s="54">
        <f t="shared" ca="1" si="87"/>
        <v>0</v>
      </c>
      <c r="I232" s="57">
        <f t="shared" ca="1" si="91"/>
        <v>0</v>
      </c>
      <c r="J232" s="57">
        <f t="shared" ca="1" si="92"/>
        <v>0</v>
      </c>
      <c r="K232" s="57">
        <f t="shared" ca="1" si="93"/>
        <v>0</v>
      </c>
      <c r="L232" s="44">
        <f t="shared" ca="1" si="88"/>
        <v>71</v>
      </c>
      <c r="M232" s="44">
        <f t="shared" ca="1" si="89"/>
        <v>32</v>
      </c>
      <c r="N232" s="44">
        <f t="shared" ca="1" si="90"/>
        <v>13</v>
      </c>
      <c r="O232" s="44">
        <f t="shared" ca="1" si="94"/>
        <v>2</v>
      </c>
      <c r="P232" s="59">
        <f t="shared" ca="1" si="95"/>
        <v>2</v>
      </c>
      <c r="Q232" s="22" t="e">
        <f>IF(#REF!&lt;&gt;"",#REF!&amp;"@","")</f>
        <v>#REF!</v>
      </c>
      <c r="R232" s="22" t="e">
        <f>IF(#REF!&lt;&gt;"",$Q232&amp;"D"&amp;#REF!&amp;",","")</f>
        <v>#REF!</v>
      </c>
      <c r="S232" s="22" t="e">
        <f>IF(#REF!&lt;&gt;"",$Q232&amp;"D"&amp;#REF!&amp;",","")</f>
        <v>#REF!</v>
      </c>
      <c r="T232" s="22" t="e">
        <f>IF(#REF!&lt;&gt;"",$Q232&amp;"D"&amp;#REF!&amp;",","")</f>
        <v>#REF!</v>
      </c>
      <c r="U232" s="22"/>
      <c r="V232" s="22"/>
      <c r="W232" s="22"/>
      <c r="X232" s="22"/>
      <c r="Y232" s="15"/>
      <c r="AJ232" s="29">
        <f t="shared" ca="1" si="84"/>
        <v>17</v>
      </c>
    </row>
    <row r="233" spans="1:36">
      <c r="A233" s="29">
        <f t="shared" ca="1" si="80"/>
        <v>7</v>
      </c>
      <c r="B233" s="14" t="str">
        <f t="shared" ca="1" si="79"/>
        <v>1</v>
      </c>
      <c r="C233" s="56">
        <f t="shared" ca="1" si="81"/>
        <v>0</v>
      </c>
      <c r="D233" s="56">
        <f t="shared" ca="1" si="82"/>
        <v>0</v>
      </c>
      <c r="E233" s="56">
        <f t="shared" ca="1" si="83"/>
        <v>0</v>
      </c>
      <c r="F233" s="54">
        <f t="shared" ca="1" si="85"/>
        <v>0</v>
      </c>
      <c r="G233" s="54">
        <f t="shared" ca="1" si="86"/>
        <v>0</v>
      </c>
      <c r="H233" s="54">
        <f t="shared" ca="1" si="87"/>
        <v>0</v>
      </c>
      <c r="I233" s="57">
        <f t="shared" ca="1" si="91"/>
        <v>0</v>
      </c>
      <c r="J233" s="57">
        <f t="shared" ca="1" si="92"/>
        <v>0</v>
      </c>
      <c r="K233" s="57">
        <f t="shared" ca="1" si="93"/>
        <v>0</v>
      </c>
      <c r="L233" s="44">
        <f t="shared" ca="1" si="88"/>
        <v>71</v>
      </c>
      <c r="M233" s="44">
        <f t="shared" ca="1" si="89"/>
        <v>32</v>
      </c>
      <c r="N233" s="44">
        <f t="shared" ca="1" si="90"/>
        <v>13</v>
      </c>
      <c r="O233" s="44">
        <f t="shared" ca="1" si="94"/>
        <v>0</v>
      </c>
      <c r="P233" s="59">
        <f t="shared" ca="1" si="95"/>
        <v>0</v>
      </c>
      <c r="Q233" s="22" t="e">
        <f>IF(#REF!&lt;&gt;"",#REF!&amp;"@","")</f>
        <v>#REF!</v>
      </c>
      <c r="R233" s="22" t="e">
        <f>IF(#REF!&lt;&gt;"",$Q233&amp;"D"&amp;#REF!&amp;",","")</f>
        <v>#REF!</v>
      </c>
      <c r="S233" s="22" t="e">
        <f>IF(#REF!&lt;&gt;"",$Q233&amp;"D"&amp;#REF!&amp;",","")</f>
        <v>#REF!</v>
      </c>
      <c r="T233" s="22" t="e">
        <f>IF(#REF!&lt;&gt;"",$Q233&amp;"D"&amp;#REF!&amp;",","")</f>
        <v>#REF!</v>
      </c>
      <c r="U233" s="22"/>
      <c r="V233" s="22"/>
      <c r="W233" s="22"/>
      <c r="X233" s="22"/>
      <c r="Y233" s="15"/>
      <c r="AJ233" s="29">
        <f t="shared" ca="1" si="84"/>
        <v>14</v>
      </c>
    </row>
    <row r="234" spans="1:36">
      <c r="A234" s="29">
        <f t="shared" ca="1" si="80"/>
        <v>19</v>
      </c>
      <c r="B234" s="14" t="str">
        <f t="shared" ca="1" si="79"/>
        <v>2</v>
      </c>
      <c r="C234" s="56">
        <f t="shared" ca="1" si="81"/>
        <v>0</v>
      </c>
      <c r="D234" s="56">
        <f t="shared" ca="1" si="82"/>
        <v>0</v>
      </c>
      <c r="E234" s="56">
        <f t="shared" ca="1" si="83"/>
        <v>0</v>
      </c>
      <c r="F234" s="54">
        <f t="shared" ca="1" si="85"/>
        <v>0</v>
      </c>
      <c r="G234" s="54">
        <f t="shared" ca="1" si="86"/>
        <v>2</v>
      </c>
      <c r="H234" s="54">
        <f t="shared" ca="1" si="87"/>
        <v>0</v>
      </c>
      <c r="I234" s="57">
        <f t="shared" ca="1" si="91"/>
        <v>0</v>
      </c>
      <c r="J234" s="57">
        <f t="shared" ca="1" si="92"/>
        <v>0</v>
      </c>
      <c r="K234" s="57">
        <f t="shared" ca="1" si="93"/>
        <v>0</v>
      </c>
      <c r="L234" s="44">
        <f t="shared" ca="1" si="88"/>
        <v>71</v>
      </c>
      <c r="M234" s="44">
        <f t="shared" ca="1" si="89"/>
        <v>33</v>
      </c>
      <c r="N234" s="44">
        <f t="shared" ca="1" si="90"/>
        <v>13</v>
      </c>
      <c r="O234" s="44">
        <f t="shared" ca="1" si="94"/>
        <v>2</v>
      </c>
      <c r="P234" s="59">
        <f t="shared" ca="1" si="95"/>
        <v>2</v>
      </c>
      <c r="Q234" s="22" t="e">
        <f>IF(#REF!&lt;&gt;"",#REF!&amp;"@","")</f>
        <v>#REF!</v>
      </c>
      <c r="R234" s="22" t="e">
        <f>IF(#REF!&lt;&gt;"",$Q234&amp;"D"&amp;#REF!&amp;",","")</f>
        <v>#REF!</v>
      </c>
      <c r="S234" s="22" t="e">
        <f>IF(#REF!&lt;&gt;"",$Q234&amp;"D"&amp;#REF!&amp;",","")</f>
        <v>#REF!</v>
      </c>
      <c r="T234" s="22" t="e">
        <f>IF(#REF!&lt;&gt;"",$Q234&amp;"D"&amp;#REF!&amp;",","")</f>
        <v>#REF!</v>
      </c>
      <c r="U234" s="22"/>
      <c r="V234" s="22"/>
      <c r="W234" s="22"/>
      <c r="X234" s="22"/>
      <c r="Y234" s="15"/>
      <c r="AJ234" s="29">
        <f t="shared" ca="1" si="84"/>
        <v>20</v>
      </c>
    </row>
    <row r="235" spans="1:36">
      <c r="A235" s="29">
        <f t="shared" ca="1" si="80"/>
        <v>24</v>
      </c>
      <c r="B235" s="14" t="str">
        <f t="shared" ca="1" si="79"/>
        <v>2</v>
      </c>
      <c r="C235" s="56">
        <f t="shared" ca="1" si="81"/>
        <v>0</v>
      </c>
      <c r="D235" s="56">
        <f t="shared" ca="1" si="82"/>
        <v>2</v>
      </c>
      <c r="E235" s="56">
        <f t="shared" ca="1" si="83"/>
        <v>0</v>
      </c>
      <c r="F235" s="54">
        <f t="shared" ca="1" si="85"/>
        <v>0</v>
      </c>
      <c r="G235" s="54">
        <f t="shared" ca="1" si="86"/>
        <v>0</v>
      </c>
      <c r="H235" s="54">
        <f t="shared" ca="1" si="87"/>
        <v>0</v>
      </c>
      <c r="I235" s="57">
        <f t="shared" ca="1" si="91"/>
        <v>0</v>
      </c>
      <c r="J235" s="57">
        <f t="shared" ca="1" si="92"/>
        <v>0</v>
      </c>
      <c r="K235" s="57">
        <f t="shared" ca="1" si="93"/>
        <v>0</v>
      </c>
      <c r="L235" s="44">
        <f t="shared" ca="1" si="88"/>
        <v>72</v>
      </c>
      <c r="M235" s="44">
        <f t="shared" ca="1" si="89"/>
        <v>33</v>
      </c>
      <c r="N235" s="44">
        <f t="shared" ca="1" si="90"/>
        <v>13</v>
      </c>
      <c r="O235" s="44">
        <f t="shared" ca="1" si="94"/>
        <v>2</v>
      </c>
      <c r="P235" s="59">
        <f t="shared" ca="1" si="95"/>
        <v>0</v>
      </c>
      <c r="Q235" s="22" t="e">
        <f>IF(#REF!&lt;&gt;"",#REF!&amp;"@","")</f>
        <v>#REF!</v>
      </c>
      <c r="R235" s="22" t="e">
        <f>IF(#REF!&lt;&gt;"",$Q235&amp;"D"&amp;#REF!&amp;",","")</f>
        <v>#REF!</v>
      </c>
      <c r="S235" s="22" t="e">
        <f>IF(#REF!&lt;&gt;"",$Q235&amp;"D"&amp;#REF!&amp;",","")</f>
        <v>#REF!</v>
      </c>
      <c r="T235" s="22" t="e">
        <f>IF(#REF!&lt;&gt;"",$Q235&amp;"D"&amp;#REF!&amp;",","")</f>
        <v>#REF!</v>
      </c>
      <c r="U235" s="22"/>
      <c r="V235" s="22"/>
      <c r="W235" s="22"/>
      <c r="X235" s="22"/>
      <c r="Y235" s="15"/>
      <c r="AJ235" s="29">
        <f t="shared" ca="1" si="84"/>
        <v>18</v>
      </c>
    </row>
    <row r="236" spans="1:36">
      <c r="A236" s="29">
        <f t="shared" ca="1" si="80"/>
        <v>27</v>
      </c>
      <c r="B236" s="14" t="str">
        <f t="shared" ca="1" si="79"/>
        <v>3</v>
      </c>
      <c r="C236" s="56">
        <f t="shared" ca="1" si="81"/>
        <v>0</v>
      </c>
      <c r="D236" s="56">
        <f t="shared" ca="1" si="82"/>
        <v>0</v>
      </c>
      <c r="E236" s="56">
        <f t="shared" ca="1" si="83"/>
        <v>0</v>
      </c>
      <c r="F236" s="54">
        <f t="shared" ca="1" si="85"/>
        <v>0</v>
      </c>
      <c r="G236" s="54">
        <f t="shared" ca="1" si="86"/>
        <v>0</v>
      </c>
      <c r="H236" s="54">
        <f t="shared" ca="1" si="87"/>
        <v>0</v>
      </c>
      <c r="I236" s="57">
        <f t="shared" ca="1" si="91"/>
        <v>0</v>
      </c>
      <c r="J236" s="57">
        <f t="shared" ca="1" si="92"/>
        <v>0</v>
      </c>
      <c r="K236" s="57">
        <f t="shared" ca="1" si="93"/>
        <v>0</v>
      </c>
      <c r="L236" s="44">
        <f t="shared" ca="1" si="88"/>
        <v>72</v>
      </c>
      <c r="M236" s="44">
        <f t="shared" ca="1" si="89"/>
        <v>33</v>
      </c>
      <c r="N236" s="44">
        <f t="shared" ca="1" si="90"/>
        <v>13</v>
      </c>
      <c r="O236" s="44">
        <f t="shared" ca="1" si="94"/>
        <v>0</v>
      </c>
      <c r="P236" s="59">
        <f t="shared" ca="1" si="95"/>
        <v>0</v>
      </c>
      <c r="Q236" s="22" t="e">
        <f>IF(#REF!&lt;&gt;"",#REF!&amp;"@","")</f>
        <v>#REF!</v>
      </c>
      <c r="R236" s="22" t="e">
        <f>IF(#REF!&lt;&gt;"",$Q236&amp;"D"&amp;#REF!&amp;",","")</f>
        <v>#REF!</v>
      </c>
      <c r="S236" s="22" t="e">
        <f>IF(#REF!&lt;&gt;"",$Q236&amp;"D"&amp;#REF!&amp;",","")</f>
        <v>#REF!</v>
      </c>
      <c r="T236" s="22" t="e">
        <f>IF(#REF!&lt;&gt;"",$Q236&amp;"D"&amp;#REF!&amp;",","")</f>
        <v>#REF!</v>
      </c>
      <c r="U236" s="22"/>
      <c r="V236" s="22"/>
      <c r="W236" s="22"/>
      <c r="X236" s="22"/>
      <c r="Y236" s="15"/>
      <c r="AJ236" s="29">
        <f t="shared" ca="1" si="84"/>
        <v>8</v>
      </c>
    </row>
    <row r="237" spans="1:36">
      <c r="A237" s="29">
        <f t="shared" ca="1" si="80"/>
        <v>23</v>
      </c>
      <c r="B237" s="14" t="str">
        <f t="shared" ca="1" si="79"/>
        <v>2</v>
      </c>
      <c r="C237" s="56">
        <f t="shared" ca="1" si="81"/>
        <v>0</v>
      </c>
      <c r="D237" s="56">
        <f t="shared" ca="1" si="82"/>
        <v>0</v>
      </c>
      <c r="E237" s="56">
        <f t="shared" ca="1" si="83"/>
        <v>0</v>
      </c>
      <c r="F237" s="54">
        <f t="shared" ca="1" si="85"/>
        <v>0</v>
      </c>
      <c r="G237" s="54">
        <f t="shared" ca="1" si="86"/>
        <v>2</v>
      </c>
      <c r="H237" s="54">
        <f t="shared" ca="1" si="87"/>
        <v>0</v>
      </c>
      <c r="I237" s="57">
        <f t="shared" ca="1" si="91"/>
        <v>0</v>
      </c>
      <c r="J237" s="57">
        <f t="shared" ca="1" si="92"/>
        <v>0</v>
      </c>
      <c r="K237" s="57">
        <f t="shared" ca="1" si="93"/>
        <v>0</v>
      </c>
      <c r="L237" s="44">
        <f t="shared" ca="1" si="88"/>
        <v>72</v>
      </c>
      <c r="M237" s="44">
        <f t="shared" ca="1" si="89"/>
        <v>34</v>
      </c>
      <c r="N237" s="44">
        <f t="shared" ca="1" si="90"/>
        <v>13</v>
      </c>
      <c r="O237" s="44">
        <f t="shared" ca="1" si="94"/>
        <v>2</v>
      </c>
      <c r="P237" s="59">
        <f t="shared" ca="1" si="95"/>
        <v>2</v>
      </c>
      <c r="Q237" s="22" t="e">
        <f>IF(#REF!&lt;&gt;"",#REF!&amp;"@","")</f>
        <v>#REF!</v>
      </c>
      <c r="R237" s="22" t="e">
        <f>IF(#REF!&lt;&gt;"",$Q237&amp;"D"&amp;#REF!&amp;",","")</f>
        <v>#REF!</v>
      </c>
      <c r="S237" s="22" t="e">
        <f>IF(#REF!&lt;&gt;"",$Q237&amp;"D"&amp;#REF!&amp;",","")</f>
        <v>#REF!</v>
      </c>
      <c r="T237" s="22" t="e">
        <f>IF(#REF!&lt;&gt;"",$Q237&amp;"D"&amp;#REF!&amp;",","")</f>
        <v>#REF!</v>
      </c>
      <c r="U237" s="22"/>
      <c r="V237" s="22"/>
      <c r="W237" s="22"/>
      <c r="X237" s="22"/>
      <c r="Y237" s="15"/>
      <c r="AJ237" s="29">
        <f t="shared" ca="1" si="84"/>
        <v>16</v>
      </c>
    </row>
    <row r="238" spans="1:36">
      <c r="A238" s="29">
        <f t="shared" ca="1" si="80"/>
        <v>33</v>
      </c>
      <c r="B238" s="14" t="str">
        <f t="shared" ca="1" si="79"/>
        <v>3</v>
      </c>
      <c r="C238" s="56">
        <f t="shared" ca="1" si="81"/>
        <v>0</v>
      </c>
      <c r="D238" s="56">
        <f t="shared" ca="1" si="82"/>
        <v>0</v>
      </c>
      <c r="E238" s="56">
        <f t="shared" ca="1" si="83"/>
        <v>0</v>
      </c>
      <c r="F238" s="54">
        <f t="shared" ca="1" si="85"/>
        <v>0</v>
      </c>
      <c r="G238" s="54">
        <f t="shared" ca="1" si="86"/>
        <v>0</v>
      </c>
      <c r="H238" s="54">
        <f t="shared" ca="1" si="87"/>
        <v>0</v>
      </c>
      <c r="I238" s="57">
        <f t="shared" ca="1" si="91"/>
        <v>0</v>
      </c>
      <c r="J238" s="57">
        <f t="shared" ca="1" si="92"/>
        <v>0</v>
      </c>
      <c r="K238" s="57">
        <f t="shared" ca="1" si="93"/>
        <v>0</v>
      </c>
      <c r="L238" s="44">
        <f t="shared" ca="1" si="88"/>
        <v>72</v>
      </c>
      <c r="M238" s="44">
        <f t="shared" ca="1" si="89"/>
        <v>34</v>
      </c>
      <c r="N238" s="44">
        <f t="shared" ca="1" si="90"/>
        <v>13</v>
      </c>
      <c r="O238" s="44">
        <f t="shared" ca="1" si="94"/>
        <v>0</v>
      </c>
      <c r="P238" s="59">
        <f t="shared" ca="1" si="95"/>
        <v>0</v>
      </c>
      <c r="Q238" s="22" t="e">
        <f>IF(#REF!&lt;&gt;"",#REF!&amp;"@","")</f>
        <v>#REF!</v>
      </c>
      <c r="R238" s="22" t="e">
        <f>IF(#REF!&lt;&gt;"",$Q238&amp;"D"&amp;#REF!&amp;",","")</f>
        <v>#REF!</v>
      </c>
      <c r="S238" s="22" t="e">
        <f>IF(#REF!&lt;&gt;"",$Q238&amp;"D"&amp;#REF!&amp;",","")</f>
        <v>#REF!</v>
      </c>
      <c r="T238" s="22" t="e">
        <f>IF(#REF!&lt;&gt;"",$Q238&amp;"D"&amp;#REF!&amp;",","")</f>
        <v>#REF!</v>
      </c>
      <c r="U238" s="22"/>
      <c r="V238" s="22"/>
      <c r="W238" s="22"/>
      <c r="X238" s="22"/>
      <c r="Y238" s="15"/>
      <c r="AJ238" s="29">
        <f t="shared" ca="1" si="84"/>
        <v>28</v>
      </c>
    </row>
    <row r="239" spans="1:36">
      <c r="A239" s="29">
        <f t="shared" ca="1" si="80"/>
        <v>7</v>
      </c>
      <c r="B239" s="14" t="str">
        <f t="shared" ca="1" si="79"/>
        <v>1</v>
      </c>
      <c r="C239" s="56">
        <f t="shared" ca="1" si="81"/>
        <v>0</v>
      </c>
      <c r="D239" s="56">
        <f t="shared" ca="1" si="82"/>
        <v>0</v>
      </c>
      <c r="E239" s="56">
        <f t="shared" ca="1" si="83"/>
        <v>0</v>
      </c>
      <c r="F239" s="54">
        <f t="shared" ca="1" si="85"/>
        <v>0</v>
      </c>
      <c r="G239" s="54">
        <f t="shared" ca="1" si="86"/>
        <v>0</v>
      </c>
      <c r="H239" s="54">
        <f t="shared" ca="1" si="87"/>
        <v>0</v>
      </c>
      <c r="I239" s="57">
        <f t="shared" ca="1" si="91"/>
        <v>0</v>
      </c>
      <c r="J239" s="57">
        <f t="shared" ca="1" si="92"/>
        <v>0</v>
      </c>
      <c r="K239" s="57">
        <f t="shared" ca="1" si="93"/>
        <v>0</v>
      </c>
      <c r="L239" s="44">
        <f t="shared" ca="1" si="88"/>
        <v>72</v>
      </c>
      <c r="M239" s="44">
        <f t="shared" ca="1" si="89"/>
        <v>34</v>
      </c>
      <c r="N239" s="44">
        <f t="shared" ca="1" si="90"/>
        <v>13</v>
      </c>
      <c r="O239" s="44">
        <f t="shared" ca="1" si="94"/>
        <v>0</v>
      </c>
      <c r="P239" s="59">
        <f t="shared" ca="1" si="95"/>
        <v>0</v>
      </c>
      <c r="Q239" s="22" t="e">
        <f>IF(#REF!&lt;&gt;"",#REF!&amp;"@","")</f>
        <v>#REF!</v>
      </c>
      <c r="R239" s="22" t="e">
        <f>IF(#REF!&lt;&gt;"",$Q239&amp;"D"&amp;#REF!&amp;",","")</f>
        <v>#REF!</v>
      </c>
      <c r="S239" s="22" t="e">
        <f>IF(#REF!&lt;&gt;"",$Q239&amp;"D"&amp;#REF!&amp;",","")</f>
        <v>#REF!</v>
      </c>
      <c r="T239" s="22" t="e">
        <f>IF(#REF!&lt;&gt;"",$Q239&amp;"D"&amp;#REF!&amp;",","")</f>
        <v>#REF!</v>
      </c>
      <c r="U239" s="22"/>
      <c r="V239" s="22"/>
      <c r="W239" s="22"/>
      <c r="X239" s="22"/>
      <c r="Y239" s="15"/>
      <c r="AJ239" s="29">
        <f t="shared" ca="1" si="84"/>
        <v>4</v>
      </c>
    </row>
    <row r="240" spans="1:36">
      <c r="A240" s="29">
        <f t="shared" ca="1" si="80"/>
        <v>26</v>
      </c>
      <c r="B240" s="14" t="str">
        <f t="shared" ca="1" si="79"/>
        <v>3</v>
      </c>
      <c r="C240" s="56">
        <f t="shared" ca="1" si="81"/>
        <v>0</v>
      </c>
      <c r="D240" s="56">
        <f t="shared" ca="1" si="82"/>
        <v>0</v>
      </c>
      <c r="E240" s="56">
        <f t="shared" ca="1" si="83"/>
        <v>0</v>
      </c>
      <c r="F240" s="54">
        <f t="shared" ca="1" si="85"/>
        <v>0</v>
      </c>
      <c r="G240" s="54">
        <f t="shared" ca="1" si="86"/>
        <v>0</v>
      </c>
      <c r="H240" s="54">
        <f t="shared" ca="1" si="87"/>
        <v>3</v>
      </c>
      <c r="I240" s="57">
        <f t="shared" ca="1" si="91"/>
        <v>0</v>
      </c>
      <c r="J240" s="57">
        <f t="shared" ca="1" si="92"/>
        <v>0</v>
      </c>
      <c r="K240" s="57">
        <f t="shared" ca="1" si="93"/>
        <v>0</v>
      </c>
      <c r="L240" s="44">
        <f t="shared" ca="1" si="88"/>
        <v>72</v>
      </c>
      <c r="M240" s="44">
        <f t="shared" ca="1" si="89"/>
        <v>35</v>
      </c>
      <c r="N240" s="44">
        <f t="shared" ca="1" si="90"/>
        <v>13</v>
      </c>
      <c r="O240" s="44">
        <f t="shared" ca="1" si="94"/>
        <v>3</v>
      </c>
      <c r="P240" s="59">
        <f t="shared" ca="1" si="95"/>
        <v>3</v>
      </c>
      <c r="Q240" s="22" t="e">
        <f>IF(#REF!&lt;&gt;"",#REF!&amp;"@","")</f>
        <v>#REF!</v>
      </c>
      <c r="R240" s="22" t="e">
        <f>IF(#REF!&lt;&gt;"",$Q240&amp;"D"&amp;#REF!&amp;",","")</f>
        <v>#REF!</v>
      </c>
      <c r="S240" s="22" t="e">
        <f>IF(#REF!&lt;&gt;"",$Q240&amp;"D"&amp;#REF!&amp;",","")</f>
        <v>#REF!</v>
      </c>
      <c r="T240" s="22" t="e">
        <f>IF(#REF!&lt;&gt;"",$Q240&amp;"D"&amp;#REF!&amp;",","")</f>
        <v>#REF!</v>
      </c>
      <c r="U240" s="22"/>
      <c r="V240" s="22"/>
      <c r="W240" s="22"/>
      <c r="X240" s="22"/>
      <c r="Y240" s="15"/>
      <c r="AJ240" s="29">
        <f t="shared" ca="1" si="84"/>
        <v>3</v>
      </c>
    </row>
    <row r="241" spans="1:36">
      <c r="A241" s="29">
        <f t="shared" ca="1" si="80"/>
        <v>4</v>
      </c>
      <c r="B241" s="14" t="str">
        <f t="shared" ca="1" si="79"/>
        <v>1</v>
      </c>
      <c r="C241" s="56">
        <f t="shared" ca="1" si="81"/>
        <v>0</v>
      </c>
      <c r="D241" s="56">
        <f t="shared" ca="1" si="82"/>
        <v>0</v>
      </c>
      <c r="E241" s="56">
        <f t="shared" ca="1" si="83"/>
        <v>0</v>
      </c>
      <c r="F241" s="54">
        <f t="shared" ca="1" si="85"/>
        <v>0</v>
      </c>
      <c r="G241" s="54">
        <f t="shared" ca="1" si="86"/>
        <v>0</v>
      </c>
      <c r="H241" s="54">
        <f t="shared" ca="1" si="87"/>
        <v>0</v>
      </c>
      <c r="I241" s="57">
        <f t="shared" ca="1" si="91"/>
        <v>0</v>
      </c>
      <c r="J241" s="57">
        <f t="shared" ca="1" si="92"/>
        <v>0</v>
      </c>
      <c r="K241" s="57">
        <f t="shared" ca="1" si="93"/>
        <v>0</v>
      </c>
      <c r="L241" s="44">
        <f t="shared" ca="1" si="88"/>
        <v>72</v>
      </c>
      <c r="M241" s="44">
        <f t="shared" ca="1" si="89"/>
        <v>35</v>
      </c>
      <c r="N241" s="44">
        <f t="shared" ca="1" si="90"/>
        <v>13</v>
      </c>
      <c r="O241" s="44">
        <f t="shared" ca="1" si="94"/>
        <v>0</v>
      </c>
      <c r="P241" s="59">
        <f t="shared" ca="1" si="95"/>
        <v>0</v>
      </c>
      <c r="Q241" s="22" t="e">
        <f>IF(#REF!&lt;&gt;"",#REF!&amp;"@","")</f>
        <v>#REF!</v>
      </c>
      <c r="R241" s="22" t="e">
        <f>IF(#REF!&lt;&gt;"",$Q241&amp;"D"&amp;#REF!&amp;",","")</f>
        <v>#REF!</v>
      </c>
      <c r="S241" s="22" t="e">
        <f>IF(#REF!&lt;&gt;"",$Q241&amp;"D"&amp;#REF!&amp;",","")</f>
        <v>#REF!</v>
      </c>
      <c r="T241" s="22" t="e">
        <f>IF(#REF!&lt;&gt;"",$Q241&amp;"D"&amp;#REF!&amp;",","")</f>
        <v>#REF!</v>
      </c>
      <c r="U241" s="22"/>
      <c r="V241" s="22"/>
      <c r="W241" s="22"/>
      <c r="X241" s="22"/>
      <c r="Y241" s="15"/>
      <c r="AJ241" s="29">
        <f t="shared" ca="1" si="84"/>
        <v>18</v>
      </c>
    </row>
    <row r="242" spans="1:36">
      <c r="A242" s="29">
        <f t="shared" ca="1" si="80"/>
        <v>22</v>
      </c>
      <c r="B242" s="14" t="str">
        <f t="shared" ca="1" si="79"/>
        <v>2</v>
      </c>
      <c r="C242" s="56">
        <f t="shared" ca="1" si="81"/>
        <v>0</v>
      </c>
      <c r="D242" s="56">
        <f t="shared" ca="1" si="82"/>
        <v>0</v>
      </c>
      <c r="E242" s="56">
        <f t="shared" ca="1" si="83"/>
        <v>0</v>
      </c>
      <c r="F242" s="54">
        <f t="shared" ca="1" si="85"/>
        <v>0</v>
      </c>
      <c r="G242" s="54">
        <f t="shared" ca="1" si="86"/>
        <v>0</v>
      </c>
      <c r="H242" s="54">
        <f t="shared" ca="1" si="87"/>
        <v>0</v>
      </c>
      <c r="I242" s="57">
        <f t="shared" ca="1" si="91"/>
        <v>0</v>
      </c>
      <c r="J242" s="57">
        <f t="shared" ca="1" si="92"/>
        <v>0</v>
      </c>
      <c r="K242" s="57">
        <f t="shared" ca="1" si="93"/>
        <v>0</v>
      </c>
      <c r="L242" s="44">
        <f t="shared" ca="1" si="88"/>
        <v>72</v>
      </c>
      <c r="M242" s="44">
        <f t="shared" ca="1" si="89"/>
        <v>35</v>
      </c>
      <c r="N242" s="44">
        <f t="shared" ca="1" si="90"/>
        <v>13</v>
      </c>
      <c r="O242" s="44">
        <f t="shared" ca="1" si="94"/>
        <v>0</v>
      </c>
      <c r="P242" s="59">
        <f t="shared" ca="1" si="95"/>
        <v>0</v>
      </c>
      <c r="Q242" s="22" t="e">
        <f>IF(#REF!&lt;&gt;"",#REF!&amp;"@","")</f>
        <v>#REF!</v>
      </c>
      <c r="R242" s="22" t="e">
        <f>IF(#REF!&lt;&gt;"",$Q242&amp;"D"&amp;#REF!&amp;",","")</f>
        <v>#REF!</v>
      </c>
      <c r="S242" s="22" t="e">
        <f>IF(#REF!&lt;&gt;"",$Q242&amp;"D"&amp;#REF!&amp;",","")</f>
        <v>#REF!</v>
      </c>
      <c r="T242" s="22" t="e">
        <f>IF(#REF!&lt;&gt;"",$Q242&amp;"D"&amp;#REF!&amp;",","")</f>
        <v>#REF!</v>
      </c>
      <c r="U242" s="22"/>
      <c r="V242" s="22"/>
      <c r="W242" s="22"/>
      <c r="X242" s="22"/>
      <c r="Y242" s="15"/>
      <c r="AJ242" s="29">
        <f t="shared" ca="1" si="84"/>
        <v>12</v>
      </c>
    </row>
    <row r="243" spans="1:36">
      <c r="A243" s="29">
        <f t="shared" ca="1" si="80"/>
        <v>22</v>
      </c>
      <c r="B243" s="14" t="str">
        <f t="shared" ca="1" si="79"/>
        <v>2</v>
      </c>
      <c r="C243" s="56">
        <f t="shared" ca="1" si="81"/>
        <v>0</v>
      </c>
      <c r="D243" s="56">
        <f t="shared" ca="1" si="82"/>
        <v>2</v>
      </c>
      <c r="E243" s="56">
        <f t="shared" ca="1" si="83"/>
        <v>0</v>
      </c>
      <c r="F243" s="54">
        <f t="shared" ca="1" si="85"/>
        <v>0</v>
      </c>
      <c r="G243" s="54">
        <f t="shared" ca="1" si="86"/>
        <v>0</v>
      </c>
      <c r="H243" s="54">
        <f t="shared" ca="1" si="87"/>
        <v>0</v>
      </c>
      <c r="I243" s="57">
        <f t="shared" ca="1" si="91"/>
        <v>0</v>
      </c>
      <c r="J243" s="57">
        <f t="shared" ca="1" si="92"/>
        <v>0</v>
      </c>
      <c r="K243" s="57">
        <f t="shared" ca="1" si="93"/>
        <v>0</v>
      </c>
      <c r="L243" s="44">
        <f t="shared" ca="1" si="88"/>
        <v>73</v>
      </c>
      <c r="M243" s="44">
        <f t="shared" ca="1" si="89"/>
        <v>35</v>
      </c>
      <c r="N243" s="44">
        <f t="shared" ca="1" si="90"/>
        <v>13</v>
      </c>
      <c r="O243" s="44">
        <f t="shared" ca="1" si="94"/>
        <v>2</v>
      </c>
      <c r="P243" s="59">
        <f t="shared" ca="1" si="95"/>
        <v>2</v>
      </c>
      <c r="Q243" s="22" t="e">
        <f>IF(#REF!&lt;&gt;"",#REF!&amp;"@","")</f>
        <v>#REF!</v>
      </c>
      <c r="R243" s="22" t="e">
        <f>IF(#REF!&lt;&gt;"",$Q243&amp;"D"&amp;#REF!&amp;",","")</f>
        <v>#REF!</v>
      </c>
      <c r="S243" s="22" t="e">
        <f>IF(#REF!&lt;&gt;"",$Q243&amp;"D"&amp;#REF!&amp;",","")</f>
        <v>#REF!</v>
      </c>
      <c r="T243" s="22" t="e">
        <f>IF(#REF!&lt;&gt;"",$Q243&amp;"D"&amp;#REF!&amp;",","")</f>
        <v>#REF!</v>
      </c>
      <c r="U243" s="22"/>
      <c r="V243" s="22"/>
      <c r="W243" s="22"/>
      <c r="X243" s="22"/>
      <c r="Y243" s="15"/>
      <c r="AJ243" s="29">
        <f t="shared" ca="1" si="84"/>
        <v>1</v>
      </c>
    </row>
    <row r="244" spans="1:36">
      <c r="A244" s="29">
        <f t="shared" ca="1" si="80"/>
        <v>31</v>
      </c>
      <c r="B244" s="14" t="str">
        <f t="shared" ca="1" si="79"/>
        <v>3</v>
      </c>
      <c r="C244" s="56">
        <f t="shared" ca="1" si="81"/>
        <v>0</v>
      </c>
      <c r="D244" s="56">
        <f t="shared" ca="1" si="82"/>
        <v>0</v>
      </c>
      <c r="E244" s="56">
        <f t="shared" ca="1" si="83"/>
        <v>0</v>
      </c>
      <c r="F244" s="54">
        <f t="shared" ca="1" si="85"/>
        <v>0</v>
      </c>
      <c r="G244" s="54">
        <f t="shared" ca="1" si="86"/>
        <v>0</v>
      </c>
      <c r="H244" s="54">
        <f t="shared" ca="1" si="87"/>
        <v>0</v>
      </c>
      <c r="I244" s="57">
        <f t="shared" ca="1" si="91"/>
        <v>0</v>
      </c>
      <c r="J244" s="57">
        <f t="shared" ca="1" si="92"/>
        <v>0</v>
      </c>
      <c r="K244" s="57">
        <f t="shared" ca="1" si="93"/>
        <v>0</v>
      </c>
      <c r="L244" s="44">
        <f t="shared" ca="1" si="88"/>
        <v>73</v>
      </c>
      <c r="M244" s="44">
        <f t="shared" ca="1" si="89"/>
        <v>35</v>
      </c>
      <c r="N244" s="44">
        <f t="shared" ca="1" si="90"/>
        <v>13</v>
      </c>
      <c r="O244" s="44">
        <f t="shared" ca="1" si="94"/>
        <v>0</v>
      </c>
      <c r="P244" s="59">
        <f t="shared" ca="1" si="95"/>
        <v>0</v>
      </c>
      <c r="Q244" s="22" t="e">
        <f>IF(#REF!&lt;&gt;"",#REF!&amp;"@","")</f>
        <v>#REF!</v>
      </c>
      <c r="R244" s="22" t="e">
        <f>IF(#REF!&lt;&gt;"",$Q244&amp;"D"&amp;#REF!&amp;",","")</f>
        <v>#REF!</v>
      </c>
      <c r="S244" s="22" t="e">
        <f>IF(#REF!&lt;&gt;"",$Q244&amp;"D"&amp;#REF!&amp;",","")</f>
        <v>#REF!</v>
      </c>
      <c r="T244" s="22" t="e">
        <f>IF(#REF!&lt;&gt;"",$Q244&amp;"D"&amp;#REF!&amp;",","")</f>
        <v>#REF!</v>
      </c>
      <c r="U244" s="22"/>
      <c r="V244" s="22"/>
      <c r="W244" s="22"/>
      <c r="X244" s="22"/>
      <c r="Y244" s="15"/>
      <c r="AJ244" s="29">
        <f t="shared" ca="1" si="84"/>
        <v>23</v>
      </c>
    </row>
    <row r="245" spans="1:36">
      <c r="A245" s="29">
        <f t="shared" ca="1" si="80"/>
        <v>28</v>
      </c>
      <c r="B245" s="14" t="str">
        <f t="shared" ca="1" si="79"/>
        <v>3</v>
      </c>
      <c r="C245" s="56">
        <f t="shared" ca="1" si="81"/>
        <v>0</v>
      </c>
      <c r="D245" s="56">
        <f t="shared" ca="1" si="82"/>
        <v>0</v>
      </c>
      <c r="E245" s="56">
        <f t="shared" ca="1" si="83"/>
        <v>3</v>
      </c>
      <c r="F245" s="54">
        <f t="shared" ca="1" si="85"/>
        <v>0</v>
      </c>
      <c r="G245" s="54">
        <f t="shared" ca="1" si="86"/>
        <v>0</v>
      </c>
      <c r="H245" s="54">
        <f t="shared" ca="1" si="87"/>
        <v>0</v>
      </c>
      <c r="I245" s="57">
        <f t="shared" ca="1" si="91"/>
        <v>0</v>
      </c>
      <c r="J245" s="57">
        <f t="shared" ca="1" si="92"/>
        <v>0</v>
      </c>
      <c r="K245" s="57">
        <f t="shared" ca="1" si="93"/>
        <v>0</v>
      </c>
      <c r="L245" s="44">
        <f t="shared" ca="1" si="88"/>
        <v>74</v>
      </c>
      <c r="M245" s="44">
        <f t="shared" ca="1" si="89"/>
        <v>35</v>
      </c>
      <c r="N245" s="44">
        <f t="shared" ca="1" si="90"/>
        <v>13</v>
      </c>
      <c r="O245" s="44">
        <f t="shared" ca="1" si="94"/>
        <v>3</v>
      </c>
      <c r="P245" s="59">
        <f t="shared" ca="1" si="95"/>
        <v>3</v>
      </c>
      <c r="Q245" s="22" t="e">
        <f>IF(#REF!&lt;&gt;"",#REF!&amp;"@","")</f>
        <v>#REF!</v>
      </c>
      <c r="R245" s="22" t="e">
        <f>IF(#REF!&lt;&gt;"",$Q245&amp;"D"&amp;#REF!&amp;",","")</f>
        <v>#REF!</v>
      </c>
      <c r="S245" s="22" t="e">
        <f>IF(#REF!&lt;&gt;"",$Q245&amp;"D"&amp;#REF!&amp;",","")</f>
        <v>#REF!</v>
      </c>
      <c r="T245" s="22" t="e">
        <f>IF(#REF!&lt;&gt;"",$Q245&amp;"D"&amp;#REF!&amp;",","")</f>
        <v>#REF!</v>
      </c>
      <c r="U245" s="22"/>
      <c r="V245" s="22"/>
      <c r="W245" s="22"/>
      <c r="X245" s="22"/>
      <c r="Y245" s="15"/>
      <c r="AJ245" s="29">
        <f t="shared" ca="1" si="84"/>
        <v>14</v>
      </c>
    </row>
    <row r="246" spans="1:36">
      <c r="A246" s="29">
        <f t="shared" ca="1" si="80"/>
        <v>23</v>
      </c>
      <c r="B246" s="14" t="str">
        <f t="shared" ca="1" si="79"/>
        <v>2</v>
      </c>
      <c r="C246" s="56">
        <f t="shared" ca="1" si="81"/>
        <v>0</v>
      </c>
      <c r="D246" s="56">
        <f t="shared" ca="1" si="82"/>
        <v>0</v>
      </c>
      <c r="E246" s="56">
        <f t="shared" ca="1" si="83"/>
        <v>0</v>
      </c>
      <c r="F246" s="54">
        <f t="shared" ca="1" si="85"/>
        <v>0</v>
      </c>
      <c r="G246" s="54">
        <f t="shared" ca="1" si="86"/>
        <v>0</v>
      </c>
      <c r="H246" s="54">
        <f t="shared" ca="1" si="87"/>
        <v>0</v>
      </c>
      <c r="I246" s="57">
        <f t="shared" ca="1" si="91"/>
        <v>0</v>
      </c>
      <c r="J246" s="57">
        <f t="shared" ca="1" si="92"/>
        <v>0</v>
      </c>
      <c r="K246" s="57">
        <f t="shared" ca="1" si="93"/>
        <v>0</v>
      </c>
      <c r="L246" s="44">
        <f t="shared" ca="1" si="88"/>
        <v>74</v>
      </c>
      <c r="M246" s="44">
        <f t="shared" ca="1" si="89"/>
        <v>35</v>
      </c>
      <c r="N246" s="44">
        <f t="shared" ca="1" si="90"/>
        <v>13</v>
      </c>
      <c r="O246" s="44">
        <f t="shared" ca="1" si="94"/>
        <v>0</v>
      </c>
      <c r="P246" s="59">
        <f t="shared" ca="1" si="95"/>
        <v>0</v>
      </c>
      <c r="Q246" s="22" t="e">
        <f>IF(#REF!&lt;&gt;"",#REF!&amp;"@","")</f>
        <v>#REF!</v>
      </c>
      <c r="R246" s="22" t="e">
        <f>IF(#REF!&lt;&gt;"",$Q246&amp;"D"&amp;#REF!&amp;",","")</f>
        <v>#REF!</v>
      </c>
      <c r="S246" s="22" t="e">
        <f>IF(#REF!&lt;&gt;"",$Q246&amp;"D"&amp;#REF!&amp;",","")</f>
        <v>#REF!</v>
      </c>
      <c r="T246" s="22" t="e">
        <f>IF(#REF!&lt;&gt;"",$Q246&amp;"D"&amp;#REF!&amp;",","")</f>
        <v>#REF!</v>
      </c>
      <c r="U246" s="22"/>
      <c r="V246" s="22"/>
      <c r="W246" s="22"/>
      <c r="X246" s="22"/>
      <c r="Y246" s="15"/>
      <c r="AJ246" s="29">
        <f t="shared" ca="1" si="84"/>
        <v>6</v>
      </c>
    </row>
    <row r="247" spans="1:36">
      <c r="A247" s="29">
        <f t="shared" ca="1" si="80"/>
        <v>23</v>
      </c>
      <c r="B247" s="14" t="str">
        <f t="shared" ca="1" si="79"/>
        <v>2</v>
      </c>
      <c r="C247" s="56">
        <f t="shared" ca="1" si="81"/>
        <v>0</v>
      </c>
      <c r="D247" s="56">
        <f t="shared" ca="1" si="82"/>
        <v>2</v>
      </c>
      <c r="E247" s="56">
        <f t="shared" ca="1" si="83"/>
        <v>0</v>
      </c>
      <c r="F247" s="54">
        <f t="shared" ca="1" si="85"/>
        <v>0</v>
      </c>
      <c r="G247" s="54">
        <f t="shared" ca="1" si="86"/>
        <v>0</v>
      </c>
      <c r="H247" s="54">
        <f t="shared" ca="1" si="87"/>
        <v>0</v>
      </c>
      <c r="I247" s="57">
        <f t="shared" ca="1" si="91"/>
        <v>0</v>
      </c>
      <c r="J247" s="57">
        <f t="shared" ca="1" si="92"/>
        <v>0</v>
      </c>
      <c r="K247" s="57">
        <f t="shared" ca="1" si="93"/>
        <v>0</v>
      </c>
      <c r="L247" s="44">
        <f t="shared" ca="1" si="88"/>
        <v>75</v>
      </c>
      <c r="M247" s="44">
        <f t="shared" ca="1" si="89"/>
        <v>35</v>
      </c>
      <c r="N247" s="44">
        <f t="shared" ca="1" si="90"/>
        <v>13</v>
      </c>
      <c r="O247" s="44">
        <f t="shared" ca="1" si="94"/>
        <v>2</v>
      </c>
      <c r="P247" s="59">
        <f t="shared" ca="1" si="95"/>
        <v>2</v>
      </c>
      <c r="Q247" s="22" t="e">
        <f>IF(#REF!&lt;&gt;"",#REF!&amp;"@","")</f>
        <v>#REF!</v>
      </c>
      <c r="R247" s="22" t="e">
        <f>IF(#REF!&lt;&gt;"",$Q247&amp;"D"&amp;#REF!&amp;",","")</f>
        <v>#REF!</v>
      </c>
      <c r="S247" s="22" t="e">
        <f>IF(#REF!&lt;&gt;"",$Q247&amp;"D"&amp;#REF!&amp;",","")</f>
        <v>#REF!</v>
      </c>
      <c r="T247" s="22" t="e">
        <f>IF(#REF!&lt;&gt;"",$Q247&amp;"D"&amp;#REF!&amp;",","")</f>
        <v>#REF!</v>
      </c>
      <c r="U247" s="22"/>
      <c r="V247" s="22"/>
      <c r="W247" s="22"/>
      <c r="X247" s="22"/>
      <c r="Y247" s="15"/>
      <c r="AJ247" s="29">
        <f t="shared" ca="1" si="84"/>
        <v>35</v>
      </c>
    </row>
    <row r="248" spans="1:36">
      <c r="A248" s="29">
        <f t="shared" ca="1" si="80"/>
        <v>10</v>
      </c>
      <c r="B248" s="14" t="str">
        <f t="shared" ca="1" si="79"/>
        <v>1</v>
      </c>
      <c r="C248" s="56">
        <f t="shared" ca="1" si="81"/>
        <v>0</v>
      </c>
      <c r="D248" s="56">
        <f t="shared" ca="1" si="82"/>
        <v>0</v>
      </c>
      <c r="E248" s="56">
        <f t="shared" ca="1" si="83"/>
        <v>0</v>
      </c>
      <c r="F248" s="54">
        <f t="shared" ca="1" si="85"/>
        <v>0</v>
      </c>
      <c r="G248" s="54">
        <f t="shared" ca="1" si="86"/>
        <v>0</v>
      </c>
      <c r="H248" s="54">
        <f t="shared" ca="1" si="87"/>
        <v>0</v>
      </c>
      <c r="I248" s="57">
        <f t="shared" ca="1" si="91"/>
        <v>0</v>
      </c>
      <c r="J248" s="57">
        <f t="shared" ca="1" si="92"/>
        <v>0</v>
      </c>
      <c r="K248" s="57">
        <f t="shared" ca="1" si="93"/>
        <v>0</v>
      </c>
      <c r="L248" s="44">
        <f t="shared" ca="1" si="88"/>
        <v>75</v>
      </c>
      <c r="M248" s="44">
        <f t="shared" ca="1" si="89"/>
        <v>35</v>
      </c>
      <c r="N248" s="44">
        <f t="shared" ca="1" si="90"/>
        <v>13</v>
      </c>
      <c r="O248" s="44">
        <f t="shared" ca="1" si="94"/>
        <v>0</v>
      </c>
      <c r="P248" s="59">
        <f t="shared" ca="1" si="95"/>
        <v>0</v>
      </c>
      <c r="Q248" s="22" t="e">
        <f>IF(#REF!&lt;&gt;"",#REF!&amp;"@","")</f>
        <v>#REF!</v>
      </c>
      <c r="R248" s="22" t="e">
        <f>IF(#REF!&lt;&gt;"",$Q248&amp;"D"&amp;#REF!&amp;",","")</f>
        <v>#REF!</v>
      </c>
      <c r="S248" s="22" t="e">
        <f>IF(#REF!&lt;&gt;"",$Q248&amp;"D"&amp;#REF!&amp;",","")</f>
        <v>#REF!</v>
      </c>
      <c r="T248" s="22" t="e">
        <f>IF(#REF!&lt;&gt;"",$Q248&amp;"D"&amp;#REF!&amp;",","")</f>
        <v>#REF!</v>
      </c>
      <c r="U248" s="22"/>
      <c r="V248" s="22"/>
      <c r="W248" s="22"/>
      <c r="X248" s="22"/>
      <c r="Y248" s="15"/>
      <c r="AJ248" s="29">
        <f t="shared" ca="1" si="84"/>
        <v>16</v>
      </c>
    </row>
    <row r="249" spans="1:36">
      <c r="A249" s="29">
        <f t="shared" ca="1" si="80"/>
        <v>10</v>
      </c>
      <c r="B249" s="14" t="str">
        <f t="shared" ca="1" si="79"/>
        <v>1</v>
      </c>
      <c r="C249" s="56">
        <f t="shared" ca="1" si="81"/>
        <v>1</v>
      </c>
      <c r="D249" s="56">
        <f t="shared" ca="1" si="82"/>
        <v>0</v>
      </c>
      <c r="E249" s="56">
        <f t="shared" ca="1" si="83"/>
        <v>0</v>
      </c>
      <c r="F249" s="54">
        <f t="shared" ca="1" si="85"/>
        <v>0</v>
      </c>
      <c r="G249" s="54">
        <f t="shared" ca="1" si="86"/>
        <v>0</v>
      </c>
      <c r="H249" s="54">
        <f t="shared" ca="1" si="87"/>
        <v>0</v>
      </c>
      <c r="I249" s="57">
        <f t="shared" ca="1" si="91"/>
        <v>0</v>
      </c>
      <c r="J249" s="57">
        <f t="shared" ca="1" si="92"/>
        <v>0</v>
      </c>
      <c r="K249" s="57">
        <f t="shared" ca="1" si="93"/>
        <v>0</v>
      </c>
      <c r="L249" s="44">
        <f t="shared" ca="1" si="88"/>
        <v>76</v>
      </c>
      <c r="M249" s="44">
        <f t="shared" ca="1" si="89"/>
        <v>35</v>
      </c>
      <c r="N249" s="44">
        <f t="shared" ca="1" si="90"/>
        <v>13</v>
      </c>
      <c r="O249" s="44">
        <f t="shared" ca="1" si="94"/>
        <v>1</v>
      </c>
      <c r="P249" s="59">
        <f t="shared" ca="1" si="95"/>
        <v>1</v>
      </c>
      <c r="Q249" s="22" t="e">
        <f>IF(#REF!&lt;&gt;"",#REF!&amp;"@","")</f>
        <v>#REF!</v>
      </c>
      <c r="R249" s="22" t="e">
        <f>IF(#REF!&lt;&gt;"",$Q249&amp;"D"&amp;#REF!&amp;",","")</f>
        <v>#REF!</v>
      </c>
      <c r="S249" s="22" t="e">
        <f>IF(#REF!&lt;&gt;"",$Q249&amp;"D"&amp;#REF!&amp;",","")</f>
        <v>#REF!</v>
      </c>
      <c r="T249" s="22" t="e">
        <f>IF(#REF!&lt;&gt;"",$Q249&amp;"D"&amp;#REF!&amp;",","")</f>
        <v>#REF!</v>
      </c>
      <c r="U249" s="22"/>
      <c r="V249" s="22"/>
      <c r="W249" s="22"/>
      <c r="X249" s="22"/>
      <c r="Y249" s="15"/>
      <c r="AJ249" s="29">
        <f t="shared" ca="1" si="84"/>
        <v>30</v>
      </c>
    </row>
    <row r="250" spans="1:36">
      <c r="A250" s="29">
        <f t="shared" ca="1" si="80"/>
        <v>21</v>
      </c>
      <c r="B250" s="14" t="str">
        <f t="shared" ca="1" si="79"/>
        <v>2</v>
      </c>
      <c r="C250" s="56">
        <f t="shared" ca="1" si="81"/>
        <v>0</v>
      </c>
      <c r="D250" s="56">
        <f t="shared" ca="1" si="82"/>
        <v>0</v>
      </c>
      <c r="E250" s="56">
        <f t="shared" ca="1" si="83"/>
        <v>0</v>
      </c>
      <c r="F250" s="54">
        <f t="shared" ca="1" si="85"/>
        <v>0</v>
      </c>
      <c r="G250" s="54">
        <f t="shared" ca="1" si="86"/>
        <v>0</v>
      </c>
      <c r="H250" s="54">
        <f t="shared" ca="1" si="87"/>
        <v>0</v>
      </c>
      <c r="I250" s="57">
        <f t="shared" ca="1" si="91"/>
        <v>0</v>
      </c>
      <c r="J250" s="57">
        <f t="shared" ca="1" si="92"/>
        <v>0</v>
      </c>
      <c r="K250" s="57">
        <f t="shared" ca="1" si="93"/>
        <v>0</v>
      </c>
      <c r="L250" s="44">
        <f t="shared" ca="1" si="88"/>
        <v>76</v>
      </c>
      <c r="M250" s="44">
        <f t="shared" ca="1" si="89"/>
        <v>35</v>
      </c>
      <c r="N250" s="44">
        <f t="shared" ca="1" si="90"/>
        <v>13</v>
      </c>
      <c r="O250" s="44">
        <f t="shared" ca="1" si="94"/>
        <v>0</v>
      </c>
      <c r="P250" s="59">
        <f t="shared" ca="1" si="95"/>
        <v>0</v>
      </c>
      <c r="Q250" s="22" t="e">
        <f>IF(#REF!&lt;&gt;"",#REF!&amp;"@","")</f>
        <v>#REF!</v>
      </c>
      <c r="R250" s="22" t="e">
        <f>IF(#REF!&lt;&gt;"",$Q250&amp;"D"&amp;#REF!&amp;",","")</f>
        <v>#REF!</v>
      </c>
      <c r="S250" s="22" t="e">
        <f>IF(#REF!&lt;&gt;"",$Q250&amp;"D"&amp;#REF!&amp;",","")</f>
        <v>#REF!</v>
      </c>
      <c r="T250" s="22" t="e">
        <f>IF(#REF!&lt;&gt;"",$Q250&amp;"D"&amp;#REF!&amp;",","")</f>
        <v>#REF!</v>
      </c>
      <c r="U250" s="22"/>
      <c r="V250" s="22"/>
      <c r="W250" s="22"/>
      <c r="X250" s="22"/>
      <c r="Y250" s="15"/>
      <c r="AJ250" s="29">
        <f t="shared" ca="1" si="84"/>
        <v>15</v>
      </c>
    </row>
    <row r="251" spans="1:36">
      <c r="A251" s="29">
        <f t="shared" ca="1" si="80"/>
        <v>13</v>
      </c>
      <c r="B251" s="14" t="str">
        <f t="shared" ca="1" si="79"/>
        <v>2</v>
      </c>
      <c r="C251" s="56">
        <f t="shared" ca="1" si="81"/>
        <v>0</v>
      </c>
      <c r="D251" s="56">
        <f t="shared" ca="1" si="82"/>
        <v>2</v>
      </c>
      <c r="E251" s="56">
        <f t="shared" ca="1" si="83"/>
        <v>0</v>
      </c>
      <c r="F251" s="54">
        <f t="shared" ca="1" si="85"/>
        <v>0</v>
      </c>
      <c r="G251" s="54">
        <f t="shared" ca="1" si="86"/>
        <v>0</v>
      </c>
      <c r="H251" s="54">
        <f t="shared" ca="1" si="87"/>
        <v>0</v>
      </c>
      <c r="I251" s="57">
        <f t="shared" ca="1" si="91"/>
        <v>0</v>
      </c>
      <c r="J251" s="57">
        <f t="shared" ca="1" si="92"/>
        <v>0</v>
      </c>
      <c r="K251" s="57">
        <f t="shared" ca="1" si="93"/>
        <v>0</v>
      </c>
      <c r="L251" s="44">
        <f t="shared" ca="1" si="88"/>
        <v>77</v>
      </c>
      <c r="M251" s="44">
        <f t="shared" ca="1" si="89"/>
        <v>35</v>
      </c>
      <c r="N251" s="44">
        <f t="shared" ca="1" si="90"/>
        <v>13</v>
      </c>
      <c r="O251" s="44">
        <f t="shared" ca="1" si="94"/>
        <v>2</v>
      </c>
      <c r="P251" s="59">
        <f t="shared" ca="1" si="95"/>
        <v>2</v>
      </c>
      <c r="Q251" s="22" t="e">
        <f>IF(#REF!&lt;&gt;"",#REF!&amp;"@","")</f>
        <v>#REF!</v>
      </c>
      <c r="R251" s="22" t="e">
        <f>IF(#REF!&lt;&gt;"",$Q251&amp;"D"&amp;#REF!&amp;",","")</f>
        <v>#REF!</v>
      </c>
      <c r="S251" s="22" t="e">
        <f>IF(#REF!&lt;&gt;"",$Q251&amp;"D"&amp;#REF!&amp;",","")</f>
        <v>#REF!</v>
      </c>
      <c r="T251" s="22" t="e">
        <f>IF(#REF!&lt;&gt;"",$Q251&amp;"D"&amp;#REF!&amp;",","")</f>
        <v>#REF!</v>
      </c>
      <c r="U251" s="22"/>
      <c r="V251" s="22"/>
      <c r="W251" s="22"/>
      <c r="X251" s="22"/>
      <c r="Y251" s="15"/>
      <c r="AJ251" s="29">
        <f t="shared" ca="1" si="84"/>
        <v>11</v>
      </c>
    </row>
    <row r="252" spans="1:36">
      <c r="A252" s="29">
        <f t="shared" ca="1" si="80"/>
        <v>4</v>
      </c>
      <c r="B252" s="14" t="str">
        <f t="shared" ca="1" si="79"/>
        <v>1</v>
      </c>
      <c r="C252" s="56">
        <f t="shared" ca="1" si="81"/>
        <v>0</v>
      </c>
      <c r="D252" s="56">
        <f t="shared" ca="1" si="82"/>
        <v>0</v>
      </c>
      <c r="E252" s="56">
        <f t="shared" ca="1" si="83"/>
        <v>0</v>
      </c>
      <c r="F252" s="54">
        <f t="shared" ca="1" si="85"/>
        <v>0</v>
      </c>
      <c r="G252" s="54">
        <f t="shared" ca="1" si="86"/>
        <v>0</v>
      </c>
      <c r="H252" s="54">
        <f t="shared" ca="1" si="87"/>
        <v>0</v>
      </c>
      <c r="I252" s="57">
        <f t="shared" ca="1" si="91"/>
        <v>0</v>
      </c>
      <c r="J252" s="57">
        <f t="shared" ca="1" si="92"/>
        <v>0</v>
      </c>
      <c r="K252" s="57">
        <f t="shared" ca="1" si="93"/>
        <v>0</v>
      </c>
      <c r="L252" s="44">
        <f t="shared" ca="1" si="88"/>
        <v>77</v>
      </c>
      <c r="M252" s="44">
        <f t="shared" ca="1" si="89"/>
        <v>35</v>
      </c>
      <c r="N252" s="44">
        <f t="shared" ca="1" si="90"/>
        <v>13</v>
      </c>
      <c r="O252" s="44">
        <f t="shared" ca="1" si="94"/>
        <v>0</v>
      </c>
      <c r="P252" s="59">
        <f t="shared" ca="1" si="95"/>
        <v>0</v>
      </c>
      <c r="Q252" s="22" t="e">
        <f>IF(#REF!&lt;&gt;"",#REF!&amp;"@","")</f>
        <v>#REF!</v>
      </c>
      <c r="R252" s="22" t="e">
        <f>IF(#REF!&lt;&gt;"",$Q252&amp;"D"&amp;#REF!&amp;",","")</f>
        <v>#REF!</v>
      </c>
      <c r="S252" s="22" t="e">
        <f>IF(#REF!&lt;&gt;"",$Q252&amp;"D"&amp;#REF!&amp;",","")</f>
        <v>#REF!</v>
      </c>
      <c r="T252" s="22" t="e">
        <f>IF(#REF!&lt;&gt;"",$Q252&amp;"D"&amp;#REF!&amp;",","")</f>
        <v>#REF!</v>
      </c>
      <c r="U252" s="22"/>
      <c r="V252" s="22"/>
      <c r="W252" s="22"/>
      <c r="X252" s="22"/>
      <c r="Y252" s="15"/>
      <c r="AJ252" s="29">
        <f t="shared" ca="1" si="84"/>
        <v>36</v>
      </c>
    </row>
    <row r="253" spans="1:36">
      <c r="A253" s="29">
        <f t="shared" ca="1" si="80"/>
        <v>9</v>
      </c>
      <c r="B253" s="14" t="str">
        <f t="shared" ca="1" si="79"/>
        <v>1</v>
      </c>
      <c r="C253" s="56">
        <f t="shared" ca="1" si="81"/>
        <v>1</v>
      </c>
      <c r="D253" s="56">
        <f t="shared" ca="1" si="82"/>
        <v>0</v>
      </c>
      <c r="E253" s="56">
        <f t="shared" ca="1" si="83"/>
        <v>0</v>
      </c>
      <c r="F253" s="54">
        <f t="shared" ca="1" si="85"/>
        <v>0</v>
      </c>
      <c r="G253" s="54">
        <f t="shared" ca="1" si="86"/>
        <v>0</v>
      </c>
      <c r="H253" s="54">
        <f t="shared" ca="1" si="87"/>
        <v>0</v>
      </c>
      <c r="I253" s="57">
        <f t="shared" ca="1" si="91"/>
        <v>0</v>
      </c>
      <c r="J253" s="57">
        <f t="shared" ca="1" si="92"/>
        <v>0</v>
      </c>
      <c r="K253" s="57">
        <f t="shared" ca="1" si="93"/>
        <v>0</v>
      </c>
      <c r="L253" s="44">
        <f t="shared" ca="1" si="88"/>
        <v>78</v>
      </c>
      <c r="M253" s="44">
        <f t="shared" ca="1" si="89"/>
        <v>35</v>
      </c>
      <c r="N253" s="44">
        <f t="shared" ca="1" si="90"/>
        <v>13</v>
      </c>
      <c r="O253" s="44">
        <f t="shared" ca="1" si="94"/>
        <v>1</v>
      </c>
      <c r="P253" s="59">
        <f t="shared" ca="1" si="95"/>
        <v>1</v>
      </c>
      <c r="Q253" s="22" t="e">
        <f>IF(#REF!&lt;&gt;"",#REF!&amp;"@","")</f>
        <v>#REF!</v>
      </c>
      <c r="R253" s="22" t="e">
        <f>IF(#REF!&lt;&gt;"",$Q253&amp;"D"&amp;#REF!&amp;",","")</f>
        <v>#REF!</v>
      </c>
      <c r="S253" s="22" t="e">
        <f>IF(#REF!&lt;&gt;"",$Q253&amp;"D"&amp;#REF!&amp;",","")</f>
        <v>#REF!</v>
      </c>
      <c r="T253" s="22" t="e">
        <f>IF(#REF!&lt;&gt;"",$Q253&amp;"D"&amp;#REF!&amp;",","")</f>
        <v>#REF!</v>
      </c>
      <c r="U253" s="22"/>
      <c r="V253" s="22"/>
      <c r="W253" s="22"/>
      <c r="X253" s="22"/>
      <c r="Y253" s="15"/>
      <c r="AJ253" s="29">
        <f t="shared" ca="1" si="84"/>
        <v>13</v>
      </c>
    </row>
    <row r="254" spans="1:36">
      <c r="A254" s="29">
        <f t="shared" ca="1" si="80"/>
        <v>31</v>
      </c>
      <c r="B254" s="14" t="str">
        <f t="shared" ca="1" si="79"/>
        <v>3</v>
      </c>
      <c r="C254" s="56">
        <f t="shared" ca="1" si="81"/>
        <v>0</v>
      </c>
      <c r="D254" s="56">
        <f t="shared" ca="1" si="82"/>
        <v>0</v>
      </c>
      <c r="E254" s="56">
        <f t="shared" ca="1" si="83"/>
        <v>0</v>
      </c>
      <c r="F254" s="54">
        <f t="shared" ca="1" si="85"/>
        <v>0</v>
      </c>
      <c r="G254" s="54">
        <f t="shared" ca="1" si="86"/>
        <v>0</v>
      </c>
      <c r="H254" s="54">
        <f t="shared" ca="1" si="87"/>
        <v>0</v>
      </c>
      <c r="I254" s="57">
        <f t="shared" ca="1" si="91"/>
        <v>0</v>
      </c>
      <c r="J254" s="57">
        <f t="shared" ca="1" si="92"/>
        <v>0</v>
      </c>
      <c r="K254" s="57">
        <f t="shared" ca="1" si="93"/>
        <v>0</v>
      </c>
      <c r="L254" s="44">
        <f t="shared" ca="1" si="88"/>
        <v>78</v>
      </c>
      <c r="M254" s="44">
        <f t="shared" ca="1" si="89"/>
        <v>35</v>
      </c>
      <c r="N254" s="44">
        <f t="shared" ca="1" si="90"/>
        <v>13</v>
      </c>
      <c r="O254" s="44">
        <f t="shared" ca="1" si="94"/>
        <v>0</v>
      </c>
      <c r="P254" s="59">
        <f t="shared" ca="1" si="95"/>
        <v>0</v>
      </c>
      <c r="Q254" s="22" t="e">
        <f>IF(#REF!&lt;&gt;"",#REF!&amp;"@","")</f>
        <v>#REF!</v>
      </c>
      <c r="R254" s="22" t="e">
        <f>IF(#REF!&lt;&gt;"",$Q254&amp;"D"&amp;#REF!&amp;",","")</f>
        <v>#REF!</v>
      </c>
      <c r="S254" s="22" t="e">
        <f>IF(#REF!&lt;&gt;"",$Q254&amp;"D"&amp;#REF!&amp;",","")</f>
        <v>#REF!</v>
      </c>
      <c r="T254" s="22" t="e">
        <f>IF(#REF!&lt;&gt;"",$Q254&amp;"D"&amp;#REF!&amp;",","")</f>
        <v>#REF!</v>
      </c>
      <c r="U254" s="22"/>
      <c r="V254" s="22"/>
      <c r="W254" s="22"/>
      <c r="X254" s="22"/>
      <c r="Y254" s="15"/>
      <c r="AJ254" s="29">
        <f t="shared" ca="1" si="84"/>
        <v>6</v>
      </c>
    </row>
    <row r="255" spans="1:36">
      <c r="A255" s="29">
        <f t="shared" ca="1" si="80"/>
        <v>36</v>
      </c>
      <c r="B255" s="14" t="str">
        <f t="shared" ca="1" si="79"/>
        <v>3</v>
      </c>
      <c r="C255" s="56">
        <f t="shared" ca="1" si="81"/>
        <v>0</v>
      </c>
      <c r="D255" s="56">
        <f t="shared" ca="1" si="82"/>
        <v>0</v>
      </c>
      <c r="E255" s="56">
        <f t="shared" ca="1" si="83"/>
        <v>3</v>
      </c>
      <c r="F255" s="54">
        <f t="shared" ca="1" si="85"/>
        <v>0</v>
      </c>
      <c r="G255" s="54">
        <f t="shared" ca="1" si="86"/>
        <v>0</v>
      </c>
      <c r="H255" s="54">
        <f t="shared" ca="1" si="87"/>
        <v>0</v>
      </c>
      <c r="I255" s="57">
        <f t="shared" ca="1" si="91"/>
        <v>0</v>
      </c>
      <c r="J255" s="57">
        <f t="shared" ca="1" si="92"/>
        <v>0</v>
      </c>
      <c r="K255" s="57">
        <f t="shared" ca="1" si="93"/>
        <v>0</v>
      </c>
      <c r="L255" s="44">
        <f t="shared" ca="1" si="88"/>
        <v>79</v>
      </c>
      <c r="M255" s="44">
        <f t="shared" ca="1" si="89"/>
        <v>35</v>
      </c>
      <c r="N255" s="44">
        <f t="shared" ca="1" si="90"/>
        <v>13</v>
      </c>
      <c r="O255" s="44">
        <f t="shared" ca="1" si="94"/>
        <v>3</v>
      </c>
      <c r="P255" s="59">
        <f t="shared" ca="1" si="95"/>
        <v>3</v>
      </c>
      <c r="Q255" s="22" t="e">
        <f>IF(#REF!&lt;&gt;"",#REF!&amp;"@","")</f>
        <v>#REF!</v>
      </c>
      <c r="R255" s="22" t="e">
        <f>IF(#REF!&lt;&gt;"",$Q255&amp;"D"&amp;#REF!&amp;",","")</f>
        <v>#REF!</v>
      </c>
      <c r="S255" s="22" t="e">
        <f>IF(#REF!&lt;&gt;"",$Q255&amp;"D"&amp;#REF!&amp;",","")</f>
        <v>#REF!</v>
      </c>
      <c r="T255" s="22" t="e">
        <f>IF(#REF!&lt;&gt;"",$Q255&amp;"D"&amp;#REF!&amp;",","")</f>
        <v>#REF!</v>
      </c>
      <c r="U255" s="22"/>
      <c r="V255" s="22"/>
      <c r="W255" s="22"/>
      <c r="X255" s="22"/>
      <c r="Y255" s="15"/>
      <c r="AJ255" s="29">
        <f t="shared" ca="1" si="84"/>
        <v>31</v>
      </c>
    </row>
    <row r="256" spans="1:36">
      <c r="A256" s="29">
        <f t="shared" ca="1" si="80"/>
        <v>1</v>
      </c>
      <c r="B256" s="14" t="str">
        <f t="shared" ca="1" si="79"/>
        <v>1</v>
      </c>
      <c r="C256" s="56">
        <f t="shared" ca="1" si="81"/>
        <v>0</v>
      </c>
      <c r="D256" s="56">
        <f t="shared" ca="1" si="82"/>
        <v>0</v>
      </c>
      <c r="E256" s="56">
        <f t="shared" ca="1" si="83"/>
        <v>0</v>
      </c>
      <c r="F256" s="54">
        <f t="shared" ca="1" si="85"/>
        <v>0</v>
      </c>
      <c r="G256" s="54">
        <f t="shared" ca="1" si="86"/>
        <v>0</v>
      </c>
      <c r="H256" s="54">
        <f t="shared" ca="1" si="87"/>
        <v>0</v>
      </c>
      <c r="I256" s="57">
        <f t="shared" ca="1" si="91"/>
        <v>0</v>
      </c>
      <c r="J256" s="57">
        <f t="shared" ca="1" si="92"/>
        <v>0</v>
      </c>
      <c r="K256" s="57">
        <f t="shared" ca="1" si="93"/>
        <v>0</v>
      </c>
      <c r="L256" s="44">
        <f t="shared" ca="1" si="88"/>
        <v>79</v>
      </c>
      <c r="M256" s="44">
        <f t="shared" ca="1" si="89"/>
        <v>35</v>
      </c>
      <c r="N256" s="44">
        <f t="shared" ca="1" si="90"/>
        <v>13</v>
      </c>
      <c r="O256" s="44">
        <f t="shared" ca="1" si="94"/>
        <v>0</v>
      </c>
      <c r="P256" s="59">
        <f t="shared" ca="1" si="95"/>
        <v>0</v>
      </c>
      <c r="Q256" s="22" t="e">
        <f>IF(#REF!&lt;&gt;"",#REF!&amp;"@","")</f>
        <v>#REF!</v>
      </c>
      <c r="R256" s="22" t="e">
        <f>IF(#REF!&lt;&gt;"",$Q256&amp;"D"&amp;#REF!&amp;",","")</f>
        <v>#REF!</v>
      </c>
      <c r="S256" s="22" t="e">
        <f>IF(#REF!&lt;&gt;"",$Q256&amp;"D"&amp;#REF!&amp;",","")</f>
        <v>#REF!</v>
      </c>
      <c r="T256" s="22" t="e">
        <f>IF(#REF!&lt;&gt;"",$Q256&amp;"D"&amp;#REF!&amp;",","")</f>
        <v>#REF!</v>
      </c>
      <c r="U256" s="22"/>
      <c r="V256" s="22"/>
      <c r="W256" s="22"/>
      <c r="X256" s="22"/>
      <c r="Y256" s="15"/>
      <c r="AJ256" s="29">
        <f t="shared" ca="1" si="84"/>
        <v>0</v>
      </c>
    </row>
    <row r="257" spans="1:36">
      <c r="A257" s="29">
        <f t="shared" ca="1" si="80"/>
        <v>12</v>
      </c>
      <c r="B257" s="14" t="str">
        <f t="shared" ca="1" si="79"/>
        <v>1</v>
      </c>
      <c r="C257" s="56">
        <f t="shared" ca="1" si="81"/>
        <v>1</v>
      </c>
      <c r="D257" s="56">
        <f t="shared" ca="1" si="82"/>
        <v>0</v>
      </c>
      <c r="E257" s="56">
        <f t="shared" ca="1" si="83"/>
        <v>0</v>
      </c>
      <c r="F257" s="54">
        <f t="shared" ca="1" si="85"/>
        <v>0</v>
      </c>
      <c r="G257" s="54">
        <f t="shared" ca="1" si="86"/>
        <v>0</v>
      </c>
      <c r="H257" s="54">
        <f t="shared" ca="1" si="87"/>
        <v>0</v>
      </c>
      <c r="I257" s="57">
        <f t="shared" ca="1" si="91"/>
        <v>0</v>
      </c>
      <c r="J257" s="57">
        <f t="shared" ca="1" si="92"/>
        <v>0</v>
      </c>
      <c r="K257" s="57">
        <f t="shared" ca="1" si="93"/>
        <v>0</v>
      </c>
      <c r="L257" s="44">
        <f t="shared" ca="1" si="88"/>
        <v>80</v>
      </c>
      <c r="M257" s="44">
        <f t="shared" ca="1" si="89"/>
        <v>35</v>
      </c>
      <c r="N257" s="44">
        <f t="shared" ca="1" si="90"/>
        <v>13</v>
      </c>
      <c r="O257" s="44">
        <f t="shared" ca="1" si="94"/>
        <v>1</v>
      </c>
      <c r="P257" s="59">
        <f t="shared" ca="1" si="95"/>
        <v>1</v>
      </c>
      <c r="Q257" s="22" t="e">
        <f>IF(#REF!&lt;&gt;"",#REF!&amp;"@","")</f>
        <v>#REF!</v>
      </c>
      <c r="R257" s="22" t="e">
        <f>IF(#REF!&lt;&gt;"",$Q257&amp;"D"&amp;#REF!&amp;",","")</f>
        <v>#REF!</v>
      </c>
      <c r="S257" s="22" t="e">
        <f>IF(#REF!&lt;&gt;"",$Q257&amp;"D"&amp;#REF!&amp;",","")</f>
        <v>#REF!</v>
      </c>
      <c r="T257" s="22" t="e">
        <f>IF(#REF!&lt;&gt;"",$Q257&amp;"D"&amp;#REF!&amp;",","")</f>
        <v>#REF!</v>
      </c>
      <c r="U257" s="22"/>
      <c r="V257" s="22"/>
      <c r="W257" s="22"/>
      <c r="X257" s="22"/>
      <c r="Y257" s="15"/>
      <c r="AJ257" s="29">
        <f t="shared" ca="1" si="84"/>
        <v>9</v>
      </c>
    </row>
    <row r="258" spans="1:36">
      <c r="A258" s="29">
        <f t="shared" ca="1" si="80"/>
        <v>6</v>
      </c>
      <c r="B258" s="14" t="str">
        <f t="shared" ca="1" si="79"/>
        <v>1</v>
      </c>
      <c r="C258" s="56">
        <f t="shared" ca="1" si="81"/>
        <v>1</v>
      </c>
      <c r="D258" s="56">
        <f t="shared" ca="1" si="82"/>
        <v>0</v>
      </c>
      <c r="E258" s="56">
        <f t="shared" ca="1" si="83"/>
        <v>0</v>
      </c>
      <c r="F258" s="54">
        <f t="shared" ca="1" si="85"/>
        <v>0</v>
      </c>
      <c r="G258" s="54">
        <f t="shared" ca="1" si="86"/>
        <v>0</v>
      </c>
      <c r="H258" s="54">
        <f t="shared" ca="1" si="87"/>
        <v>0</v>
      </c>
      <c r="I258" s="57">
        <f t="shared" ca="1" si="91"/>
        <v>0</v>
      </c>
      <c r="J258" s="57">
        <f t="shared" ca="1" si="92"/>
        <v>0</v>
      </c>
      <c r="K258" s="57">
        <f t="shared" ca="1" si="93"/>
        <v>0</v>
      </c>
      <c r="L258" s="44">
        <f t="shared" ca="1" si="88"/>
        <v>81</v>
      </c>
      <c r="M258" s="44">
        <f t="shared" ca="1" si="89"/>
        <v>35</v>
      </c>
      <c r="N258" s="44">
        <f t="shared" ca="1" si="90"/>
        <v>13</v>
      </c>
      <c r="O258" s="44">
        <f t="shared" ca="1" si="94"/>
        <v>1</v>
      </c>
      <c r="P258" s="59">
        <f t="shared" ca="1" si="95"/>
        <v>0</v>
      </c>
      <c r="Q258" s="22" t="e">
        <f>IF(#REF!&lt;&gt;"",#REF!&amp;"@","")</f>
        <v>#REF!</v>
      </c>
      <c r="R258" s="22" t="e">
        <f>IF(#REF!&lt;&gt;"",$Q258&amp;"D"&amp;#REF!&amp;",","")</f>
        <v>#REF!</v>
      </c>
      <c r="S258" s="22" t="e">
        <f>IF(#REF!&lt;&gt;"",$Q258&amp;"D"&amp;#REF!&amp;",","")</f>
        <v>#REF!</v>
      </c>
      <c r="T258" s="22" t="e">
        <f>IF(#REF!&lt;&gt;"",$Q258&amp;"D"&amp;#REF!&amp;",","")</f>
        <v>#REF!</v>
      </c>
      <c r="U258" s="22"/>
      <c r="V258" s="22"/>
      <c r="W258" s="22"/>
      <c r="X258" s="22"/>
      <c r="Y258" s="15"/>
      <c r="AJ258" s="29">
        <f t="shared" ca="1" si="84"/>
        <v>6</v>
      </c>
    </row>
    <row r="259" spans="1:36">
      <c r="A259" s="29">
        <f t="shared" ca="1" si="80"/>
        <v>16</v>
      </c>
      <c r="B259" s="14" t="str">
        <f t="shared" ca="1" si="79"/>
        <v>2</v>
      </c>
      <c r="C259" s="56">
        <f t="shared" ca="1" si="81"/>
        <v>0</v>
      </c>
      <c r="D259" s="56">
        <f t="shared" ca="1" si="82"/>
        <v>0</v>
      </c>
      <c r="E259" s="56">
        <f t="shared" ca="1" si="83"/>
        <v>0</v>
      </c>
      <c r="F259" s="54">
        <f t="shared" ca="1" si="85"/>
        <v>0</v>
      </c>
      <c r="G259" s="54">
        <f t="shared" ca="1" si="86"/>
        <v>0</v>
      </c>
      <c r="H259" s="54">
        <f t="shared" ca="1" si="87"/>
        <v>0</v>
      </c>
      <c r="I259" s="57">
        <f t="shared" ca="1" si="91"/>
        <v>0</v>
      </c>
      <c r="J259" s="57">
        <f t="shared" ca="1" si="92"/>
        <v>0</v>
      </c>
      <c r="K259" s="57">
        <f t="shared" ca="1" si="93"/>
        <v>0</v>
      </c>
      <c r="L259" s="44">
        <f t="shared" ca="1" si="88"/>
        <v>81</v>
      </c>
      <c r="M259" s="44">
        <f t="shared" ca="1" si="89"/>
        <v>35</v>
      </c>
      <c r="N259" s="44">
        <f t="shared" ca="1" si="90"/>
        <v>13</v>
      </c>
      <c r="O259" s="44">
        <f t="shared" ca="1" si="94"/>
        <v>0</v>
      </c>
      <c r="P259" s="59">
        <f t="shared" ca="1" si="95"/>
        <v>0</v>
      </c>
      <c r="Q259" s="22" t="e">
        <f>IF(#REF!&lt;&gt;"",#REF!&amp;"@","")</f>
        <v>#REF!</v>
      </c>
      <c r="R259" s="22" t="e">
        <f>IF(#REF!&lt;&gt;"",$Q259&amp;"D"&amp;#REF!&amp;",","")</f>
        <v>#REF!</v>
      </c>
      <c r="S259" s="22" t="e">
        <f>IF(#REF!&lt;&gt;"",$Q259&amp;"D"&amp;#REF!&amp;",","")</f>
        <v>#REF!</v>
      </c>
      <c r="T259" s="22" t="e">
        <f>IF(#REF!&lt;&gt;"",$Q259&amp;"D"&amp;#REF!&amp;",","")</f>
        <v>#REF!</v>
      </c>
      <c r="U259" s="22"/>
      <c r="V259" s="22"/>
      <c r="W259" s="22"/>
      <c r="X259" s="22"/>
      <c r="Y259" s="15"/>
      <c r="AJ259" s="29">
        <f t="shared" ca="1" si="84"/>
        <v>20</v>
      </c>
    </row>
    <row r="260" spans="1:36">
      <c r="A260" s="29">
        <f t="shared" ca="1" si="80"/>
        <v>1</v>
      </c>
      <c r="B260" s="14" t="str">
        <f t="shared" ca="1" si="79"/>
        <v>1</v>
      </c>
      <c r="C260" s="56">
        <f t="shared" ca="1" si="81"/>
        <v>0</v>
      </c>
      <c r="D260" s="56">
        <f t="shared" ca="1" si="82"/>
        <v>0</v>
      </c>
      <c r="E260" s="56">
        <f t="shared" ca="1" si="83"/>
        <v>0</v>
      </c>
      <c r="F260" s="54">
        <f t="shared" ca="1" si="85"/>
        <v>1</v>
      </c>
      <c r="G260" s="54">
        <f t="shared" ca="1" si="86"/>
        <v>0</v>
      </c>
      <c r="H260" s="54">
        <f t="shared" ca="1" si="87"/>
        <v>0</v>
      </c>
      <c r="I260" s="57">
        <f t="shared" ca="1" si="91"/>
        <v>0</v>
      </c>
      <c r="J260" s="57">
        <f t="shared" ca="1" si="92"/>
        <v>0</v>
      </c>
      <c r="K260" s="57">
        <f t="shared" ca="1" si="93"/>
        <v>0</v>
      </c>
      <c r="L260" s="44">
        <f t="shared" ca="1" si="88"/>
        <v>81</v>
      </c>
      <c r="M260" s="44">
        <f t="shared" ca="1" si="89"/>
        <v>36</v>
      </c>
      <c r="N260" s="44">
        <f t="shared" ca="1" si="90"/>
        <v>13</v>
      </c>
      <c r="O260" s="44">
        <f t="shared" ca="1" si="94"/>
        <v>1</v>
      </c>
      <c r="P260" s="59">
        <f t="shared" ca="1" si="95"/>
        <v>1</v>
      </c>
      <c r="Q260" s="22" t="e">
        <f>IF(#REF!&lt;&gt;"",#REF!&amp;"@","")</f>
        <v>#REF!</v>
      </c>
      <c r="R260" s="22" t="e">
        <f>IF(#REF!&lt;&gt;"",$Q260&amp;"D"&amp;#REF!&amp;",","")</f>
        <v>#REF!</v>
      </c>
      <c r="S260" s="22" t="e">
        <f>IF(#REF!&lt;&gt;"",$Q260&amp;"D"&amp;#REF!&amp;",","")</f>
        <v>#REF!</v>
      </c>
      <c r="T260" s="22" t="e">
        <f>IF(#REF!&lt;&gt;"",$Q260&amp;"D"&amp;#REF!&amp;",","")</f>
        <v>#REF!</v>
      </c>
      <c r="U260" s="22"/>
      <c r="V260" s="22"/>
      <c r="W260" s="22"/>
      <c r="X260" s="22"/>
      <c r="Y260" s="15"/>
      <c r="AJ260" s="29">
        <f t="shared" ca="1" si="84"/>
        <v>6</v>
      </c>
    </row>
    <row r="261" spans="1:36">
      <c r="A261" s="29">
        <f t="shared" ca="1" si="80"/>
        <v>15</v>
      </c>
      <c r="B261" s="14" t="str">
        <f t="shared" ref="B261:B324" ca="1" si="96">VLOOKUP(ABS($A261),$AM$6:$AT$43,7,0)</f>
        <v>2</v>
      </c>
      <c r="C261" s="56">
        <f t="shared" ca="1" si="81"/>
        <v>0</v>
      </c>
      <c r="D261" s="56">
        <f t="shared" ca="1" si="82"/>
        <v>0</v>
      </c>
      <c r="E261" s="56">
        <f t="shared" ca="1" si="83"/>
        <v>0</v>
      </c>
      <c r="F261" s="54">
        <f t="shared" ca="1" si="85"/>
        <v>0</v>
      </c>
      <c r="G261" s="54">
        <f t="shared" ca="1" si="86"/>
        <v>0</v>
      </c>
      <c r="H261" s="54">
        <f t="shared" ca="1" si="87"/>
        <v>0</v>
      </c>
      <c r="I261" s="57">
        <f t="shared" ca="1" si="91"/>
        <v>0</v>
      </c>
      <c r="J261" s="57">
        <f t="shared" ca="1" si="92"/>
        <v>0</v>
      </c>
      <c r="K261" s="57">
        <f t="shared" ca="1" si="93"/>
        <v>0</v>
      </c>
      <c r="L261" s="44">
        <f t="shared" ca="1" si="88"/>
        <v>81</v>
      </c>
      <c r="M261" s="44">
        <f t="shared" ca="1" si="89"/>
        <v>36</v>
      </c>
      <c r="N261" s="44">
        <f t="shared" ca="1" si="90"/>
        <v>13</v>
      </c>
      <c r="O261" s="44">
        <f t="shared" ca="1" si="94"/>
        <v>0</v>
      </c>
      <c r="P261" s="59">
        <f t="shared" ca="1" si="95"/>
        <v>0</v>
      </c>
      <c r="Q261" s="22" t="e">
        <f>IF(#REF!&lt;&gt;"",#REF!&amp;"@","")</f>
        <v>#REF!</v>
      </c>
      <c r="R261" s="22" t="e">
        <f>IF(#REF!&lt;&gt;"",$Q261&amp;"D"&amp;#REF!&amp;",","")</f>
        <v>#REF!</v>
      </c>
      <c r="S261" s="22" t="e">
        <f>IF(#REF!&lt;&gt;"",$Q261&amp;"D"&amp;#REF!&amp;",","")</f>
        <v>#REF!</v>
      </c>
      <c r="T261" s="22" t="e">
        <f>IF(#REF!&lt;&gt;"",$Q261&amp;"D"&amp;#REF!&amp;",","")</f>
        <v>#REF!</v>
      </c>
      <c r="U261" s="22"/>
      <c r="V261" s="22"/>
      <c r="W261" s="22"/>
      <c r="X261" s="22"/>
      <c r="Y261" s="15"/>
      <c r="AJ261" s="29">
        <f t="shared" ca="1" si="84"/>
        <v>13</v>
      </c>
    </row>
    <row r="262" spans="1:36">
      <c r="A262" s="29">
        <f t="shared" ref="A262:A325" ca="1" si="97">IF($A$2="no",INT(RAND()*36+1),INT(RAND()*37))</f>
        <v>16</v>
      </c>
      <c r="B262" s="14" t="str">
        <f t="shared" ca="1" si="96"/>
        <v>2</v>
      </c>
      <c r="C262" s="56">
        <f t="shared" ref="C262:C325" ca="1" si="98">IF(OR($A261=0,$A262=0),0,IF(AND(ABS($B261)=ABS($B262),ABS($B261)=ABS(C$4)),C$4,0))</f>
        <v>0</v>
      </c>
      <c r="D262" s="56">
        <f t="shared" ref="D262:D325" ca="1" si="99">IF(OR($A261=0,$A262=0),0,IF(AND(ABS($B261)=ABS($B262),ABS($B261)=ABS(D$4)),D$4,0))</f>
        <v>2</v>
      </c>
      <c r="E262" s="56">
        <f t="shared" ref="E262:E325" ca="1" si="100">IF(OR($A261=0,$A262=0),0,IF(AND(ABS($B261)=ABS($B262),ABS($B261)=ABS(E$4)),E$4,0))</f>
        <v>0</v>
      </c>
      <c r="F262" s="54">
        <f t="shared" ca="1" si="85"/>
        <v>0</v>
      </c>
      <c r="G262" s="54">
        <f t="shared" ca="1" si="86"/>
        <v>0</v>
      </c>
      <c r="H262" s="54">
        <f t="shared" ca="1" si="87"/>
        <v>0</v>
      </c>
      <c r="I262" s="57">
        <f t="shared" ca="1" si="91"/>
        <v>0</v>
      </c>
      <c r="J262" s="57">
        <f t="shared" ca="1" si="92"/>
        <v>0</v>
      </c>
      <c r="K262" s="57">
        <f t="shared" ca="1" si="93"/>
        <v>0</v>
      </c>
      <c r="L262" s="44">
        <f t="shared" ca="1" si="88"/>
        <v>82</v>
      </c>
      <c r="M262" s="44">
        <f t="shared" ca="1" si="89"/>
        <v>36</v>
      </c>
      <c r="N262" s="44">
        <f t="shared" ca="1" si="90"/>
        <v>13</v>
      </c>
      <c r="O262" s="44">
        <f t="shared" ca="1" si="94"/>
        <v>2</v>
      </c>
      <c r="P262" s="59">
        <f t="shared" ca="1" si="95"/>
        <v>2</v>
      </c>
      <c r="Q262" s="22" t="e">
        <f>IF(#REF!&lt;&gt;"",#REF!&amp;"@","")</f>
        <v>#REF!</v>
      </c>
      <c r="R262" s="22" t="e">
        <f>IF(#REF!&lt;&gt;"",$Q262&amp;"D"&amp;#REF!&amp;",","")</f>
        <v>#REF!</v>
      </c>
      <c r="S262" s="22" t="e">
        <f>IF(#REF!&lt;&gt;"",$Q262&amp;"D"&amp;#REF!&amp;",","")</f>
        <v>#REF!</v>
      </c>
      <c r="T262" s="22" t="e">
        <f>IF(#REF!&lt;&gt;"",$Q262&amp;"D"&amp;#REF!&amp;",","")</f>
        <v>#REF!</v>
      </c>
      <c r="U262" s="22"/>
      <c r="V262" s="22"/>
      <c r="W262" s="22"/>
      <c r="X262" s="22"/>
      <c r="Y262" s="15"/>
      <c r="AJ262" s="29">
        <f t="shared" ref="AJ262:AJ325" ca="1" si="101">IF($A$2="no",INT(RAND()*36+1),INT(RAND()*37))</f>
        <v>9</v>
      </c>
    </row>
    <row r="263" spans="1:36">
      <c r="A263" s="29">
        <f t="shared" ca="1" si="97"/>
        <v>26</v>
      </c>
      <c r="B263" s="14" t="str">
        <f t="shared" ca="1" si="96"/>
        <v>3</v>
      </c>
      <c r="C263" s="56">
        <f t="shared" ca="1" si="98"/>
        <v>0</v>
      </c>
      <c r="D263" s="56">
        <f t="shared" ca="1" si="99"/>
        <v>0</v>
      </c>
      <c r="E263" s="56">
        <f t="shared" ca="1" si="100"/>
        <v>0</v>
      </c>
      <c r="F263" s="54">
        <f t="shared" ref="F263:F326" ca="1" si="102">IF(OR($A261=0,$A262=0,$A263=0,P262&lt;&gt;0),0,IF(AND(ABS($B263)=ABS($B261),ABS($B263)&lt;&gt;ABS($B262),ABS($B263)=ABS(F$4)),F$4,0))</f>
        <v>0</v>
      </c>
      <c r="G263" s="54">
        <f t="shared" ref="G263:G326" ca="1" si="103">IF(OR($A261=0,$A262=0,$A263=0,P262&lt;&gt;0),0,IF(AND(ABS($B263)=ABS($B261),ABS($B263)&lt;&gt;ABS($B262),ABS($B263)=ABS(G$4)),G$4,0))</f>
        <v>0</v>
      </c>
      <c r="H263" s="54">
        <f t="shared" ref="H263:H326" ca="1" si="104">IF(OR($A261=0,$A262=0,$A263=0,P262&lt;&gt;0),0,IF(AND(ABS($B263)=ABS($B261),ABS($B263)&lt;&gt;ABS($B262),ABS($B263)=ABS(H$4)),H$4,0))</f>
        <v>0</v>
      </c>
      <c r="I263" s="57">
        <f t="shared" ca="1" si="91"/>
        <v>0</v>
      </c>
      <c r="J263" s="57">
        <f t="shared" ca="1" si="92"/>
        <v>0</v>
      </c>
      <c r="K263" s="57">
        <f t="shared" ca="1" si="93"/>
        <v>0</v>
      </c>
      <c r="L263" s="44">
        <f t="shared" ref="L263:L326" ca="1" si="105">IF(SUM(C263:E263)&lt;&gt;0,L262+1,L262)</f>
        <v>82</v>
      </c>
      <c r="M263" s="44">
        <f t="shared" ref="M263:M326" ca="1" si="106">IF(SUM(F263:H263)&lt;&gt;0,M262+1,M262)</f>
        <v>36</v>
      </c>
      <c r="N263" s="44">
        <f t="shared" ref="N263:N326" ca="1" si="107">IF(SUM(I263:K263)&lt;&gt;0,N262+1,N262)</f>
        <v>13</v>
      </c>
      <c r="O263" s="44">
        <f t="shared" ca="1" si="94"/>
        <v>0</v>
      </c>
      <c r="P263" s="59">
        <f t="shared" ca="1" si="95"/>
        <v>0</v>
      </c>
      <c r="Q263" s="22" t="e">
        <f>IF(#REF!&lt;&gt;"",#REF!&amp;"@","")</f>
        <v>#REF!</v>
      </c>
      <c r="R263" s="22" t="e">
        <f>IF(#REF!&lt;&gt;"",$Q263&amp;"D"&amp;#REF!&amp;",","")</f>
        <v>#REF!</v>
      </c>
      <c r="S263" s="22" t="e">
        <f>IF(#REF!&lt;&gt;"",$Q263&amp;"D"&amp;#REF!&amp;",","")</f>
        <v>#REF!</v>
      </c>
      <c r="T263" s="22" t="e">
        <f>IF(#REF!&lt;&gt;"",$Q263&amp;"D"&amp;#REF!&amp;",","")</f>
        <v>#REF!</v>
      </c>
      <c r="U263" s="22"/>
      <c r="V263" s="22"/>
      <c r="W263" s="22"/>
      <c r="X263" s="22"/>
      <c r="Y263" s="15"/>
      <c r="AJ263" s="29">
        <f t="shared" ca="1" si="101"/>
        <v>34</v>
      </c>
    </row>
    <row r="264" spans="1:36">
      <c r="A264" s="29">
        <f t="shared" ca="1" si="97"/>
        <v>21</v>
      </c>
      <c r="B264" s="14" t="str">
        <f t="shared" ca="1" si="96"/>
        <v>2</v>
      </c>
      <c r="C264" s="56">
        <f t="shared" ca="1" si="98"/>
        <v>0</v>
      </c>
      <c r="D264" s="56">
        <f t="shared" ca="1" si="99"/>
        <v>0</v>
      </c>
      <c r="E264" s="56">
        <f t="shared" ca="1" si="100"/>
        <v>0</v>
      </c>
      <c r="F264" s="54">
        <f t="shared" ca="1" si="102"/>
        <v>0</v>
      </c>
      <c r="G264" s="54">
        <f t="shared" ca="1" si="103"/>
        <v>2</v>
      </c>
      <c r="H264" s="54">
        <f t="shared" ca="1" si="104"/>
        <v>0</v>
      </c>
      <c r="I264" s="57">
        <f t="shared" ref="I264:I327" ca="1" si="108">IF(OR($A264=0,$A263=0,$A262=0,$A261=0,P263&lt;&gt;0),0,IF(AND(ABS($B264)=ABS($B261),ABS($B264)&lt;&gt;ABS($B263),ABS($B264)&lt;&gt;ABS($B262),ABS($B264)=ABS(I$4)),I$4,0))</f>
        <v>0</v>
      </c>
      <c r="J264" s="57">
        <f t="shared" ref="J264:J327" ca="1" si="109">IF(OR($A264=0,$A263=0,$A262=0,$A261=0,P263&lt;&gt;0),0,IF(AND(ABS($B264)=ABS($B261),ABS($B264)&lt;&gt;ABS($B263),ABS($B264)&lt;&gt;ABS($B262),ABS($B264)=ABS(J$4)),J$4,0))</f>
        <v>0</v>
      </c>
      <c r="K264" s="57">
        <f t="shared" ref="K264:K327" ca="1" si="110">IF(OR($A264=0,$A263=0,$A262=0,$A261=0,P263&lt;&gt;0),0,IF(AND(ABS($B264)=ABS($B261),ABS($B264)&lt;&gt;ABS($B263),ABS($B264)&lt;&gt;ABS($B262),ABS($B264)=ABS(K$4)),K$4,0))</f>
        <v>0</v>
      </c>
      <c r="L264" s="44">
        <f t="shared" ca="1" si="105"/>
        <v>82</v>
      </c>
      <c r="M264" s="44">
        <f t="shared" ca="1" si="106"/>
        <v>37</v>
      </c>
      <c r="N264" s="44">
        <f t="shared" ca="1" si="107"/>
        <v>13</v>
      </c>
      <c r="O264" s="44">
        <f t="shared" ca="1" si="94"/>
        <v>2</v>
      </c>
      <c r="P264" s="59">
        <f t="shared" ca="1" si="95"/>
        <v>2</v>
      </c>
      <c r="Q264" s="22" t="e">
        <f>IF(#REF!&lt;&gt;"",#REF!&amp;"@","")</f>
        <v>#REF!</v>
      </c>
      <c r="R264" s="22" t="e">
        <f>IF(#REF!&lt;&gt;"",$Q264&amp;"D"&amp;#REF!&amp;",","")</f>
        <v>#REF!</v>
      </c>
      <c r="S264" s="22" t="e">
        <f>IF(#REF!&lt;&gt;"",$Q264&amp;"D"&amp;#REF!&amp;",","")</f>
        <v>#REF!</v>
      </c>
      <c r="T264" s="22" t="e">
        <f>IF(#REF!&lt;&gt;"",$Q264&amp;"D"&amp;#REF!&amp;",","")</f>
        <v>#REF!</v>
      </c>
      <c r="U264" s="22"/>
      <c r="V264" s="22"/>
      <c r="W264" s="22"/>
      <c r="X264" s="22"/>
      <c r="Y264" s="15"/>
      <c r="AJ264" s="29">
        <f t="shared" ca="1" si="101"/>
        <v>23</v>
      </c>
    </row>
    <row r="265" spans="1:36">
      <c r="A265" s="29">
        <f t="shared" ca="1" si="97"/>
        <v>21</v>
      </c>
      <c r="B265" s="14" t="str">
        <f t="shared" ca="1" si="96"/>
        <v>2</v>
      </c>
      <c r="C265" s="56">
        <f t="shared" ca="1" si="98"/>
        <v>0</v>
      </c>
      <c r="D265" s="56">
        <f t="shared" ca="1" si="99"/>
        <v>2</v>
      </c>
      <c r="E265" s="56">
        <f t="shared" ca="1" si="100"/>
        <v>0</v>
      </c>
      <c r="F265" s="54">
        <f t="shared" ca="1" si="102"/>
        <v>0</v>
      </c>
      <c r="G265" s="54">
        <f t="shared" ca="1" si="103"/>
        <v>0</v>
      </c>
      <c r="H265" s="54">
        <f t="shared" ca="1" si="104"/>
        <v>0</v>
      </c>
      <c r="I265" s="57">
        <f t="shared" ca="1" si="108"/>
        <v>0</v>
      </c>
      <c r="J265" s="57">
        <f t="shared" ca="1" si="109"/>
        <v>0</v>
      </c>
      <c r="K265" s="57">
        <f t="shared" ca="1" si="110"/>
        <v>0</v>
      </c>
      <c r="L265" s="44">
        <f t="shared" ca="1" si="105"/>
        <v>83</v>
      </c>
      <c r="M265" s="44">
        <f t="shared" ca="1" si="106"/>
        <v>37</v>
      </c>
      <c r="N265" s="44">
        <f t="shared" ca="1" si="107"/>
        <v>13</v>
      </c>
      <c r="O265" s="44">
        <f t="shared" ref="O265:O328" ca="1" si="111">SUM(C265:K265)</f>
        <v>2</v>
      </c>
      <c r="P265" s="59">
        <f t="shared" ca="1" si="95"/>
        <v>0</v>
      </c>
      <c r="Q265" s="22" t="e">
        <f>IF(#REF!&lt;&gt;"",#REF!&amp;"@","")</f>
        <v>#REF!</v>
      </c>
      <c r="R265" s="22" t="e">
        <f>IF(#REF!&lt;&gt;"",$Q265&amp;"D"&amp;#REF!&amp;",","")</f>
        <v>#REF!</v>
      </c>
      <c r="S265" s="22" t="e">
        <f>IF(#REF!&lt;&gt;"",$Q265&amp;"D"&amp;#REF!&amp;",","")</f>
        <v>#REF!</v>
      </c>
      <c r="T265" s="22" t="e">
        <f>IF(#REF!&lt;&gt;"",$Q265&amp;"D"&amp;#REF!&amp;",","")</f>
        <v>#REF!</v>
      </c>
      <c r="U265" s="22"/>
      <c r="V265" s="22"/>
      <c r="W265" s="22"/>
      <c r="X265" s="22"/>
      <c r="Y265" s="15"/>
      <c r="AJ265" s="29">
        <f t="shared" ca="1" si="101"/>
        <v>19</v>
      </c>
    </row>
    <row r="266" spans="1:36">
      <c r="A266" s="29">
        <f t="shared" ca="1" si="97"/>
        <v>5</v>
      </c>
      <c r="B266" s="14" t="str">
        <f t="shared" ca="1" si="96"/>
        <v>1</v>
      </c>
      <c r="C266" s="56">
        <f t="shared" ca="1" si="98"/>
        <v>0</v>
      </c>
      <c r="D266" s="56">
        <f t="shared" ca="1" si="99"/>
        <v>0</v>
      </c>
      <c r="E266" s="56">
        <f t="shared" ca="1" si="100"/>
        <v>0</v>
      </c>
      <c r="F266" s="54">
        <f t="shared" ca="1" si="102"/>
        <v>0</v>
      </c>
      <c r="G266" s="54">
        <f t="shared" ca="1" si="103"/>
        <v>0</v>
      </c>
      <c r="H266" s="54">
        <f t="shared" ca="1" si="104"/>
        <v>0</v>
      </c>
      <c r="I266" s="57">
        <f t="shared" ca="1" si="108"/>
        <v>0</v>
      </c>
      <c r="J266" s="57">
        <f t="shared" ca="1" si="109"/>
        <v>0</v>
      </c>
      <c r="K266" s="57">
        <f t="shared" ca="1" si="110"/>
        <v>0</v>
      </c>
      <c r="L266" s="44">
        <f t="shared" ca="1" si="105"/>
        <v>83</v>
      </c>
      <c r="M266" s="44">
        <f t="shared" ca="1" si="106"/>
        <v>37</v>
      </c>
      <c r="N266" s="44">
        <f t="shared" ca="1" si="107"/>
        <v>13</v>
      </c>
      <c r="O266" s="44">
        <f t="shared" ca="1" si="111"/>
        <v>0</v>
      </c>
      <c r="P266" s="59">
        <f t="shared" ref="P266:P329" ca="1" si="112">IF(O265&lt;&gt;0,0,IF(AND($O265=0,O266&lt;&gt;0),O266,0))</f>
        <v>0</v>
      </c>
      <c r="Q266" s="22" t="e">
        <f>IF(#REF!&lt;&gt;"",#REF!&amp;"@","")</f>
        <v>#REF!</v>
      </c>
      <c r="R266" s="22" t="e">
        <f>IF(#REF!&lt;&gt;"",$Q266&amp;"D"&amp;#REF!&amp;",","")</f>
        <v>#REF!</v>
      </c>
      <c r="S266" s="22" t="e">
        <f>IF(#REF!&lt;&gt;"",$Q266&amp;"D"&amp;#REF!&amp;",","")</f>
        <v>#REF!</v>
      </c>
      <c r="T266" s="22" t="e">
        <f>IF(#REF!&lt;&gt;"",$Q266&amp;"D"&amp;#REF!&amp;",","")</f>
        <v>#REF!</v>
      </c>
      <c r="U266" s="22"/>
      <c r="V266" s="22"/>
      <c r="W266" s="22"/>
      <c r="X266" s="22"/>
      <c r="Y266" s="15"/>
      <c r="AJ266" s="29">
        <f t="shared" ca="1" si="101"/>
        <v>28</v>
      </c>
    </row>
    <row r="267" spans="1:36">
      <c r="A267" s="29">
        <f t="shared" ca="1" si="97"/>
        <v>11</v>
      </c>
      <c r="B267" s="14" t="str">
        <f t="shared" ca="1" si="96"/>
        <v>1</v>
      </c>
      <c r="C267" s="56">
        <f t="shared" ca="1" si="98"/>
        <v>1</v>
      </c>
      <c r="D267" s="56">
        <f t="shared" ca="1" si="99"/>
        <v>0</v>
      </c>
      <c r="E267" s="56">
        <f t="shared" ca="1" si="100"/>
        <v>0</v>
      </c>
      <c r="F267" s="54">
        <f t="shared" ca="1" si="102"/>
        <v>0</v>
      </c>
      <c r="G267" s="54">
        <f t="shared" ca="1" si="103"/>
        <v>0</v>
      </c>
      <c r="H267" s="54">
        <f t="shared" ca="1" si="104"/>
        <v>0</v>
      </c>
      <c r="I267" s="57">
        <f t="shared" ca="1" si="108"/>
        <v>0</v>
      </c>
      <c r="J267" s="57">
        <f t="shared" ca="1" si="109"/>
        <v>0</v>
      </c>
      <c r="K267" s="57">
        <f t="shared" ca="1" si="110"/>
        <v>0</v>
      </c>
      <c r="L267" s="44">
        <f t="shared" ca="1" si="105"/>
        <v>84</v>
      </c>
      <c r="M267" s="44">
        <f t="shared" ca="1" si="106"/>
        <v>37</v>
      </c>
      <c r="N267" s="44">
        <f t="shared" ca="1" si="107"/>
        <v>13</v>
      </c>
      <c r="O267" s="44">
        <f t="shared" ca="1" si="111"/>
        <v>1</v>
      </c>
      <c r="P267" s="59">
        <f t="shared" ca="1" si="112"/>
        <v>1</v>
      </c>
      <c r="Q267" s="22" t="e">
        <f>IF(#REF!&lt;&gt;"",#REF!&amp;"@","")</f>
        <v>#REF!</v>
      </c>
      <c r="R267" s="22" t="e">
        <f>IF(#REF!&lt;&gt;"",$Q267&amp;"D"&amp;#REF!&amp;",","")</f>
        <v>#REF!</v>
      </c>
      <c r="S267" s="22" t="e">
        <f>IF(#REF!&lt;&gt;"",$Q267&amp;"D"&amp;#REF!&amp;",","")</f>
        <v>#REF!</v>
      </c>
      <c r="T267" s="22" t="e">
        <f>IF(#REF!&lt;&gt;"",$Q267&amp;"D"&amp;#REF!&amp;",","")</f>
        <v>#REF!</v>
      </c>
      <c r="U267" s="22"/>
      <c r="V267" s="22"/>
      <c r="W267" s="22"/>
      <c r="X267" s="22"/>
      <c r="Y267" s="15"/>
      <c r="AJ267" s="29">
        <f t="shared" ca="1" si="101"/>
        <v>25</v>
      </c>
    </row>
    <row r="268" spans="1:36">
      <c r="A268" s="29">
        <f t="shared" ca="1" si="97"/>
        <v>1</v>
      </c>
      <c r="B268" s="14" t="str">
        <f t="shared" ca="1" si="96"/>
        <v>1</v>
      </c>
      <c r="C268" s="56">
        <f t="shared" ca="1" si="98"/>
        <v>1</v>
      </c>
      <c r="D268" s="56">
        <f t="shared" ca="1" si="99"/>
        <v>0</v>
      </c>
      <c r="E268" s="56">
        <f t="shared" ca="1" si="100"/>
        <v>0</v>
      </c>
      <c r="F268" s="54">
        <f t="shared" ca="1" si="102"/>
        <v>0</v>
      </c>
      <c r="G268" s="54">
        <f t="shared" ca="1" si="103"/>
        <v>0</v>
      </c>
      <c r="H268" s="54">
        <f t="shared" ca="1" si="104"/>
        <v>0</v>
      </c>
      <c r="I268" s="57">
        <f t="shared" ca="1" si="108"/>
        <v>0</v>
      </c>
      <c r="J268" s="57">
        <f t="shared" ca="1" si="109"/>
        <v>0</v>
      </c>
      <c r="K268" s="57">
        <f t="shared" ca="1" si="110"/>
        <v>0</v>
      </c>
      <c r="L268" s="44">
        <f t="shared" ca="1" si="105"/>
        <v>85</v>
      </c>
      <c r="M268" s="44">
        <f t="shared" ca="1" si="106"/>
        <v>37</v>
      </c>
      <c r="N268" s="44">
        <f t="shared" ca="1" si="107"/>
        <v>13</v>
      </c>
      <c r="O268" s="44">
        <f t="shared" ca="1" si="111"/>
        <v>1</v>
      </c>
      <c r="P268" s="59">
        <f t="shared" ca="1" si="112"/>
        <v>0</v>
      </c>
      <c r="Q268" s="22" t="e">
        <f>IF(#REF!&lt;&gt;"",#REF!&amp;"@","")</f>
        <v>#REF!</v>
      </c>
      <c r="R268" s="22" t="e">
        <f>IF(#REF!&lt;&gt;"",$Q268&amp;"D"&amp;#REF!&amp;",","")</f>
        <v>#REF!</v>
      </c>
      <c r="S268" s="22" t="e">
        <f>IF(#REF!&lt;&gt;"",$Q268&amp;"D"&amp;#REF!&amp;",","")</f>
        <v>#REF!</v>
      </c>
      <c r="T268" s="22" t="e">
        <f>IF(#REF!&lt;&gt;"",$Q268&amp;"D"&amp;#REF!&amp;",","")</f>
        <v>#REF!</v>
      </c>
      <c r="U268" s="22"/>
      <c r="V268" s="22"/>
      <c r="W268" s="22"/>
      <c r="X268" s="22"/>
      <c r="Y268" s="15"/>
      <c r="AJ268" s="29">
        <f t="shared" ca="1" si="101"/>
        <v>5</v>
      </c>
    </row>
    <row r="269" spans="1:36">
      <c r="A269" s="29">
        <f t="shared" ca="1" si="97"/>
        <v>13</v>
      </c>
      <c r="B269" s="14" t="str">
        <f t="shared" ca="1" si="96"/>
        <v>2</v>
      </c>
      <c r="C269" s="56">
        <f t="shared" ca="1" si="98"/>
        <v>0</v>
      </c>
      <c r="D269" s="56">
        <f t="shared" ca="1" si="99"/>
        <v>0</v>
      </c>
      <c r="E269" s="56">
        <f t="shared" ca="1" si="100"/>
        <v>0</v>
      </c>
      <c r="F269" s="54">
        <f t="shared" ca="1" si="102"/>
        <v>0</v>
      </c>
      <c r="G269" s="54">
        <f t="shared" ca="1" si="103"/>
        <v>0</v>
      </c>
      <c r="H269" s="54">
        <f t="shared" ca="1" si="104"/>
        <v>0</v>
      </c>
      <c r="I269" s="57">
        <f t="shared" ca="1" si="108"/>
        <v>0</v>
      </c>
      <c r="J269" s="57">
        <f t="shared" ca="1" si="109"/>
        <v>0</v>
      </c>
      <c r="K269" s="57">
        <f t="shared" ca="1" si="110"/>
        <v>0</v>
      </c>
      <c r="L269" s="44">
        <f t="shared" ca="1" si="105"/>
        <v>85</v>
      </c>
      <c r="M269" s="44">
        <f t="shared" ca="1" si="106"/>
        <v>37</v>
      </c>
      <c r="N269" s="44">
        <f t="shared" ca="1" si="107"/>
        <v>13</v>
      </c>
      <c r="O269" s="44">
        <f t="shared" ca="1" si="111"/>
        <v>0</v>
      </c>
      <c r="P269" s="59">
        <f t="shared" ca="1" si="112"/>
        <v>0</v>
      </c>
      <c r="Q269" s="22" t="e">
        <f>IF(#REF!&lt;&gt;"",#REF!&amp;"@","")</f>
        <v>#REF!</v>
      </c>
      <c r="R269" s="22" t="e">
        <f>IF(#REF!&lt;&gt;"",$Q269&amp;"D"&amp;#REF!&amp;",","")</f>
        <v>#REF!</v>
      </c>
      <c r="S269" s="22" t="e">
        <f>IF(#REF!&lt;&gt;"",$Q269&amp;"D"&amp;#REF!&amp;",","")</f>
        <v>#REF!</v>
      </c>
      <c r="T269" s="22" t="e">
        <f>IF(#REF!&lt;&gt;"",$Q269&amp;"D"&amp;#REF!&amp;",","")</f>
        <v>#REF!</v>
      </c>
      <c r="U269" s="22"/>
      <c r="V269" s="22"/>
      <c r="W269" s="22"/>
      <c r="X269" s="22"/>
      <c r="Y269" s="15"/>
      <c r="AJ269" s="29">
        <f t="shared" ca="1" si="101"/>
        <v>35</v>
      </c>
    </row>
    <row r="270" spans="1:36">
      <c r="A270" s="29">
        <f t="shared" ca="1" si="97"/>
        <v>16</v>
      </c>
      <c r="B270" s="14" t="str">
        <f t="shared" ca="1" si="96"/>
        <v>2</v>
      </c>
      <c r="C270" s="56">
        <f t="shared" ca="1" si="98"/>
        <v>0</v>
      </c>
      <c r="D270" s="56">
        <f t="shared" ca="1" si="99"/>
        <v>2</v>
      </c>
      <c r="E270" s="56">
        <f t="shared" ca="1" si="100"/>
        <v>0</v>
      </c>
      <c r="F270" s="54">
        <f t="shared" ca="1" si="102"/>
        <v>0</v>
      </c>
      <c r="G270" s="54">
        <f t="shared" ca="1" si="103"/>
        <v>0</v>
      </c>
      <c r="H270" s="54">
        <f t="shared" ca="1" si="104"/>
        <v>0</v>
      </c>
      <c r="I270" s="57">
        <f t="shared" ca="1" si="108"/>
        <v>0</v>
      </c>
      <c r="J270" s="57">
        <f t="shared" ca="1" si="109"/>
        <v>0</v>
      </c>
      <c r="K270" s="57">
        <f t="shared" ca="1" si="110"/>
        <v>0</v>
      </c>
      <c r="L270" s="44">
        <f t="shared" ca="1" si="105"/>
        <v>86</v>
      </c>
      <c r="M270" s="44">
        <f t="shared" ca="1" si="106"/>
        <v>37</v>
      </c>
      <c r="N270" s="44">
        <f t="shared" ca="1" si="107"/>
        <v>13</v>
      </c>
      <c r="O270" s="44">
        <f t="shared" ca="1" si="111"/>
        <v>2</v>
      </c>
      <c r="P270" s="59">
        <f t="shared" ca="1" si="112"/>
        <v>2</v>
      </c>
      <c r="Q270" s="22" t="e">
        <f>IF(#REF!&lt;&gt;"",#REF!&amp;"@","")</f>
        <v>#REF!</v>
      </c>
      <c r="R270" s="22" t="e">
        <f>IF(#REF!&lt;&gt;"",$Q270&amp;"D"&amp;#REF!&amp;",","")</f>
        <v>#REF!</v>
      </c>
      <c r="S270" s="22" t="e">
        <f>IF(#REF!&lt;&gt;"",$Q270&amp;"D"&amp;#REF!&amp;",","")</f>
        <v>#REF!</v>
      </c>
      <c r="T270" s="22" t="e">
        <f>IF(#REF!&lt;&gt;"",$Q270&amp;"D"&amp;#REF!&amp;",","")</f>
        <v>#REF!</v>
      </c>
      <c r="U270" s="22"/>
      <c r="V270" s="22"/>
      <c r="W270" s="22"/>
      <c r="X270" s="22"/>
      <c r="Y270" s="15"/>
      <c r="AJ270" s="29">
        <f t="shared" ca="1" si="101"/>
        <v>34</v>
      </c>
    </row>
    <row r="271" spans="1:36">
      <c r="A271" s="29">
        <f t="shared" ca="1" si="97"/>
        <v>4</v>
      </c>
      <c r="B271" s="14" t="str">
        <f t="shared" ca="1" si="96"/>
        <v>1</v>
      </c>
      <c r="C271" s="56">
        <f t="shared" ca="1" si="98"/>
        <v>0</v>
      </c>
      <c r="D271" s="56">
        <f t="shared" ca="1" si="99"/>
        <v>0</v>
      </c>
      <c r="E271" s="56">
        <f t="shared" ca="1" si="100"/>
        <v>0</v>
      </c>
      <c r="F271" s="54">
        <f t="shared" ca="1" si="102"/>
        <v>0</v>
      </c>
      <c r="G271" s="54">
        <f t="shared" ca="1" si="103"/>
        <v>0</v>
      </c>
      <c r="H271" s="54">
        <f t="shared" ca="1" si="104"/>
        <v>0</v>
      </c>
      <c r="I271" s="57">
        <f t="shared" ca="1" si="108"/>
        <v>0</v>
      </c>
      <c r="J271" s="57">
        <f t="shared" ca="1" si="109"/>
        <v>0</v>
      </c>
      <c r="K271" s="57">
        <f t="shared" ca="1" si="110"/>
        <v>0</v>
      </c>
      <c r="L271" s="44">
        <f t="shared" ca="1" si="105"/>
        <v>86</v>
      </c>
      <c r="M271" s="44">
        <f t="shared" ca="1" si="106"/>
        <v>37</v>
      </c>
      <c r="N271" s="44">
        <f t="shared" ca="1" si="107"/>
        <v>13</v>
      </c>
      <c r="O271" s="44">
        <f t="shared" ca="1" si="111"/>
        <v>0</v>
      </c>
      <c r="P271" s="59">
        <f t="shared" ca="1" si="112"/>
        <v>0</v>
      </c>
      <c r="Q271" s="22" t="e">
        <f>IF(#REF!&lt;&gt;"",#REF!&amp;"@","")</f>
        <v>#REF!</v>
      </c>
      <c r="R271" s="22" t="e">
        <f>IF(#REF!&lt;&gt;"",$Q271&amp;"D"&amp;#REF!&amp;",","")</f>
        <v>#REF!</v>
      </c>
      <c r="S271" s="22" t="e">
        <f>IF(#REF!&lt;&gt;"",$Q271&amp;"D"&amp;#REF!&amp;",","")</f>
        <v>#REF!</v>
      </c>
      <c r="T271" s="22" t="e">
        <f>IF(#REF!&lt;&gt;"",$Q271&amp;"D"&amp;#REF!&amp;",","")</f>
        <v>#REF!</v>
      </c>
      <c r="U271" s="22"/>
      <c r="V271" s="22"/>
      <c r="W271" s="22"/>
      <c r="X271" s="22"/>
      <c r="Y271" s="15"/>
      <c r="AJ271" s="29">
        <f t="shared" ca="1" si="101"/>
        <v>35</v>
      </c>
    </row>
    <row r="272" spans="1:36">
      <c r="A272" s="29">
        <f t="shared" ca="1" si="97"/>
        <v>10</v>
      </c>
      <c r="B272" s="14" t="str">
        <f t="shared" ca="1" si="96"/>
        <v>1</v>
      </c>
      <c r="C272" s="56">
        <f t="shared" ca="1" si="98"/>
        <v>1</v>
      </c>
      <c r="D272" s="56">
        <f t="shared" ca="1" si="99"/>
        <v>0</v>
      </c>
      <c r="E272" s="56">
        <f t="shared" ca="1" si="100"/>
        <v>0</v>
      </c>
      <c r="F272" s="54">
        <f t="shared" ca="1" si="102"/>
        <v>0</v>
      </c>
      <c r="G272" s="54">
        <f t="shared" ca="1" si="103"/>
        <v>0</v>
      </c>
      <c r="H272" s="54">
        <f t="shared" ca="1" si="104"/>
        <v>0</v>
      </c>
      <c r="I272" s="57">
        <f t="shared" ca="1" si="108"/>
        <v>0</v>
      </c>
      <c r="J272" s="57">
        <f t="shared" ca="1" si="109"/>
        <v>0</v>
      </c>
      <c r="K272" s="57">
        <f t="shared" ca="1" si="110"/>
        <v>0</v>
      </c>
      <c r="L272" s="44">
        <f t="shared" ca="1" si="105"/>
        <v>87</v>
      </c>
      <c r="M272" s="44">
        <f t="shared" ca="1" si="106"/>
        <v>37</v>
      </c>
      <c r="N272" s="44">
        <f t="shared" ca="1" si="107"/>
        <v>13</v>
      </c>
      <c r="O272" s="44">
        <f t="shared" ca="1" si="111"/>
        <v>1</v>
      </c>
      <c r="P272" s="59">
        <f t="shared" ca="1" si="112"/>
        <v>1</v>
      </c>
      <c r="Q272" s="22" t="e">
        <f>IF(#REF!&lt;&gt;"",#REF!&amp;"@","")</f>
        <v>#REF!</v>
      </c>
      <c r="R272" s="22" t="e">
        <f>IF(#REF!&lt;&gt;"",$Q272&amp;"D"&amp;#REF!&amp;",","")</f>
        <v>#REF!</v>
      </c>
      <c r="S272" s="22" t="e">
        <f>IF(#REF!&lt;&gt;"",$Q272&amp;"D"&amp;#REF!&amp;",","")</f>
        <v>#REF!</v>
      </c>
      <c r="T272" s="22" t="e">
        <f>IF(#REF!&lt;&gt;"",$Q272&amp;"D"&amp;#REF!&amp;",","")</f>
        <v>#REF!</v>
      </c>
      <c r="U272" s="22"/>
      <c r="V272" s="22"/>
      <c r="W272" s="22"/>
      <c r="X272" s="22"/>
      <c r="Y272" s="15"/>
      <c r="AJ272" s="29">
        <f t="shared" ca="1" si="101"/>
        <v>19</v>
      </c>
    </row>
    <row r="273" spans="1:36">
      <c r="A273" s="29">
        <f t="shared" ca="1" si="97"/>
        <v>22</v>
      </c>
      <c r="B273" s="14" t="str">
        <f t="shared" ca="1" si="96"/>
        <v>2</v>
      </c>
      <c r="C273" s="56">
        <f t="shared" ca="1" si="98"/>
        <v>0</v>
      </c>
      <c r="D273" s="56">
        <f t="shared" ca="1" si="99"/>
        <v>0</v>
      </c>
      <c r="E273" s="56">
        <f t="shared" ca="1" si="100"/>
        <v>0</v>
      </c>
      <c r="F273" s="54">
        <f t="shared" ca="1" si="102"/>
        <v>0</v>
      </c>
      <c r="G273" s="54">
        <f t="shared" ca="1" si="103"/>
        <v>0</v>
      </c>
      <c r="H273" s="54">
        <f t="shared" ca="1" si="104"/>
        <v>0</v>
      </c>
      <c r="I273" s="57">
        <f t="shared" ca="1" si="108"/>
        <v>0</v>
      </c>
      <c r="J273" s="57">
        <f t="shared" ca="1" si="109"/>
        <v>0</v>
      </c>
      <c r="K273" s="57">
        <f t="shared" ca="1" si="110"/>
        <v>0</v>
      </c>
      <c r="L273" s="44">
        <f t="shared" ca="1" si="105"/>
        <v>87</v>
      </c>
      <c r="M273" s="44">
        <f t="shared" ca="1" si="106"/>
        <v>37</v>
      </c>
      <c r="N273" s="44">
        <f t="shared" ca="1" si="107"/>
        <v>13</v>
      </c>
      <c r="O273" s="44">
        <f t="shared" ca="1" si="111"/>
        <v>0</v>
      </c>
      <c r="P273" s="59">
        <f t="shared" ca="1" si="112"/>
        <v>0</v>
      </c>
      <c r="Q273" s="22" t="e">
        <f>IF(#REF!&lt;&gt;"",#REF!&amp;"@","")</f>
        <v>#REF!</v>
      </c>
      <c r="R273" s="22" t="e">
        <f>IF(#REF!&lt;&gt;"",$Q273&amp;"D"&amp;#REF!&amp;",","")</f>
        <v>#REF!</v>
      </c>
      <c r="S273" s="22" t="e">
        <f>IF(#REF!&lt;&gt;"",$Q273&amp;"D"&amp;#REF!&amp;",","")</f>
        <v>#REF!</v>
      </c>
      <c r="T273" s="22" t="e">
        <f>IF(#REF!&lt;&gt;"",$Q273&amp;"D"&amp;#REF!&amp;",","")</f>
        <v>#REF!</v>
      </c>
      <c r="U273" s="22"/>
      <c r="V273" s="22"/>
      <c r="W273" s="22"/>
      <c r="X273" s="22"/>
      <c r="Y273" s="15"/>
      <c r="AJ273" s="29">
        <f t="shared" ca="1" si="101"/>
        <v>20</v>
      </c>
    </row>
    <row r="274" spans="1:36">
      <c r="A274" s="29">
        <f t="shared" ca="1" si="97"/>
        <v>30</v>
      </c>
      <c r="B274" s="14" t="str">
        <f t="shared" ca="1" si="96"/>
        <v>3</v>
      </c>
      <c r="C274" s="56">
        <f t="shared" ca="1" si="98"/>
        <v>0</v>
      </c>
      <c r="D274" s="56">
        <f t="shared" ca="1" si="99"/>
        <v>0</v>
      </c>
      <c r="E274" s="56">
        <f t="shared" ca="1" si="100"/>
        <v>0</v>
      </c>
      <c r="F274" s="54">
        <f t="shared" ca="1" si="102"/>
        <v>0</v>
      </c>
      <c r="G274" s="54">
        <f t="shared" ca="1" si="103"/>
        <v>0</v>
      </c>
      <c r="H274" s="54">
        <f t="shared" ca="1" si="104"/>
        <v>0</v>
      </c>
      <c r="I274" s="57">
        <f t="shared" ca="1" si="108"/>
        <v>0</v>
      </c>
      <c r="J274" s="57">
        <f t="shared" ca="1" si="109"/>
        <v>0</v>
      </c>
      <c r="K274" s="57">
        <f t="shared" ca="1" si="110"/>
        <v>0</v>
      </c>
      <c r="L274" s="44">
        <f t="shared" ca="1" si="105"/>
        <v>87</v>
      </c>
      <c r="M274" s="44">
        <f t="shared" ca="1" si="106"/>
        <v>37</v>
      </c>
      <c r="N274" s="44">
        <f t="shared" ca="1" si="107"/>
        <v>13</v>
      </c>
      <c r="O274" s="44">
        <f t="shared" ca="1" si="111"/>
        <v>0</v>
      </c>
      <c r="P274" s="59">
        <f t="shared" ca="1" si="112"/>
        <v>0</v>
      </c>
      <c r="Q274" s="22" t="e">
        <f>IF(#REF!&lt;&gt;"",#REF!&amp;"@","")</f>
        <v>#REF!</v>
      </c>
      <c r="R274" s="22" t="e">
        <f>IF(#REF!&lt;&gt;"",$Q274&amp;"D"&amp;#REF!&amp;",","")</f>
        <v>#REF!</v>
      </c>
      <c r="S274" s="22" t="e">
        <f>IF(#REF!&lt;&gt;"",$Q274&amp;"D"&amp;#REF!&amp;",","")</f>
        <v>#REF!</v>
      </c>
      <c r="T274" s="22" t="e">
        <f>IF(#REF!&lt;&gt;"",$Q274&amp;"D"&amp;#REF!&amp;",","")</f>
        <v>#REF!</v>
      </c>
      <c r="U274" s="22"/>
      <c r="V274" s="22"/>
      <c r="W274" s="22"/>
      <c r="X274" s="22"/>
      <c r="Y274" s="15"/>
      <c r="AJ274" s="29">
        <f t="shared" ca="1" si="101"/>
        <v>36</v>
      </c>
    </row>
    <row r="275" spans="1:36">
      <c r="A275" s="29">
        <f t="shared" ca="1" si="97"/>
        <v>3</v>
      </c>
      <c r="B275" s="14" t="str">
        <f t="shared" ca="1" si="96"/>
        <v>1</v>
      </c>
      <c r="C275" s="56">
        <f t="shared" ca="1" si="98"/>
        <v>0</v>
      </c>
      <c r="D275" s="56">
        <f t="shared" ca="1" si="99"/>
        <v>0</v>
      </c>
      <c r="E275" s="56">
        <f t="shared" ca="1" si="100"/>
        <v>0</v>
      </c>
      <c r="F275" s="54">
        <f t="shared" ca="1" si="102"/>
        <v>0</v>
      </c>
      <c r="G275" s="54">
        <f t="shared" ca="1" si="103"/>
        <v>0</v>
      </c>
      <c r="H275" s="54">
        <f t="shared" ca="1" si="104"/>
        <v>0</v>
      </c>
      <c r="I275" s="57">
        <f t="shared" ca="1" si="108"/>
        <v>1</v>
      </c>
      <c r="J275" s="57">
        <f t="shared" ca="1" si="109"/>
        <v>0</v>
      </c>
      <c r="K275" s="57">
        <f t="shared" ca="1" si="110"/>
        <v>0</v>
      </c>
      <c r="L275" s="44">
        <f t="shared" ca="1" si="105"/>
        <v>87</v>
      </c>
      <c r="M275" s="44">
        <f t="shared" ca="1" si="106"/>
        <v>37</v>
      </c>
      <c r="N275" s="44">
        <f t="shared" ca="1" si="107"/>
        <v>14</v>
      </c>
      <c r="O275" s="44">
        <f t="shared" ca="1" si="111"/>
        <v>1</v>
      </c>
      <c r="P275" s="59">
        <f t="shared" ca="1" si="112"/>
        <v>1</v>
      </c>
      <c r="Q275" s="22" t="e">
        <f>IF(#REF!&lt;&gt;"",#REF!&amp;"@","")</f>
        <v>#REF!</v>
      </c>
      <c r="R275" s="22" t="e">
        <f>IF(#REF!&lt;&gt;"",$Q275&amp;"D"&amp;#REF!&amp;",","")</f>
        <v>#REF!</v>
      </c>
      <c r="S275" s="22" t="e">
        <f>IF(#REF!&lt;&gt;"",$Q275&amp;"D"&amp;#REF!&amp;",","")</f>
        <v>#REF!</v>
      </c>
      <c r="T275" s="22" t="e">
        <f>IF(#REF!&lt;&gt;"",$Q275&amp;"D"&amp;#REF!&amp;",","")</f>
        <v>#REF!</v>
      </c>
      <c r="U275" s="22"/>
      <c r="V275" s="22"/>
      <c r="W275" s="22"/>
      <c r="X275" s="22"/>
      <c r="Y275" s="15"/>
      <c r="AJ275" s="29">
        <f t="shared" ca="1" si="101"/>
        <v>4</v>
      </c>
    </row>
    <row r="276" spans="1:36">
      <c r="A276" s="29">
        <f t="shared" ca="1" si="97"/>
        <v>25</v>
      </c>
      <c r="B276" s="14" t="str">
        <f t="shared" ca="1" si="96"/>
        <v>3</v>
      </c>
      <c r="C276" s="56">
        <f t="shared" ca="1" si="98"/>
        <v>0</v>
      </c>
      <c r="D276" s="56">
        <f t="shared" ca="1" si="99"/>
        <v>0</v>
      </c>
      <c r="E276" s="56">
        <f t="shared" ca="1" si="100"/>
        <v>0</v>
      </c>
      <c r="F276" s="54">
        <f t="shared" ca="1" si="102"/>
        <v>0</v>
      </c>
      <c r="G276" s="54">
        <f t="shared" ca="1" si="103"/>
        <v>0</v>
      </c>
      <c r="H276" s="54">
        <f t="shared" ca="1" si="104"/>
        <v>0</v>
      </c>
      <c r="I276" s="57">
        <f t="shared" ca="1" si="108"/>
        <v>0</v>
      </c>
      <c r="J276" s="57">
        <f t="shared" ca="1" si="109"/>
        <v>0</v>
      </c>
      <c r="K276" s="57">
        <f t="shared" ca="1" si="110"/>
        <v>0</v>
      </c>
      <c r="L276" s="44">
        <f t="shared" ca="1" si="105"/>
        <v>87</v>
      </c>
      <c r="M276" s="44">
        <f t="shared" ca="1" si="106"/>
        <v>37</v>
      </c>
      <c r="N276" s="44">
        <f t="shared" ca="1" si="107"/>
        <v>14</v>
      </c>
      <c r="O276" s="44">
        <f t="shared" ca="1" si="111"/>
        <v>0</v>
      </c>
      <c r="P276" s="59">
        <f t="shared" ca="1" si="112"/>
        <v>0</v>
      </c>
      <c r="Q276" s="22" t="e">
        <f>IF(#REF!&lt;&gt;"",#REF!&amp;"@","")</f>
        <v>#REF!</v>
      </c>
      <c r="R276" s="22" t="e">
        <f>IF(#REF!&lt;&gt;"",$Q276&amp;"D"&amp;#REF!&amp;",","")</f>
        <v>#REF!</v>
      </c>
      <c r="S276" s="22" t="e">
        <f>IF(#REF!&lt;&gt;"",$Q276&amp;"D"&amp;#REF!&amp;",","")</f>
        <v>#REF!</v>
      </c>
      <c r="T276" s="22" t="e">
        <f>IF(#REF!&lt;&gt;"",$Q276&amp;"D"&amp;#REF!&amp;",","")</f>
        <v>#REF!</v>
      </c>
      <c r="U276" s="22"/>
      <c r="V276" s="22"/>
      <c r="W276" s="22"/>
      <c r="X276" s="22"/>
      <c r="Y276" s="15"/>
      <c r="AJ276" s="29">
        <f t="shared" ca="1" si="101"/>
        <v>16</v>
      </c>
    </row>
    <row r="277" spans="1:36">
      <c r="A277" s="29">
        <f t="shared" ca="1" si="97"/>
        <v>16</v>
      </c>
      <c r="B277" s="14" t="str">
        <f t="shared" ca="1" si="96"/>
        <v>2</v>
      </c>
      <c r="C277" s="56">
        <f t="shared" ca="1" si="98"/>
        <v>0</v>
      </c>
      <c r="D277" s="56">
        <f t="shared" ca="1" si="99"/>
        <v>0</v>
      </c>
      <c r="E277" s="56">
        <f t="shared" ca="1" si="100"/>
        <v>0</v>
      </c>
      <c r="F277" s="54">
        <f t="shared" ca="1" si="102"/>
        <v>0</v>
      </c>
      <c r="G277" s="54">
        <f t="shared" ca="1" si="103"/>
        <v>0</v>
      </c>
      <c r="H277" s="54">
        <f t="shared" ca="1" si="104"/>
        <v>0</v>
      </c>
      <c r="I277" s="57">
        <f t="shared" ca="1" si="108"/>
        <v>0</v>
      </c>
      <c r="J277" s="57">
        <f t="shared" ca="1" si="109"/>
        <v>0</v>
      </c>
      <c r="K277" s="57">
        <f t="shared" ca="1" si="110"/>
        <v>0</v>
      </c>
      <c r="L277" s="44">
        <f t="shared" ca="1" si="105"/>
        <v>87</v>
      </c>
      <c r="M277" s="44">
        <f t="shared" ca="1" si="106"/>
        <v>37</v>
      </c>
      <c r="N277" s="44">
        <f t="shared" ca="1" si="107"/>
        <v>14</v>
      </c>
      <c r="O277" s="44">
        <f t="shared" ca="1" si="111"/>
        <v>0</v>
      </c>
      <c r="P277" s="59">
        <f t="shared" ca="1" si="112"/>
        <v>0</v>
      </c>
      <c r="Q277" s="22" t="e">
        <f>IF(#REF!&lt;&gt;"",#REF!&amp;"@","")</f>
        <v>#REF!</v>
      </c>
      <c r="R277" s="22" t="e">
        <f>IF(#REF!&lt;&gt;"",$Q277&amp;"D"&amp;#REF!&amp;",","")</f>
        <v>#REF!</v>
      </c>
      <c r="S277" s="22" t="e">
        <f>IF(#REF!&lt;&gt;"",$Q277&amp;"D"&amp;#REF!&amp;",","")</f>
        <v>#REF!</v>
      </c>
      <c r="T277" s="22" t="e">
        <f>IF(#REF!&lt;&gt;"",$Q277&amp;"D"&amp;#REF!&amp;",","")</f>
        <v>#REF!</v>
      </c>
      <c r="U277" s="22"/>
      <c r="V277" s="22"/>
      <c r="W277" s="22"/>
      <c r="X277" s="22"/>
      <c r="Y277" s="15"/>
      <c r="AJ277" s="29">
        <f t="shared" ca="1" si="101"/>
        <v>13</v>
      </c>
    </row>
    <row r="278" spans="1:36">
      <c r="A278" s="29">
        <f t="shared" ca="1" si="97"/>
        <v>5</v>
      </c>
      <c r="B278" s="14" t="str">
        <f t="shared" ca="1" si="96"/>
        <v>1</v>
      </c>
      <c r="C278" s="56">
        <f t="shared" ca="1" si="98"/>
        <v>0</v>
      </c>
      <c r="D278" s="56">
        <f t="shared" ca="1" si="99"/>
        <v>0</v>
      </c>
      <c r="E278" s="56">
        <f t="shared" ca="1" si="100"/>
        <v>0</v>
      </c>
      <c r="F278" s="54">
        <f t="shared" ca="1" si="102"/>
        <v>0</v>
      </c>
      <c r="G278" s="54">
        <f t="shared" ca="1" si="103"/>
        <v>0</v>
      </c>
      <c r="H278" s="54">
        <f t="shared" ca="1" si="104"/>
        <v>0</v>
      </c>
      <c r="I278" s="57">
        <f t="shared" ca="1" si="108"/>
        <v>1</v>
      </c>
      <c r="J278" s="57">
        <f t="shared" ca="1" si="109"/>
        <v>0</v>
      </c>
      <c r="K278" s="57">
        <f t="shared" ca="1" si="110"/>
        <v>0</v>
      </c>
      <c r="L278" s="44">
        <f t="shared" ca="1" si="105"/>
        <v>87</v>
      </c>
      <c r="M278" s="44">
        <f t="shared" ca="1" si="106"/>
        <v>37</v>
      </c>
      <c r="N278" s="44">
        <f t="shared" ca="1" si="107"/>
        <v>15</v>
      </c>
      <c r="O278" s="44">
        <f t="shared" ca="1" si="111"/>
        <v>1</v>
      </c>
      <c r="P278" s="59">
        <f t="shared" ca="1" si="112"/>
        <v>1</v>
      </c>
      <c r="Q278" s="22" t="e">
        <f>IF(#REF!&lt;&gt;"",#REF!&amp;"@","")</f>
        <v>#REF!</v>
      </c>
      <c r="R278" s="22" t="e">
        <f>IF(#REF!&lt;&gt;"",$Q278&amp;"D"&amp;#REF!&amp;",","")</f>
        <v>#REF!</v>
      </c>
      <c r="S278" s="22" t="e">
        <f>IF(#REF!&lt;&gt;"",$Q278&amp;"D"&amp;#REF!&amp;",","")</f>
        <v>#REF!</v>
      </c>
      <c r="T278" s="22" t="e">
        <f>IF(#REF!&lt;&gt;"",$Q278&amp;"D"&amp;#REF!&amp;",","")</f>
        <v>#REF!</v>
      </c>
      <c r="U278" s="22"/>
      <c r="V278" s="22"/>
      <c r="W278" s="22"/>
      <c r="X278" s="22"/>
      <c r="Y278" s="15"/>
      <c r="AJ278" s="29">
        <f t="shared" ca="1" si="101"/>
        <v>17</v>
      </c>
    </row>
    <row r="279" spans="1:36">
      <c r="A279" s="29">
        <f t="shared" ca="1" si="97"/>
        <v>0</v>
      </c>
      <c r="B279" s="14">
        <f t="shared" ca="1" si="96"/>
        <v>0</v>
      </c>
      <c r="C279" s="56">
        <f t="shared" ca="1" si="98"/>
        <v>0</v>
      </c>
      <c r="D279" s="56">
        <f t="shared" ca="1" si="99"/>
        <v>0</v>
      </c>
      <c r="E279" s="56">
        <f t="shared" ca="1" si="100"/>
        <v>0</v>
      </c>
      <c r="F279" s="54">
        <f t="shared" ca="1" si="102"/>
        <v>0</v>
      </c>
      <c r="G279" s="54">
        <f t="shared" ca="1" si="103"/>
        <v>0</v>
      </c>
      <c r="H279" s="54">
        <f t="shared" ca="1" si="104"/>
        <v>0</v>
      </c>
      <c r="I279" s="57">
        <f t="shared" ca="1" si="108"/>
        <v>0</v>
      </c>
      <c r="J279" s="57">
        <f t="shared" ca="1" si="109"/>
        <v>0</v>
      </c>
      <c r="K279" s="57">
        <f t="shared" ca="1" si="110"/>
        <v>0</v>
      </c>
      <c r="L279" s="44">
        <f t="shared" ca="1" si="105"/>
        <v>87</v>
      </c>
      <c r="M279" s="44">
        <f t="shared" ca="1" si="106"/>
        <v>37</v>
      </c>
      <c r="N279" s="44">
        <f t="shared" ca="1" si="107"/>
        <v>15</v>
      </c>
      <c r="O279" s="44">
        <f t="shared" ca="1" si="111"/>
        <v>0</v>
      </c>
      <c r="P279" s="59">
        <f t="shared" ca="1" si="112"/>
        <v>0</v>
      </c>
      <c r="Q279" s="22" t="e">
        <f>IF(#REF!&lt;&gt;"",#REF!&amp;"@","")</f>
        <v>#REF!</v>
      </c>
      <c r="R279" s="22" t="e">
        <f>IF(#REF!&lt;&gt;"",$Q279&amp;"D"&amp;#REF!&amp;",","")</f>
        <v>#REF!</v>
      </c>
      <c r="S279" s="22" t="e">
        <f>IF(#REF!&lt;&gt;"",$Q279&amp;"D"&amp;#REF!&amp;",","")</f>
        <v>#REF!</v>
      </c>
      <c r="T279" s="22" t="e">
        <f>IF(#REF!&lt;&gt;"",$Q279&amp;"D"&amp;#REF!&amp;",","")</f>
        <v>#REF!</v>
      </c>
      <c r="U279" s="22"/>
      <c r="V279" s="22"/>
      <c r="W279" s="22"/>
      <c r="X279" s="22"/>
      <c r="Y279" s="15"/>
      <c r="AJ279" s="29">
        <f t="shared" ca="1" si="101"/>
        <v>16</v>
      </c>
    </row>
    <row r="280" spans="1:36">
      <c r="A280" s="29">
        <f t="shared" ca="1" si="97"/>
        <v>19</v>
      </c>
      <c r="B280" s="14" t="str">
        <f t="shared" ca="1" si="96"/>
        <v>2</v>
      </c>
      <c r="C280" s="56">
        <f t="shared" ca="1" si="98"/>
        <v>0</v>
      </c>
      <c r="D280" s="56">
        <f t="shared" ca="1" si="99"/>
        <v>0</v>
      </c>
      <c r="E280" s="56">
        <f t="shared" ca="1" si="100"/>
        <v>0</v>
      </c>
      <c r="F280" s="54">
        <f t="shared" ca="1" si="102"/>
        <v>0</v>
      </c>
      <c r="G280" s="54">
        <f t="shared" ca="1" si="103"/>
        <v>0</v>
      </c>
      <c r="H280" s="54">
        <f t="shared" ca="1" si="104"/>
        <v>0</v>
      </c>
      <c r="I280" s="57">
        <f t="shared" ca="1" si="108"/>
        <v>0</v>
      </c>
      <c r="J280" s="57">
        <f t="shared" ca="1" si="109"/>
        <v>0</v>
      </c>
      <c r="K280" s="57">
        <f t="shared" ca="1" si="110"/>
        <v>0</v>
      </c>
      <c r="L280" s="44">
        <f t="shared" ca="1" si="105"/>
        <v>87</v>
      </c>
      <c r="M280" s="44">
        <f t="shared" ca="1" si="106"/>
        <v>37</v>
      </c>
      <c r="N280" s="44">
        <f t="shared" ca="1" si="107"/>
        <v>15</v>
      </c>
      <c r="O280" s="44">
        <f t="shared" ca="1" si="111"/>
        <v>0</v>
      </c>
      <c r="P280" s="59">
        <f t="shared" ca="1" si="112"/>
        <v>0</v>
      </c>
      <c r="Q280" s="22" t="e">
        <f>IF(#REF!&lt;&gt;"",#REF!&amp;"@","")</f>
        <v>#REF!</v>
      </c>
      <c r="R280" s="22" t="e">
        <f>IF(#REF!&lt;&gt;"",$Q280&amp;"D"&amp;#REF!&amp;",","")</f>
        <v>#REF!</v>
      </c>
      <c r="S280" s="22" t="e">
        <f>IF(#REF!&lt;&gt;"",$Q280&amp;"D"&amp;#REF!&amp;",","")</f>
        <v>#REF!</v>
      </c>
      <c r="T280" s="22" t="e">
        <f>IF(#REF!&lt;&gt;"",$Q280&amp;"D"&amp;#REF!&amp;",","")</f>
        <v>#REF!</v>
      </c>
      <c r="U280" s="22"/>
      <c r="V280" s="22"/>
      <c r="W280" s="22"/>
      <c r="X280" s="22"/>
      <c r="Y280" s="15"/>
      <c r="AJ280" s="29">
        <f t="shared" ca="1" si="101"/>
        <v>5</v>
      </c>
    </row>
    <row r="281" spans="1:36">
      <c r="A281" s="29">
        <f t="shared" ca="1" si="97"/>
        <v>20</v>
      </c>
      <c r="B281" s="14" t="str">
        <f t="shared" ca="1" si="96"/>
        <v>2</v>
      </c>
      <c r="C281" s="56">
        <f t="shared" ca="1" si="98"/>
        <v>0</v>
      </c>
      <c r="D281" s="56">
        <f t="shared" ca="1" si="99"/>
        <v>2</v>
      </c>
      <c r="E281" s="56">
        <f t="shared" ca="1" si="100"/>
        <v>0</v>
      </c>
      <c r="F281" s="54">
        <f t="shared" ca="1" si="102"/>
        <v>0</v>
      </c>
      <c r="G281" s="54">
        <f t="shared" ca="1" si="103"/>
        <v>0</v>
      </c>
      <c r="H281" s="54">
        <f t="shared" ca="1" si="104"/>
        <v>0</v>
      </c>
      <c r="I281" s="57">
        <f t="shared" ca="1" si="108"/>
        <v>0</v>
      </c>
      <c r="J281" s="57">
        <f t="shared" ca="1" si="109"/>
        <v>0</v>
      </c>
      <c r="K281" s="57">
        <f t="shared" ca="1" si="110"/>
        <v>0</v>
      </c>
      <c r="L281" s="44">
        <f t="shared" ca="1" si="105"/>
        <v>88</v>
      </c>
      <c r="M281" s="44">
        <f t="shared" ca="1" si="106"/>
        <v>37</v>
      </c>
      <c r="N281" s="44">
        <f t="shared" ca="1" si="107"/>
        <v>15</v>
      </c>
      <c r="O281" s="44">
        <f t="shared" ca="1" si="111"/>
        <v>2</v>
      </c>
      <c r="P281" s="59">
        <f t="shared" ca="1" si="112"/>
        <v>2</v>
      </c>
      <c r="Q281" s="22" t="e">
        <f>IF(#REF!&lt;&gt;"",#REF!&amp;"@","")</f>
        <v>#REF!</v>
      </c>
      <c r="R281" s="22" t="e">
        <f>IF(#REF!&lt;&gt;"",$Q281&amp;"D"&amp;#REF!&amp;",","")</f>
        <v>#REF!</v>
      </c>
      <c r="S281" s="22" t="e">
        <f>IF(#REF!&lt;&gt;"",$Q281&amp;"D"&amp;#REF!&amp;",","")</f>
        <v>#REF!</v>
      </c>
      <c r="T281" s="22" t="e">
        <f>IF(#REF!&lt;&gt;"",$Q281&amp;"D"&amp;#REF!&amp;",","")</f>
        <v>#REF!</v>
      </c>
      <c r="U281" s="22"/>
      <c r="V281" s="22"/>
      <c r="W281" s="22"/>
      <c r="X281" s="22"/>
      <c r="Y281" s="15"/>
      <c r="AJ281" s="29">
        <f t="shared" ca="1" si="101"/>
        <v>25</v>
      </c>
    </row>
    <row r="282" spans="1:36">
      <c r="A282" s="29">
        <f t="shared" ca="1" si="97"/>
        <v>21</v>
      </c>
      <c r="B282" s="14" t="str">
        <f t="shared" ca="1" si="96"/>
        <v>2</v>
      </c>
      <c r="C282" s="56">
        <f t="shared" ca="1" si="98"/>
        <v>0</v>
      </c>
      <c r="D282" s="56">
        <f t="shared" ca="1" si="99"/>
        <v>2</v>
      </c>
      <c r="E282" s="56">
        <f t="shared" ca="1" si="100"/>
        <v>0</v>
      </c>
      <c r="F282" s="54">
        <f t="shared" ca="1" si="102"/>
        <v>0</v>
      </c>
      <c r="G282" s="54">
        <f t="shared" ca="1" si="103"/>
        <v>0</v>
      </c>
      <c r="H282" s="54">
        <f t="shared" ca="1" si="104"/>
        <v>0</v>
      </c>
      <c r="I282" s="57">
        <f t="shared" ca="1" si="108"/>
        <v>0</v>
      </c>
      <c r="J282" s="57">
        <f t="shared" ca="1" si="109"/>
        <v>0</v>
      </c>
      <c r="K282" s="57">
        <f t="shared" ca="1" si="110"/>
        <v>0</v>
      </c>
      <c r="L282" s="44">
        <f t="shared" ca="1" si="105"/>
        <v>89</v>
      </c>
      <c r="M282" s="44">
        <f t="shared" ca="1" si="106"/>
        <v>37</v>
      </c>
      <c r="N282" s="44">
        <f t="shared" ca="1" si="107"/>
        <v>15</v>
      </c>
      <c r="O282" s="44">
        <f t="shared" ca="1" si="111"/>
        <v>2</v>
      </c>
      <c r="P282" s="59">
        <f t="shared" ca="1" si="112"/>
        <v>0</v>
      </c>
      <c r="Q282" s="22" t="e">
        <f>IF(#REF!&lt;&gt;"",#REF!&amp;"@","")</f>
        <v>#REF!</v>
      </c>
      <c r="R282" s="22" t="e">
        <f>IF(#REF!&lt;&gt;"",$Q282&amp;"D"&amp;#REF!&amp;",","")</f>
        <v>#REF!</v>
      </c>
      <c r="S282" s="22" t="e">
        <f>IF(#REF!&lt;&gt;"",$Q282&amp;"D"&amp;#REF!&amp;",","")</f>
        <v>#REF!</v>
      </c>
      <c r="T282" s="22" t="e">
        <f>IF(#REF!&lt;&gt;"",$Q282&amp;"D"&amp;#REF!&amp;",","")</f>
        <v>#REF!</v>
      </c>
      <c r="U282" s="22"/>
      <c r="V282" s="22"/>
      <c r="W282" s="22"/>
      <c r="X282" s="22"/>
      <c r="Y282" s="15"/>
      <c r="AJ282" s="29">
        <f t="shared" ca="1" si="101"/>
        <v>18</v>
      </c>
    </row>
    <row r="283" spans="1:36">
      <c r="A283" s="29">
        <f t="shared" ca="1" si="97"/>
        <v>26</v>
      </c>
      <c r="B283" s="14" t="str">
        <f t="shared" ca="1" si="96"/>
        <v>3</v>
      </c>
      <c r="C283" s="56">
        <f t="shared" ca="1" si="98"/>
        <v>0</v>
      </c>
      <c r="D283" s="56">
        <f t="shared" ca="1" si="99"/>
        <v>0</v>
      </c>
      <c r="E283" s="56">
        <f t="shared" ca="1" si="100"/>
        <v>0</v>
      </c>
      <c r="F283" s="54">
        <f t="shared" ca="1" si="102"/>
        <v>0</v>
      </c>
      <c r="G283" s="54">
        <f t="shared" ca="1" si="103"/>
        <v>0</v>
      </c>
      <c r="H283" s="54">
        <f t="shared" ca="1" si="104"/>
        <v>0</v>
      </c>
      <c r="I283" s="57">
        <f t="shared" ca="1" si="108"/>
        <v>0</v>
      </c>
      <c r="J283" s="57">
        <f t="shared" ca="1" si="109"/>
        <v>0</v>
      </c>
      <c r="K283" s="57">
        <f t="shared" ca="1" si="110"/>
        <v>0</v>
      </c>
      <c r="L283" s="44">
        <f t="shared" ca="1" si="105"/>
        <v>89</v>
      </c>
      <c r="M283" s="44">
        <f t="shared" ca="1" si="106"/>
        <v>37</v>
      </c>
      <c r="N283" s="44">
        <f t="shared" ca="1" si="107"/>
        <v>15</v>
      </c>
      <c r="O283" s="44">
        <f t="shared" ca="1" si="111"/>
        <v>0</v>
      </c>
      <c r="P283" s="59">
        <f t="shared" ca="1" si="112"/>
        <v>0</v>
      </c>
      <c r="Q283" s="22" t="e">
        <f>IF(#REF!&lt;&gt;"",#REF!&amp;"@","")</f>
        <v>#REF!</v>
      </c>
      <c r="R283" s="22" t="e">
        <f>IF(#REF!&lt;&gt;"",$Q283&amp;"D"&amp;#REF!&amp;",","")</f>
        <v>#REF!</v>
      </c>
      <c r="S283" s="22" t="e">
        <f>IF(#REF!&lt;&gt;"",$Q283&amp;"D"&amp;#REF!&amp;",","")</f>
        <v>#REF!</v>
      </c>
      <c r="T283" s="22" t="e">
        <f>IF(#REF!&lt;&gt;"",$Q283&amp;"D"&amp;#REF!&amp;",","")</f>
        <v>#REF!</v>
      </c>
      <c r="U283" s="22"/>
      <c r="V283" s="22"/>
      <c r="W283" s="22"/>
      <c r="X283" s="22"/>
      <c r="Y283" s="15"/>
      <c r="AJ283" s="29">
        <f t="shared" ca="1" si="101"/>
        <v>30</v>
      </c>
    </row>
    <row r="284" spans="1:36">
      <c r="A284" s="29">
        <f t="shared" ca="1" si="97"/>
        <v>33</v>
      </c>
      <c r="B284" s="14" t="str">
        <f t="shared" ca="1" si="96"/>
        <v>3</v>
      </c>
      <c r="C284" s="56">
        <f t="shared" ca="1" si="98"/>
        <v>0</v>
      </c>
      <c r="D284" s="56">
        <f t="shared" ca="1" si="99"/>
        <v>0</v>
      </c>
      <c r="E284" s="56">
        <f t="shared" ca="1" si="100"/>
        <v>3</v>
      </c>
      <c r="F284" s="54">
        <f t="shared" ca="1" si="102"/>
        <v>0</v>
      </c>
      <c r="G284" s="54">
        <f t="shared" ca="1" si="103"/>
        <v>0</v>
      </c>
      <c r="H284" s="54">
        <f t="shared" ca="1" si="104"/>
        <v>0</v>
      </c>
      <c r="I284" s="57">
        <f t="shared" ca="1" si="108"/>
        <v>0</v>
      </c>
      <c r="J284" s="57">
        <f t="shared" ca="1" si="109"/>
        <v>0</v>
      </c>
      <c r="K284" s="57">
        <f t="shared" ca="1" si="110"/>
        <v>0</v>
      </c>
      <c r="L284" s="44">
        <f t="shared" ca="1" si="105"/>
        <v>90</v>
      </c>
      <c r="M284" s="44">
        <f t="shared" ca="1" si="106"/>
        <v>37</v>
      </c>
      <c r="N284" s="44">
        <f t="shared" ca="1" si="107"/>
        <v>15</v>
      </c>
      <c r="O284" s="44">
        <f t="shared" ca="1" si="111"/>
        <v>3</v>
      </c>
      <c r="P284" s="59">
        <f t="shared" ca="1" si="112"/>
        <v>3</v>
      </c>
      <c r="Q284" s="22" t="e">
        <f>IF(#REF!&lt;&gt;"",#REF!&amp;"@","")</f>
        <v>#REF!</v>
      </c>
      <c r="R284" s="22" t="e">
        <f>IF(#REF!&lt;&gt;"",$Q284&amp;"D"&amp;#REF!&amp;",","")</f>
        <v>#REF!</v>
      </c>
      <c r="S284" s="22" t="e">
        <f>IF(#REF!&lt;&gt;"",$Q284&amp;"D"&amp;#REF!&amp;",","")</f>
        <v>#REF!</v>
      </c>
      <c r="T284" s="22" t="e">
        <f>IF(#REF!&lt;&gt;"",$Q284&amp;"D"&amp;#REF!&amp;",","")</f>
        <v>#REF!</v>
      </c>
      <c r="U284" s="22"/>
      <c r="V284" s="22"/>
      <c r="W284" s="22"/>
      <c r="X284" s="22"/>
      <c r="Y284" s="15"/>
      <c r="AJ284" s="29">
        <f t="shared" ca="1" si="101"/>
        <v>28</v>
      </c>
    </row>
    <row r="285" spans="1:36">
      <c r="A285" s="29">
        <f t="shared" ca="1" si="97"/>
        <v>16</v>
      </c>
      <c r="B285" s="14" t="str">
        <f t="shared" ca="1" si="96"/>
        <v>2</v>
      </c>
      <c r="C285" s="56">
        <f t="shared" ca="1" si="98"/>
        <v>0</v>
      </c>
      <c r="D285" s="56">
        <f t="shared" ca="1" si="99"/>
        <v>0</v>
      </c>
      <c r="E285" s="56">
        <f t="shared" ca="1" si="100"/>
        <v>0</v>
      </c>
      <c r="F285" s="54">
        <f t="shared" ca="1" si="102"/>
        <v>0</v>
      </c>
      <c r="G285" s="54">
        <f t="shared" ca="1" si="103"/>
        <v>0</v>
      </c>
      <c r="H285" s="54">
        <f t="shared" ca="1" si="104"/>
        <v>0</v>
      </c>
      <c r="I285" s="57">
        <f t="shared" ca="1" si="108"/>
        <v>0</v>
      </c>
      <c r="J285" s="57">
        <f t="shared" ca="1" si="109"/>
        <v>0</v>
      </c>
      <c r="K285" s="57">
        <f t="shared" ca="1" si="110"/>
        <v>0</v>
      </c>
      <c r="L285" s="44">
        <f t="shared" ca="1" si="105"/>
        <v>90</v>
      </c>
      <c r="M285" s="44">
        <f t="shared" ca="1" si="106"/>
        <v>37</v>
      </c>
      <c r="N285" s="44">
        <f t="shared" ca="1" si="107"/>
        <v>15</v>
      </c>
      <c r="O285" s="44">
        <f t="shared" ca="1" si="111"/>
        <v>0</v>
      </c>
      <c r="P285" s="59">
        <f t="shared" ca="1" si="112"/>
        <v>0</v>
      </c>
      <c r="Q285" s="22" t="e">
        <f>IF(#REF!&lt;&gt;"",#REF!&amp;"@","")</f>
        <v>#REF!</v>
      </c>
      <c r="R285" s="22" t="e">
        <f>IF(#REF!&lt;&gt;"",$Q285&amp;"D"&amp;#REF!&amp;",","")</f>
        <v>#REF!</v>
      </c>
      <c r="S285" s="22" t="e">
        <f>IF(#REF!&lt;&gt;"",$Q285&amp;"D"&amp;#REF!&amp;",","")</f>
        <v>#REF!</v>
      </c>
      <c r="T285" s="22" t="e">
        <f>IF(#REF!&lt;&gt;"",$Q285&amp;"D"&amp;#REF!&amp;",","")</f>
        <v>#REF!</v>
      </c>
      <c r="U285" s="22"/>
      <c r="V285" s="22"/>
      <c r="W285" s="22"/>
      <c r="X285" s="22"/>
      <c r="Y285" s="15"/>
      <c r="AJ285" s="29">
        <f t="shared" ca="1" si="101"/>
        <v>21</v>
      </c>
    </row>
    <row r="286" spans="1:36">
      <c r="A286" s="29">
        <f t="shared" ca="1" si="97"/>
        <v>20</v>
      </c>
      <c r="B286" s="14" t="str">
        <f t="shared" ca="1" si="96"/>
        <v>2</v>
      </c>
      <c r="C286" s="56">
        <f t="shared" ca="1" si="98"/>
        <v>0</v>
      </c>
      <c r="D286" s="56">
        <f t="shared" ca="1" si="99"/>
        <v>2</v>
      </c>
      <c r="E286" s="56">
        <f t="shared" ca="1" si="100"/>
        <v>0</v>
      </c>
      <c r="F286" s="54">
        <f t="shared" ca="1" si="102"/>
        <v>0</v>
      </c>
      <c r="G286" s="54">
        <f t="shared" ca="1" si="103"/>
        <v>0</v>
      </c>
      <c r="H286" s="54">
        <f t="shared" ca="1" si="104"/>
        <v>0</v>
      </c>
      <c r="I286" s="57">
        <f t="shared" ca="1" si="108"/>
        <v>0</v>
      </c>
      <c r="J286" s="57">
        <f t="shared" ca="1" si="109"/>
        <v>0</v>
      </c>
      <c r="K286" s="57">
        <f t="shared" ca="1" si="110"/>
        <v>0</v>
      </c>
      <c r="L286" s="44">
        <f t="shared" ca="1" si="105"/>
        <v>91</v>
      </c>
      <c r="M286" s="44">
        <f t="shared" ca="1" si="106"/>
        <v>37</v>
      </c>
      <c r="N286" s="44">
        <f t="shared" ca="1" si="107"/>
        <v>15</v>
      </c>
      <c r="O286" s="44">
        <f t="shared" ca="1" si="111"/>
        <v>2</v>
      </c>
      <c r="P286" s="59">
        <f t="shared" ca="1" si="112"/>
        <v>2</v>
      </c>
      <c r="Q286" s="22" t="e">
        <f>IF(#REF!&lt;&gt;"",#REF!&amp;"@","")</f>
        <v>#REF!</v>
      </c>
      <c r="R286" s="22" t="e">
        <f>IF(#REF!&lt;&gt;"",$Q286&amp;"D"&amp;#REF!&amp;",","")</f>
        <v>#REF!</v>
      </c>
      <c r="S286" s="22" t="e">
        <f>IF(#REF!&lt;&gt;"",$Q286&amp;"D"&amp;#REF!&amp;",","")</f>
        <v>#REF!</v>
      </c>
      <c r="T286" s="22" t="e">
        <f>IF(#REF!&lt;&gt;"",$Q286&amp;"D"&amp;#REF!&amp;",","")</f>
        <v>#REF!</v>
      </c>
      <c r="U286" s="22"/>
      <c r="V286" s="22"/>
      <c r="W286" s="22"/>
      <c r="X286" s="22"/>
      <c r="Y286" s="15"/>
      <c r="AJ286" s="29">
        <f t="shared" ca="1" si="101"/>
        <v>10</v>
      </c>
    </row>
    <row r="287" spans="1:36">
      <c r="A287" s="29">
        <f t="shared" ca="1" si="97"/>
        <v>18</v>
      </c>
      <c r="B287" s="14" t="str">
        <f t="shared" ca="1" si="96"/>
        <v>2</v>
      </c>
      <c r="C287" s="56">
        <f t="shared" ca="1" si="98"/>
        <v>0</v>
      </c>
      <c r="D287" s="56">
        <f t="shared" ca="1" si="99"/>
        <v>2</v>
      </c>
      <c r="E287" s="56">
        <f t="shared" ca="1" si="100"/>
        <v>0</v>
      </c>
      <c r="F287" s="54">
        <f t="shared" ca="1" si="102"/>
        <v>0</v>
      </c>
      <c r="G287" s="54">
        <f t="shared" ca="1" si="103"/>
        <v>0</v>
      </c>
      <c r="H287" s="54">
        <f t="shared" ca="1" si="104"/>
        <v>0</v>
      </c>
      <c r="I287" s="57">
        <f t="shared" ca="1" si="108"/>
        <v>0</v>
      </c>
      <c r="J287" s="57">
        <f t="shared" ca="1" si="109"/>
        <v>0</v>
      </c>
      <c r="K287" s="57">
        <f t="shared" ca="1" si="110"/>
        <v>0</v>
      </c>
      <c r="L287" s="44">
        <f t="shared" ca="1" si="105"/>
        <v>92</v>
      </c>
      <c r="M287" s="44">
        <f t="shared" ca="1" si="106"/>
        <v>37</v>
      </c>
      <c r="N287" s="44">
        <f t="shared" ca="1" si="107"/>
        <v>15</v>
      </c>
      <c r="O287" s="44">
        <f t="shared" ca="1" si="111"/>
        <v>2</v>
      </c>
      <c r="P287" s="59">
        <f t="shared" ca="1" si="112"/>
        <v>0</v>
      </c>
      <c r="Q287" s="22" t="e">
        <f>IF(#REF!&lt;&gt;"",#REF!&amp;"@","")</f>
        <v>#REF!</v>
      </c>
      <c r="R287" s="22" t="e">
        <f>IF(#REF!&lt;&gt;"",$Q287&amp;"D"&amp;#REF!&amp;",","")</f>
        <v>#REF!</v>
      </c>
      <c r="S287" s="22" t="e">
        <f>IF(#REF!&lt;&gt;"",$Q287&amp;"D"&amp;#REF!&amp;",","")</f>
        <v>#REF!</v>
      </c>
      <c r="T287" s="22" t="e">
        <f>IF(#REF!&lt;&gt;"",$Q287&amp;"D"&amp;#REF!&amp;",","")</f>
        <v>#REF!</v>
      </c>
      <c r="U287" s="22"/>
      <c r="V287" s="22"/>
      <c r="W287" s="22"/>
      <c r="X287" s="22"/>
      <c r="Y287" s="15"/>
      <c r="AJ287" s="29">
        <f t="shared" ca="1" si="101"/>
        <v>16</v>
      </c>
    </row>
    <row r="288" spans="1:36">
      <c r="A288" s="29">
        <f t="shared" ca="1" si="97"/>
        <v>0</v>
      </c>
      <c r="B288" s="14">
        <f t="shared" ca="1" si="96"/>
        <v>0</v>
      </c>
      <c r="C288" s="56">
        <f t="shared" ca="1" si="98"/>
        <v>0</v>
      </c>
      <c r="D288" s="56">
        <f t="shared" ca="1" si="99"/>
        <v>0</v>
      </c>
      <c r="E288" s="56">
        <f t="shared" ca="1" si="100"/>
        <v>0</v>
      </c>
      <c r="F288" s="54">
        <f t="shared" ca="1" si="102"/>
        <v>0</v>
      </c>
      <c r="G288" s="54">
        <f t="shared" ca="1" si="103"/>
        <v>0</v>
      </c>
      <c r="H288" s="54">
        <f t="shared" ca="1" si="104"/>
        <v>0</v>
      </c>
      <c r="I288" s="57">
        <f t="shared" ca="1" si="108"/>
        <v>0</v>
      </c>
      <c r="J288" s="57">
        <f t="shared" ca="1" si="109"/>
        <v>0</v>
      </c>
      <c r="K288" s="57">
        <f t="shared" ca="1" si="110"/>
        <v>0</v>
      </c>
      <c r="L288" s="44">
        <f t="shared" ca="1" si="105"/>
        <v>92</v>
      </c>
      <c r="M288" s="44">
        <f t="shared" ca="1" si="106"/>
        <v>37</v>
      </c>
      <c r="N288" s="44">
        <f t="shared" ca="1" si="107"/>
        <v>15</v>
      </c>
      <c r="O288" s="44">
        <f t="shared" ca="1" si="111"/>
        <v>0</v>
      </c>
      <c r="P288" s="59">
        <f t="shared" ca="1" si="112"/>
        <v>0</v>
      </c>
      <c r="Q288" s="22" t="e">
        <f>IF(#REF!&lt;&gt;"",#REF!&amp;"@","")</f>
        <v>#REF!</v>
      </c>
      <c r="R288" s="22" t="e">
        <f>IF(#REF!&lt;&gt;"",$Q288&amp;"D"&amp;#REF!&amp;",","")</f>
        <v>#REF!</v>
      </c>
      <c r="S288" s="22" t="e">
        <f>IF(#REF!&lt;&gt;"",$Q288&amp;"D"&amp;#REF!&amp;",","")</f>
        <v>#REF!</v>
      </c>
      <c r="T288" s="22" t="e">
        <f>IF(#REF!&lt;&gt;"",$Q288&amp;"D"&amp;#REF!&amp;",","")</f>
        <v>#REF!</v>
      </c>
      <c r="U288" s="22"/>
      <c r="V288" s="22"/>
      <c r="W288" s="22"/>
      <c r="X288" s="22"/>
      <c r="Y288" s="15"/>
      <c r="AJ288" s="29">
        <f t="shared" ca="1" si="101"/>
        <v>34</v>
      </c>
    </row>
    <row r="289" spans="1:36">
      <c r="A289" s="29">
        <f t="shared" ca="1" si="97"/>
        <v>2</v>
      </c>
      <c r="B289" s="14" t="str">
        <f t="shared" ca="1" si="96"/>
        <v>1</v>
      </c>
      <c r="C289" s="56">
        <f t="shared" ca="1" si="98"/>
        <v>0</v>
      </c>
      <c r="D289" s="56">
        <f t="shared" ca="1" si="99"/>
        <v>0</v>
      </c>
      <c r="E289" s="56">
        <f t="shared" ca="1" si="100"/>
        <v>0</v>
      </c>
      <c r="F289" s="54">
        <f t="shared" ca="1" si="102"/>
        <v>0</v>
      </c>
      <c r="G289" s="54">
        <f t="shared" ca="1" si="103"/>
        <v>0</v>
      </c>
      <c r="H289" s="54">
        <f t="shared" ca="1" si="104"/>
        <v>0</v>
      </c>
      <c r="I289" s="57">
        <f t="shared" ca="1" si="108"/>
        <v>0</v>
      </c>
      <c r="J289" s="57">
        <f t="shared" ca="1" si="109"/>
        <v>0</v>
      </c>
      <c r="K289" s="57">
        <f t="shared" ca="1" si="110"/>
        <v>0</v>
      </c>
      <c r="L289" s="44">
        <f t="shared" ca="1" si="105"/>
        <v>92</v>
      </c>
      <c r="M289" s="44">
        <f t="shared" ca="1" si="106"/>
        <v>37</v>
      </c>
      <c r="N289" s="44">
        <f t="shared" ca="1" si="107"/>
        <v>15</v>
      </c>
      <c r="O289" s="44">
        <f t="shared" ca="1" si="111"/>
        <v>0</v>
      </c>
      <c r="P289" s="59">
        <f t="shared" ca="1" si="112"/>
        <v>0</v>
      </c>
      <c r="Q289" s="22" t="e">
        <f>IF(#REF!&lt;&gt;"",#REF!&amp;"@","")</f>
        <v>#REF!</v>
      </c>
      <c r="R289" s="22" t="e">
        <f>IF(#REF!&lt;&gt;"",$Q289&amp;"D"&amp;#REF!&amp;",","")</f>
        <v>#REF!</v>
      </c>
      <c r="S289" s="22" t="e">
        <f>IF(#REF!&lt;&gt;"",$Q289&amp;"D"&amp;#REF!&amp;",","")</f>
        <v>#REF!</v>
      </c>
      <c r="T289" s="22" t="e">
        <f>IF(#REF!&lt;&gt;"",$Q289&amp;"D"&amp;#REF!&amp;",","")</f>
        <v>#REF!</v>
      </c>
      <c r="U289" s="22"/>
      <c r="V289" s="22"/>
      <c r="W289" s="22"/>
      <c r="X289" s="22"/>
      <c r="Y289" s="15"/>
      <c r="AJ289" s="29">
        <f t="shared" ca="1" si="101"/>
        <v>26</v>
      </c>
    </row>
    <row r="290" spans="1:36">
      <c r="A290" s="29">
        <f t="shared" ca="1" si="97"/>
        <v>33</v>
      </c>
      <c r="B290" s="14" t="str">
        <f t="shared" ca="1" si="96"/>
        <v>3</v>
      </c>
      <c r="C290" s="56">
        <f t="shared" ca="1" si="98"/>
        <v>0</v>
      </c>
      <c r="D290" s="56">
        <f t="shared" ca="1" si="99"/>
        <v>0</v>
      </c>
      <c r="E290" s="56">
        <f t="shared" ca="1" si="100"/>
        <v>0</v>
      </c>
      <c r="F290" s="54">
        <f t="shared" ca="1" si="102"/>
        <v>0</v>
      </c>
      <c r="G290" s="54">
        <f t="shared" ca="1" si="103"/>
        <v>0</v>
      </c>
      <c r="H290" s="54">
        <f t="shared" ca="1" si="104"/>
        <v>0</v>
      </c>
      <c r="I290" s="57">
        <f t="shared" ca="1" si="108"/>
        <v>0</v>
      </c>
      <c r="J290" s="57">
        <f t="shared" ca="1" si="109"/>
        <v>0</v>
      </c>
      <c r="K290" s="57">
        <f t="shared" ca="1" si="110"/>
        <v>0</v>
      </c>
      <c r="L290" s="44">
        <f t="shared" ca="1" si="105"/>
        <v>92</v>
      </c>
      <c r="M290" s="44">
        <f t="shared" ca="1" si="106"/>
        <v>37</v>
      </c>
      <c r="N290" s="44">
        <f t="shared" ca="1" si="107"/>
        <v>15</v>
      </c>
      <c r="O290" s="44">
        <f t="shared" ca="1" si="111"/>
        <v>0</v>
      </c>
      <c r="P290" s="59">
        <f t="shared" ca="1" si="112"/>
        <v>0</v>
      </c>
      <c r="Q290" s="22" t="e">
        <f>IF(#REF!&lt;&gt;"",#REF!&amp;"@","")</f>
        <v>#REF!</v>
      </c>
      <c r="R290" s="22" t="e">
        <f>IF(#REF!&lt;&gt;"",$Q290&amp;"D"&amp;#REF!&amp;",","")</f>
        <v>#REF!</v>
      </c>
      <c r="S290" s="22" t="e">
        <f>IF(#REF!&lt;&gt;"",$Q290&amp;"D"&amp;#REF!&amp;",","")</f>
        <v>#REF!</v>
      </c>
      <c r="T290" s="22" t="e">
        <f>IF(#REF!&lt;&gt;"",$Q290&amp;"D"&amp;#REF!&amp;",","")</f>
        <v>#REF!</v>
      </c>
      <c r="U290" s="22"/>
      <c r="V290" s="22"/>
      <c r="W290" s="22"/>
      <c r="X290" s="22"/>
      <c r="Y290" s="15"/>
      <c r="AJ290" s="29">
        <f t="shared" ca="1" si="101"/>
        <v>3</v>
      </c>
    </row>
    <row r="291" spans="1:36">
      <c r="A291" s="29">
        <f t="shared" ca="1" si="97"/>
        <v>7</v>
      </c>
      <c r="B291" s="14" t="str">
        <f t="shared" ca="1" si="96"/>
        <v>1</v>
      </c>
      <c r="C291" s="56">
        <f t="shared" ca="1" si="98"/>
        <v>0</v>
      </c>
      <c r="D291" s="56">
        <f t="shared" ca="1" si="99"/>
        <v>0</v>
      </c>
      <c r="E291" s="56">
        <f t="shared" ca="1" si="100"/>
        <v>0</v>
      </c>
      <c r="F291" s="54">
        <f t="shared" ca="1" si="102"/>
        <v>1</v>
      </c>
      <c r="G291" s="54">
        <f t="shared" ca="1" si="103"/>
        <v>0</v>
      </c>
      <c r="H291" s="54">
        <f t="shared" ca="1" si="104"/>
        <v>0</v>
      </c>
      <c r="I291" s="57">
        <f t="shared" ca="1" si="108"/>
        <v>0</v>
      </c>
      <c r="J291" s="57">
        <f t="shared" ca="1" si="109"/>
        <v>0</v>
      </c>
      <c r="K291" s="57">
        <f t="shared" ca="1" si="110"/>
        <v>0</v>
      </c>
      <c r="L291" s="44">
        <f t="shared" ca="1" si="105"/>
        <v>92</v>
      </c>
      <c r="M291" s="44">
        <f t="shared" ca="1" si="106"/>
        <v>38</v>
      </c>
      <c r="N291" s="44">
        <f t="shared" ca="1" si="107"/>
        <v>15</v>
      </c>
      <c r="O291" s="44">
        <f t="shared" ca="1" si="111"/>
        <v>1</v>
      </c>
      <c r="P291" s="59">
        <f t="shared" ca="1" si="112"/>
        <v>1</v>
      </c>
      <c r="Q291" s="22" t="e">
        <f>IF(#REF!&lt;&gt;"",#REF!&amp;"@","")</f>
        <v>#REF!</v>
      </c>
      <c r="R291" s="22" t="e">
        <f>IF(#REF!&lt;&gt;"",$Q291&amp;"D"&amp;#REF!&amp;",","")</f>
        <v>#REF!</v>
      </c>
      <c r="S291" s="22" t="e">
        <f>IF(#REF!&lt;&gt;"",$Q291&amp;"D"&amp;#REF!&amp;",","")</f>
        <v>#REF!</v>
      </c>
      <c r="T291" s="22" t="e">
        <f>IF(#REF!&lt;&gt;"",$Q291&amp;"D"&amp;#REF!&amp;",","")</f>
        <v>#REF!</v>
      </c>
      <c r="U291" s="22"/>
      <c r="V291" s="22"/>
      <c r="W291" s="22"/>
      <c r="X291" s="22"/>
      <c r="Y291" s="15"/>
      <c r="AJ291" s="29">
        <f t="shared" ca="1" si="101"/>
        <v>25</v>
      </c>
    </row>
    <row r="292" spans="1:36">
      <c r="A292" s="29">
        <f t="shared" ca="1" si="97"/>
        <v>2</v>
      </c>
      <c r="B292" s="14" t="str">
        <f t="shared" ca="1" si="96"/>
        <v>1</v>
      </c>
      <c r="C292" s="56">
        <f t="shared" ca="1" si="98"/>
        <v>1</v>
      </c>
      <c r="D292" s="56">
        <f t="shared" ca="1" si="99"/>
        <v>0</v>
      </c>
      <c r="E292" s="56">
        <f t="shared" ca="1" si="100"/>
        <v>0</v>
      </c>
      <c r="F292" s="54">
        <f t="shared" ca="1" si="102"/>
        <v>0</v>
      </c>
      <c r="G292" s="54">
        <f t="shared" ca="1" si="103"/>
        <v>0</v>
      </c>
      <c r="H292" s="54">
        <f t="shared" ca="1" si="104"/>
        <v>0</v>
      </c>
      <c r="I292" s="57">
        <f t="shared" ca="1" si="108"/>
        <v>0</v>
      </c>
      <c r="J292" s="57">
        <f t="shared" ca="1" si="109"/>
        <v>0</v>
      </c>
      <c r="K292" s="57">
        <f t="shared" ca="1" si="110"/>
        <v>0</v>
      </c>
      <c r="L292" s="44">
        <f t="shared" ca="1" si="105"/>
        <v>93</v>
      </c>
      <c r="M292" s="44">
        <f t="shared" ca="1" si="106"/>
        <v>38</v>
      </c>
      <c r="N292" s="44">
        <f t="shared" ca="1" si="107"/>
        <v>15</v>
      </c>
      <c r="O292" s="44">
        <f t="shared" ca="1" si="111"/>
        <v>1</v>
      </c>
      <c r="P292" s="59">
        <f t="shared" ca="1" si="112"/>
        <v>0</v>
      </c>
      <c r="Q292" s="22" t="e">
        <f>IF(#REF!&lt;&gt;"",#REF!&amp;"@","")</f>
        <v>#REF!</v>
      </c>
      <c r="R292" s="22" t="e">
        <f>IF(#REF!&lt;&gt;"",$Q292&amp;"D"&amp;#REF!&amp;",","")</f>
        <v>#REF!</v>
      </c>
      <c r="S292" s="22" t="e">
        <f>IF(#REF!&lt;&gt;"",$Q292&amp;"D"&amp;#REF!&amp;",","")</f>
        <v>#REF!</v>
      </c>
      <c r="T292" s="22" t="e">
        <f>IF(#REF!&lt;&gt;"",$Q292&amp;"D"&amp;#REF!&amp;",","")</f>
        <v>#REF!</v>
      </c>
      <c r="U292" s="22"/>
      <c r="V292" s="22"/>
      <c r="W292" s="22"/>
      <c r="X292" s="22"/>
      <c r="Y292" s="15"/>
      <c r="AJ292" s="29">
        <f t="shared" ca="1" si="101"/>
        <v>3</v>
      </c>
    </row>
    <row r="293" spans="1:36">
      <c r="A293" s="29">
        <f t="shared" ca="1" si="97"/>
        <v>21</v>
      </c>
      <c r="B293" s="14" t="str">
        <f t="shared" ca="1" si="96"/>
        <v>2</v>
      </c>
      <c r="C293" s="56">
        <f t="shared" ca="1" si="98"/>
        <v>0</v>
      </c>
      <c r="D293" s="56">
        <f t="shared" ca="1" si="99"/>
        <v>0</v>
      </c>
      <c r="E293" s="56">
        <f t="shared" ca="1" si="100"/>
        <v>0</v>
      </c>
      <c r="F293" s="54">
        <f t="shared" ca="1" si="102"/>
        <v>0</v>
      </c>
      <c r="G293" s="54">
        <f t="shared" ca="1" si="103"/>
        <v>0</v>
      </c>
      <c r="H293" s="54">
        <f t="shared" ca="1" si="104"/>
        <v>0</v>
      </c>
      <c r="I293" s="57">
        <f t="shared" ca="1" si="108"/>
        <v>0</v>
      </c>
      <c r="J293" s="57">
        <f t="shared" ca="1" si="109"/>
        <v>0</v>
      </c>
      <c r="K293" s="57">
        <f t="shared" ca="1" si="110"/>
        <v>0</v>
      </c>
      <c r="L293" s="44">
        <f t="shared" ca="1" si="105"/>
        <v>93</v>
      </c>
      <c r="M293" s="44">
        <f t="shared" ca="1" si="106"/>
        <v>38</v>
      </c>
      <c r="N293" s="44">
        <f t="shared" ca="1" si="107"/>
        <v>15</v>
      </c>
      <c r="O293" s="44">
        <f t="shared" ca="1" si="111"/>
        <v>0</v>
      </c>
      <c r="P293" s="59">
        <f t="shared" ca="1" si="112"/>
        <v>0</v>
      </c>
      <c r="Q293" s="22" t="e">
        <f>IF(#REF!&lt;&gt;"",#REF!&amp;"@","")</f>
        <v>#REF!</v>
      </c>
      <c r="R293" s="22" t="e">
        <f>IF(#REF!&lt;&gt;"",$Q293&amp;"D"&amp;#REF!&amp;",","")</f>
        <v>#REF!</v>
      </c>
      <c r="S293" s="22" t="e">
        <f>IF(#REF!&lt;&gt;"",$Q293&amp;"D"&amp;#REF!&amp;",","")</f>
        <v>#REF!</v>
      </c>
      <c r="T293" s="22" t="e">
        <f>IF(#REF!&lt;&gt;"",$Q293&amp;"D"&amp;#REF!&amp;",","")</f>
        <v>#REF!</v>
      </c>
      <c r="U293" s="22"/>
      <c r="V293" s="22"/>
      <c r="W293" s="22"/>
      <c r="X293" s="22"/>
      <c r="Y293" s="15"/>
      <c r="AJ293" s="29">
        <f t="shared" ca="1" si="101"/>
        <v>15</v>
      </c>
    </row>
    <row r="294" spans="1:36">
      <c r="A294" s="29">
        <f t="shared" ca="1" si="97"/>
        <v>3</v>
      </c>
      <c r="B294" s="14" t="str">
        <f t="shared" ca="1" si="96"/>
        <v>1</v>
      </c>
      <c r="C294" s="56">
        <f t="shared" ca="1" si="98"/>
        <v>0</v>
      </c>
      <c r="D294" s="56">
        <f t="shared" ca="1" si="99"/>
        <v>0</v>
      </c>
      <c r="E294" s="56">
        <f t="shared" ca="1" si="100"/>
        <v>0</v>
      </c>
      <c r="F294" s="54">
        <f t="shared" ca="1" si="102"/>
        <v>1</v>
      </c>
      <c r="G294" s="54">
        <f t="shared" ca="1" si="103"/>
        <v>0</v>
      </c>
      <c r="H294" s="54">
        <f t="shared" ca="1" si="104"/>
        <v>0</v>
      </c>
      <c r="I294" s="57">
        <f t="shared" ca="1" si="108"/>
        <v>0</v>
      </c>
      <c r="J294" s="57">
        <f t="shared" ca="1" si="109"/>
        <v>0</v>
      </c>
      <c r="K294" s="57">
        <f t="shared" ca="1" si="110"/>
        <v>0</v>
      </c>
      <c r="L294" s="44">
        <f t="shared" ca="1" si="105"/>
        <v>93</v>
      </c>
      <c r="M294" s="44">
        <f t="shared" ca="1" si="106"/>
        <v>39</v>
      </c>
      <c r="N294" s="44">
        <f t="shared" ca="1" si="107"/>
        <v>15</v>
      </c>
      <c r="O294" s="44">
        <f t="shared" ca="1" si="111"/>
        <v>1</v>
      </c>
      <c r="P294" s="59">
        <f t="shared" ca="1" si="112"/>
        <v>1</v>
      </c>
      <c r="Q294" s="22" t="e">
        <f>IF(#REF!&lt;&gt;"",#REF!&amp;"@","")</f>
        <v>#REF!</v>
      </c>
      <c r="R294" s="22" t="e">
        <f>IF(#REF!&lt;&gt;"",$Q294&amp;"D"&amp;#REF!&amp;",","")</f>
        <v>#REF!</v>
      </c>
      <c r="S294" s="22" t="e">
        <f>IF(#REF!&lt;&gt;"",$Q294&amp;"D"&amp;#REF!&amp;",","")</f>
        <v>#REF!</v>
      </c>
      <c r="T294" s="22" t="e">
        <f>IF(#REF!&lt;&gt;"",$Q294&amp;"D"&amp;#REF!&amp;",","")</f>
        <v>#REF!</v>
      </c>
      <c r="U294" s="22"/>
      <c r="V294" s="22"/>
      <c r="W294" s="22"/>
      <c r="X294" s="22"/>
      <c r="Y294" s="15"/>
      <c r="AJ294" s="29">
        <f t="shared" ca="1" si="101"/>
        <v>31</v>
      </c>
    </row>
    <row r="295" spans="1:36">
      <c r="A295" s="29">
        <f t="shared" ca="1" si="97"/>
        <v>5</v>
      </c>
      <c r="B295" s="14" t="str">
        <f t="shared" ca="1" si="96"/>
        <v>1</v>
      </c>
      <c r="C295" s="56">
        <f t="shared" ca="1" si="98"/>
        <v>1</v>
      </c>
      <c r="D295" s="56">
        <f t="shared" ca="1" si="99"/>
        <v>0</v>
      </c>
      <c r="E295" s="56">
        <f t="shared" ca="1" si="100"/>
        <v>0</v>
      </c>
      <c r="F295" s="54">
        <f t="shared" ca="1" si="102"/>
        <v>0</v>
      </c>
      <c r="G295" s="54">
        <f t="shared" ca="1" si="103"/>
        <v>0</v>
      </c>
      <c r="H295" s="54">
        <f t="shared" ca="1" si="104"/>
        <v>0</v>
      </c>
      <c r="I295" s="57">
        <f t="shared" ca="1" si="108"/>
        <v>0</v>
      </c>
      <c r="J295" s="57">
        <f t="shared" ca="1" si="109"/>
        <v>0</v>
      </c>
      <c r="K295" s="57">
        <f t="shared" ca="1" si="110"/>
        <v>0</v>
      </c>
      <c r="L295" s="44">
        <f t="shared" ca="1" si="105"/>
        <v>94</v>
      </c>
      <c r="M295" s="44">
        <f t="shared" ca="1" si="106"/>
        <v>39</v>
      </c>
      <c r="N295" s="44">
        <f t="shared" ca="1" si="107"/>
        <v>15</v>
      </c>
      <c r="O295" s="44">
        <f t="shared" ca="1" si="111"/>
        <v>1</v>
      </c>
      <c r="P295" s="59">
        <f t="shared" ca="1" si="112"/>
        <v>0</v>
      </c>
      <c r="Q295" s="22" t="e">
        <f>IF(#REF!&lt;&gt;"",#REF!&amp;"@","")</f>
        <v>#REF!</v>
      </c>
      <c r="R295" s="22" t="e">
        <f>IF(#REF!&lt;&gt;"",$Q295&amp;"D"&amp;#REF!&amp;",","")</f>
        <v>#REF!</v>
      </c>
      <c r="S295" s="22" t="e">
        <f>IF(#REF!&lt;&gt;"",$Q295&amp;"D"&amp;#REF!&amp;",","")</f>
        <v>#REF!</v>
      </c>
      <c r="T295" s="22" t="e">
        <f>IF(#REF!&lt;&gt;"",$Q295&amp;"D"&amp;#REF!&amp;",","")</f>
        <v>#REF!</v>
      </c>
      <c r="U295" s="22"/>
      <c r="V295" s="22"/>
      <c r="W295" s="22"/>
      <c r="X295" s="22"/>
      <c r="Y295" s="15"/>
      <c r="AJ295" s="29">
        <f t="shared" ca="1" si="101"/>
        <v>27</v>
      </c>
    </row>
    <row r="296" spans="1:36">
      <c r="A296" s="29">
        <f t="shared" ca="1" si="97"/>
        <v>10</v>
      </c>
      <c r="B296" s="14" t="str">
        <f t="shared" ca="1" si="96"/>
        <v>1</v>
      </c>
      <c r="C296" s="56">
        <f t="shared" ca="1" si="98"/>
        <v>1</v>
      </c>
      <c r="D296" s="56">
        <f t="shared" ca="1" si="99"/>
        <v>0</v>
      </c>
      <c r="E296" s="56">
        <f t="shared" ca="1" si="100"/>
        <v>0</v>
      </c>
      <c r="F296" s="54">
        <f t="shared" ca="1" si="102"/>
        <v>0</v>
      </c>
      <c r="G296" s="54">
        <f t="shared" ca="1" si="103"/>
        <v>0</v>
      </c>
      <c r="H296" s="54">
        <f t="shared" ca="1" si="104"/>
        <v>0</v>
      </c>
      <c r="I296" s="57">
        <f t="shared" ca="1" si="108"/>
        <v>0</v>
      </c>
      <c r="J296" s="57">
        <f t="shared" ca="1" si="109"/>
        <v>0</v>
      </c>
      <c r="K296" s="57">
        <f t="shared" ca="1" si="110"/>
        <v>0</v>
      </c>
      <c r="L296" s="44">
        <f t="shared" ca="1" si="105"/>
        <v>95</v>
      </c>
      <c r="M296" s="44">
        <f t="shared" ca="1" si="106"/>
        <v>39</v>
      </c>
      <c r="N296" s="44">
        <f t="shared" ca="1" si="107"/>
        <v>15</v>
      </c>
      <c r="O296" s="44">
        <f t="shared" ca="1" si="111"/>
        <v>1</v>
      </c>
      <c r="P296" s="59">
        <f t="shared" ca="1" si="112"/>
        <v>0</v>
      </c>
      <c r="Q296" s="22" t="e">
        <f>IF(#REF!&lt;&gt;"",#REF!&amp;"@","")</f>
        <v>#REF!</v>
      </c>
      <c r="R296" s="22" t="e">
        <f>IF(#REF!&lt;&gt;"",$Q296&amp;"D"&amp;#REF!&amp;",","")</f>
        <v>#REF!</v>
      </c>
      <c r="S296" s="22" t="e">
        <f>IF(#REF!&lt;&gt;"",$Q296&amp;"D"&amp;#REF!&amp;",","")</f>
        <v>#REF!</v>
      </c>
      <c r="T296" s="22" t="e">
        <f>IF(#REF!&lt;&gt;"",$Q296&amp;"D"&amp;#REF!&amp;",","")</f>
        <v>#REF!</v>
      </c>
      <c r="U296" s="22"/>
      <c r="V296" s="22"/>
      <c r="W296" s="22"/>
      <c r="X296" s="22"/>
      <c r="Y296" s="15"/>
      <c r="AJ296" s="29">
        <f t="shared" ca="1" si="101"/>
        <v>2</v>
      </c>
    </row>
    <row r="297" spans="1:36">
      <c r="A297" s="29">
        <f t="shared" ca="1" si="97"/>
        <v>5</v>
      </c>
      <c r="B297" s="14" t="str">
        <f t="shared" ca="1" si="96"/>
        <v>1</v>
      </c>
      <c r="C297" s="56">
        <f t="shared" ca="1" si="98"/>
        <v>1</v>
      </c>
      <c r="D297" s="56">
        <f t="shared" ca="1" si="99"/>
        <v>0</v>
      </c>
      <c r="E297" s="56">
        <f t="shared" ca="1" si="100"/>
        <v>0</v>
      </c>
      <c r="F297" s="54">
        <f t="shared" ca="1" si="102"/>
        <v>0</v>
      </c>
      <c r="G297" s="54">
        <f t="shared" ca="1" si="103"/>
        <v>0</v>
      </c>
      <c r="H297" s="54">
        <f t="shared" ca="1" si="104"/>
        <v>0</v>
      </c>
      <c r="I297" s="57">
        <f t="shared" ca="1" si="108"/>
        <v>0</v>
      </c>
      <c r="J297" s="57">
        <f t="shared" ca="1" si="109"/>
        <v>0</v>
      </c>
      <c r="K297" s="57">
        <f t="shared" ca="1" si="110"/>
        <v>0</v>
      </c>
      <c r="L297" s="44">
        <f t="shared" ca="1" si="105"/>
        <v>96</v>
      </c>
      <c r="M297" s="44">
        <f t="shared" ca="1" si="106"/>
        <v>39</v>
      </c>
      <c r="N297" s="44">
        <f t="shared" ca="1" si="107"/>
        <v>15</v>
      </c>
      <c r="O297" s="44">
        <f t="shared" ca="1" si="111"/>
        <v>1</v>
      </c>
      <c r="P297" s="59">
        <f t="shared" ca="1" si="112"/>
        <v>0</v>
      </c>
      <c r="Q297" s="22" t="e">
        <f>IF(#REF!&lt;&gt;"",#REF!&amp;"@","")</f>
        <v>#REF!</v>
      </c>
      <c r="R297" s="22" t="e">
        <f>IF(#REF!&lt;&gt;"",$Q297&amp;"D"&amp;#REF!&amp;",","")</f>
        <v>#REF!</v>
      </c>
      <c r="S297" s="22" t="e">
        <f>IF(#REF!&lt;&gt;"",$Q297&amp;"D"&amp;#REF!&amp;",","")</f>
        <v>#REF!</v>
      </c>
      <c r="T297" s="22" t="e">
        <f>IF(#REF!&lt;&gt;"",$Q297&amp;"D"&amp;#REF!&amp;",","")</f>
        <v>#REF!</v>
      </c>
      <c r="U297" s="22"/>
      <c r="V297" s="22"/>
      <c r="W297" s="22"/>
      <c r="X297" s="22"/>
      <c r="Y297" s="15"/>
      <c r="AJ297" s="29">
        <f t="shared" ca="1" si="101"/>
        <v>10</v>
      </c>
    </row>
    <row r="298" spans="1:36">
      <c r="A298" s="29">
        <f t="shared" ca="1" si="97"/>
        <v>23</v>
      </c>
      <c r="B298" s="14" t="str">
        <f t="shared" ca="1" si="96"/>
        <v>2</v>
      </c>
      <c r="C298" s="56">
        <f t="shared" ca="1" si="98"/>
        <v>0</v>
      </c>
      <c r="D298" s="56">
        <f t="shared" ca="1" si="99"/>
        <v>0</v>
      </c>
      <c r="E298" s="56">
        <f t="shared" ca="1" si="100"/>
        <v>0</v>
      </c>
      <c r="F298" s="54">
        <f t="shared" ca="1" si="102"/>
        <v>0</v>
      </c>
      <c r="G298" s="54">
        <f t="shared" ca="1" si="103"/>
        <v>0</v>
      </c>
      <c r="H298" s="54">
        <f t="shared" ca="1" si="104"/>
        <v>0</v>
      </c>
      <c r="I298" s="57">
        <f t="shared" ca="1" si="108"/>
        <v>0</v>
      </c>
      <c r="J298" s="57">
        <f t="shared" ca="1" si="109"/>
        <v>0</v>
      </c>
      <c r="K298" s="57">
        <f t="shared" ca="1" si="110"/>
        <v>0</v>
      </c>
      <c r="L298" s="44">
        <f t="shared" ca="1" si="105"/>
        <v>96</v>
      </c>
      <c r="M298" s="44">
        <f t="shared" ca="1" si="106"/>
        <v>39</v>
      </c>
      <c r="N298" s="44">
        <f t="shared" ca="1" si="107"/>
        <v>15</v>
      </c>
      <c r="O298" s="44">
        <f t="shared" ca="1" si="111"/>
        <v>0</v>
      </c>
      <c r="P298" s="59">
        <f t="shared" ca="1" si="112"/>
        <v>0</v>
      </c>
      <c r="Q298" s="22" t="e">
        <f>IF(#REF!&lt;&gt;"",#REF!&amp;"@","")</f>
        <v>#REF!</v>
      </c>
      <c r="R298" s="22" t="e">
        <f>IF(#REF!&lt;&gt;"",$Q298&amp;"D"&amp;#REF!&amp;",","")</f>
        <v>#REF!</v>
      </c>
      <c r="S298" s="22" t="e">
        <f>IF(#REF!&lt;&gt;"",$Q298&amp;"D"&amp;#REF!&amp;",","")</f>
        <v>#REF!</v>
      </c>
      <c r="T298" s="22" t="e">
        <f>IF(#REF!&lt;&gt;"",$Q298&amp;"D"&amp;#REF!&amp;",","")</f>
        <v>#REF!</v>
      </c>
      <c r="U298" s="22"/>
      <c r="V298" s="22"/>
      <c r="W298" s="22"/>
      <c r="X298" s="22"/>
      <c r="Y298" s="15"/>
      <c r="AJ298" s="29">
        <f t="shared" ca="1" si="101"/>
        <v>16</v>
      </c>
    </row>
    <row r="299" spans="1:36">
      <c r="A299" s="29">
        <f t="shared" ca="1" si="97"/>
        <v>33</v>
      </c>
      <c r="B299" s="14" t="str">
        <f t="shared" ca="1" si="96"/>
        <v>3</v>
      </c>
      <c r="C299" s="56">
        <f t="shared" ca="1" si="98"/>
        <v>0</v>
      </c>
      <c r="D299" s="56">
        <f t="shared" ca="1" si="99"/>
        <v>0</v>
      </c>
      <c r="E299" s="56">
        <f t="shared" ca="1" si="100"/>
        <v>0</v>
      </c>
      <c r="F299" s="54">
        <f t="shared" ca="1" si="102"/>
        <v>0</v>
      </c>
      <c r="G299" s="54">
        <f t="shared" ca="1" si="103"/>
        <v>0</v>
      </c>
      <c r="H299" s="54">
        <f t="shared" ca="1" si="104"/>
        <v>0</v>
      </c>
      <c r="I299" s="57">
        <f t="shared" ca="1" si="108"/>
        <v>0</v>
      </c>
      <c r="J299" s="57">
        <f t="shared" ca="1" si="109"/>
        <v>0</v>
      </c>
      <c r="K299" s="57">
        <f t="shared" ca="1" si="110"/>
        <v>0</v>
      </c>
      <c r="L299" s="44">
        <f t="shared" ca="1" si="105"/>
        <v>96</v>
      </c>
      <c r="M299" s="44">
        <f t="shared" ca="1" si="106"/>
        <v>39</v>
      </c>
      <c r="N299" s="44">
        <f t="shared" ca="1" si="107"/>
        <v>15</v>
      </c>
      <c r="O299" s="44">
        <f t="shared" ca="1" si="111"/>
        <v>0</v>
      </c>
      <c r="P299" s="59">
        <f t="shared" ca="1" si="112"/>
        <v>0</v>
      </c>
      <c r="Q299" s="22" t="e">
        <f>IF(#REF!&lt;&gt;"",#REF!&amp;"@","")</f>
        <v>#REF!</v>
      </c>
      <c r="R299" s="22" t="e">
        <f>IF(#REF!&lt;&gt;"",$Q299&amp;"D"&amp;#REF!&amp;",","")</f>
        <v>#REF!</v>
      </c>
      <c r="S299" s="22" t="e">
        <f>IF(#REF!&lt;&gt;"",$Q299&amp;"D"&amp;#REF!&amp;",","")</f>
        <v>#REF!</v>
      </c>
      <c r="T299" s="22" t="e">
        <f>IF(#REF!&lt;&gt;"",$Q299&amp;"D"&amp;#REF!&amp;",","")</f>
        <v>#REF!</v>
      </c>
      <c r="U299" s="22"/>
      <c r="V299" s="22"/>
      <c r="W299" s="22"/>
      <c r="X299" s="22"/>
      <c r="Y299" s="15"/>
      <c r="AJ299" s="29">
        <f t="shared" ca="1" si="101"/>
        <v>35</v>
      </c>
    </row>
    <row r="300" spans="1:36">
      <c r="A300" s="29">
        <f t="shared" ca="1" si="97"/>
        <v>23</v>
      </c>
      <c r="B300" s="14" t="str">
        <f t="shared" ca="1" si="96"/>
        <v>2</v>
      </c>
      <c r="C300" s="56">
        <f t="shared" ca="1" si="98"/>
        <v>0</v>
      </c>
      <c r="D300" s="56">
        <f t="shared" ca="1" si="99"/>
        <v>0</v>
      </c>
      <c r="E300" s="56">
        <f t="shared" ca="1" si="100"/>
        <v>0</v>
      </c>
      <c r="F300" s="54">
        <f t="shared" ca="1" si="102"/>
        <v>0</v>
      </c>
      <c r="G300" s="54">
        <f t="shared" ca="1" si="103"/>
        <v>2</v>
      </c>
      <c r="H300" s="54">
        <f t="shared" ca="1" si="104"/>
        <v>0</v>
      </c>
      <c r="I300" s="57">
        <f t="shared" ca="1" si="108"/>
        <v>0</v>
      </c>
      <c r="J300" s="57">
        <f t="shared" ca="1" si="109"/>
        <v>0</v>
      </c>
      <c r="K300" s="57">
        <f t="shared" ca="1" si="110"/>
        <v>0</v>
      </c>
      <c r="L300" s="44">
        <f t="shared" ca="1" si="105"/>
        <v>96</v>
      </c>
      <c r="M300" s="44">
        <f t="shared" ca="1" si="106"/>
        <v>40</v>
      </c>
      <c r="N300" s="44">
        <f t="shared" ca="1" si="107"/>
        <v>15</v>
      </c>
      <c r="O300" s="44">
        <f t="shared" ca="1" si="111"/>
        <v>2</v>
      </c>
      <c r="P300" s="59">
        <f t="shared" ca="1" si="112"/>
        <v>2</v>
      </c>
      <c r="Q300" s="22" t="e">
        <f>IF(#REF!&lt;&gt;"",#REF!&amp;"@","")</f>
        <v>#REF!</v>
      </c>
      <c r="R300" s="22" t="e">
        <f>IF(#REF!&lt;&gt;"",$Q300&amp;"D"&amp;#REF!&amp;",","")</f>
        <v>#REF!</v>
      </c>
      <c r="S300" s="22" t="e">
        <f>IF(#REF!&lt;&gt;"",$Q300&amp;"D"&amp;#REF!&amp;",","")</f>
        <v>#REF!</v>
      </c>
      <c r="T300" s="22" t="e">
        <f>IF(#REF!&lt;&gt;"",$Q300&amp;"D"&amp;#REF!&amp;",","")</f>
        <v>#REF!</v>
      </c>
      <c r="U300" s="22"/>
      <c r="V300" s="22"/>
      <c r="W300" s="22"/>
      <c r="X300" s="22"/>
      <c r="Y300" s="15"/>
      <c r="AJ300" s="29">
        <f t="shared" ca="1" si="101"/>
        <v>12</v>
      </c>
    </row>
    <row r="301" spans="1:36">
      <c r="A301" s="29">
        <f t="shared" ca="1" si="97"/>
        <v>30</v>
      </c>
      <c r="B301" s="14" t="str">
        <f t="shared" ca="1" si="96"/>
        <v>3</v>
      </c>
      <c r="C301" s="56">
        <f t="shared" ca="1" si="98"/>
        <v>0</v>
      </c>
      <c r="D301" s="56">
        <f t="shared" ca="1" si="99"/>
        <v>0</v>
      </c>
      <c r="E301" s="56">
        <f t="shared" ca="1" si="100"/>
        <v>0</v>
      </c>
      <c r="F301" s="54">
        <f t="shared" ca="1" si="102"/>
        <v>0</v>
      </c>
      <c r="G301" s="54">
        <f t="shared" ca="1" si="103"/>
        <v>0</v>
      </c>
      <c r="H301" s="54">
        <f t="shared" ca="1" si="104"/>
        <v>0</v>
      </c>
      <c r="I301" s="57">
        <f t="shared" ca="1" si="108"/>
        <v>0</v>
      </c>
      <c r="J301" s="57">
        <f t="shared" ca="1" si="109"/>
        <v>0</v>
      </c>
      <c r="K301" s="57">
        <f t="shared" ca="1" si="110"/>
        <v>0</v>
      </c>
      <c r="L301" s="44">
        <f t="shared" ca="1" si="105"/>
        <v>96</v>
      </c>
      <c r="M301" s="44">
        <f t="shared" ca="1" si="106"/>
        <v>40</v>
      </c>
      <c r="N301" s="44">
        <f t="shared" ca="1" si="107"/>
        <v>15</v>
      </c>
      <c r="O301" s="44">
        <f t="shared" ca="1" si="111"/>
        <v>0</v>
      </c>
      <c r="P301" s="59">
        <f t="shared" ca="1" si="112"/>
        <v>0</v>
      </c>
      <c r="Q301" s="22" t="e">
        <f>IF(#REF!&lt;&gt;"",#REF!&amp;"@","")</f>
        <v>#REF!</v>
      </c>
      <c r="R301" s="22" t="e">
        <f>IF(#REF!&lt;&gt;"",$Q301&amp;"D"&amp;#REF!&amp;",","")</f>
        <v>#REF!</v>
      </c>
      <c r="S301" s="22" t="e">
        <f>IF(#REF!&lt;&gt;"",$Q301&amp;"D"&amp;#REF!&amp;",","")</f>
        <v>#REF!</v>
      </c>
      <c r="T301" s="22" t="e">
        <f>IF(#REF!&lt;&gt;"",$Q301&amp;"D"&amp;#REF!&amp;",","")</f>
        <v>#REF!</v>
      </c>
      <c r="U301" s="22"/>
      <c r="V301" s="22"/>
      <c r="W301" s="22"/>
      <c r="X301" s="22"/>
      <c r="Y301" s="15"/>
      <c r="AJ301" s="29">
        <f t="shared" ca="1" si="101"/>
        <v>14</v>
      </c>
    </row>
    <row r="302" spans="1:36">
      <c r="A302" s="29">
        <f t="shared" ca="1" si="97"/>
        <v>25</v>
      </c>
      <c r="B302" s="14" t="str">
        <f t="shared" ca="1" si="96"/>
        <v>3</v>
      </c>
      <c r="C302" s="56">
        <f t="shared" ca="1" si="98"/>
        <v>0</v>
      </c>
      <c r="D302" s="56">
        <f t="shared" ca="1" si="99"/>
        <v>0</v>
      </c>
      <c r="E302" s="56">
        <f t="shared" ca="1" si="100"/>
        <v>3</v>
      </c>
      <c r="F302" s="54">
        <f t="shared" ca="1" si="102"/>
        <v>0</v>
      </c>
      <c r="G302" s="54">
        <f t="shared" ca="1" si="103"/>
        <v>0</v>
      </c>
      <c r="H302" s="54">
        <f t="shared" ca="1" si="104"/>
        <v>0</v>
      </c>
      <c r="I302" s="57">
        <f t="shared" ca="1" si="108"/>
        <v>0</v>
      </c>
      <c r="J302" s="57">
        <f t="shared" ca="1" si="109"/>
        <v>0</v>
      </c>
      <c r="K302" s="57">
        <f t="shared" ca="1" si="110"/>
        <v>0</v>
      </c>
      <c r="L302" s="44">
        <f t="shared" ca="1" si="105"/>
        <v>97</v>
      </c>
      <c r="M302" s="44">
        <f t="shared" ca="1" si="106"/>
        <v>40</v>
      </c>
      <c r="N302" s="44">
        <f t="shared" ca="1" si="107"/>
        <v>15</v>
      </c>
      <c r="O302" s="44">
        <f t="shared" ca="1" si="111"/>
        <v>3</v>
      </c>
      <c r="P302" s="59">
        <f t="shared" ca="1" si="112"/>
        <v>3</v>
      </c>
      <c r="Q302" s="22" t="e">
        <f>IF(#REF!&lt;&gt;"",#REF!&amp;"@","")</f>
        <v>#REF!</v>
      </c>
      <c r="R302" s="22" t="e">
        <f>IF(#REF!&lt;&gt;"",$Q302&amp;"D"&amp;#REF!&amp;",","")</f>
        <v>#REF!</v>
      </c>
      <c r="S302" s="22" t="e">
        <f>IF(#REF!&lt;&gt;"",$Q302&amp;"D"&amp;#REF!&amp;",","")</f>
        <v>#REF!</v>
      </c>
      <c r="T302" s="22" t="e">
        <f>IF(#REF!&lt;&gt;"",$Q302&amp;"D"&amp;#REF!&amp;",","")</f>
        <v>#REF!</v>
      </c>
      <c r="U302" s="22"/>
      <c r="V302" s="22"/>
      <c r="W302" s="22"/>
      <c r="X302" s="22"/>
      <c r="Y302" s="15"/>
      <c r="AJ302" s="29">
        <f t="shared" ca="1" si="101"/>
        <v>25</v>
      </c>
    </row>
    <row r="303" spans="1:36">
      <c r="A303" s="29">
        <f t="shared" ca="1" si="97"/>
        <v>3</v>
      </c>
      <c r="B303" s="14" t="str">
        <f t="shared" ca="1" si="96"/>
        <v>1</v>
      </c>
      <c r="C303" s="56">
        <f t="shared" ca="1" si="98"/>
        <v>0</v>
      </c>
      <c r="D303" s="56">
        <f t="shared" ca="1" si="99"/>
        <v>0</v>
      </c>
      <c r="E303" s="56">
        <f t="shared" ca="1" si="100"/>
        <v>0</v>
      </c>
      <c r="F303" s="54">
        <f t="shared" ca="1" si="102"/>
        <v>0</v>
      </c>
      <c r="G303" s="54">
        <f t="shared" ca="1" si="103"/>
        <v>0</v>
      </c>
      <c r="H303" s="54">
        <f t="shared" ca="1" si="104"/>
        <v>0</v>
      </c>
      <c r="I303" s="57">
        <f t="shared" ca="1" si="108"/>
        <v>0</v>
      </c>
      <c r="J303" s="57">
        <f t="shared" ca="1" si="109"/>
        <v>0</v>
      </c>
      <c r="K303" s="57">
        <f t="shared" ca="1" si="110"/>
        <v>0</v>
      </c>
      <c r="L303" s="44">
        <f t="shared" ca="1" si="105"/>
        <v>97</v>
      </c>
      <c r="M303" s="44">
        <f t="shared" ca="1" si="106"/>
        <v>40</v>
      </c>
      <c r="N303" s="44">
        <f t="shared" ca="1" si="107"/>
        <v>15</v>
      </c>
      <c r="O303" s="44">
        <f t="shared" ca="1" si="111"/>
        <v>0</v>
      </c>
      <c r="P303" s="59">
        <f t="shared" ca="1" si="112"/>
        <v>0</v>
      </c>
      <c r="Q303" s="22" t="e">
        <f>IF(#REF!&lt;&gt;"",#REF!&amp;"@","")</f>
        <v>#REF!</v>
      </c>
      <c r="R303" s="22" t="e">
        <f>IF(#REF!&lt;&gt;"",$Q303&amp;"D"&amp;#REF!&amp;",","")</f>
        <v>#REF!</v>
      </c>
      <c r="S303" s="22" t="e">
        <f>IF(#REF!&lt;&gt;"",$Q303&amp;"D"&amp;#REF!&amp;",","")</f>
        <v>#REF!</v>
      </c>
      <c r="T303" s="22" t="e">
        <f>IF(#REF!&lt;&gt;"",$Q303&amp;"D"&amp;#REF!&amp;",","")</f>
        <v>#REF!</v>
      </c>
      <c r="U303" s="22"/>
      <c r="V303" s="22"/>
      <c r="W303" s="22"/>
      <c r="X303" s="22"/>
      <c r="Y303" s="15"/>
      <c r="AJ303" s="29">
        <f t="shared" ca="1" si="101"/>
        <v>17</v>
      </c>
    </row>
    <row r="304" spans="1:36">
      <c r="A304" s="29">
        <f t="shared" ca="1" si="97"/>
        <v>20</v>
      </c>
      <c r="B304" s="14" t="str">
        <f t="shared" ca="1" si="96"/>
        <v>2</v>
      </c>
      <c r="C304" s="56">
        <f t="shared" ca="1" si="98"/>
        <v>0</v>
      </c>
      <c r="D304" s="56">
        <f t="shared" ca="1" si="99"/>
        <v>0</v>
      </c>
      <c r="E304" s="56">
        <f t="shared" ca="1" si="100"/>
        <v>0</v>
      </c>
      <c r="F304" s="54">
        <f t="shared" ca="1" si="102"/>
        <v>0</v>
      </c>
      <c r="G304" s="54">
        <f t="shared" ca="1" si="103"/>
        <v>0</v>
      </c>
      <c r="H304" s="54">
        <f t="shared" ca="1" si="104"/>
        <v>0</v>
      </c>
      <c r="I304" s="57">
        <f t="shared" ca="1" si="108"/>
        <v>0</v>
      </c>
      <c r="J304" s="57">
        <f t="shared" ca="1" si="109"/>
        <v>0</v>
      </c>
      <c r="K304" s="57">
        <f t="shared" ca="1" si="110"/>
        <v>0</v>
      </c>
      <c r="L304" s="44">
        <f t="shared" ca="1" si="105"/>
        <v>97</v>
      </c>
      <c r="M304" s="44">
        <f t="shared" ca="1" si="106"/>
        <v>40</v>
      </c>
      <c r="N304" s="44">
        <f t="shared" ca="1" si="107"/>
        <v>15</v>
      </c>
      <c r="O304" s="44">
        <f t="shared" ca="1" si="111"/>
        <v>0</v>
      </c>
      <c r="P304" s="59">
        <f t="shared" ca="1" si="112"/>
        <v>0</v>
      </c>
      <c r="Q304" s="22" t="e">
        <f>IF(#REF!&lt;&gt;"",#REF!&amp;"@","")</f>
        <v>#REF!</v>
      </c>
      <c r="R304" s="22" t="e">
        <f>IF(#REF!&lt;&gt;"",$Q304&amp;"D"&amp;#REF!&amp;",","")</f>
        <v>#REF!</v>
      </c>
      <c r="S304" s="22" t="e">
        <f>IF(#REF!&lt;&gt;"",$Q304&amp;"D"&amp;#REF!&amp;",","")</f>
        <v>#REF!</v>
      </c>
      <c r="T304" s="22" t="e">
        <f>IF(#REF!&lt;&gt;"",$Q304&amp;"D"&amp;#REF!&amp;",","")</f>
        <v>#REF!</v>
      </c>
      <c r="U304" s="22"/>
      <c r="V304" s="22"/>
      <c r="W304" s="22"/>
      <c r="X304" s="22"/>
      <c r="Y304" s="15"/>
      <c r="AJ304" s="29">
        <f t="shared" ca="1" si="101"/>
        <v>2</v>
      </c>
    </row>
    <row r="305" spans="1:36">
      <c r="A305" s="29">
        <f t="shared" ca="1" si="97"/>
        <v>15</v>
      </c>
      <c r="B305" s="14" t="str">
        <f t="shared" ca="1" si="96"/>
        <v>2</v>
      </c>
      <c r="C305" s="56">
        <f t="shared" ca="1" si="98"/>
        <v>0</v>
      </c>
      <c r="D305" s="56">
        <f t="shared" ca="1" si="99"/>
        <v>2</v>
      </c>
      <c r="E305" s="56">
        <f t="shared" ca="1" si="100"/>
        <v>0</v>
      </c>
      <c r="F305" s="54">
        <f t="shared" ca="1" si="102"/>
        <v>0</v>
      </c>
      <c r="G305" s="54">
        <f t="shared" ca="1" si="103"/>
        <v>0</v>
      </c>
      <c r="H305" s="54">
        <f t="shared" ca="1" si="104"/>
        <v>0</v>
      </c>
      <c r="I305" s="57">
        <f t="shared" ca="1" si="108"/>
        <v>0</v>
      </c>
      <c r="J305" s="57">
        <f t="shared" ca="1" si="109"/>
        <v>0</v>
      </c>
      <c r="K305" s="57">
        <f t="shared" ca="1" si="110"/>
        <v>0</v>
      </c>
      <c r="L305" s="44">
        <f t="shared" ca="1" si="105"/>
        <v>98</v>
      </c>
      <c r="M305" s="44">
        <f t="shared" ca="1" si="106"/>
        <v>40</v>
      </c>
      <c r="N305" s="44">
        <f t="shared" ca="1" si="107"/>
        <v>15</v>
      </c>
      <c r="O305" s="44">
        <f t="shared" ca="1" si="111"/>
        <v>2</v>
      </c>
      <c r="P305" s="59">
        <f t="shared" ca="1" si="112"/>
        <v>2</v>
      </c>
      <c r="Q305" s="22" t="e">
        <f>IF(#REF!&lt;&gt;"",#REF!&amp;"@","")</f>
        <v>#REF!</v>
      </c>
      <c r="R305" s="22" t="e">
        <f>IF(#REF!&lt;&gt;"",$Q305&amp;"D"&amp;#REF!&amp;",","")</f>
        <v>#REF!</v>
      </c>
      <c r="S305" s="22" t="e">
        <f>IF(#REF!&lt;&gt;"",$Q305&amp;"D"&amp;#REF!&amp;",","")</f>
        <v>#REF!</v>
      </c>
      <c r="T305" s="22" t="e">
        <f>IF(#REF!&lt;&gt;"",$Q305&amp;"D"&amp;#REF!&amp;",","")</f>
        <v>#REF!</v>
      </c>
      <c r="U305" s="22"/>
      <c r="V305" s="22"/>
      <c r="W305" s="22"/>
      <c r="X305" s="22"/>
      <c r="Y305" s="15"/>
      <c r="AJ305" s="29">
        <f t="shared" ca="1" si="101"/>
        <v>12</v>
      </c>
    </row>
    <row r="306" spans="1:36">
      <c r="A306" s="29">
        <f t="shared" ca="1" si="97"/>
        <v>7</v>
      </c>
      <c r="B306" s="14" t="str">
        <f t="shared" ca="1" si="96"/>
        <v>1</v>
      </c>
      <c r="C306" s="56">
        <f t="shared" ca="1" si="98"/>
        <v>0</v>
      </c>
      <c r="D306" s="56">
        <f t="shared" ca="1" si="99"/>
        <v>0</v>
      </c>
      <c r="E306" s="56">
        <f t="shared" ca="1" si="100"/>
        <v>0</v>
      </c>
      <c r="F306" s="54">
        <f t="shared" ca="1" si="102"/>
        <v>0</v>
      </c>
      <c r="G306" s="54">
        <f t="shared" ca="1" si="103"/>
        <v>0</v>
      </c>
      <c r="H306" s="54">
        <f t="shared" ca="1" si="104"/>
        <v>0</v>
      </c>
      <c r="I306" s="57">
        <f t="shared" ca="1" si="108"/>
        <v>0</v>
      </c>
      <c r="J306" s="57">
        <f t="shared" ca="1" si="109"/>
        <v>0</v>
      </c>
      <c r="K306" s="57">
        <f t="shared" ca="1" si="110"/>
        <v>0</v>
      </c>
      <c r="L306" s="44">
        <f t="shared" ca="1" si="105"/>
        <v>98</v>
      </c>
      <c r="M306" s="44">
        <f t="shared" ca="1" si="106"/>
        <v>40</v>
      </c>
      <c r="N306" s="44">
        <f t="shared" ca="1" si="107"/>
        <v>15</v>
      </c>
      <c r="O306" s="44">
        <f t="shared" ca="1" si="111"/>
        <v>0</v>
      </c>
      <c r="P306" s="59">
        <f t="shared" ca="1" si="112"/>
        <v>0</v>
      </c>
      <c r="Q306" s="22" t="e">
        <f>IF(#REF!&lt;&gt;"",#REF!&amp;"@","")</f>
        <v>#REF!</v>
      </c>
      <c r="R306" s="22" t="e">
        <f>IF(#REF!&lt;&gt;"",$Q306&amp;"D"&amp;#REF!&amp;",","")</f>
        <v>#REF!</v>
      </c>
      <c r="S306" s="22" t="e">
        <f>IF(#REF!&lt;&gt;"",$Q306&amp;"D"&amp;#REF!&amp;",","")</f>
        <v>#REF!</v>
      </c>
      <c r="T306" s="22" t="e">
        <f>IF(#REF!&lt;&gt;"",$Q306&amp;"D"&amp;#REF!&amp;",","")</f>
        <v>#REF!</v>
      </c>
      <c r="U306" s="22"/>
      <c r="V306" s="22"/>
      <c r="W306" s="22"/>
      <c r="X306" s="22"/>
      <c r="Y306" s="15"/>
      <c r="AJ306" s="29">
        <f t="shared" ca="1" si="101"/>
        <v>22</v>
      </c>
    </row>
    <row r="307" spans="1:36">
      <c r="A307" s="29">
        <f t="shared" ca="1" si="97"/>
        <v>21</v>
      </c>
      <c r="B307" s="14" t="str">
        <f t="shared" ca="1" si="96"/>
        <v>2</v>
      </c>
      <c r="C307" s="56">
        <f t="shared" ca="1" si="98"/>
        <v>0</v>
      </c>
      <c r="D307" s="56">
        <f t="shared" ca="1" si="99"/>
        <v>0</v>
      </c>
      <c r="E307" s="56">
        <f t="shared" ca="1" si="100"/>
        <v>0</v>
      </c>
      <c r="F307" s="54">
        <f t="shared" ca="1" si="102"/>
        <v>0</v>
      </c>
      <c r="G307" s="54">
        <f t="shared" ca="1" si="103"/>
        <v>2</v>
      </c>
      <c r="H307" s="54">
        <f t="shared" ca="1" si="104"/>
        <v>0</v>
      </c>
      <c r="I307" s="57">
        <f t="shared" ca="1" si="108"/>
        <v>0</v>
      </c>
      <c r="J307" s="57">
        <f t="shared" ca="1" si="109"/>
        <v>0</v>
      </c>
      <c r="K307" s="57">
        <f t="shared" ca="1" si="110"/>
        <v>0</v>
      </c>
      <c r="L307" s="44">
        <f t="shared" ca="1" si="105"/>
        <v>98</v>
      </c>
      <c r="M307" s="44">
        <f t="shared" ca="1" si="106"/>
        <v>41</v>
      </c>
      <c r="N307" s="44">
        <f t="shared" ca="1" si="107"/>
        <v>15</v>
      </c>
      <c r="O307" s="44">
        <f t="shared" ca="1" si="111"/>
        <v>2</v>
      </c>
      <c r="P307" s="59">
        <f t="shared" ca="1" si="112"/>
        <v>2</v>
      </c>
      <c r="Q307" s="22" t="e">
        <f>IF(#REF!&lt;&gt;"",#REF!&amp;"@","")</f>
        <v>#REF!</v>
      </c>
      <c r="R307" s="22" t="e">
        <f>IF(#REF!&lt;&gt;"",$Q307&amp;"D"&amp;#REF!&amp;",","")</f>
        <v>#REF!</v>
      </c>
      <c r="S307" s="22" t="e">
        <f>IF(#REF!&lt;&gt;"",$Q307&amp;"D"&amp;#REF!&amp;",","")</f>
        <v>#REF!</v>
      </c>
      <c r="T307" s="22" t="e">
        <f>IF(#REF!&lt;&gt;"",$Q307&amp;"D"&amp;#REF!&amp;",","")</f>
        <v>#REF!</v>
      </c>
      <c r="U307" s="22"/>
      <c r="V307" s="22"/>
      <c r="W307" s="22"/>
      <c r="X307" s="22"/>
      <c r="Y307" s="15"/>
      <c r="AJ307" s="29">
        <f t="shared" ca="1" si="101"/>
        <v>28</v>
      </c>
    </row>
    <row r="308" spans="1:36">
      <c r="A308" s="29">
        <f t="shared" ca="1" si="97"/>
        <v>18</v>
      </c>
      <c r="B308" s="14" t="str">
        <f t="shared" ca="1" si="96"/>
        <v>2</v>
      </c>
      <c r="C308" s="56">
        <f t="shared" ca="1" si="98"/>
        <v>0</v>
      </c>
      <c r="D308" s="56">
        <f t="shared" ca="1" si="99"/>
        <v>2</v>
      </c>
      <c r="E308" s="56">
        <f t="shared" ca="1" si="100"/>
        <v>0</v>
      </c>
      <c r="F308" s="54">
        <f t="shared" ca="1" si="102"/>
        <v>0</v>
      </c>
      <c r="G308" s="54">
        <f t="shared" ca="1" si="103"/>
        <v>0</v>
      </c>
      <c r="H308" s="54">
        <f t="shared" ca="1" si="104"/>
        <v>0</v>
      </c>
      <c r="I308" s="57">
        <f t="shared" ca="1" si="108"/>
        <v>0</v>
      </c>
      <c r="J308" s="57">
        <f t="shared" ca="1" si="109"/>
        <v>0</v>
      </c>
      <c r="K308" s="57">
        <f t="shared" ca="1" si="110"/>
        <v>0</v>
      </c>
      <c r="L308" s="44">
        <f t="shared" ca="1" si="105"/>
        <v>99</v>
      </c>
      <c r="M308" s="44">
        <f t="shared" ca="1" si="106"/>
        <v>41</v>
      </c>
      <c r="N308" s="44">
        <f t="shared" ca="1" si="107"/>
        <v>15</v>
      </c>
      <c r="O308" s="44">
        <f t="shared" ca="1" si="111"/>
        <v>2</v>
      </c>
      <c r="P308" s="59">
        <f t="shared" ca="1" si="112"/>
        <v>0</v>
      </c>
      <c r="Q308" s="22" t="e">
        <f>IF(#REF!&lt;&gt;"",#REF!&amp;"@","")</f>
        <v>#REF!</v>
      </c>
      <c r="R308" s="22" t="e">
        <f>IF(#REF!&lt;&gt;"",$Q308&amp;"D"&amp;#REF!&amp;",","")</f>
        <v>#REF!</v>
      </c>
      <c r="S308" s="22" t="e">
        <f>IF(#REF!&lt;&gt;"",$Q308&amp;"D"&amp;#REF!&amp;",","")</f>
        <v>#REF!</v>
      </c>
      <c r="T308" s="22" t="e">
        <f>IF(#REF!&lt;&gt;"",$Q308&amp;"D"&amp;#REF!&amp;",","")</f>
        <v>#REF!</v>
      </c>
      <c r="U308" s="22"/>
      <c r="V308" s="22"/>
      <c r="W308" s="22"/>
      <c r="X308" s="22"/>
      <c r="Y308" s="15"/>
      <c r="AJ308" s="29">
        <f t="shared" ca="1" si="101"/>
        <v>14</v>
      </c>
    </row>
    <row r="309" spans="1:36">
      <c r="A309" s="29">
        <f t="shared" ca="1" si="97"/>
        <v>29</v>
      </c>
      <c r="B309" s="14" t="str">
        <f t="shared" ca="1" si="96"/>
        <v>3</v>
      </c>
      <c r="C309" s="56">
        <f t="shared" ca="1" si="98"/>
        <v>0</v>
      </c>
      <c r="D309" s="56">
        <f t="shared" ca="1" si="99"/>
        <v>0</v>
      </c>
      <c r="E309" s="56">
        <f t="shared" ca="1" si="100"/>
        <v>0</v>
      </c>
      <c r="F309" s="54">
        <f t="shared" ca="1" si="102"/>
        <v>0</v>
      </c>
      <c r="G309" s="54">
        <f t="shared" ca="1" si="103"/>
        <v>0</v>
      </c>
      <c r="H309" s="54">
        <f t="shared" ca="1" si="104"/>
        <v>0</v>
      </c>
      <c r="I309" s="57">
        <f t="shared" ca="1" si="108"/>
        <v>0</v>
      </c>
      <c r="J309" s="57">
        <f t="shared" ca="1" si="109"/>
        <v>0</v>
      </c>
      <c r="K309" s="57">
        <f t="shared" ca="1" si="110"/>
        <v>0</v>
      </c>
      <c r="L309" s="44">
        <f t="shared" ca="1" si="105"/>
        <v>99</v>
      </c>
      <c r="M309" s="44">
        <f t="shared" ca="1" si="106"/>
        <v>41</v>
      </c>
      <c r="N309" s="44">
        <f t="shared" ca="1" si="107"/>
        <v>15</v>
      </c>
      <c r="O309" s="44">
        <f t="shared" ca="1" si="111"/>
        <v>0</v>
      </c>
      <c r="P309" s="59">
        <f t="shared" ca="1" si="112"/>
        <v>0</v>
      </c>
      <c r="Q309" s="22" t="e">
        <f>IF(#REF!&lt;&gt;"",#REF!&amp;"@","")</f>
        <v>#REF!</v>
      </c>
      <c r="R309" s="22" t="e">
        <f>IF(#REF!&lt;&gt;"",$Q309&amp;"D"&amp;#REF!&amp;",","")</f>
        <v>#REF!</v>
      </c>
      <c r="S309" s="22" t="e">
        <f>IF(#REF!&lt;&gt;"",$Q309&amp;"D"&amp;#REF!&amp;",","")</f>
        <v>#REF!</v>
      </c>
      <c r="T309" s="22" t="e">
        <f>IF(#REF!&lt;&gt;"",$Q309&amp;"D"&amp;#REF!&amp;",","")</f>
        <v>#REF!</v>
      </c>
      <c r="U309" s="22"/>
      <c r="V309" s="22"/>
      <c r="W309" s="22"/>
      <c r="X309" s="22"/>
      <c r="Y309" s="15"/>
      <c r="AJ309" s="29">
        <f t="shared" ca="1" si="101"/>
        <v>28</v>
      </c>
    </row>
    <row r="310" spans="1:36">
      <c r="A310" s="29">
        <f t="shared" ca="1" si="97"/>
        <v>21</v>
      </c>
      <c r="B310" s="14" t="str">
        <f t="shared" ca="1" si="96"/>
        <v>2</v>
      </c>
      <c r="C310" s="56">
        <f t="shared" ca="1" si="98"/>
        <v>0</v>
      </c>
      <c r="D310" s="56">
        <f t="shared" ca="1" si="99"/>
        <v>0</v>
      </c>
      <c r="E310" s="56">
        <f t="shared" ca="1" si="100"/>
        <v>0</v>
      </c>
      <c r="F310" s="54">
        <f t="shared" ca="1" si="102"/>
        <v>0</v>
      </c>
      <c r="G310" s="54">
        <f t="shared" ca="1" si="103"/>
        <v>2</v>
      </c>
      <c r="H310" s="54">
        <f t="shared" ca="1" si="104"/>
        <v>0</v>
      </c>
      <c r="I310" s="57">
        <f t="shared" ca="1" si="108"/>
        <v>0</v>
      </c>
      <c r="J310" s="57">
        <f t="shared" ca="1" si="109"/>
        <v>0</v>
      </c>
      <c r="K310" s="57">
        <f t="shared" ca="1" si="110"/>
        <v>0</v>
      </c>
      <c r="L310" s="44">
        <f t="shared" ca="1" si="105"/>
        <v>99</v>
      </c>
      <c r="M310" s="44">
        <f t="shared" ca="1" si="106"/>
        <v>42</v>
      </c>
      <c r="N310" s="44">
        <f t="shared" ca="1" si="107"/>
        <v>15</v>
      </c>
      <c r="O310" s="44">
        <f t="shared" ca="1" si="111"/>
        <v>2</v>
      </c>
      <c r="P310" s="59">
        <f t="shared" ca="1" si="112"/>
        <v>2</v>
      </c>
      <c r="Q310" s="22" t="e">
        <f>IF(#REF!&lt;&gt;"",#REF!&amp;"@","")</f>
        <v>#REF!</v>
      </c>
      <c r="R310" s="22" t="e">
        <f>IF(#REF!&lt;&gt;"",$Q310&amp;"D"&amp;#REF!&amp;",","")</f>
        <v>#REF!</v>
      </c>
      <c r="S310" s="22" t="e">
        <f>IF(#REF!&lt;&gt;"",$Q310&amp;"D"&amp;#REF!&amp;",","")</f>
        <v>#REF!</v>
      </c>
      <c r="T310" s="22" t="e">
        <f>IF(#REF!&lt;&gt;"",$Q310&amp;"D"&amp;#REF!&amp;",","")</f>
        <v>#REF!</v>
      </c>
      <c r="U310" s="22"/>
      <c r="V310" s="22"/>
      <c r="W310" s="22"/>
      <c r="X310" s="22"/>
      <c r="Y310" s="15"/>
      <c r="AJ310" s="29">
        <f t="shared" ca="1" si="101"/>
        <v>27</v>
      </c>
    </row>
    <row r="311" spans="1:36">
      <c r="A311" s="29">
        <f t="shared" ca="1" si="97"/>
        <v>18</v>
      </c>
      <c r="B311" s="14" t="str">
        <f t="shared" ca="1" si="96"/>
        <v>2</v>
      </c>
      <c r="C311" s="56">
        <f t="shared" ca="1" si="98"/>
        <v>0</v>
      </c>
      <c r="D311" s="56">
        <f t="shared" ca="1" si="99"/>
        <v>2</v>
      </c>
      <c r="E311" s="56">
        <f t="shared" ca="1" si="100"/>
        <v>0</v>
      </c>
      <c r="F311" s="54">
        <f t="shared" ca="1" si="102"/>
        <v>0</v>
      </c>
      <c r="G311" s="54">
        <f t="shared" ca="1" si="103"/>
        <v>0</v>
      </c>
      <c r="H311" s="54">
        <f t="shared" ca="1" si="104"/>
        <v>0</v>
      </c>
      <c r="I311" s="57">
        <f t="shared" ca="1" si="108"/>
        <v>0</v>
      </c>
      <c r="J311" s="57">
        <f t="shared" ca="1" si="109"/>
        <v>0</v>
      </c>
      <c r="K311" s="57">
        <f t="shared" ca="1" si="110"/>
        <v>0</v>
      </c>
      <c r="L311" s="44">
        <f t="shared" ca="1" si="105"/>
        <v>100</v>
      </c>
      <c r="M311" s="44">
        <f t="shared" ca="1" si="106"/>
        <v>42</v>
      </c>
      <c r="N311" s="44">
        <f t="shared" ca="1" si="107"/>
        <v>15</v>
      </c>
      <c r="O311" s="44">
        <f t="shared" ca="1" si="111"/>
        <v>2</v>
      </c>
      <c r="P311" s="59">
        <f t="shared" ca="1" si="112"/>
        <v>0</v>
      </c>
      <c r="Q311" s="22" t="e">
        <f>IF(#REF!&lt;&gt;"",#REF!&amp;"@","")</f>
        <v>#REF!</v>
      </c>
      <c r="R311" s="22" t="e">
        <f>IF(#REF!&lt;&gt;"",$Q311&amp;"D"&amp;#REF!&amp;",","")</f>
        <v>#REF!</v>
      </c>
      <c r="S311" s="22" t="e">
        <f>IF(#REF!&lt;&gt;"",$Q311&amp;"D"&amp;#REF!&amp;",","")</f>
        <v>#REF!</v>
      </c>
      <c r="T311" s="22" t="e">
        <f>IF(#REF!&lt;&gt;"",$Q311&amp;"D"&amp;#REF!&amp;",","")</f>
        <v>#REF!</v>
      </c>
      <c r="U311" s="22"/>
      <c r="V311" s="22"/>
      <c r="W311" s="22"/>
      <c r="X311" s="22"/>
      <c r="Y311" s="15"/>
      <c r="AJ311" s="29">
        <f t="shared" ca="1" si="101"/>
        <v>3</v>
      </c>
    </row>
    <row r="312" spans="1:36">
      <c r="A312" s="29">
        <f t="shared" ca="1" si="97"/>
        <v>8</v>
      </c>
      <c r="B312" s="14" t="str">
        <f t="shared" ca="1" si="96"/>
        <v>1</v>
      </c>
      <c r="C312" s="56">
        <f t="shared" ca="1" si="98"/>
        <v>0</v>
      </c>
      <c r="D312" s="56">
        <f t="shared" ca="1" si="99"/>
        <v>0</v>
      </c>
      <c r="E312" s="56">
        <f t="shared" ca="1" si="100"/>
        <v>0</v>
      </c>
      <c r="F312" s="54">
        <f t="shared" ca="1" si="102"/>
        <v>0</v>
      </c>
      <c r="G312" s="54">
        <f t="shared" ca="1" si="103"/>
        <v>0</v>
      </c>
      <c r="H312" s="54">
        <f t="shared" ca="1" si="104"/>
        <v>0</v>
      </c>
      <c r="I312" s="57">
        <f t="shared" ca="1" si="108"/>
        <v>0</v>
      </c>
      <c r="J312" s="57">
        <f t="shared" ca="1" si="109"/>
        <v>0</v>
      </c>
      <c r="K312" s="57">
        <f t="shared" ca="1" si="110"/>
        <v>0</v>
      </c>
      <c r="L312" s="44">
        <f t="shared" ca="1" si="105"/>
        <v>100</v>
      </c>
      <c r="M312" s="44">
        <f t="shared" ca="1" si="106"/>
        <v>42</v>
      </c>
      <c r="N312" s="44">
        <f t="shared" ca="1" si="107"/>
        <v>15</v>
      </c>
      <c r="O312" s="44">
        <f t="shared" ca="1" si="111"/>
        <v>0</v>
      </c>
      <c r="P312" s="59">
        <f t="shared" ca="1" si="112"/>
        <v>0</v>
      </c>
      <c r="Q312" s="22" t="e">
        <f>IF(#REF!&lt;&gt;"",#REF!&amp;"@","")</f>
        <v>#REF!</v>
      </c>
      <c r="R312" s="22" t="e">
        <f>IF(#REF!&lt;&gt;"",$Q312&amp;"D"&amp;#REF!&amp;",","")</f>
        <v>#REF!</v>
      </c>
      <c r="S312" s="22" t="e">
        <f>IF(#REF!&lt;&gt;"",$Q312&amp;"D"&amp;#REF!&amp;",","")</f>
        <v>#REF!</v>
      </c>
      <c r="T312" s="22" t="e">
        <f>IF(#REF!&lt;&gt;"",$Q312&amp;"D"&amp;#REF!&amp;",","")</f>
        <v>#REF!</v>
      </c>
      <c r="U312" s="22"/>
      <c r="V312" s="22"/>
      <c r="W312" s="22"/>
      <c r="X312" s="22"/>
      <c r="Y312" s="15"/>
      <c r="AJ312" s="29">
        <f t="shared" ca="1" si="101"/>
        <v>2</v>
      </c>
    </row>
    <row r="313" spans="1:36">
      <c r="A313" s="29">
        <f t="shared" ca="1" si="97"/>
        <v>2</v>
      </c>
      <c r="B313" s="14" t="str">
        <f t="shared" ca="1" si="96"/>
        <v>1</v>
      </c>
      <c r="C313" s="56">
        <f t="shared" ca="1" si="98"/>
        <v>1</v>
      </c>
      <c r="D313" s="56">
        <f t="shared" ca="1" si="99"/>
        <v>0</v>
      </c>
      <c r="E313" s="56">
        <f t="shared" ca="1" si="100"/>
        <v>0</v>
      </c>
      <c r="F313" s="54">
        <f t="shared" ca="1" si="102"/>
        <v>0</v>
      </c>
      <c r="G313" s="54">
        <f t="shared" ca="1" si="103"/>
        <v>0</v>
      </c>
      <c r="H313" s="54">
        <f t="shared" ca="1" si="104"/>
        <v>0</v>
      </c>
      <c r="I313" s="57">
        <f t="shared" ca="1" si="108"/>
        <v>0</v>
      </c>
      <c r="J313" s="57">
        <f t="shared" ca="1" si="109"/>
        <v>0</v>
      </c>
      <c r="K313" s="57">
        <f t="shared" ca="1" si="110"/>
        <v>0</v>
      </c>
      <c r="L313" s="44">
        <f t="shared" ca="1" si="105"/>
        <v>101</v>
      </c>
      <c r="M313" s="44">
        <f t="shared" ca="1" si="106"/>
        <v>42</v>
      </c>
      <c r="N313" s="44">
        <f t="shared" ca="1" si="107"/>
        <v>15</v>
      </c>
      <c r="O313" s="44">
        <f t="shared" ca="1" si="111"/>
        <v>1</v>
      </c>
      <c r="P313" s="59">
        <f t="shared" ca="1" si="112"/>
        <v>1</v>
      </c>
      <c r="Q313" s="22" t="e">
        <f>IF(#REF!&lt;&gt;"",#REF!&amp;"@","")</f>
        <v>#REF!</v>
      </c>
      <c r="R313" s="22" t="e">
        <f>IF(#REF!&lt;&gt;"",$Q313&amp;"D"&amp;#REF!&amp;",","")</f>
        <v>#REF!</v>
      </c>
      <c r="S313" s="22" t="e">
        <f>IF(#REF!&lt;&gt;"",$Q313&amp;"D"&amp;#REF!&amp;",","")</f>
        <v>#REF!</v>
      </c>
      <c r="T313" s="22" t="e">
        <f>IF(#REF!&lt;&gt;"",$Q313&amp;"D"&amp;#REF!&amp;",","")</f>
        <v>#REF!</v>
      </c>
      <c r="U313" s="22"/>
      <c r="V313" s="22"/>
      <c r="W313" s="22"/>
      <c r="X313" s="22"/>
      <c r="Y313" s="15"/>
      <c r="AJ313" s="29">
        <f t="shared" ca="1" si="101"/>
        <v>27</v>
      </c>
    </row>
    <row r="314" spans="1:36">
      <c r="A314" s="29">
        <f t="shared" ca="1" si="97"/>
        <v>4</v>
      </c>
      <c r="B314" s="14" t="str">
        <f t="shared" ca="1" si="96"/>
        <v>1</v>
      </c>
      <c r="C314" s="56">
        <f t="shared" ca="1" si="98"/>
        <v>1</v>
      </c>
      <c r="D314" s="56">
        <f t="shared" ca="1" si="99"/>
        <v>0</v>
      </c>
      <c r="E314" s="56">
        <f t="shared" ca="1" si="100"/>
        <v>0</v>
      </c>
      <c r="F314" s="54">
        <f t="shared" ca="1" si="102"/>
        <v>0</v>
      </c>
      <c r="G314" s="54">
        <f t="shared" ca="1" si="103"/>
        <v>0</v>
      </c>
      <c r="H314" s="54">
        <f t="shared" ca="1" si="104"/>
        <v>0</v>
      </c>
      <c r="I314" s="57">
        <f t="shared" ca="1" si="108"/>
        <v>0</v>
      </c>
      <c r="J314" s="57">
        <f t="shared" ca="1" si="109"/>
        <v>0</v>
      </c>
      <c r="K314" s="57">
        <f t="shared" ca="1" si="110"/>
        <v>0</v>
      </c>
      <c r="L314" s="44">
        <f t="shared" ca="1" si="105"/>
        <v>102</v>
      </c>
      <c r="M314" s="44">
        <f t="shared" ca="1" si="106"/>
        <v>42</v>
      </c>
      <c r="N314" s="44">
        <f t="shared" ca="1" si="107"/>
        <v>15</v>
      </c>
      <c r="O314" s="44">
        <f t="shared" ca="1" si="111"/>
        <v>1</v>
      </c>
      <c r="P314" s="59">
        <f t="shared" ca="1" si="112"/>
        <v>0</v>
      </c>
      <c r="Q314" s="22" t="e">
        <f>IF(#REF!&lt;&gt;"",#REF!&amp;"@","")</f>
        <v>#REF!</v>
      </c>
      <c r="R314" s="22" t="e">
        <f>IF(#REF!&lt;&gt;"",$Q314&amp;"D"&amp;#REF!&amp;",","")</f>
        <v>#REF!</v>
      </c>
      <c r="S314" s="22" t="e">
        <f>IF(#REF!&lt;&gt;"",$Q314&amp;"D"&amp;#REF!&amp;",","")</f>
        <v>#REF!</v>
      </c>
      <c r="T314" s="22" t="e">
        <f>IF(#REF!&lt;&gt;"",$Q314&amp;"D"&amp;#REF!&amp;",","")</f>
        <v>#REF!</v>
      </c>
      <c r="U314" s="22"/>
      <c r="V314" s="22"/>
      <c r="W314" s="22"/>
      <c r="X314" s="22"/>
      <c r="Y314" s="60"/>
      <c r="AJ314" s="29">
        <f t="shared" ca="1" si="101"/>
        <v>0</v>
      </c>
    </row>
    <row r="315" spans="1:36">
      <c r="A315" s="29">
        <f t="shared" ca="1" si="97"/>
        <v>25</v>
      </c>
      <c r="B315" s="14" t="str">
        <f t="shared" ca="1" si="96"/>
        <v>3</v>
      </c>
      <c r="C315" s="56">
        <f t="shared" ca="1" si="98"/>
        <v>0</v>
      </c>
      <c r="D315" s="56">
        <f t="shared" ca="1" si="99"/>
        <v>0</v>
      </c>
      <c r="E315" s="56">
        <f t="shared" ca="1" si="100"/>
        <v>0</v>
      </c>
      <c r="F315" s="54">
        <f t="shared" ca="1" si="102"/>
        <v>0</v>
      </c>
      <c r="G315" s="54">
        <f t="shared" ca="1" si="103"/>
        <v>0</v>
      </c>
      <c r="H315" s="54">
        <f t="shared" ca="1" si="104"/>
        <v>0</v>
      </c>
      <c r="I315" s="57">
        <f t="shared" ca="1" si="108"/>
        <v>0</v>
      </c>
      <c r="J315" s="57">
        <f t="shared" ca="1" si="109"/>
        <v>0</v>
      </c>
      <c r="K315" s="57">
        <f t="shared" ca="1" si="110"/>
        <v>0</v>
      </c>
      <c r="L315" s="44">
        <f t="shared" ca="1" si="105"/>
        <v>102</v>
      </c>
      <c r="M315" s="44">
        <f t="shared" ca="1" si="106"/>
        <v>42</v>
      </c>
      <c r="N315" s="44">
        <f t="shared" ca="1" si="107"/>
        <v>15</v>
      </c>
      <c r="O315" s="44">
        <f t="shared" ca="1" si="111"/>
        <v>0</v>
      </c>
      <c r="P315" s="59">
        <f t="shared" ca="1" si="112"/>
        <v>0</v>
      </c>
      <c r="Q315" s="22" t="e">
        <f>IF(#REF!&lt;&gt;"",#REF!&amp;"@","")</f>
        <v>#REF!</v>
      </c>
      <c r="R315" s="22" t="e">
        <f>IF(#REF!&lt;&gt;"",$Q315&amp;"D"&amp;#REF!&amp;",","")</f>
        <v>#REF!</v>
      </c>
      <c r="S315" s="22" t="e">
        <f>IF(#REF!&lt;&gt;"",$Q315&amp;"D"&amp;#REF!&amp;",","")</f>
        <v>#REF!</v>
      </c>
      <c r="T315" s="22" t="e">
        <f>IF(#REF!&lt;&gt;"",$Q315&amp;"D"&amp;#REF!&amp;",","")</f>
        <v>#REF!</v>
      </c>
      <c r="U315" s="22"/>
      <c r="V315" s="22"/>
      <c r="W315" s="22"/>
      <c r="X315" s="22"/>
      <c r="Y315" s="60"/>
      <c r="AJ315" s="29">
        <f t="shared" ca="1" si="101"/>
        <v>5</v>
      </c>
    </row>
    <row r="316" spans="1:36">
      <c r="A316" s="29">
        <f t="shared" ca="1" si="97"/>
        <v>3</v>
      </c>
      <c r="B316" s="14" t="str">
        <f t="shared" ca="1" si="96"/>
        <v>1</v>
      </c>
      <c r="C316" s="56">
        <f t="shared" ca="1" si="98"/>
        <v>0</v>
      </c>
      <c r="D316" s="56">
        <f t="shared" ca="1" si="99"/>
        <v>0</v>
      </c>
      <c r="E316" s="56">
        <f t="shared" ca="1" si="100"/>
        <v>0</v>
      </c>
      <c r="F316" s="54">
        <f t="shared" ca="1" si="102"/>
        <v>1</v>
      </c>
      <c r="G316" s="54">
        <f t="shared" ca="1" si="103"/>
        <v>0</v>
      </c>
      <c r="H316" s="54">
        <f t="shared" ca="1" si="104"/>
        <v>0</v>
      </c>
      <c r="I316" s="57">
        <f t="shared" ca="1" si="108"/>
        <v>0</v>
      </c>
      <c r="J316" s="57">
        <f t="shared" ca="1" si="109"/>
        <v>0</v>
      </c>
      <c r="K316" s="57">
        <f t="shared" ca="1" si="110"/>
        <v>0</v>
      </c>
      <c r="L316" s="44">
        <f t="shared" ca="1" si="105"/>
        <v>102</v>
      </c>
      <c r="M316" s="44">
        <f t="shared" ca="1" si="106"/>
        <v>43</v>
      </c>
      <c r="N316" s="44">
        <f t="shared" ca="1" si="107"/>
        <v>15</v>
      </c>
      <c r="O316" s="44">
        <f t="shared" ca="1" si="111"/>
        <v>1</v>
      </c>
      <c r="P316" s="59">
        <f t="shared" ca="1" si="112"/>
        <v>1</v>
      </c>
      <c r="Q316" s="22" t="e">
        <f>IF(#REF!&lt;&gt;"",#REF!&amp;"@","")</f>
        <v>#REF!</v>
      </c>
      <c r="R316" s="22" t="e">
        <f>IF(#REF!&lt;&gt;"",$Q316&amp;"D"&amp;#REF!&amp;",","")</f>
        <v>#REF!</v>
      </c>
      <c r="S316" s="22" t="e">
        <f>IF(#REF!&lt;&gt;"",$Q316&amp;"D"&amp;#REF!&amp;",","")</f>
        <v>#REF!</v>
      </c>
      <c r="T316" s="22" t="e">
        <f>IF(#REF!&lt;&gt;"",$Q316&amp;"D"&amp;#REF!&amp;",","")</f>
        <v>#REF!</v>
      </c>
      <c r="U316" s="22"/>
      <c r="V316" s="22"/>
      <c r="W316" s="22"/>
      <c r="X316" s="22"/>
      <c r="Y316" s="60"/>
      <c r="AJ316" s="29">
        <f t="shared" ca="1" si="101"/>
        <v>24</v>
      </c>
    </row>
    <row r="317" spans="1:36">
      <c r="A317" s="29">
        <f t="shared" ca="1" si="97"/>
        <v>25</v>
      </c>
      <c r="B317" s="14" t="str">
        <f t="shared" ca="1" si="96"/>
        <v>3</v>
      </c>
      <c r="C317" s="56">
        <f t="shared" ca="1" si="98"/>
        <v>0</v>
      </c>
      <c r="D317" s="56">
        <f t="shared" ca="1" si="99"/>
        <v>0</v>
      </c>
      <c r="E317" s="56">
        <f t="shared" ca="1" si="100"/>
        <v>0</v>
      </c>
      <c r="F317" s="54">
        <f t="shared" ca="1" si="102"/>
        <v>0</v>
      </c>
      <c r="G317" s="54">
        <f t="shared" ca="1" si="103"/>
        <v>0</v>
      </c>
      <c r="H317" s="54">
        <f t="shared" ca="1" si="104"/>
        <v>0</v>
      </c>
      <c r="I317" s="57">
        <f t="shared" ca="1" si="108"/>
        <v>0</v>
      </c>
      <c r="J317" s="57">
        <f t="shared" ca="1" si="109"/>
        <v>0</v>
      </c>
      <c r="K317" s="57">
        <f t="shared" ca="1" si="110"/>
        <v>0</v>
      </c>
      <c r="L317" s="44">
        <f t="shared" ca="1" si="105"/>
        <v>102</v>
      </c>
      <c r="M317" s="44">
        <f t="shared" ca="1" si="106"/>
        <v>43</v>
      </c>
      <c r="N317" s="44">
        <f t="shared" ca="1" si="107"/>
        <v>15</v>
      </c>
      <c r="O317" s="44">
        <f t="shared" ca="1" si="111"/>
        <v>0</v>
      </c>
      <c r="P317" s="59">
        <f t="shared" ca="1" si="112"/>
        <v>0</v>
      </c>
      <c r="Q317" s="22" t="e">
        <f>IF(#REF!&lt;&gt;"",#REF!&amp;"@","")</f>
        <v>#REF!</v>
      </c>
      <c r="R317" s="22" t="e">
        <f>IF(#REF!&lt;&gt;"",$Q317&amp;"D"&amp;#REF!&amp;",","")</f>
        <v>#REF!</v>
      </c>
      <c r="S317" s="22" t="e">
        <f>IF(#REF!&lt;&gt;"",$Q317&amp;"D"&amp;#REF!&amp;",","")</f>
        <v>#REF!</v>
      </c>
      <c r="T317" s="22" t="e">
        <f>IF(#REF!&lt;&gt;"",$Q317&amp;"D"&amp;#REF!&amp;",","")</f>
        <v>#REF!</v>
      </c>
      <c r="U317" s="22"/>
      <c r="V317" s="22"/>
      <c r="W317" s="22"/>
      <c r="X317" s="22"/>
      <c r="Y317" s="60"/>
      <c r="AJ317" s="29">
        <f t="shared" ca="1" si="101"/>
        <v>27</v>
      </c>
    </row>
    <row r="318" spans="1:36">
      <c r="A318" s="29">
        <f t="shared" ca="1" si="97"/>
        <v>30</v>
      </c>
      <c r="B318" s="14" t="str">
        <f t="shared" ca="1" si="96"/>
        <v>3</v>
      </c>
      <c r="C318" s="56">
        <f t="shared" ca="1" si="98"/>
        <v>0</v>
      </c>
      <c r="D318" s="56">
        <f t="shared" ca="1" si="99"/>
        <v>0</v>
      </c>
      <c r="E318" s="56">
        <f t="shared" ca="1" si="100"/>
        <v>3</v>
      </c>
      <c r="F318" s="54">
        <f t="shared" ca="1" si="102"/>
        <v>0</v>
      </c>
      <c r="G318" s="54">
        <f t="shared" ca="1" si="103"/>
        <v>0</v>
      </c>
      <c r="H318" s="54">
        <f t="shared" ca="1" si="104"/>
        <v>0</v>
      </c>
      <c r="I318" s="57">
        <f t="shared" ca="1" si="108"/>
        <v>0</v>
      </c>
      <c r="J318" s="57">
        <f t="shared" ca="1" si="109"/>
        <v>0</v>
      </c>
      <c r="K318" s="57">
        <f t="shared" ca="1" si="110"/>
        <v>0</v>
      </c>
      <c r="L318" s="44">
        <f t="shared" ca="1" si="105"/>
        <v>103</v>
      </c>
      <c r="M318" s="44">
        <f t="shared" ca="1" si="106"/>
        <v>43</v>
      </c>
      <c r="N318" s="44">
        <f t="shared" ca="1" si="107"/>
        <v>15</v>
      </c>
      <c r="O318" s="44">
        <f t="shared" ca="1" si="111"/>
        <v>3</v>
      </c>
      <c r="P318" s="59">
        <f t="shared" ca="1" si="112"/>
        <v>3</v>
      </c>
      <c r="Q318" s="22" t="e">
        <f>IF(#REF!&lt;&gt;"",#REF!&amp;"@","")</f>
        <v>#REF!</v>
      </c>
      <c r="R318" s="22" t="e">
        <f>IF(#REF!&lt;&gt;"",$Q318&amp;"D"&amp;#REF!&amp;",","")</f>
        <v>#REF!</v>
      </c>
      <c r="S318" s="22" t="e">
        <f>IF(#REF!&lt;&gt;"",$Q318&amp;"D"&amp;#REF!&amp;",","")</f>
        <v>#REF!</v>
      </c>
      <c r="T318" s="22" t="e">
        <f>IF(#REF!&lt;&gt;"",$Q318&amp;"D"&amp;#REF!&amp;",","")</f>
        <v>#REF!</v>
      </c>
      <c r="U318" s="22"/>
      <c r="V318" s="22"/>
      <c r="W318" s="22"/>
      <c r="X318" s="22"/>
      <c r="Y318" s="60"/>
      <c r="AJ318" s="29">
        <f t="shared" ca="1" si="101"/>
        <v>14</v>
      </c>
    </row>
    <row r="319" spans="1:36">
      <c r="A319" s="29">
        <f t="shared" ca="1" si="97"/>
        <v>1</v>
      </c>
      <c r="B319" s="14" t="str">
        <f t="shared" ca="1" si="96"/>
        <v>1</v>
      </c>
      <c r="C319" s="56">
        <f t="shared" ca="1" si="98"/>
        <v>0</v>
      </c>
      <c r="D319" s="56">
        <f t="shared" ca="1" si="99"/>
        <v>0</v>
      </c>
      <c r="E319" s="56">
        <f t="shared" ca="1" si="100"/>
        <v>0</v>
      </c>
      <c r="F319" s="54">
        <f t="shared" ca="1" si="102"/>
        <v>0</v>
      </c>
      <c r="G319" s="54">
        <f t="shared" ca="1" si="103"/>
        <v>0</v>
      </c>
      <c r="H319" s="54">
        <f t="shared" ca="1" si="104"/>
        <v>0</v>
      </c>
      <c r="I319" s="57">
        <f t="shared" ca="1" si="108"/>
        <v>0</v>
      </c>
      <c r="J319" s="57">
        <f t="shared" ca="1" si="109"/>
        <v>0</v>
      </c>
      <c r="K319" s="57">
        <f t="shared" ca="1" si="110"/>
        <v>0</v>
      </c>
      <c r="L319" s="44">
        <f t="shared" ca="1" si="105"/>
        <v>103</v>
      </c>
      <c r="M319" s="44">
        <f t="shared" ca="1" si="106"/>
        <v>43</v>
      </c>
      <c r="N319" s="44">
        <f t="shared" ca="1" si="107"/>
        <v>15</v>
      </c>
      <c r="O319" s="44">
        <f t="shared" ca="1" si="111"/>
        <v>0</v>
      </c>
      <c r="P319" s="59">
        <f t="shared" ca="1" si="112"/>
        <v>0</v>
      </c>
      <c r="Q319" s="22" t="e">
        <f>IF(#REF!&lt;&gt;"",#REF!&amp;"@","")</f>
        <v>#REF!</v>
      </c>
      <c r="R319" s="22" t="e">
        <f>IF(#REF!&lt;&gt;"",$Q319&amp;"D"&amp;#REF!&amp;",","")</f>
        <v>#REF!</v>
      </c>
      <c r="S319" s="22" t="e">
        <f>IF(#REF!&lt;&gt;"",$Q319&amp;"D"&amp;#REF!&amp;",","")</f>
        <v>#REF!</v>
      </c>
      <c r="T319" s="22" t="e">
        <f>IF(#REF!&lt;&gt;"",$Q319&amp;"D"&amp;#REF!&amp;",","")</f>
        <v>#REF!</v>
      </c>
      <c r="U319" s="22"/>
      <c r="V319" s="22"/>
      <c r="W319" s="22"/>
      <c r="X319" s="22"/>
      <c r="Y319" s="60"/>
      <c r="AJ319" s="29">
        <f t="shared" ca="1" si="101"/>
        <v>17</v>
      </c>
    </row>
    <row r="320" spans="1:36">
      <c r="A320" s="29">
        <f t="shared" ca="1" si="97"/>
        <v>25</v>
      </c>
      <c r="B320" s="14" t="str">
        <f t="shared" ca="1" si="96"/>
        <v>3</v>
      </c>
      <c r="C320" s="56">
        <f t="shared" ca="1" si="98"/>
        <v>0</v>
      </c>
      <c r="D320" s="56">
        <f t="shared" ca="1" si="99"/>
        <v>0</v>
      </c>
      <c r="E320" s="56">
        <f t="shared" ca="1" si="100"/>
        <v>0</v>
      </c>
      <c r="F320" s="54">
        <f t="shared" ca="1" si="102"/>
        <v>0</v>
      </c>
      <c r="G320" s="54">
        <f t="shared" ca="1" si="103"/>
        <v>0</v>
      </c>
      <c r="H320" s="54">
        <f t="shared" ca="1" si="104"/>
        <v>3</v>
      </c>
      <c r="I320" s="57">
        <f t="shared" ca="1" si="108"/>
        <v>0</v>
      </c>
      <c r="J320" s="57">
        <f t="shared" ca="1" si="109"/>
        <v>0</v>
      </c>
      <c r="K320" s="57">
        <f t="shared" ca="1" si="110"/>
        <v>0</v>
      </c>
      <c r="L320" s="44">
        <f t="shared" ca="1" si="105"/>
        <v>103</v>
      </c>
      <c r="M320" s="44">
        <f t="shared" ca="1" si="106"/>
        <v>44</v>
      </c>
      <c r="N320" s="44">
        <f t="shared" ca="1" si="107"/>
        <v>15</v>
      </c>
      <c r="O320" s="44">
        <f t="shared" ca="1" si="111"/>
        <v>3</v>
      </c>
      <c r="P320" s="59">
        <f t="shared" ca="1" si="112"/>
        <v>3</v>
      </c>
      <c r="Q320" s="22" t="e">
        <f>IF(#REF!&lt;&gt;"",#REF!&amp;"@","")</f>
        <v>#REF!</v>
      </c>
      <c r="R320" s="22" t="e">
        <f>IF(#REF!&lt;&gt;"",$Q320&amp;"D"&amp;#REF!&amp;",","")</f>
        <v>#REF!</v>
      </c>
      <c r="S320" s="22" t="e">
        <f>IF(#REF!&lt;&gt;"",$Q320&amp;"D"&amp;#REF!&amp;",","")</f>
        <v>#REF!</v>
      </c>
      <c r="T320" s="22" t="e">
        <f>IF(#REF!&lt;&gt;"",$Q320&amp;"D"&amp;#REF!&amp;",","")</f>
        <v>#REF!</v>
      </c>
      <c r="U320" s="22"/>
      <c r="V320" s="22"/>
      <c r="W320" s="22"/>
      <c r="X320" s="22"/>
      <c r="Y320" s="60"/>
      <c r="AJ320" s="29">
        <f t="shared" ca="1" si="101"/>
        <v>5</v>
      </c>
    </row>
    <row r="321" spans="1:36">
      <c r="A321" s="29">
        <f t="shared" ca="1" si="97"/>
        <v>25</v>
      </c>
      <c r="B321" s="14" t="str">
        <f t="shared" ca="1" si="96"/>
        <v>3</v>
      </c>
      <c r="C321" s="56">
        <f t="shared" ca="1" si="98"/>
        <v>0</v>
      </c>
      <c r="D321" s="56">
        <f t="shared" ca="1" si="99"/>
        <v>0</v>
      </c>
      <c r="E321" s="56">
        <f t="shared" ca="1" si="100"/>
        <v>3</v>
      </c>
      <c r="F321" s="54">
        <f t="shared" ca="1" si="102"/>
        <v>0</v>
      </c>
      <c r="G321" s="54">
        <f t="shared" ca="1" si="103"/>
        <v>0</v>
      </c>
      <c r="H321" s="54">
        <f t="shared" ca="1" si="104"/>
        <v>0</v>
      </c>
      <c r="I321" s="57">
        <f t="shared" ca="1" si="108"/>
        <v>0</v>
      </c>
      <c r="J321" s="57">
        <f t="shared" ca="1" si="109"/>
        <v>0</v>
      </c>
      <c r="K321" s="57">
        <f t="shared" ca="1" si="110"/>
        <v>0</v>
      </c>
      <c r="L321" s="44">
        <f t="shared" ca="1" si="105"/>
        <v>104</v>
      </c>
      <c r="M321" s="44">
        <f t="shared" ca="1" si="106"/>
        <v>44</v>
      </c>
      <c r="N321" s="44">
        <f t="shared" ca="1" si="107"/>
        <v>15</v>
      </c>
      <c r="O321" s="44">
        <f t="shared" ca="1" si="111"/>
        <v>3</v>
      </c>
      <c r="P321" s="59">
        <f t="shared" ca="1" si="112"/>
        <v>0</v>
      </c>
      <c r="Q321" s="22" t="e">
        <f>IF(#REF!&lt;&gt;"",#REF!&amp;"@","")</f>
        <v>#REF!</v>
      </c>
      <c r="R321" s="22" t="e">
        <f>IF(#REF!&lt;&gt;"",$Q321&amp;"D"&amp;#REF!&amp;",","")</f>
        <v>#REF!</v>
      </c>
      <c r="S321" s="22" t="e">
        <f>IF(#REF!&lt;&gt;"",$Q321&amp;"D"&amp;#REF!&amp;",","")</f>
        <v>#REF!</v>
      </c>
      <c r="T321" s="22" t="e">
        <f>IF(#REF!&lt;&gt;"",$Q321&amp;"D"&amp;#REF!&amp;",","")</f>
        <v>#REF!</v>
      </c>
      <c r="U321" s="22"/>
      <c r="V321" s="22"/>
      <c r="W321" s="22"/>
      <c r="X321" s="22"/>
      <c r="Y321" s="60"/>
      <c r="AJ321" s="29">
        <f t="shared" ca="1" si="101"/>
        <v>10</v>
      </c>
    </row>
    <row r="322" spans="1:36">
      <c r="A322" s="29">
        <f t="shared" ca="1" si="97"/>
        <v>23</v>
      </c>
      <c r="B322" s="14" t="str">
        <f t="shared" ca="1" si="96"/>
        <v>2</v>
      </c>
      <c r="C322" s="56">
        <f t="shared" ca="1" si="98"/>
        <v>0</v>
      </c>
      <c r="D322" s="56">
        <f t="shared" ca="1" si="99"/>
        <v>0</v>
      </c>
      <c r="E322" s="56">
        <f t="shared" ca="1" si="100"/>
        <v>0</v>
      </c>
      <c r="F322" s="54">
        <f t="shared" ca="1" si="102"/>
        <v>0</v>
      </c>
      <c r="G322" s="54">
        <f t="shared" ca="1" si="103"/>
        <v>0</v>
      </c>
      <c r="H322" s="54">
        <f t="shared" ca="1" si="104"/>
        <v>0</v>
      </c>
      <c r="I322" s="57">
        <f t="shared" ca="1" si="108"/>
        <v>0</v>
      </c>
      <c r="J322" s="57">
        <f t="shared" ca="1" si="109"/>
        <v>0</v>
      </c>
      <c r="K322" s="57">
        <f t="shared" ca="1" si="110"/>
        <v>0</v>
      </c>
      <c r="L322" s="44">
        <f t="shared" ca="1" si="105"/>
        <v>104</v>
      </c>
      <c r="M322" s="44">
        <f t="shared" ca="1" si="106"/>
        <v>44</v>
      </c>
      <c r="N322" s="44">
        <f t="shared" ca="1" si="107"/>
        <v>15</v>
      </c>
      <c r="O322" s="44">
        <f t="shared" ca="1" si="111"/>
        <v>0</v>
      </c>
      <c r="P322" s="59">
        <f t="shared" ca="1" si="112"/>
        <v>0</v>
      </c>
      <c r="Q322" s="22" t="e">
        <f>IF(#REF!&lt;&gt;"",#REF!&amp;"@","")</f>
        <v>#REF!</v>
      </c>
      <c r="R322" s="22" t="e">
        <f>IF(#REF!&lt;&gt;"",$Q322&amp;"D"&amp;#REF!&amp;",","")</f>
        <v>#REF!</v>
      </c>
      <c r="S322" s="22" t="e">
        <f>IF(#REF!&lt;&gt;"",$Q322&amp;"D"&amp;#REF!&amp;",","")</f>
        <v>#REF!</v>
      </c>
      <c r="T322" s="22" t="e">
        <f>IF(#REF!&lt;&gt;"",$Q322&amp;"D"&amp;#REF!&amp;",","")</f>
        <v>#REF!</v>
      </c>
      <c r="U322" s="22"/>
      <c r="V322" s="22"/>
      <c r="W322" s="22"/>
      <c r="X322" s="22"/>
      <c r="Y322" s="60"/>
      <c r="AJ322" s="29">
        <f t="shared" ca="1" si="101"/>
        <v>14</v>
      </c>
    </row>
    <row r="323" spans="1:36">
      <c r="A323" s="29">
        <f t="shared" ca="1" si="97"/>
        <v>19</v>
      </c>
      <c r="B323" s="14" t="str">
        <f t="shared" ca="1" si="96"/>
        <v>2</v>
      </c>
      <c r="C323" s="56">
        <f t="shared" ca="1" si="98"/>
        <v>0</v>
      </c>
      <c r="D323" s="56">
        <f t="shared" ca="1" si="99"/>
        <v>2</v>
      </c>
      <c r="E323" s="56">
        <f t="shared" ca="1" si="100"/>
        <v>0</v>
      </c>
      <c r="F323" s="54">
        <f t="shared" ca="1" si="102"/>
        <v>0</v>
      </c>
      <c r="G323" s="54">
        <f t="shared" ca="1" si="103"/>
        <v>0</v>
      </c>
      <c r="H323" s="54">
        <f t="shared" ca="1" si="104"/>
        <v>0</v>
      </c>
      <c r="I323" s="57">
        <f t="shared" ca="1" si="108"/>
        <v>0</v>
      </c>
      <c r="J323" s="57">
        <f t="shared" ca="1" si="109"/>
        <v>0</v>
      </c>
      <c r="K323" s="57">
        <f t="shared" ca="1" si="110"/>
        <v>0</v>
      </c>
      <c r="L323" s="44">
        <f t="shared" ca="1" si="105"/>
        <v>105</v>
      </c>
      <c r="M323" s="44">
        <f t="shared" ca="1" si="106"/>
        <v>44</v>
      </c>
      <c r="N323" s="44">
        <f t="shared" ca="1" si="107"/>
        <v>15</v>
      </c>
      <c r="O323" s="44">
        <f t="shared" ca="1" si="111"/>
        <v>2</v>
      </c>
      <c r="P323" s="59">
        <f t="shared" ca="1" si="112"/>
        <v>2</v>
      </c>
      <c r="Q323" s="22" t="e">
        <f>IF(#REF!&lt;&gt;"",#REF!&amp;"@","")</f>
        <v>#REF!</v>
      </c>
      <c r="R323" s="22" t="e">
        <f>IF(#REF!&lt;&gt;"",$Q323&amp;"D"&amp;#REF!&amp;",","")</f>
        <v>#REF!</v>
      </c>
      <c r="S323" s="22" t="e">
        <f>IF(#REF!&lt;&gt;"",$Q323&amp;"D"&amp;#REF!&amp;",","")</f>
        <v>#REF!</v>
      </c>
      <c r="T323" s="22" t="e">
        <f>IF(#REF!&lt;&gt;"",$Q323&amp;"D"&amp;#REF!&amp;",","")</f>
        <v>#REF!</v>
      </c>
      <c r="U323" s="22"/>
      <c r="V323" s="22"/>
      <c r="W323" s="22"/>
      <c r="X323" s="22"/>
      <c r="Y323" s="60"/>
      <c r="AJ323" s="29">
        <f t="shared" ca="1" si="101"/>
        <v>1</v>
      </c>
    </row>
    <row r="324" spans="1:36">
      <c r="A324" s="29">
        <f t="shared" ca="1" si="97"/>
        <v>5</v>
      </c>
      <c r="B324" s="14" t="str">
        <f t="shared" ca="1" si="96"/>
        <v>1</v>
      </c>
      <c r="C324" s="56">
        <f t="shared" ca="1" si="98"/>
        <v>0</v>
      </c>
      <c r="D324" s="56">
        <f t="shared" ca="1" si="99"/>
        <v>0</v>
      </c>
      <c r="E324" s="56">
        <f t="shared" ca="1" si="100"/>
        <v>0</v>
      </c>
      <c r="F324" s="54">
        <f t="shared" ca="1" si="102"/>
        <v>0</v>
      </c>
      <c r="G324" s="54">
        <f t="shared" ca="1" si="103"/>
        <v>0</v>
      </c>
      <c r="H324" s="54">
        <f t="shared" ca="1" si="104"/>
        <v>0</v>
      </c>
      <c r="I324" s="57">
        <f t="shared" ca="1" si="108"/>
        <v>0</v>
      </c>
      <c r="J324" s="57">
        <f t="shared" ca="1" si="109"/>
        <v>0</v>
      </c>
      <c r="K324" s="57">
        <f t="shared" ca="1" si="110"/>
        <v>0</v>
      </c>
      <c r="L324" s="44">
        <f t="shared" ca="1" si="105"/>
        <v>105</v>
      </c>
      <c r="M324" s="44">
        <f t="shared" ca="1" si="106"/>
        <v>44</v>
      </c>
      <c r="N324" s="44">
        <f t="shared" ca="1" si="107"/>
        <v>15</v>
      </c>
      <c r="O324" s="44">
        <f t="shared" ca="1" si="111"/>
        <v>0</v>
      </c>
      <c r="P324" s="59">
        <f t="shared" ca="1" si="112"/>
        <v>0</v>
      </c>
      <c r="Q324" s="22" t="e">
        <f>IF(#REF!&lt;&gt;"",#REF!&amp;"@","")</f>
        <v>#REF!</v>
      </c>
      <c r="R324" s="22" t="e">
        <f>IF(#REF!&lt;&gt;"",$Q324&amp;"D"&amp;#REF!&amp;",","")</f>
        <v>#REF!</v>
      </c>
      <c r="S324" s="22" t="e">
        <f>IF(#REF!&lt;&gt;"",$Q324&amp;"D"&amp;#REF!&amp;",","")</f>
        <v>#REF!</v>
      </c>
      <c r="T324" s="22" t="e">
        <f>IF(#REF!&lt;&gt;"",$Q324&amp;"D"&amp;#REF!&amp;",","")</f>
        <v>#REF!</v>
      </c>
      <c r="U324" s="22"/>
      <c r="V324" s="22"/>
      <c r="W324" s="22"/>
      <c r="X324" s="22"/>
      <c r="Y324" s="60"/>
      <c r="AJ324" s="29">
        <f t="shared" ca="1" si="101"/>
        <v>23</v>
      </c>
    </row>
    <row r="325" spans="1:36">
      <c r="A325" s="29">
        <f t="shared" ca="1" si="97"/>
        <v>19</v>
      </c>
      <c r="B325" s="14" t="str">
        <f t="shared" ref="B325:B388" ca="1" si="113">VLOOKUP(ABS($A325),$AM$6:$AT$43,7,0)</f>
        <v>2</v>
      </c>
      <c r="C325" s="56">
        <f t="shared" ca="1" si="98"/>
        <v>0</v>
      </c>
      <c r="D325" s="56">
        <f t="shared" ca="1" si="99"/>
        <v>0</v>
      </c>
      <c r="E325" s="56">
        <f t="shared" ca="1" si="100"/>
        <v>0</v>
      </c>
      <c r="F325" s="54">
        <f t="shared" ca="1" si="102"/>
        <v>0</v>
      </c>
      <c r="G325" s="54">
        <f t="shared" ca="1" si="103"/>
        <v>2</v>
      </c>
      <c r="H325" s="54">
        <f t="shared" ca="1" si="104"/>
        <v>0</v>
      </c>
      <c r="I325" s="57">
        <f t="shared" ca="1" si="108"/>
        <v>0</v>
      </c>
      <c r="J325" s="57">
        <f t="shared" ca="1" si="109"/>
        <v>0</v>
      </c>
      <c r="K325" s="57">
        <f t="shared" ca="1" si="110"/>
        <v>0</v>
      </c>
      <c r="L325" s="44">
        <f t="shared" ca="1" si="105"/>
        <v>105</v>
      </c>
      <c r="M325" s="44">
        <f t="shared" ca="1" si="106"/>
        <v>45</v>
      </c>
      <c r="N325" s="44">
        <f t="shared" ca="1" si="107"/>
        <v>15</v>
      </c>
      <c r="O325" s="44">
        <f t="shared" ca="1" si="111"/>
        <v>2</v>
      </c>
      <c r="P325" s="59">
        <f t="shared" ca="1" si="112"/>
        <v>2</v>
      </c>
      <c r="Q325" s="22" t="e">
        <f>IF(#REF!&lt;&gt;"",#REF!&amp;"@","")</f>
        <v>#REF!</v>
      </c>
      <c r="R325" s="22" t="e">
        <f>IF(#REF!&lt;&gt;"",$Q325&amp;"D"&amp;#REF!&amp;",","")</f>
        <v>#REF!</v>
      </c>
      <c r="S325" s="22" t="e">
        <f>IF(#REF!&lt;&gt;"",$Q325&amp;"D"&amp;#REF!&amp;",","")</f>
        <v>#REF!</v>
      </c>
      <c r="T325" s="22" t="e">
        <f>IF(#REF!&lt;&gt;"",$Q325&amp;"D"&amp;#REF!&amp;",","")</f>
        <v>#REF!</v>
      </c>
      <c r="U325" s="22"/>
      <c r="V325" s="22"/>
      <c r="W325" s="22"/>
      <c r="X325" s="22"/>
      <c r="Y325" s="60"/>
      <c r="AJ325" s="29">
        <f t="shared" ca="1" si="101"/>
        <v>21</v>
      </c>
    </row>
    <row r="326" spans="1:36">
      <c r="A326" s="29">
        <f t="shared" ref="A326:A389" ca="1" si="114">IF($A$2="no",INT(RAND()*36+1),INT(RAND()*37))</f>
        <v>30</v>
      </c>
      <c r="B326" s="14" t="str">
        <f t="shared" ca="1" si="113"/>
        <v>3</v>
      </c>
      <c r="C326" s="56">
        <f t="shared" ref="C326:C389" ca="1" si="115">IF(OR($A325=0,$A326=0),0,IF(AND(ABS($B325)=ABS($B326),ABS($B325)=ABS(C$4)),C$4,0))</f>
        <v>0</v>
      </c>
      <c r="D326" s="56">
        <f t="shared" ref="D326:D389" ca="1" si="116">IF(OR($A325=0,$A326=0),0,IF(AND(ABS($B325)=ABS($B326),ABS($B325)=ABS(D$4)),D$4,0))</f>
        <v>0</v>
      </c>
      <c r="E326" s="56">
        <f t="shared" ref="E326:E389" ca="1" si="117">IF(OR($A325=0,$A326=0),0,IF(AND(ABS($B325)=ABS($B326),ABS($B325)=ABS(E$4)),E$4,0))</f>
        <v>0</v>
      </c>
      <c r="F326" s="54">
        <f t="shared" ca="1" si="102"/>
        <v>0</v>
      </c>
      <c r="G326" s="54">
        <f t="shared" ca="1" si="103"/>
        <v>0</v>
      </c>
      <c r="H326" s="54">
        <f t="shared" ca="1" si="104"/>
        <v>0</v>
      </c>
      <c r="I326" s="57">
        <f t="shared" ca="1" si="108"/>
        <v>0</v>
      </c>
      <c r="J326" s="57">
        <f t="shared" ca="1" si="109"/>
        <v>0</v>
      </c>
      <c r="K326" s="57">
        <f t="shared" ca="1" si="110"/>
        <v>0</v>
      </c>
      <c r="L326" s="44">
        <f t="shared" ca="1" si="105"/>
        <v>105</v>
      </c>
      <c r="M326" s="44">
        <f t="shared" ca="1" si="106"/>
        <v>45</v>
      </c>
      <c r="N326" s="44">
        <f t="shared" ca="1" si="107"/>
        <v>15</v>
      </c>
      <c r="O326" s="44">
        <f t="shared" ca="1" si="111"/>
        <v>0</v>
      </c>
      <c r="P326" s="59">
        <f t="shared" ca="1" si="112"/>
        <v>0</v>
      </c>
      <c r="Q326" s="22" t="e">
        <f>IF(#REF!&lt;&gt;"",#REF!&amp;"@","")</f>
        <v>#REF!</v>
      </c>
      <c r="R326" s="22" t="e">
        <f>IF(#REF!&lt;&gt;"",$Q326&amp;"D"&amp;#REF!&amp;",","")</f>
        <v>#REF!</v>
      </c>
      <c r="S326" s="22" t="e">
        <f>IF(#REF!&lt;&gt;"",$Q326&amp;"D"&amp;#REF!&amp;",","")</f>
        <v>#REF!</v>
      </c>
      <c r="T326" s="22" t="e">
        <f>IF(#REF!&lt;&gt;"",$Q326&amp;"D"&amp;#REF!&amp;",","")</f>
        <v>#REF!</v>
      </c>
      <c r="U326" s="22"/>
      <c r="V326" s="22"/>
      <c r="W326" s="22"/>
      <c r="X326" s="22"/>
      <c r="Y326" s="60"/>
      <c r="AJ326" s="29">
        <f t="shared" ref="AJ326:AJ389" ca="1" si="118">IF($A$2="no",INT(RAND()*36+1),INT(RAND()*37))</f>
        <v>22</v>
      </c>
    </row>
    <row r="327" spans="1:36">
      <c r="A327" s="29">
        <f t="shared" ca="1" si="114"/>
        <v>10</v>
      </c>
      <c r="B327" s="14" t="str">
        <f t="shared" ca="1" si="113"/>
        <v>1</v>
      </c>
      <c r="C327" s="56">
        <f t="shared" ca="1" si="115"/>
        <v>0</v>
      </c>
      <c r="D327" s="56">
        <f t="shared" ca="1" si="116"/>
        <v>0</v>
      </c>
      <c r="E327" s="56">
        <f t="shared" ca="1" si="117"/>
        <v>0</v>
      </c>
      <c r="F327" s="54">
        <f t="shared" ref="F327:F390" ca="1" si="119">IF(OR($A325=0,$A326=0,$A327=0,P326&lt;&gt;0),0,IF(AND(ABS($B327)=ABS($B325),ABS($B327)&lt;&gt;ABS($B326),ABS($B327)=ABS(F$4)),F$4,0))</f>
        <v>0</v>
      </c>
      <c r="G327" s="54">
        <f t="shared" ref="G327:G390" ca="1" si="120">IF(OR($A325=0,$A326=0,$A327=0,P326&lt;&gt;0),0,IF(AND(ABS($B327)=ABS($B325),ABS($B327)&lt;&gt;ABS($B326),ABS($B327)=ABS(G$4)),G$4,0))</f>
        <v>0</v>
      </c>
      <c r="H327" s="54">
        <f t="shared" ref="H327:H390" ca="1" si="121">IF(OR($A325=0,$A326=0,$A327=0,P326&lt;&gt;0),0,IF(AND(ABS($B327)=ABS($B325),ABS($B327)&lt;&gt;ABS($B326),ABS($B327)=ABS(H$4)),H$4,0))</f>
        <v>0</v>
      </c>
      <c r="I327" s="57">
        <f t="shared" ca="1" si="108"/>
        <v>1</v>
      </c>
      <c r="J327" s="57">
        <f t="shared" ca="1" si="109"/>
        <v>0</v>
      </c>
      <c r="K327" s="57">
        <f t="shared" ca="1" si="110"/>
        <v>0</v>
      </c>
      <c r="L327" s="44">
        <f t="shared" ref="L327:L390" ca="1" si="122">IF(SUM(C327:E327)&lt;&gt;0,L326+1,L326)</f>
        <v>105</v>
      </c>
      <c r="M327" s="44">
        <f t="shared" ref="M327:M390" ca="1" si="123">IF(SUM(F327:H327)&lt;&gt;0,M326+1,M326)</f>
        <v>45</v>
      </c>
      <c r="N327" s="44">
        <f t="shared" ref="N327:N390" ca="1" si="124">IF(SUM(I327:K327)&lt;&gt;0,N326+1,N326)</f>
        <v>16</v>
      </c>
      <c r="O327" s="44">
        <f t="shared" ca="1" si="111"/>
        <v>1</v>
      </c>
      <c r="P327" s="59">
        <f t="shared" ca="1" si="112"/>
        <v>1</v>
      </c>
      <c r="Q327" s="22" t="e">
        <f>IF(#REF!&lt;&gt;"",#REF!&amp;"@","")</f>
        <v>#REF!</v>
      </c>
      <c r="R327" s="22" t="e">
        <f>IF(#REF!&lt;&gt;"",$Q327&amp;"D"&amp;#REF!&amp;",","")</f>
        <v>#REF!</v>
      </c>
      <c r="S327" s="22" t="e">
        <f>IF(#REF!&lt;&gt;"",$Q327&amp;"D"&amp;#REF!&amp;",","")</f>
        <v>#REF!</v>
      </c>
      <c r="T327" s="22" t="e">
        <f>IF(#REF!&lt;&gt;"",$Q327&amp;"D"&amp;#REF!&amp;",","")</f>
        <v>#REF!</v>
      </c>
      <c r="U327" s="22"/>
      <c r="V327" s="22"/>
      <c r="W327" s="22"/>
      <c r="X327" s="22"/>
      <c r="Y327" s="60"/>
      <c r="AJ327" s="29">
        <f t="shared" ca="1" si="118"/>
        <v>11</v>
      </c>
    </row>
    <row r="328" spans="1:36">
      <c r="A328" s="29">
        <f t="shared" ca="1" si="114"/>
        <v>21</v>
      </c>
      <c r="B328" s="14" t="str">
        <f t="shared" ca="1" si="113"/>
        <v>2</v>
      </c>
      <c r="C328" s="56">
        <f t="shared" ca="1" si="115"/>
        <v>0</v>
      </c>
      <c r="D328" s="56">
        <f t="shared" ca="1" si="116"/>
        <v>0</v>
      </c>
      <c r="E328" s="56">
        <f t="shared" ca="1" si="117"/>
        <v>0</v>
      </c>
      <c r="F328" s="54">
        <f t="shared" ca="1" si="119"/>
        <v>0</v>
      </c>
      <c r="G328" s="54">
        <f t="shared" ca="1" si="120"/>
        <v>0</v>
      </c>
      <c r="H328" s="54">
        <f t="shared" ca="1" si="121"/>
        <v>0</v>
      </c>
      <c r="I328" s="57">
        <f t="shared" ref="I328:I391" ca="1" si="125">IF(OR($A328=0,$A327=0,$A326=0,$A325=0,P327&lt;&gt;0),0,IF(AND(ABS($B328)=ABS($B325),ABS($B328)&lt;&gt;ABS($B327),ABS($B328)&lt;&gt;ABS($B326),ABS($B328)=ABS(I$4)),I$4,0))</f>
        <v>0</v>
      </c>
      <c r="J328" s="57">
        <f t="shared" ref="J328:J391" ca="1" si="126">IF(OR($A328=0,$A327=0,$A326=0,$A325=0,P327&lt;&gt;0),0,IF(AND(ABS($B328)=ABS($B325),ABS($B328)&lt;&gt;ABS($B327),ABS($B328)&lt;&gt;ABS($B326),ABS($B328)=ABS(J$4)),J$4,0))</f>
        <v>0</v>
      </c>
      <c r="K328" s="57">
        <f t="shared" ref="K328:K391" ca="1" si="127">IF(OR($A328=0,$A327=0,$A326=0,$A325=0,P327&lt;&gt;0),0,IF(AND(ABS($B328)=ABS($B325),ABS($B328)&lt;&gt;ABS($B327),ABS($B328)&lt;&gt;ABS($B326),ABS($B328)=ABS(K$4)),K$4,0))</f>
        <v>0</v>
      </c>
      <c r="L328" s="44">
        <f t="shared" ca="1" si="122"/>
        <v>105</v>
      </c>
      <c r="M328" s="44">
        <f t="shared" ca="1" si="123"/>
        <v>45</v>
      </c>
      <c r="N328" s="44">
        <f t="shared" ca="1" si="124"/>
        <v>16</v>
      </c>
      <c r="O328" s="44">
        <f t="shared" ca="1" si="111"/>
        <v>0</v>
      </c>
      <c r="P328" s="59">
        <f t="shared" ca="1" si="112"/>
        <v>0</v>
      </c>
      <c r="Q328" s="22" t="e">
        <f>IF(#REF!&lt;&gt;"",#REF!&amp;"@","")</f>
        <v>#REF!</v>
      </c>
      <c r="R328" s="22" t="e">
        <f>IF(#REF!&lt;&gt;"",$Q328&amp;"D"&amp;#REF!&amp;",","")</f>
        <v>#REF!</v>
      </c>
      <c r="S328" s="22" t="e">
        <f>IF(#REF!&lt;&gt;"",$Q328&amp;"D"&amp;#REF!&amp;",","")</f>
        <v>#REF!</v>
      </c>
      <c r="T328" s="22" t="e">
        <f>IF(#REF!&lt;&gt;"",$Q328&amp;"D"&amp;#REF!&amp;",","")</f>
        <v>#REF!</v>
      </c>
      <c r="U328" s="22"/>
      <c r="V328" s="22"/>
      <c r="W328" s="22"/>
      <c r="X328" s="22"/>
      <c r="Y328" s="60"/>
      <c r="AJ328" s="29">
        <f t="shared" ca="1" si="118"/>
        <v>18</v>
      </c>
    </row>
    <row r="329" spans="1:36">
      <c r="A329" s="29">
        <f t="shared" ca="1" si="114"/>
        <v>15</v>
      </c>
      <c r="B329" s="14" t="str">
        <f t="shared" ca="1" si="113"/>
        <v>2</v>
      </c>
      <c r="C329" s="56">
        <f t="shared" ca="1" si="115"/>
        <v>0</v>
      </c>
      <c r="D329" s="56">
        <f t="shared" ca="1" si="116"/>
        <v>2</v>
      </c>
      <c r="E329" s="56">
        <f t="shared" ca="1" si="117"/>
        <v>0</v>
      </c>
      <c r="F329" s="54">
        <f t="shared" ca="1" si="119"/>
        <v>0</v>
      </c>
      <c r="G329" s="54">
        <f t="shared" ca="1" si="120"/>
        <v>0</v>
      </c>
      <c r="H329" s="54">
        <f t="shared" ca="1" si="121"/>
        <v>0</v>
      </c>
      <c r="I329" s="57">
        <f t="shared" ca="1" si="125"/>
        <v>0</v>
      </c>
      <c r="J329" s="57">
        <f t="shared" ca="1" si="126"/>
        <v>0</v>
      </c>
      <c r="K329" s="57">
        <f t="shared" ca="1" si="127"/>
        <v>0</v>
      </c>
      <c r="L329" s="44">
        <f t="shared" ca="1" si="122"/>
        <v>106</v>
      </c>
      <c r="M329" s="44">
        <f t="shared" ca="1" si="123"/>
        <v>45</v>
      </c>
      <c r="N329" s="44">
        <f t="shared" ca="1" si="124"/>
        <v>16</v>
      </c>
      <c r="O329" s="44">
        <f t="shared" ref="O329:O392" ca="1" si="128">SUM(C329:K329)</f>
        <v>2</v>
      </c>
      <c r="P329" s="59">
        <f t="shared" ca="1" si="112"/>
        <v>2</v>
      </c>
      <c r="Q329" s="22" t="e">
        <f>IF(#REF!&lt;&gt;"",#REF!&amp;"@","")</f>
        <v>#REF!</v>
      </c>
      <c r="R329" s="22" t="e">
        <f>IF(#REF!&lt;&gt;"",$Q329&amp;"D"&amp;#REF!&amp;",","")</f>
        <v>#REF!</v>
      </c>
      <c r="S329" s="22" t="e">
        <f>IF(#REF!&lt;&gt;"",$Q329&amp;"D"&amp;#REF!&amp;",","")</f>
        <v>#REF!</v>
      </c>
      <c r="T329" s="22" t="e">
        <f>IF(#REF!&lt;&gt;"",$Q329&amp;"D"&amp;#REF!&amp;",","")</f>
        <v>#REF!</v>
      </c>
      <c r="U329" s="22"/>
      <c r="V329" s="22"/>
      <c r="W329" s="22"/>
      <c r="X329" s="22"/>
      <c r="Y329" s="60"/>
      <c r="AJ329" s="29">
        <f t="shared" ca="1" si="118"/>
        <v>29</v>
      </c>
    </row>
    <row r="330" spans="1:36">
      <c r="A330" s="29">
        <f t="shared" ca="1" si="114"/>
        <v>20</v>
      </c>
      <c r="B330" s="14" t="str">
        <f t="shared" ca="1" si="113"/>
        <v>2</v>
      </c>
      <c r="C330" s="56">
        <f t="shared" ca="1" si="115"/>
        <v>0</v>
      </c>
      <c r="D330" s="56">
        <f t="shared" ca="1" si="116"/>
        <v>2</v>
      </c>
      <c r="E330" s="56">
        <f t="shared" ca="1" si="117"/>
        <v>0</v>
      </c>
      <c r="F330" s="54">
        <f t="shared" ca="1" si="119"/>
        <v>0</v>
      </c>
      <c r="G330" s="54">
        <f t="shared" ca="1" si="120"/>
        <v>0</v>
      </c>
      <c r="H330" s="54">
        <f t="shared" ca="1" si="121"/>
        <v>0</v>
      </c>
      <c r="I330" s="57">
        <f t="shared" ca="1" si="125"/>
        <v>0</v>
      </c>
      <c r="J330" s="57">
        <f t="shared" ca="1" si="126"/>
        <v>0</v>
      </c>
      <c r="K330" s="57">
        <f t="shared" ca="1" si="127"/>
        <v>0</v>
      </c>
      <c r="L330" s="44">
        <f t="shared" ca="1" si="122"/>
        <v>107</v>
      </c>
      <c r="M330" s="44">
        <f t="shared" ca="1" si="123"/>
        <v>45</v>
      </c>
      <c r="N330" s="44">
        <f t="shared" ca="1" si="124"/>
        <v>16</v>
      </c>
      <c r="O330" s="44">
        <f t="shared" ca="1" si="128"/>
        <v>2</v>
      </c>
      <c r="P330" s="59">
        <f t="shared" ref="P330:P393" ca="1" si="129">IF(O329&lt;&gt;0,0,IF(AND($O329=0,O330&lt;&gt;0),O330,0))</f>
        <v>0</v>
      </c>
      <c r="Q330" s="22" t="e">
        <f>IF(#REF!&lt;&gt;"",#REF!&amp;"@","")</f>
        <v>#REF!</v>
      </c>
      <c r="R330" s="22" t="e">
        <f>IF(#REF!&lt;&gt;"",$Q330&amp;"D"&amp;#REF!&amp;",","")</f>
        <v>#REF!</v>
      </c>
      <c r="S330" s="22" t="e">
        <f>IF(#REF!&lt;&gt;"",$Q330&amp;"D"&amp;#REF!&amp;",","")</f>
        <v>#REF!</v>
      </c>
      <c r="T330" s="22" t="e">
        <f>IF(#REF!&lt;&gt;"",$Q330&amp;"D"&amp;#REF!&amp;",","")</f>
        <v>#REF!</v>
      </c>
      <c r="U330" s="22"/>
      <c r="V330" s="22"/>
      <c r="W330" s="22"/>
      <c r="X330" s="22"/>
      <c r="Y330" s="60"/>
      <c r="AJ330" s="29">
        <f t="shared" ca="1" si="118"/>
        <v>19</v>
      </c>
    </row>
    <row r="331" spans="1:36">
      <c r="A331" s="29">
        <f t="shared" ca="1" si="114"/>
        <v>0</v>
      </c>
      <c r="B331" s="14">
        <f t="shared" ca="1" si="113"/>
        <v>0</v>
      </c>
      <c r="C331" s="56">
        <f t="shared" ca="1" si="115"/>
        <v>0</v>
      </c>
      <c r="D331" s="56">
        <f t="shared" ca="1" si="116"/>
        <v>0</v>
      </c>
      <c r="E331" s="56">
        <f t="shared" ca="1" si="117"/>
        <v>0</v>
      </c>
      <c r="F331" s="54">
        <f t="shared" ca="1" si="119"/>
        <v>0</v>
      </c>
      <c r="G331" s="54">
        <f t="shared" ca="1" si="120"/>
        <v>0</v>
      </c>
      <c r="H331" s="54">
        <f t="shared" ca="1" si="121"/>
        <v>0</v>
      </c>
      <c r="I331" s="57">
        <f t="shared" ca="1" si="125"/>
        <v>0</v>
      </c>
      <c r="J331" s="57">
        <f t="shared" ca="1" si="126"/>
        <v>0</v>
      </c>
      <c r="K331" s="57">
        <f t="shared" ca="1" si="127"/>
        <v>0</v>
      </c>
      <c r="L331" s="44">
        <f t="shared" ca="1" si="122"/>
        <v>107</v>
      </c>
      <c r="M331" s="44">
        <f t="shared" ca="1" si="123"/>
        <v>45</v>
      </c>
      <c r="N331" s="44">
        <f t="shared" ca="1" si="124"/>
        <v>16</v>
      </c>
      <c r="O331" s="44">
        <f t="shared" ca="1" si="128"/>
        <v>0</v>
      </c>
      <c r="P331" s="59">
        <f t="shared" ca="1" si="129"/>
        <v>0</v>
      </c>
      <c r="Q331" s="22" t="e">
        <f>IF(#REF!&lt;&gt;"",#REF!&amp;"@","")</f>
        <v>#REF!</v>
      </c>
      <c r="R331" s="22" t="e">
        <f>IF(#REF!&lt;&gt;"",$Q331&amp;"D"&amp;#REF!&amp;",","")</f>
        <v>#REF!</v>
      </c>
      <c r="S331" s="22" t="e">
        <f>IF(#REF!&lt;&gt;"",$Q331&amp;"D"&amp;#REF!&amp;",","")</f>
        <v>#REF!</v>
      </c>
      <c r="T331" s="22" t="e">
        <f>IF(#REF!&lt;&gt;"",$Q331&amp;"D"&amp;#REF!&amp;",","")</f>
        <v>#REF!</v>
      </c>
      <c r="U331" s="22"/>
      <c r="V331" s="22"/>
      <c r="W331" s="22"/>
      <c r="X331" s="22"/>
      <c r="Y331" s="60"/>
      <c r="AJ331" s="29">
        <f t="shared" ca="1" si="118"/>
        <v>31</v>
      </c>
    </row>
    <row r="332" spans="1:36">
      <c r="A332" s="29">
        <f t="shared" ca="1" si="114"/>
        <v>2</v>
      </c>
      <c r="B332" s="14" t="str">
        <f t="shared" ca="1" si="113"/>
        <v>1</v>
      </c>
      <c r="C332" s="56">
        <f t="shared" ca="1" si="115"/>
        <v>0</v>
      </c>
      <c r="D332" s="56">
        <f t="shared" ca="1" si="116"/>
        <v>0</v>
      </c>
      <c r="E332" s="56">
        <f t="shared" ca="1" si="117"/>
        <v>0</v>
      </c>
      <c r="F332" s="54">
        <f t="shared" ca="1" si="119"/>
        <v>0</v>
      </c>
      <c r="G332" s="54">
        <f t="shared" ca="1" si="120"/>
        <v>0</v>
      </c>
      <c r="H332" s="54">
        <f t="shared" ca="1" si="121"/>
        <v>0</v>
      </c>
      <c r="I332" s="57">
        <f t="shared" ca="1" si="125"/>
        <v>0</v>
      </c>
      <c r="J332" s="57">
        <f t="shared" ca="1" si="126"/>
        <v>0</v>
      </c>
      <c r="K332" s="57">
        <f t="shared" ca="1" si="127"/>
        <v>0</v>
      </c>
      <c r="L332" s="44">
        <f t="shared" ca="1" si="122"/>
        <v>107</v>
      </c>
      <c r="M332" s="44">
        <f t="shared" ca="1" si="123"/>
        <v>45</v>
      </c>
      <c r="N332" s="44">
        <f t="shared" ca="1" si="124"/>
        <v>16</v>
      </c>
      <c r="O332" s="44">
        <f t="shared" ca="1" si="128"/>
        <v>0</v>
      </c>
      <c r="P332" s="59">
        <f t="shared" ca="1" si="129"/>
        <v>0</v>
      </c>
      <c r="Q332" s="22" t="e">
        <f>IF(#REF!&lt;&gt;"",#REF!&amp;"@","")</f>
        <v>#REF!</v>
      </c>
      <c r="R332" s="22" t="e">
        <f>IF(#REF!&lt;&gt;"",$Q332&amp;"D"&amp;#REF!&amp;",","")</f>
        <v>#REF!</v>
      </c>
      <c r="S332" s="22" t="e">
        <f>IF(#REF!&lt;&gt;"",$Q332&amp;"D"&amp;#REF!&amp;",","")</f>
        <v>#REF!</v>
      </c>
      <c r="T332" s="22" t="e">
        <f>IF(#REF!&lt;&gt;"",$Q332&amp;"D"&amp;#REF!&amp;",","")</f>
        <v>#REF!</v>
      </c>
      <c r="U332" s="22"/>
      <c r="V332" s="22"/>
      <c r="W332" s="22"/>
      <c r="X332" s="22"/>
      <c r="Y332" s="60"/>
      <c r="AJ332" s="29">
        <f t="shared" ca="1" si="118"/>
        <v>11</v>
      </c>
    </row>
    <row r="333" spans="1:36">
      <c r="A333" s="29">
        <f t="shared" ca="1" si="114"/>
        <v>14</v>
      </c>
      <c r="B333" s="14" t="str">
        <f t="shared" ca="1" si="113"/>
        <v>2</v>
      </c>
      <c r="C333" s="56">
        <f t="shared" ca="1" si="115"/>
        <v>0</v>
      </c>
      <c r="D333" s="56">
        <f t="shared" ca="1" si="116"/>
        <v>0</v>
      </c>
      <c r="E333" s="56">
        <f t="shared" ca="1" si="117"/>
        <v>0</v>
      </c>
      <c r="F333" s="54">
        <f t="shared" ca="1" si="119"/>
        <v>0</v>
      </c>
      <c r="G333" s="54">
        <f t="shared" ca="1" si="120"/>
        <v>0</v>
      </c>
      <c r="H333" s="54">
        <f t="shared" ca="1" si="121"/>
        <v>0</v>
      </c>
      <c r="I333" s="57">
        <f t="shared" ca="1" si="125"/>
        <v>0</v>
      </c>
      <c r="J333" s="57">
        <f t="shared" ca="1" si="126"/>
        <v>0</v>
      </c>
      <c r="K333" s="57">
        <f t="shared" ca="1" si="127"/>
        <v>0</v>
      </c>
      <c r="L333" s="44">
        <f t="shared" ca="1" si="122"/>
        <v>107</v>
      </c>
      <c r="M333" s="44">
        <f t="shared" ca="1" si="123"/>
        <v>45</v>
      </c>
      <c r="N333" s="44">
        <f t="shared" ca="1" si="124"/>
        <v>16</v>
      </c>
      <c r="O333" s="44">
        <f t="shared" ca="1" si="128"/>
        <v>0</v>
      </c>
      <c r="P333" s="59">
        <f t="shared" ca="1" si="129"/>
        <v>0</v>
      </c>
      <c r="Q333" s="22" t="e">
        <f>IF(#REF!&lt;&gt;"",#REF!&amp;"@","")</f>
        <v>#REF!</v>
      </c>
      <c r="R333" s="22" t="e">
        <f>IF(#REF!&lt;&gt;"",$Q333&amp;"D"&amp;#REF!&amp;",","")</f>
        <v>#REF!</v>
      </c>
      <c r="S333" s="22" t="e">
        <f>IF(#REF!&lt;&gt;"",$Q333&amp;"D"&amp;#REF!&amp;",","")</f>
        <v>#REF!</v>
      </c>
      <c r="T333" s="22" t="e">
        <f>IF(#REF!&lt;&gt;"",$Q333&amp;"D"&amp;#REF!&amp;",","")</f>
        <v>#REF!</v>
      </c>
      <c r="U333" s="22"/>
      <c r="V333" s="22"/>
      <c r="W333" s="22"/>
      <c r="X333" s="22"/>
      <c r="Y333" s="60"/>
      <c r="AJ333" s="29">
        <f t="shared" ca="1" si="118"/>
        <v>21</v>
      </c>
    </row>
    <row r="334" spans="1:36">
      <c r="A334" s="29">
        <f t="shared" ca="1" si="114"/>
        <v>8</v>
      </c>
      <c r="B334" s="14" t="str">
        <f t="shared" ca="1" si="113"/>
        <v>1</v>
      </c>
      <c r="C334" s="56">
        <f t="shared" ca="1" si="115"/>
        <v>0</v>
      </c>
      <c r="D334" s="56">
        <f t="shared" ca="1" si="116"/>
        <v>0</v>
      </c>
      <c r="E334" s="56">
        <f t="shared" ca="1" si="117"/>
        <v>0</v>
      </c>
      <c r="F334" s="54">
        <f t="shared" ca="1" si="119"/>
        <v>1</v>
      </c>
      <c r="G334" s="54">
        <f t="shared" ca="1" si="120"/>
        <v>0</v>
      </c>
      <c r="H334" s="54">
        <f t="shared" ca="1" si="121"/>
        <v>0</v>
      </c>
      <c r="I334" s="57">
        <f t="shared" ca="1" si="125"/>
        <v>0</v>
      </c>
      <c r="J334" s="57">
        <f t="shared" ca="1" si="126"/>
        <v>0</v>
      </c>
      <c r="K334" s="57">
        <f t="shared" ca="1" si="127"/>
        <v>0</v>
      </c>
      <c r="L334" s="44">
        <f t="shared" ca="1" si="122"/>
        <v>107</v>
      </c>
      <c r="M334" s="44">
        <f t="shared" ca="1" si="123"/>
        <v>46</v>
      </c>
      <c r="N334" s="44">
        <f t="shared" ca="1" si="124"/>
        <v>16</v>
      </c>
      <c r="O334" s="44">
        <f t="shared" ca="1" si="128"/>
        <v>1</v>
      </c>
      <c r="P334" s="59">
        <f t="shared" ca="1" si="129"/>
        <v>1</v>
      </c>
      <c r="Q334" s="22" t="e">
        <f>IF(#REF!&lt;&gt;"",#REF!&amp;"@","")</f>
        <v>#REF!</v>
      </c>
      <c r="R334" s="22" t="e">
        <f>IF(#REF!&lt;&gt;"",$Q334&amp;"D"&amp;#REF!&amp;",","")</f>
        <v>#REF!</v>
      </c>
      <c r="S334" s="22" t="e">
        <f>IF(#REF!&lt;&gt;"",$Q334&amp;"D"&amp;#REF!&amp;",","")</f>
        <v>#REF!</v>
      </c>
      <c r="T334" s="22" t="e">
        <f>IF(#REF!&lt;&gt;"",$Q334&amp;"D"&amp;#REF!&amp;",","")</f>
        <v>#REF!</v>
      </c>
      <c r="U334" s="22"/>
      <c r="V334" s="22"/>
      <c r="W334" s="22"/>
      <c r="X334" s="22"/>
      <c r="Y334" s="60"/>
      <c r="AJ334" s="29">
        <f t="shared" ca="1" si="118"/>
        <v>12</v>
      </c>
    </row>
    <row r="335" spans="1:36">
      <c r="A335" s="29">
        <f t="shared" ca="1" si="114"/>
        <v>5</v>
      </c>
      <c r="B335" s="14" t="str">
        <f t="shared" ca="1" si="113"/>
        <v>1</v>
      </c>
      <c r="C335" s="56">
        <f t="shared" ca="1" si="115"/>
        <v>1</v>
      </c>
      <c r="D335" s="56">
        <f t="shared" ca="1" si="116"/>
        <v>0</v>
      </c>
      <c r="E335" s="56">
        <f t="shared" ca="1" si="117"/>
        <v>0</v>
      </c>
      <c r="F335" s="54">
        <f t="shared" ca="1" si="119"/>
        <v>0</v>
      </c>
      <c r="G335" s="54">
        <f t="shared" ca="1" si="120"/>
        <v>0</v>
      </c>
      <c r="H335" s="54">
        <f t="shared" ca="1" si="121"/>
        <v>0</v>
      </c>
      <c r="I335" s="57">
        <f t="shared" ca="1" si="125"/>
        <v>0</v>
      </c>
      <c r="J335" s="57">
        <f t="shared" ca="1" si="126"/>
        <v>0</v>
      </c>
      <c r="K335" s="57">
        <f t="shared" ca="1" si="127"/>
        <v>0</v>
      </c>
      <c r="L335" s="44">
        <f t="shared" ca="1" si="122"/>
        <v>108</v>
      </c>
      <c r="M335" s="44">
        <f t="shared" ca="1" si="123"/>
        <v>46</v>
      </c>
      <c r="N335" s="44">
        <f t="shared" ca="1" si="124"/>
        <v>16</v>
      </c>
      <c r="O335" s="44">
        <f t="shared" ca="1" si="128"/>
        <v>1</v>
      </c>
      <c r="P335" s="59">
        <f t="shared" ca="1" si="129"/>
        <v>0</v>
      </c>
      <c r="Q335" s="22" t="e">
        <f>IF(#REF!&lt;&gt;"",#REF!&amp;"@","")</f>
        <v>#REF!</v>
      </c>
      <c r="R335" s="22" t="e">
        <f>IF(#REF!&lt;&gt;"",$Q335&amp;"D"&amp;#REF!&amp;",","")</f>
        <v>#REF!</v>
      </c>
      <c r="S335" s="22" t="e">
        <f>IF(#REF!&lt;&gt;"",$Q335&amp;"D"&amp;#REF!&amp;",","")</f>
        <v>#REF!</v>
      </c>
      <c r="T335" s="22" t="e">
        <f>IF(#REF!&lt;&gt;"",$Q335&amp;"D"&amp;#REF!&amp;",","")</f>
        <v>#REF!</v>
      </c>
      <c r="U335" s="22"/>
      <c r="V335" s="22"/>
      <c r="W335" s="22"/>
      <c r="X335" s="22"/>
      <c r="Y335" s="60"/>
      <c r="AJ335" s="29">
        <f t="shared" ca="1" si="118"/>
        <v>35</v>
      </c>
    </row>
    <row r="336" spans="1:36">
      <c r="A336" s="29">
        <f t="shared" ca="1" si="114"/>
        <v>31</v>
      </c>
      <c r="B336" s="14" t="str">
        <f t="shared" ca="1" si="113"/>
        <v>3</v>
      </c>
      <c r="C336" s="56">
        <f t="shared" ca="1" si="115"/>
        <v>0</v>
      </c>
      <c r="D336" s="56">
        <f t="shared" ca="1" si="116"/>
        <v>0</v>
      </c>
      <c r="E336" s="56">
        <f t="shared" ca="1" si="117"/>
        <v>0</v>
      </c>
      <c r="F336" s="54">
        <f t="shared" ca="1" si="119"/>
        <v>0</v>
      </c>
      <c r="G336" s="54">
        <f t="shared" ca="1" si="120"/>
        <v>0</v>
      </c>
      <c r="H336" s="54">
        <f t="shared" ca="1" si="121"/>
        <v>0</v>
      </c>
      <c r="I336" s="57">
        <f t="shared" ca="1" si="125"/>
        <v>0</v>
      </c>
      <c r="J336" s="57">
        <f t="shared" ca="1" si="126"/>
        <v>0</v>
      </c>
      <c r="K336" s="57">
        <f t="shared" ca="1" si="127"/>
        <v>0</v>
      </c>
      <c r="L336" s="44">
        <f t="shared" ca="1" si="122"/>
        <v>108</v>
      </c>
      <c r="M336" s="44">
        <f t="shared" ca="1" si="123"/>
        <v>46</v>
      </c>
      <c r="N336" s="44">
        <f t="shared" ca="1" si="124"/>
        <v>16</v>
      </c>
      <c r="O336" s="44">
        <f t="shared" ca="1" si="128"/>
        <v>0</v>
      </c>
      <c r="P336" s="59">
        <f t="shared" ca="1" si="129"/>
        <v>0</v>
      </c>
      <c r="Q336" s="22" t="e">
        <f>IF(#REF!&lt;&gt;"",#REF!&amp;"@","")</f>
        <v>#REF!</v>
      </c>
      <c r="R336" s="22" t="e">
        <f>IF(#REF!&lt;&gt;"",$Q336&amp;"D"&amp;#REF!&amp;",","")</f>
        <v>#REF!</v>
      </c>
      <c r="S336" s="22" t="e">
        <f>IF(#REF!&lt;&gt;"",$Q336&amp;"D"&amp;#REF!&amp;",","")</f>
        <v>#REF!</v>
      </c>
      <c r="T336" s="22" t="e">
        <f>IF(#REF!&lt;&gt;"",$Q336&amp;"D"&amp;#REF!&amp;",","")</f>
        <v>#REF!</v>
      </c>
      <c r="U336" s="22"/>
      <c r="V336" s="22"/>
      <c r="W336" s="22"/>
      <c r="X336" s="22"/>
      <c r="Y336" s="60"/>
      <c r="AJ336" s="29">
        <f t="shared" ca="1" si="118"/>
        <v>10</v>
      </c>
    </row>
    <row r="337" spans="1:36">
      <c r="A337" s="29">
        <f t="shared" ca="1" si="114"/>
        <v>30</v>
      </c>
      <c r="B337" s="14" t="str">
        <f t="shared" ca="1" si="113"/>
        <v>3</v>
      </c>
      <c r="C337" s="56">
        <f t="shared" ca="1" si="115"/>
        <v>0</v>
      </c>
      <c r="D337" s="56">
        <f t="shared" ca="1" si="116"/>
        <v>0</v>
      </c>
      <c r="E337" s="56">
        <f t="shared" ca="1" si="117"/>
        <v>3</v>
      </c>
      <c r="F337" s="54">
        <f t="shared" ca="1" si="119"/>
        <v>0</v>
      </c>
      <c r="G337" s="54">
        <f t="shared" ca="1" si="120"/>
        <v>0</v>
      </c>
      <c r="H337" s="54">
        <f t="shared" ca="1" si="121"/>
        <v>0</v>
      </c>
      <c r="I337" s="57">
        <f t="shared" ca="1" si="125"/>
        <v>0</v>
      </c>
      <c r="J337" s="57">
        <f t="shared" ca="1" si="126"/>
        <v>0</v>
      </c>
      <c r="K337" s="57">
        <f t="shared" ca="1" si="127"/>
        <v>0</v>
      </c>
      <c r="L337" s="44">
        <f t="shared" ca="1" si="122"/>
        <v>109</v>
      </c>
      <c r="M337" s="44">
        <f t="shared" ca="1" si="123"/>
        <v>46</v>
      </c>
      <c r="N337" s="44">
        <f t="shared" ca="1" si="124"/>
        <v>16</v>
      </c>
      <c r="O337" s="44">
        <f t="shared" ca="1" si="128"/>
        <v>3</v>
      </c>
      <c r="P337" s="59">
        <f t="shared" ca="1" si="129"/>
        <v>3</v>
      </c>
      <c r="Q337" s="22" t="e">
        <f>IF(#REF!&lt;&gt;"",#REF!&amp;"@","")</f>
        <v>#REF!</v>
      </c>
      <c r="R337" s="22" t="e">
        <f>IF(#REF!&lt;&gt;"",$Q337&amp;"D"&amp;#REF!&amp;",","")</f>
        <v>#REF!</v>
      </c>
      <c r="S337" s="22" t="e">
        <f>IF(#REF!&lt;&gt;"",$Q337&amp;"D"&amp;#REF!&amp;",","")</f>
        <v>#REF!</v>
      </c>
      <c r="T337" s="22" t="e">
        <f>IF(#REF!&lt;&gt;"",$Q337&amp;"D"&amp;#REF!&amp;",","")</f>
        <v>#REF!</v>
      </c>
      <c r="U337" s="22"/>
      <c r="V337" s="22"/>
      <c r="W337" s="22"/>
      <c r="X337" s="22"/>
      <c r="Y337" s="60"/>
      <c r="AJ337" s="29">
        <f t="shared" ca="1" si="118"/>
        <v>6</v>
      </c>
    </row>
    <row r="338" spans="1:36">
      <c r="A338" s="29">
        <f t="shared" ca="1" si="114"/>
        <v>8</v>
      </c>
      <c r="B338" s="14" t="str">
        <f t="shared" ca="1" si="113"/>
        <v>1</v>
      </c>
      <c r="C338" s="56">
        <f t="shared" ca="1" si="115"/>
        <v>0</v>
      </c>
      <c r="D338" s="56">
        <f t="shared" ca="1" si="116"/>
        <v>0</v>
      </c>
      <c r="E338" s="56">
        <f t="shared" ca="1" si="117"/>
        <v>0</v>
      </c>
      <c r="F338" s="54">
        <f t="shared" ca="1" si="119"/>
        <v>0</v>
      </c>
      <c r="G338" s="54">
        <f t="shared" ca="1" si="120"/>
        <v>0</v>
      </c>
      <c r="H338" s="54">
        <f t="shared" ca="1" si="121"/>
        <v>0</v>
      </c>
      <c r="I338" s="57">
        <f t="shared" ca="1" si="125"/>
        <v>0</v>
      </c>
      <c r="J338" s="57">
        <f t="shared" ca="1" si="126"/>
        <v>0</v>
      </c>
      <c r="K338" s="57">
        <f t="shared" ca="1" si="127"/>
        <v>0</v>
      </c>
      <c r="L338" s="44">
        <f t="shared" ca="1" si="122"/>
        <v>109</v>
      </c>
      <c r="M338" s="44">
        <f t="shared" ca="1" si="123"/>
        <v>46</v>
      </c>
      <c r="N338" s="44">
        <f t="shared" ca="1" si="124"/>
        <v>16</v>
      </c>
      <c r="O338" s="44">
        <f t="shared" ca="1" si="128"/>
        <v>0</v>
      </c>
      <c r="P338" s="59">
        <f t="shared" ca="1" si="129"/>
        <v>0</v>
      </c>
      <c r="Q338" s="22" t="e">
        <f>IF(#REF!&lt;&gt;"",#REF!&amp;"@","")</f>
        <v>#REF!</v>
      </c>
      <c r="R338" s="22" t="e">
        <f>IF(#REF!&lt;&gt;"",$Q338&amp;"D"&amp;#REF!&amp;",","")</f>
        <v>#REF!</v>
      </c>
      <c r="S338" s="22" t="e">
        <f>IF(#REF!&lt;&gt;"",$Q338&amp;"D"&amp;#REF!&amp;",","")</f>
        <v>#REF!</v>
      </c>
      <c r="T338" s="22" t="e">
        <f>IF(#REF!&lt;&gt;"",$Q338&amp;"D"&amp;#REF!&amp;",","")</f>
        <v>#REF!</v>
      </c>
      <c r="U338" s="22"/>
      <c r="V338" s="22"/>
      <c r="W338" s="22"/>
      <c r="X338" s="22"/>
      <c r="Y338" s="60"/>
      <c r="AJ338" s="29">
        <f t="shared" ca="1" si="118"/>
        <v>14</v>
      </c>
    </row>
    <row r="339" spans="1:36">
      <c r="A339" s="29">
        <f t="shared" ca="1" si="114"/>
        <v>6</v>
      </c>
      <c r="B339" s="14" t="str">
        <f t="shared" ca="1" si="113"/>
        <v>1</v>
      </c>
      <c r="C339" s="56">
        <f t="shared" ca="1" si="115"/>
        <v>1</v>
      </c>
      <c r="D339" s="56">
        <f t="shared" ca="1" si="116"/>
        <v>0</v>
      </c>
      <c r="E339" s="56">
        <f t="shared" ca="1" si="117"/>
        <v>0</v>
      </c>
      <c r="F339" s="54">
        <f t="shared" ca="1" si="119"/>
        <v>0</v>
      </c>
      <c r="G339" s="54">
        <f t="shared" ca="1" si="120"/>
        <v>0</v>
      </c>
      <c r="H339" s="54">
        <f t="shared" ca="1" si="121"/>
        <v>0</v>
      </c>
      <c r="I339" s="57">
        <f t="shared" ca="1" si="125"/>
        <v>0</v>
      </c>
      <c r="J339" s="57">
        <f t="shared" ca="1" si="126"/>
        <v>0</v>
      </c>
      <c r="K339" s="57">
        <f t="shared" ca="1" si="127"/>
        <v>0</v>
      </c>
      <c r="L339" s="44">
        <f t="shared" ca="1" si="122"/>
        <v>110</v>
      </c>
      <c r="M339" s="44">
        <f t="shared" ca="1" si="123"/>
        <v>46</v>
      </c>
      <c r="N339" s="44">
        <f t="shared" ca="1" si="124"/>
        <v>16</v>
      </c>
      <c r="O339" s="44">
        <f t="shared" ca="1" si="128"/>
        <v>1</v>
      </c>
      <c r="P339" s="59">
        <f t="shared" ca="1" si="129"/>
        <v>1</v>
      </c>
      <c r="Q339" s="22" t="e">
        <f>IF(#REF!&lt;&gt;"",#REF!&amp;"@","")</f>
        <v>#REF!</v>
      </c>
      <c r="R339" s="22" t="e">
        <f>IF(#REF!&lt;&gt;"",$Q339&amp;"D"&amp;#REF!&amp;",","")</f>
        <v>#REF!</v>
      </c>
      <c r="S339" s="22" t="e">
        <f>IF(#REF!&lt;&gt;"",$Q339&amp;"D"&amp;#REF!&amp;",","")</f>
        <v>#REF!</v>
      </c>
      <c r="T339" s="22" t="e">
        <f>IF(#REF!&lt;&gt;"",$Q339&amp;"D"&amp;#REF!&amp;",","")</f>
        <v>#REF!</v>
      </c>
      <c r="U339" s="22"/>
      <c r="V339" s="22"/>
      <c r="W339" s="22"/>
      <c r="X339" s="22"/>
      <c r="Y339" s="60"/>
      <c r="AJ339" s="29">
        <f t="shared" ca="1" si="118"/>
        <v>21</v>
      </c>
    </row>
    <row r="340" spans="1:36">
      <c r="A340" s="29">
        <f t="shared" ca="1" si="114"/>
        <v>10</v>
      </c>
      <c r="B340" s="14" t="str">
        <f t="shared" ca="1" si="113"/>
        <v>1</v>
      </c>
      <c r="C340" s="56">
        <f t="shared" ca="1" si="115"/>
        <v>1</v>
      </c>
      <c r="D340" s="56">
        <f t="shared" ca="1" si="116"/>
        <v>0</v>
      </c>
      <c r="E340" s="56">
        <f t="shared" ca="1" si="117"/>
        <v>0</v>
      </c>
      <c r="F340" s="54">
        <f t="shared" ca="1" si="119"/>
        <v>0</v>
      </c>
      <c r="G340" s="54">
        <f t="shared" ca="1" si="120"/>
        <v>0</v>
      </c>
      <c r="H340" s="54">
        <f t="shared" ca="1" si="121"/>
        <v>0</v>
      </c>
      <c r="I340" s="57">
        <f t="shared" ca="1" si="125"/>
        <v>0</v>
      </c>
      <c r="J340" s="57">
        <f t="shared" ca="1" si="126"/>
        <v>0</v>
      </c>
      <c r="K340" s="57">
        <f t="shared" ca="1" si="127"/>
        <v>0</v>
      </c>
      <c r="L340" s="44">
        <f t="shared" ca="1" si="122"/>
        <v>111</v>
      </c>
      <c r="M340" s="44">
        <f t="shared" ca="1" si="123"/>
        <v>46</v>
      </c>
      <c r="N340" s="44">
        <f t="shared" ca="1" si="124"/>
        <v>16</v>
      </c>
      <c r="O340" s="44">
        <f t="shared" ca="1" si="128"/>
        <v>1</v>
      </c>
      <c r="P340" s="59">
        <f t="shared" ca="1" si="129"/>
        <v>0</v>
      </c>
      <c r="Q340" s="22" t="e">
        <f>IF(#REF!&lt;&gt;"",#REF!&amp;"@","")</f>
        <v>#REF!</v>
      </c>
      <c r="R340" s="22" t="e">
        <f>IF(#REF!&lt;&gt;"",$Q340&amp;"D"&amp;#REF!&amp;",","")</f>
        <v>#REF!</v>
      </c>
      <c r="S340" s="22" t="e">
        <f>IF(#REF!&lt;&gt;"",$Q340&amp;"D"&amp;#REF!&amp;",","")</f>
        <v>#REF!</v>
      </c>
      <c r="T340" s="22" t="e">
        <f>IF(#REF!&lt;&gt;"",$Q340&amp;"D"&amp;#REF!&amp;",","")</f>
        <v>#REF!</v>
      </c>
      <c r="U340" s="22"/>
      <c r="V340" s="22"/>
      <c r="W340" s="22"/>
      <c r="X340" s="22"/>
      <c r="Y340" s="60"/>
      <c r="AJ340" s="29">
        <f t="shared" ca="1" si="118"/>
        <v>15</v>
      </c>
    </row>
    <row r="341" spans="1:36">
      <c r="A341" s="29">
        <f t="shared" ca="1" si="114"/>
        <v>11</v>
      </c>
      <c r="B341" s="14" t="str">
        <f t="shared" ca="1" si="113"/>
        <v>1</v>
      </c>
      <c r="C341" s="56">
        <f t="shared" ca="1" si="115"/>
        <v>1</v>
      </c>
      <c r="D341" s="56">
        <f t="shared" ca="1" si="116"/>
        <v>0</v>
      </c>
      <c r="E341" s="56">
        <f t="shared" ca="1" si="117"/>
        <v>0</v>
      </c>
      <c r="F341" s="54">
        <f t="shared" ca="1" si="119"/>
        <v>0</v>
      </c>
      <c r="G341" s="54">
        <f t="shared" ca="1" si="120"/>
        <v>0</v>
      </c>
      <c r="H341" s="54">
        <f t="shared" ca="1" si="121"/>
        <v>0</v>
      </c>
      <c r="I341" s="57">
        <f t="shared" ca="1" si="125"/>
        <v>0</v>
      </c>
      <c r="J341" s="57">
        <f t="shared" ca="1" si="126"/>
        <v>0</v>
      </c>
      <c r="K341" s="57">
        <f t="shared" ca="1" si="127"/>
        <v>0</v>
      </c>
      <c r="L341" s="44">
        <f t="shared" ca="1" si="122"/>
        <v>112</v>
      </c>
      <c r="M341" s="44">
        <f t="shared" ca="1" si="123"/>
        <v>46</v>
      </c>
      <c r="N341" s="44">
        <f t="shared" ca="1" si="124"/>
        <v>16</v>
      </c>
      <c r="O341" s="44">
        <f t="shared" ca="1" si="128"/>
        <v>1</v>
      </c>
      <c r="P341" s="59">
        <f t="shared" ca="1" si="129"/>
        <v>0</v>
      </c>
      <c r="Q341" s="22" t="e">
        <f>IF(#REF!&lt;&gt;"",#REF!&amp;"@","")</f>
        <v>#REF!</v>
      </c>
      <c r="R341" s="22" t="e">
        <f>IF(#REF!&lt;&gt;"",$Q341&amp;"D"&amp;#REF!&amp;",","")</f>
        <v>#REF!</v>
      </c>
      <c r="S341" s="22" t="e">
        <f>IF(#REF!&lt;&gt;"",$Q341&amp;"D"&amp;#REF!&amp;",","")</f>
        <v>#REF!</v>
      </c>
      <c r="T341" s="22" t="e">
        <f>IF(#REF!&lt;&gt;"",$Q341&amp;"D"&amp;#REF!&amp;",","")</f>
        <v>#REF!</v>
      </c>
      <c r="U341" s="22"/>
      <c r="V341" s="22"/>
      <c r="W341" s="22"/>
      <c r="X341" s="22"/>
      <c r="Y341" s="60"/>
      <c r="AJ341" s="29">
        <f t="shared" ca="1" si="118"/>
        <v>13</v>
      </c>
    </row>
    <row r="342" spans="1:36">
      <c r="A342" s="29">
        <f t="shared" ca="1" si="114"/>
        <v>28</v>
      </c>
      <c r="B342" s="14" t="str">
        <f t="shared" ca="1" si="113"/>
        <v>3</v>
      </c>
      <c r="C342" s="56">
        <f t="shared" ca="1" si="115"/>
        <v>0</v>
      </c>
      <c r="D342" s="56">
        <f t="shared" ca="1" si="116"/>
        <v>0</v>
      </c>
      <c r="E342" s="56">
        <f t="shared" ca="1" si="117"/>
        <v>0</v>
      </c>
      <c r="F342" s="54">
        <f t="shared" ca="1" si="119"/>
        <v>0</v>
      </c>
      <c r="G342" s="54">
        <f t="shared" ca="1" si="120"/>
        <v>0</v>
      </c>
      <c r="H342" s="54">
        <f t="shared" ca="1" si="121"/>
        <v>0</v>
      </c>
      <c r="I342" s="57">
        <f t="shared" ca="1" si="125"/>
        <v>0</v>
      </c>
      <c r="J342" s="57">
        <f t="shared" ca="1" si="126"/>
        <v>0</v>
      </c>
      <c r="K342" s="57">
        <f t="shared" ca="1" si="127"/>
        <v>0</v>
      </c>
      <c r="L342" s="44">
        <f t="shared" ca="1" si="122"/>
        <v>112</v>
      </c>
      <c r="M342" s="44">
        <f t="shared" ca="1" si="123"/>
        <v>46</v>
      </c>
      <c r="N342" s="44">
        <f t="shared" ca="1" si="124"/>
        <v>16</v>
      </c>
      <c r="O342" s="44">
        <f t="shared" ca="1" si="128"/>
        <v>0</v>
      </c>
      <c r="P342" s="59">
        <f t="shared" ca="1" si="129"/>
        <v>0</v>
      </c>
      <c r="Q342" s="22" t="e">
        <f>IF(#REF!&lt;&gt;"",#REF!&amp;"@","")</f>
        <v>#REF!</v>
      </c>
      <c r="R342" s="22" t="e">
        <f>IF(#REF!&lt;&gt;"",$Q342&amp;"D"&amp;#REF!&amp;",","")</f>
        <v>#REF!</v>
      </c>
      <c r="S342" s="22" t="e">
        <f>IF(#REF!&lt;&gt;"",$Q342&amp;"D"&amp;#REF!&amp;",","")</f>
        <v>#REF!</v>
      </c>
      <c r="T342" s="22" t="e">
        <f>IF(#REF!&lt;&gt;"",$Q342&amp;"D"&amp;#REF!&amp;",","")</f>
        <v>#REF!</v>
      </c>
      <c r="U342" s="22"/>
      <c r="V342" s="22"/>
      <c r="W342" s="22"/>
      <c r="X342" s="22"/>
      <c r="Y342" s="60"/>
      <c r="AJ342" s="29">
        <f t="shared" ca="1" si="118"/>
        <v>17</v>
      </c>
    </row>
    <row r="343" spans="1:36">
      <c r="A343" s="29">
        <f t="shared" ca="1" si="114"/>
        <v>5</v>
      </c>
      <c r="B343" s="14" t="str">
        <f t="shared" ca="1" si="113"/>
        <v>1</v>
      </c>
      <c r="C343" s="56">
        <f t="shared" ca="1" si="115"/>
        <v>0</v>
      </c>
      <c r="D343" s="56">
        <f t="shared" ca="1" si="116"/>
        <v>0</v>
      </c>
      <c r="E343" s="56">
        <f t="shared" ca="1" si="117"/>
        <v>0</v>
      </c>
      <c r="F343" s="54">
        <f t="shared" ca="1" si="119"/>
        <v>1</v>
      </c>
      <c r="G343" s="54">
        <f t="shared" ca="1" si="120"/>
        <v>0</v>
      </c>
      <c r="H343" s="54">
        <f t="shared" ca="1" si="121"/>
        <v>0</v>
      </c>
      <c r="I343" s="57">
        <f t="shared" ca="1" si="125"/>
        <v>0</v>
      </c>
      <c r="J343" s="57">
        <f t="shared" ca="1" si="126"/>
        <v>0</v>
      </c>
      <c r="K343" s="57">
        <f t="shared" ca="1" si="127"/>
        <v>0</v>
      </c>
      <c r="L343" s="44">
        <f t="shared" ca="1" si="122"/>
        <v>112</v>
      </c>
      <c r="M343" s="44">
        <f t="shared" ca="1" si="123"/>
        <v>47</v>
      </c>
      <c r="N343" s="44">
        <f t="shared" ca="1" si="124"/>
        <v>16</v>
      </c>
      <c r="O343" s="44">
        <f t="shared" ca="1" si="128"/>
        <v>1</v>
      </c>
      <c r="P343" s="59">
        <f t="shared" ca="1" si="129"/>
        <v>1</v>
      </c>
      <c r="Q343" s="22" t="e">
        <f>IF(#REF!&lt;&gt;"",#REF!&amp;"@","")</f>
        <v>#REF!</v>
      </c>
      <c r="R343" s="22" t="e">
        <f>IF(#REF!&lt;&gt;"",$Q343&amp;"D"&amp;#REF!&amp;",","")</f>
        <v>#REF!</v>
      </c>
      <c r="S343" s="22" t="e">
        <f>IF(#REF!&lt;&gt;"",$Q343&amp;"D"&amp;#REF!&amp;",","")</f>
        <v>#REF!</v>
      </c>
      <c r="T343" s="22" t="e">
        <f>IF(#REF!&lt;&gt;"",$Q343&amp;"D"&amp;#REF!&amp;",","")</f>
        <v>#REF!</v>
      </c>
      <c r="U343" s="22"/>
      <c r="V343" s="22"/>
      <c r="W343" s="22"/>
      <c r="X343" s="22"/>
      <c r="Y343" s="17"/>
      <c r="AJ343" s="29">
        <f t="shared" ca="1" si="118"/>
        <v>1</v>
      </c>
    </row>
    <row r="344" spans="1:36">
      <c r="A344" s="29">
        <f t="shared" ca="1" si="114"/>
        <v>34</v>
      </c>
      <c r="B344" s="14" t="str">
        <f t="shared" ca="1" si="113"/>
        <v>3</v>
      </c>
      <c r="C344" s="56">
        <f t="shared" ca="1" si="115"/>
        <v>0</v>
      </c>
      <c r="D344" s="56">
        <f t="shared" ca="1" si="116"/>
        <v>0</v>
      </c>
      <c r="E344" s="56">
        <f t="shared" ca="1" si="117"/>
        <v>0</v>
      </c>
      <c r="F344" s="54">
        <f t="shared" ca="1" si="119"/>
        <v>0</v>
      </c>
      <c r="G344" s="54">
        <f t="shared" ca="1" si="120"/>
        <v>0</v>
      </c>
      <c r="H344" s="54">
        <f t="shared" ca="1" si="121"/>
        <v>0</v>
      </c>
      <c r="I344" s="57">
        <f t="shared" ca="1" si="125"/>
        <v>0</v>
      </c>
      <c r="J344" s="57">
        <f t="shared" ca="1" si="126"/>
        <v>0</v>
      </c>
      <c r="K344" s="57">
        <f t="shared" ca="1" si="127"/>
        <v>0</v>
      </c>
      <c r="L344" s="44">
        <f t="shared" ca="1" si="122"/>
        <v>112</v>
      </c>
      <c r="M344" s="44">
        <f t="shared" ca="1" si="123"/>
        <v>47</v>
      </c>
      <c r="N344" s="44">
        <f t="shared" ca="1" si="124"/>
        <v>16</v>
      </c>
      <c r="O344" s="44">
        <f t="shared" ca="1" si="128"/>
        <v>0</v>
      </c>
      <c r="P344" s="59">
        <f t="shared" ca="1" si="129"/>
        <v>0</v>
      </c>
      <c r="Q344" s="22" t="e">
        <f>IF(#REF!&lt;&gt;"",#REF!&amp;"@","")</f>
        <v>#REF!</v>
      </c>
      <c r="R344" s="22" t="e">
        <f>IF(#REF!&lt;&gt;"",$Q344&amp;"D"&amp;#REF!&amp;",","")</f>
        <v>#REF!</v>
      </c>
      <c r="S344" s="22" t="e">
        <f>IF(#REF!&lt;&gt;"",$Q344&amp;"D"&amp;#REF!&amp;",","")</f>
        <v>#REF!</v>
      </c>
      <c r="T344" s="22" t="e">
        <f>IF(#REF!&lt;&gt;"",$Q344&amp;"D"&amp;#REF!&amp;",","")</f>
        <v>#REF!</v>
      </c>
      <c r="U344" s="22"/>
      <c r="V344" s="22"/>
      <c r="W344" s="22"/>
      <c r="X344" s="22"/>
      <c r="Y344" s="17"/>
      <c r="AJ344" s="29">
        <f t="shared" ca="1" si="118"/>
        <v>8</v>
      </c>
    </row>
    <row r="345" spans="1:36">
      <c r="A345" s="29">
        <f t="shared" ca="1" si="114"/>
        <v>27</v>
      </c>
      <c r="B345" s="14" t="str">
        <f t="shared" ca="1" si="113"/>
        <v>3</v>
      </c>
      <c r="C345" s="56">
        <f t="shared" ca="1" si="115"/>
        <v>0</v>
      </c>
      <c r="D345" s="56">
        <f t="shared" ca="1" si="116"/>
        <v>0</v>
      </c>
      <c r="E345" s="56">
        <f t="shared" ca="1" si="117"/>
        <v>3</v>
      </c>
      <c r="F345" s="54">
        <f t="shared" ca="1" si="119"/>
        <v>0</v>
      </c>
      <c r="G345" s="54">
        <f t="shared" ca="1" si="120"/>
        <v>0</v>
      </c>
      <c r="H345" s="54">
        <f t="shared" ca="1" si="121"/>
        <v>0</v>
      </c>
      <c r="I345" s="57">
        <f t="shared" ca="1" si="125"/>
        <v>0</v>
      </c>
      <c r="J345" s="57">
        <f t="shared" ca="1" si="126"/>
        <v>0</v>
      </c>
      <c r="K345" s="57">
        <f t="shared" ca="1" si="127"/>
        <v>0</v>
      </c>
      <c r="L345" s="44">
        <f t="shared" ca="1" si="122"/>
        <v>113</v>
      </c>
      <c r="M345" s="44">
        <f t="shared" ca="1" si="123"/>
        <v>47</v>
      </c>
      <c r="N345" s="44">
        <f t="shared" ca="1" si="124"/>
        <v>16</v>
      </c>
      <c r="O345" s="44">
        <f t="shared" ca="1" si="128"/>
        <v>3</v>
      </c>
      <c r="P345" s="59">
        <f t="shared" ca="1" si="129"/>
        <v>3</v>
      </c>
      <c r="Q345" s="22" t="e">
        <f>IF(#REF!&lt;&gt;"",#REF!&amp;"@","")</f>
        <v>#REF!</v>
      </c>
      <c r="R345" s="22" t="e">
        <f>IF(#REF!&lt;&gt;"",$Q345&amp;"D"&amp;#REF!&amp;",","")</f>
        <v>#REF!</v>
      </c>
      <c r="S345" s="22" t="e">
        <f>IF(#REF!&lt;&gt;"",$Q345&amp;"D"&amp;#REF!&amp;",","")</f>
        <v>#REF!</v>
      </c>
      <c r="T345" s="22" t="e">
        <f>IF(#REF!&lt;&gt;"",$Q345&amp;"D"&amp;#REF!&amp;",","")</f>
        <v>#REF!</v>
      </c>
      <c r="U345" s="22"/>
      <c r="V345" s="22"/>
      <c r="W345" s="22"/>
      <c r="X345" s="22"/>
      <c r="Y345" s="17"/>
      <c r="AJ345" s="29">
        <f t="shared" ca="1" si="118"/>
        <v>28</v>
      </c>
    </row>
    <row r="346" spans="1:36">
      <c r="A346" s="29">
        <f t="shared" ca="1" si="114"/>
        <v>3</v>
      </c>
      <c r="B346" s="14" t="str">
        <f t="shared" ca="1" si="113"/>
        <v>1</v>
      </c>
      <c r="C346" s="56">
        <f t="shared" ca="1" si="115"/>
        <v>0</v>
      </c>
      <c r="D346" s="56">
        <f t="shared" ca="1" si="116"/>
        <v>0</v>
      </c>
      <c r="E346" s="56">
        <f t="shared" ca="1" si="117"/>
        <v>0</v>
      </c>
      <c r="F346" s="54">
        <f t="shared" ca="1" si="119"/>
        <v>0</v>
      </c>
      <c r="G346" s="54">
        <f t="shared" ca="1" si="120"/>
        <v>0</v>
      </c>
      <c r="H346" s="54">
        <f t="shared" ca="1" si="121"/>
        <v>0</v>
      </c>
      <c r="I346" s="57">
        <f t="shared" ca="1" si="125"/>
        <v>0</v>
      </c>
      <c r="J346" s="57">
        <f t="shared" ca="1" si="126"/>
        <v>0</v>
      </c>
      <c r="K346" s="57">
        <f t="shared" ca="1" si="127"/>
        <v>0</v>
      </c>
      <c r="L346" s="44">
        <f t="shared" ca="1" si="122"/>
        <v>113</v>
      </c>
      <c r="M346" s="44">
        <f t="shared" ca="1" si="123"/>
        <v>47</v>
      </c>
      <c r="N346" s="44">
        <f t="shared" ca="1" si="124"/>
        <v>16</v>
      </c>
      <c r="O346" s="44">
        <f t="shared" ca="1" si="128"/>
        <v>0</v>
      </c>
      <c r="P346" s="59">
        <f t="shared" ca="1" si="129"/>
        <v>0</v>
      </c>
      <c r="Q346" s="22" t="e">
        <f>IF(#REF!&lt;&gt;"",#REF!&amp;"@","")</f>
        <v>#REF!</v>
      </c>
      <c r="R346" s="22" t="e">
        <f>IF(#REF!&lt;&gt;"",$Q346&amp;"D"&amp;#REF!&amp;",","")</f>
        <v>#REF!</v>
      </c>
      <c r="S346" s="22" t="e">
        <f>IF(#REF!&lt;&gt;"",$Q346&amp;"D"&amp;#REF!&amp;",","")</f>
        <v>#REF!</v>
      </c>
      <c r="T346" s="22" t="e">
        <f>IF(#REF!&lt;&gt;"",$Q346&amp;"D"&amp;#REF!&amp;",","")</f>
        <v>#REF!</v>
      </c>
      <c r="U346" s="22"/>
      <c r="V346" s="22"/>
      <c r="W346" s="22"/>
      <c r="X346" s="22"/>
      <c r="Y346" s="17"/>
      <c r="AJ346" s="29">
        <f t="shared" ca="1" si="118"/>
        <v>5</v>
      </c>
    </row>
    <row r="347" spans="1:36">
      <c r="A347" s="29">
        <f t="shared" ca="1" si="114"/>
        <v>16</v>
      </c>
      <c r="B347" s="14" t="str">
        <f t="shared" ca="1" si="113"/>
        <v>2</v>
      </c>
      <c r="C347" s="56">
        <f t="shared" ca="1" si="115"/>
        <v>0</v>
      </c>
      <c r="D347" s="56">
        <f t="shared" ca="1" si="116"/>
        <v>0</v>
      </c>
      <c r="E347" s="56">
        <f t="shared" ca="1" si="117"/>
        <v>0</v>
      </c>
      <c r="F347" s="54">
        <f t="shared" ca="1" si="119"/>
        <v>0</v>
      </c>
      <c r="G347" s="54">
        <f t="shared" ca="1" si="120"/>
        <v>0</v>
      </c>
      <c r="H347" s="54">
        <f t="shared" ca="1" si="121"/>
        <v>0</v>
      </c>
      <c r="I347" s="57">
        <f t="shared" ca="1" si="125"/>
        <v>0</v>
      </c>
      <c r="J347" s="57">
        <f t="shared" ca="1" si="126"/>
        <v>0</v>
      </c>
      <c r="K347" s="57">
        <f t="shared" ca="1" si="127"/>
        <v>0</v>
      </c>
      <c r="L347" s="44">
        <f t="shared" ca="1" si="122"/>
        <v>113</v>
      </c>
      <c r="M347" s="44">
        <f t="shared" ca="1" si="123"/>
        <v>47</v>
      </c>
      <c r="N347" s="44">
        <f t="shared" ca="1" si="124"/>
        <v>16</v>
      </c>
      <c r="O347" s="44">
        <f t="shared" ca="1" si="128"/>
        <v>0</v>
      </c>
      <c r="P347" s="59">
        <f t="shared" ca="1" si="129"/>
        <v>0</v>
      </c>
      <c r="Q347" s="22" t="e">
        <f>IF(#REF!&lt;&gt;"",#REF!&amp;"@","")</f>
        <v>#REF!</v>
      </c>
      <c r="R347" s="22" t="e">
        <f>IF(#REF!&lt;&gt;"",$Q347&amp;"D"&amp;#REF!&amp;",","")</f>
        <v>#REF!</v>
      </c>
      <c r="S347" s="22" t="e">
        <f>IF(#REF!&lt;&gt;"",$Q347&amp;"D"&amp;#REF!&amp;",","")</f>
        <v>#REF!</v>
      </c>
      <c r="T347" s="22" t="e">
        <f>IF(#REF!&lt;&gt;"",$Q347&amp;"D"&amp;#REF!&amp;",","")</f>
        <v>#REF!</v>
      </c>
      <c r="U347" s="22"/>
      <c r="V347" s="22"/>
      <c r="W347" s="22"/>
      <c r="X347" s="22"/>
      <c r="Y347" s="17"/>
      <c r="AJ347" s="29">
        <f t="shared" ca="1" si="118"/>
        <v>0</v>
      </c>
    </row>
    <row r="348" spans="1:36">
      <c r="A348" s="29">
        <f t="shared" ca="1" si="114"/>
        <v>22</v>
      </c>
      <c r="B348" s="14" t="str">
        <f t="shared" ca="1" si="113"/>
        <v>2</v>
      </c>
      <c r="C348" s="56">
        <f t="shared" ca="1" si="115"/>
        <v>0</v>
      </c>
      <c r="D348" s="56">
        <f t="shared" ca="1" si="116"/>
        <v>2</v>
      </c>
      <c r="E348" s="56">
        <f t="shared" ca="1" si="117"/>
        <v>0</v>
      </c>
      <c r="F348" s="54">
        <f t="shared" ca="1" si="119"/>
        <v>0</v>
      </c>
      <c r="G348" s="54">
        <f t="shared" ca="1" si="120"/>
        <v>0</v>
      </c>
      <c r="H348" s="54">
        <f t="shared" ca="1" si="121"/>
        <v>0</v>
      </c>
      <c r="I348" s="57">
        <f t="shared" ca="1" si="125"/>
        <v>0</v>
      </c>
      <c r="J348" s="57">
        <f t="shared" ca="1" si="126"/>
        <v>0</v>
      </c>
      <c r="K348" s="57">
        <f t="shared" ca="1" si="127"/>
        <v>0</v>
      </c>
      <c r="L348" s="44">
        <f t="shared" ca="1" si="122"/>
        <v>114</v>
      </c>
      <c r="M348" s="44">
        <f t="shared" ca="1" si="123"/>
        <v>47</v>
      </c>
      <c r="N348" s="44">
        <f t="shared" ca="1" si="124"/>
        <v>16</v>
      </c>
      <c r="O348" s="44">
        <f t="shared" ca="1" si="128"/>
        <v>2</v>
      </c>
      <c r="P348" s="59">
        <f t="shared" ca="1" si="129"/>
        <v>2</v>
      </c>
      <c r="Q348" s="22" t="e">
        <f>IF(#REF!&lt;&gt;"",#REF!&amp;"@","")</f>
        <v>#REF!</v>
      </c>
      <c r="R348" s="22" t="e">
        <f>IF(#REF!&lt;&gt;"",$Q348&amp;"D"&amp;#REF!&amp;",","")</f>
        <v>#REF!</v>
      </c>
      <c r="S348" s="22" t="e">
        <f>IF(#REF!&lt;&gt;"",$Q348&amp;"D"&amp;#REF!&amp;",","")</f>
        <v>#REF!</v>
      </c>
      <c r="T348" s="22" t="e">
        <f>IF(#REF!&lt;&gt;"",$Q348&amp;"D"&amp;#REF!&amp;",","")</f>
        <v>#REF!</v>
      </c>
      <c r="U348" s="22"/>
      <c r="V348" s="22"/>
      <c r="W348" s="22"/>
      <c r="X348" s="22"/>
      <c r="Y348" s="17"/>
      <c r="AJ348" s="29">
        <f t="shared" ca="1" si="118"/>
        <v>9</v>
      </c>
    </row>
    <row r="349" spans="1:36">
      <c r="A349" s="29">
        <f t="shared" ca="1" si="114"/>
        <v>31</v>
      </c>
      <c r="B349" s="14" t="str">
        <f t="shared" ca="1" si="113"/>
        <v>3</v>
      </c>
      <c r="C349" s="56">
        <f t="shared" ca="1" si="115"/>
        <v>0</v>
      </c>
      <c r="D349" s="56">
        <f t="shared" ca="1" si="116"/>
        <v>0</v>
      </c>
      <c r="E349" s="56">
        <f t="shared" ca="1" si="117"/>
        <v>0</v>
      </c>
      <c r="F349" s="54">
        <f t="shared" ca="1" si="119"/>
        <v>0</v>
      </c>
      <c r="G349" s="54">
        <f t="shared" ca="1" si="120"/>
        <v>0</v>
      </c>
      <c r="H349" s="54">
        <f t="shared" ca="1" si="121"/>
        <v>0</v>
      </c>
      <c r="I349" s="57">
        <f t="shared" ca="1" si="125"/>
        <v>0</v>
      </c>
      <c r="J349" s="57">
        <f t="shared" ca="1" si="126"/>
        <v>0</v>
      </c>
      <c r="K349" s="57">
        <f t="shared" ca="1" si="127"/>
        <v>0</v>
      </c>
      <c r="L349" s="44">
        <f t="shared" ca="1" si="122"/>
        <v>114</v>
      </c>
      <c r="M349" s="44">
        <f t="shared" ca="1" si="123"/>
        <v>47</v>
      </c>
      <c r="N349" s="44">
        <f t="shared" ca="1" si="124"/>
        <v>16</v>
      </c>
      <c r="O349" s="44">
        <f t="shared" ca="1" si="128"/>
        <v>0</v>
      </c>
      <c r="P349" s="59">
        <f t="shared" ca="1" si="129"/>
        <v>0</v>
      </c>
      <c r="Q349" s="22" t="e">
        <f>IF(#REF!&lt;&gt;"",#REF!&amp;"@","")</f>
        <v>#REF!</v>
      </c>
      <c r="R349" s="22" t="e">
        <f>IF(#REF!&lt;&gt;"",$Q349&amp;"D"&amp;#REF!&amp;",","")</f>
        <v>#REF!</v>
      </c>
      <c r="S349" s="22" t="e">
        <f>IF(#REF!&lt;&gt;"",$Q349&amp;"D"&amp;#REF!&amp;",","")</f>
        <v>#REF!</v>
      </c>
      <c r="T349" s="22" t="e">
        <f>IF(#REF!&lt;&gt;"",$Q349&amp;"D"&amp;#REF!&amp;",","")</f>
        <v>#REF!</v>
      </c>
      <c r="U349" s="22"/>
      <c r="V349" s="22"/>
      <c r="W349" s="22"/>
      <c r="X349" s="22"/>
      <c r="Y349" s="17"/>
      <c r="AJ349" s="29">
        <f t="shared" ca="1" si="118"/>
        <v>20</v>
      </c>
    </row>
    <row r="350" spans="1:36">
      <c r="A350" s="29">
        <f t="shared" ca="1" si="114"/>
        <v>6</v>
      </c>
      <c r="B350" s="14" t="str">
        <f t="shared" ca="1" si="113"/>
        <v>1</v>
      </c>
      <c r="C350" s="56">
        <f t="shared" ca="1" si="115"/>
        <v>0</v>
      </c>
      <c r="D350" s="56">
        <f t="shared" ca="1" si="116"/>
        <v>0</v>
      </c>
      <c r="E350" s="56">
        <f t="shared" ca="1" si="117"/>
        <v>0</v>
      </c>
      <c r="F350" s="54">
        <f t="shared" ca="1" si="119"/>
        <v>0</v>
      </c>
      <c r="G350" s="54">
        <f t="shared" ca="1" si="120"/>
        <v>0</v>
      </c>
      <c r="H350" s="54">
        <f t="shared" ca="1" si="121"/>
        <v>0</v>
      </c>
      <c r="I350" s="57">
        <f t="shared" ca="1" si="125"/>
        <v>0</v>
      </c>
      <c r="J350" s="57">
        <f t="shared" ca="1" si="126"/>
        <v>0</v>
      </c>
      <c r="K350" s="57">
        <f t="shared" ca="1" si="127"/>
        <v>0</v>
      </c>
      <c r="L350" s="44">
        <f t="shared" ca="1" si="122"/>
        <v>114</v>
      </c>
      <c r="M350" s="44">
        <f t="shared" ca="1" si="123"/>
        <v>47</v>
      </c>
      <c r="N350" s="44">
        <f t="shared" ca="1" si="124"/>
        <v>16</v>
      </c>
      <c r="O350" s="44">
        <f t="shared" ca="1" si="128"/>
        <v>0</v>
      </c>
      <c r="P350" s="59">
        <f t="shared" ca="1" si="129"/>
        <v>0</v>
      </c>
      <c r="Q350" s="22" t="e">
        <f>IF(#REF!&lt;&gt;"",#REF!&amp;"@","")</f>
        <v>#REF!</v>
      </c>
      <c r="R350" s="22" t="e">
        <f>IF(#REF!&lt;&gt;"",$Q350&amp;"D"&amp;#REF!&amp;",","")</f>
        <v>#REF!</v>
      </c>
      <c r="S350" s="22" t="e">
        <f>IF(#REF!&lt;&gt;"",$Q350&amp;"D"&amp;#REF!&amp;",","")</f>
        <v>#REF!</v>
      </c>
      <c r="T350" s="22" t="e">
        <f>IF(#REF!&lt;&gt;"",$Q350&amp;"D"&amp;#REF!&amp;",","")</f>
        <v>#REF!</v>
      </c>
      <c r="U350" s="22"/>
      <c r="V350" s="22"/>
      <c r="W350" s="22"/>
      <c r="X350" s="22"/>
      <c r="Y350" s="17"/>
      <c r="AJ350" s="29">
        <f t="shared" ca="1" si="118"/>
        <v>2</v>
      </c>
    </row>
    <row r="351" spans="1:36">
      <c r="A351" s="29">
        <f t="shared" ca="1" si="114"/>
        <v>12</v>
      </c>
      <c r="B351" s="14" t="str">
        <f t="shared" ca="1" si="113"/>
        <v>1</v>
      </c>
      <c r="C351" s="56">
        <f t="shared" ca="1" si="115"/>
        <v>1</v>
      </c>
      <c r="D351" s="56">
        <f t="shared" ca="1" si="116"/>
        <v>0</v>
      </c>
      <c r="E351" s="56">
        <f t="shared" ca="1" si="117"/>
        <v>0</v>
      </c>
      <c r="F351" s="54">
        <f t="shared" ca="1" si="119"/>
        <v>0</v>
      </c>
      <c r="G351" s="54">
        <f t="shared" ca="1" si="120"/>
        <v>0</v>
      </c>
      <c r="H351" s="54">
        <f t="shared" ca="1" si="121"/>
        <v>0</v>
      </c>
      <c r="I351" s="57">
        <f t="shared" ca="1" si="125"/>
        <v>0</v>
      </c>
      <c r="J351" s="57">
        <f t="shared" ca="1" si="126"/>
        <v>0</v>
      </c>
      <c r="K351" s="57">
        <f t="shared" ca="1" si="127"/>
        <v>0</v>
      </c>
      <c r="L351" s="44">
        <f t="shared" ca="1" si="122"/>
        <v>115</v>
      </c>
      <c r="M351" s="44">
        <f t="shared" ca="1" si="123"/>
        <v>47</v>
      </c>
      <c r="N351" s="44">
        <f t="shared" ca="1" si="124"/>
        <v>16</v>
      </c>
      <c r="O351" s="44">
        <f t="shared" ca="1" si="128"/>
        <v>1</v>
      </c>
      <c r="P351" s="59">
        <f t="shared" ca="1" si="129"/>
        <v>1</v>
      </c>
      <c r="Q351" s="22" t="e">
        <f>IF(#REF!&lt;&gt;"",#REF!&amp;"@","")</f>
        <v>#REF!</v>
      </c>
      <c r="R351" s="22" t="e">
        <f>IF(#REF!&lt;&gt;"",$Q351&amp;"D"&amp;#REF!&amp;",","")</f>
        <v>#REF!</v>
      </c>
      <c r="S351" s="22" t="e">
        <f>IF(#REF!&lt;&gt;"",$Q351&amp;"D"&amp;#REF!&amp;",","")</f>
        <v>#REF!</v>
      </c>
      <c r="T351" s="22" t="e">
        <f>IF(#REF!&lt;&gt;"",$Q351&amp;"D"&amp;#REF!&amp;",","")</f>
        <v>#REF!</v>
      </c>
      <c r="U351" s="22"/>
      <c r="V351" s="22"/>
      <c r="W351" s="22"/>
      <c r="X351" s="22"/>
      <c r="Y351" s="17"/>
      <c r="AJ351" s="29">
        <f t="shared" ca="1" si="118"/>
        <v>6</v>
      </c>
    </row>
    <row r="352" spans="1:36">
      <c r="A352" s="29">
        <f t="shared" ca="1" si="114"/>
        <v>10</v>
      </c>
      <c r="B352" s="14" t="str">
        <f t="shared" ca="1" si="113"/>
        <v>1</v>
      </c>
      <c r="C352" s="56">
        <f t="shared" ca="1" si="115"/>
        <v>1</v>
      </c>
      <c r="D352" s="56">
        <f t="shared" ca="1" si="116"/>
        <v>0</v>
      </c>
      <c r="E352" s="56">
        <f t="shared" ca="1" si="117"/>
        <v>0</v>
      </c>
      <c r="F352" s="54">
        <f t="shared" ca="1" si="119"/>
        <v>0</v>
      </c>
      <c r="G352" s="54">
        <f t="shared" ca="1" si="120"/>
        <v>0</v>
      </c>
      <c r="H352" s="54">
        <f t="shared" ca="1" si="121"/>
        <v>0</v>
      </c>
      <c r="I352" s="57">
        <f t="shared" ca="1" si="125"/>
        <v>0</v>
      </c>
      <c r="J352" s="57">
        <f t="shared" ca="1" si="126"/>
        <v>0</v>
      </c>
      <c r="K352" s="57">
        <f t="shared" ca="1" si="127"/>
        <v>0</v>
      </c>
      <c r="L352" s="44">
        <f t="shared" ca="1" si="122"/>
        <v>116</v>
      </c>
      <c r="M352" s="44">
        <f t="shared" ca="1" si="123"/>
        <v>47</v>
      </c>
      <c r="N352" s="44">
        <f t="shared" ca="1" si="124"/>
        <v>16</v>
      </c>
      <c r="O352" s="44">
        <f t="shared" ca="1" si="128"/>
        <v>1</v>
      </c>
      <c r="P352" s="59">
        <f t="shared" ca="1" si="129"/>
        <v>0</v>
      </c>
      <c r="Q352" s="22" t="e">
        <f>IF(#REF!&lt;&gt;"",#REF!&amp;"@","")</f>
        <v>#REF!</v>
      </c>
      <c r="R352" s="22" t="e">
        <f>IF(#REF!&lt;&gt;"",$Q352&amp;"D"&amp;#REF!&amp;",","")</f>
        <v>#REF!</v>
      </c>
      <c r="S352" s="22" t="e">
        <f>IF(#REF!&lt;&gt;"",$Q352&amp;"D"&amp;#REF!&amp;",","")</f>
        <v>#REF!</v>
      </c>
      <c r="T352" s="22" t="e">
        <f>IF(#REF!&lt;&gt;"",$Q352&amp;"D"&amp;#REF!&amp;",","")</f>
        <v>#REF!</v>
      </c>
      <c r="U352" s="22"/>
      <c r="V352" s="22"/>
      <c r="W352" s="22"/>
      <c r="X352" s="22"/>
      <c r="Y352" s="17"/>
      <c r="AJ352" s="29">
        <f t="shared" ca="1" si="118"/>
        <v>18</v>
      </c>
    </row>
    <row r="353" spans="1:36">
      <c r="A353" s="29">
        <f t="shared" ca="1" si="114"/>
        <v>26</v>
      </c>
      <c r="B353" s="14" t="str">
        <f t="shared" ca="1" si="113"/>
        <v>3</v>
      </c>
      <c r="C353" s="56">
        <f t="shared" ca="1" si="115"/>
        <v>0</v>
      </c>
      <c r="D353" s="56">
        <f t="shared" ca="1" si="116"/>
        <v>0</v>
      </c>
      <c r="E353" s="56">
        <f t="shared" ca="1" si="117"/>
        <v>0</v>
      </c>
      <c r="F353" s="54">
        <f t="shared" ca="1" si="119"/>
        <v>0</v>
      </c>
      <c r="G353" s="54">
        <f t="shared" ca="1" si="120"/>
        <v>0</v>
      </c>
      <c r="H353" s="54">
        <f t="shared" ca="1" si="121"/>
        <v>0</v>
      </c>
      <c r="I353" s="57">
        <f t="shared" ca="1" si="125"/>
        <v>0</v>
      </c>
      <c r="J353" s="57">
        <f t="shared" ca="1" si="126"/>
        <v>0</v>
      </c>
      <c r="K353" s="57">
        <f t="shared" ca="1" si="127"/>
        <v>0</v>
      </c>
      <c r="L353" s="44">
        <f t="shared" ca="1" si="122"/>
        <v>116</v>
      </c>
      <c r="M353" s="44">
        <f t="shared" ca="1" si="123"/>
        <v>47</v>
      </c>
      <c r="N353" s="44">
        <f t="shared" ca="1" si="124"/>
        <v>16</v>
      </c>
      <c r="O353" s="44">
        <f t="shared" ca="1" si="128"/>
        <v>0</v>
      </c>
      <c r="P353" s="59">
        <f t="shared" ca="1" si="129"/>
        <v>0</v>
      </c>
      <c r="Q353" s="22" t="e">
        <f>IF(#REF!&lt;&gt;"",#REF!&amp;"@","")</f>
        <v>#REF!</v>
      </c>
      <c r="R353" s="22" t="e">
        <f>IF(#REF!&lt;&gt;"",$Q353&amp;"D"&amp;#REF!&amp;",","")</f>
        <v>#REF!</v>
      </c>
      <c r="S353" s="22" t="e">
        <f>IF(#REF!&lt;&gt;"",$Q353&amp;"D"&amp;#REF!&amp;",","")</f>
        <v>#REF!</v>
      </c>
      <c r="T353" s="22" t="e">
        <f>IF(#REF!&lt;&gt;"",$Q353&amp;"D"&amp;#REF!&amp;",","")</f>
        <v>#REF!</v>
      </c>
      <c r="U353" s="22"/>
      <c r="V353" s="22"/>
      <c r="W353" s="22"/>
      <c r="X353" s="22"/>
      <c r="Y353" s="17"/>
      <c r="AJ353" s="29">
        <f t="shared" ca="1" si="118"/>
        <v>7</v>
      </c>
    </row>
    <row r="354" spans="1:36">
      <c r="A354" s="29">
        <f t="shared" ca="1" si="114"/>
        <v>29</v>
      </c>
      <c r="B354" s="14" t="str">
        <f t="shared" ca="1" si="113"/>
        <v>3</v>
      </c>
      <c r="C354" s="56">
        <f t="shared" ca="1" si="115"/>
        <v>0</v>
      </c>
      <c r="D354" s="56">
        <f t="shared" ca="1" si="116"/>
        <v>0</v>
      </c>
      <c r="E354" s="56">
        <f t="shared" ca="1" si="117"/>
        <v>3</v>
      </c>
      <c r="F354" s="54">
        <f t="shared" ca="1" si="119"/>
        <v>0</v>
      </c>
      <c r="G354" s="54">
        <f t="shared" ca="1" si="120"/>
        <v>0</v>
      </c>
      <c r="H354" s="54">
        <f t="shared" ca="1" si="121"/>
        <v>0</v>
      </c>
      <c r="I354" s="57">
        <f t="shared" ca="1" si="125"/>
        <v>0</v>
      </c>
      <c r="J354" s="57">
        <f t="shared" ca="1" si="126"/>
        <v>0</v>
      </c>
      <c r="K354" s="57">
        <f t="shared" ca="1" si="127"/>
        <v>0</v>
      </c>
      <c r="L354" s="44">
        <f t="shared" ca="1" si="122"/>
        <v>117</v>
      </c>
      <c r="M354" s="44">
        <f t="shared" ca="1" si="123"/>
        <v>47</v>
      </c>
      <c r="N354" s="44">
        <f t="shared" ca="1" si="124"/>
        <v>16</v>
      </c>
      <c r="O354" s="44">
        <f t="shared" ca="1" si="128"/>
        <v>3</v>
      </c>
      <c r="P354" s="59">
        <f t="shared" ca="1" si="129"/>
        <v>3</v>
      </c>
      <c r="Q354" s="22" t="e">
        <f>IF(#REF!&lt;&gt;"",#REF!&amp;"@","")</f>
        <v>#REF!</v>
      </c>
      <c r="R354" s="22" t="e">
        <f>IF(#REF!&lt;&gt;"",$Q354&amp;"D"&amp;#REF!&amp;",","")</f>
        <v>#REF!</v>
      </c>
      <c r="S354" s="22" t="e">
        <f>IF(#REF!&lt;&gt;"",$Q354&amp;"D"&amp;#REF!&amp;",","")</f>
        <v>#REF!</v>
      </c>
      <c r="T354" s="22" t="e">
        <f>IF(#REF!&lt;&gt;"",$Q354&amp;"D"&amp;#REF!&amp;",","")</f>
        <v>#REF!</v>
      </c>
      <c r="U354" s="22"/>
      <c r="V354" s="22"/>
      <c r="W354" s="22"/>
      <c r="X354" s="22"/>
      <c r="Y354" s="17"/>
      <c r="AJ354" s="29">
        <f t="shared" ca="1" si="118"/>
        <v>10</v>
      </c>
    </row>
    <row r="355" spans="1:36">
      <c r="A355" s="29">
        <f t="shared" ca="1" si="114"/>
        <v>0</v>
      </c>
      <c r="B355" s="14">
        <f t="shared" ca="1" si="113"/>
        <v>0</v>
      </c>
      <c r="C355" s="56">
        <f t="shared" ca="1" si="115"/>
        <v>0</v>
      </c>
      <c r="D355" s="56">
        <f t="shared" ca="1" si="116"/>
        <v>0</v>
      </c>
      <c r="E355" s="56">
        <f t="shared" ca="1" si="117"/>
        <v>0</v>
      </c>
      <c r="F355" s="54">
        <f t="shared" ca="1" si="119"/>
        <v>0</v>
      </c>
      <c r="G355" s="54">
        <f t="shared" ca="1" si="120"/>
        <v>0</v>
      </c>
      <c r="H355" s="54">
        <f t="shared" ca="1" si="121"/>
        <v>0</v>
      </c>
      <c r="I355" s="57">
        <f t="shared" ca="1" si="125"/>
        <v>0</v>
      </c>
      <c r="J355" s="57">
        <f t="shared" ca="1" si="126"/>
        <v>0</v>
      </c>
      <c r="K355" s="57">
        <f t="shared" ca="1" si="127"/>
        <v>0</v>
      </c>
      <c r="L355" s="44">
        <f t="shared" ca="1" si="122"/>
        <v>117</v>
      </c>
      <c r="M355" s="44">
        <f t="shared" ca="1" si="123"/>
        <v>47</v>
      </c>
      <c r="N355" s="44">
        <f t="shared" ca="1" si="124"/>
        <v>16</v>
      </c>
      <c r="O355" s="44">
        <f t="shared" ca="1" si="128"/>
        <v>0</v>
      </c>
      <c r="P355" s="59">
        <f t="shared" ca="1" si="129"/>
        <v>0</v>
      </c>
      <c r="Q355" s="22" t="e">
        <f>IF(#REF!&lt;&gt;"",#REF!&amp;"@","")</f>
        <v>#REF!</v>
      </c>
      <c r="R355" s="22" t="e">
        <f>IF(#REF!&lt;&gt;"",$Q355&amp;"D"&amp;#REF!&amp;",","")</f>
        <v>#REF!</v>
      </c>
      <c r="S355" s="22" t="e">
        <f>IF(#REF!&lt;&gt;"",$Q355&amp;"D"&amp;#REF!&amp;",","")</f>
        <v>#REF!</v>
      </c>
      <c r="T355" s="22" t="e">
        <f>IF(#REF!&lt;&gt;"",$Q355&amp;"D"&amp;#REF!&amp;",","")</f>
        <v>#REF!</v>
      </c>
      <c r="U355" s="22"/>
      <c r="V355" s="22"/>
      <c r="W355" s="22"/>
      <c r="X355" s="22"/>
      <c r="Y355" s="17"/>
      <c r="AJ355" s="29">
        <f t="shared" ca="1" si="118"/>
        <v>25</v>
      </c>
    </row>
    <row r="356" spans="1:36">
      <c r="A356" s="29">
        <f t="shared" ca="1" si="114"/>
        <v>10</v>
      </c>
      <c r="B356" s="14" t="str">
        <f t="shared" ca="1" si="113"/>
        <v>1</v>
      </c>
      <c r="C356" s="56">
        <f t="shared" ca="1" si="115"/>
        <v>0</v>
      </c>
      <c r="D356" s="56">
        <f t="shared" ca="1" si="116"/>
        <v>0</v>
      </c>
      <c r="E356" s="56">
        <f t="shared" ca="1" si="117"/>
        <v>0</v>
      </c>
      <c r="F356" s="54">
        <f t="shared" ca="1" si="119"/>
        <v>0</v>
      </c>
      <c r="G356" s="54">
        <f t="shared" ca="1" si="120"/>
        <v>0</v>
      </c>
      <c r="H356" s="54">
        <f t="shared" ca="1" si="121"/>
        <v>0</v>
      </c>
      <c r="I356" s="57">
        <f t="shared" ca="1" si="125"/>
        <v>0</v>
      </c>
      <c r="J356" s="57">
        <f t="shared" ca="1" si="126"/>
        <v>0</v>
      </c>
      <c r="K356" s="57">
        <f t="shared" ca="1" si="127"/>
        <v>0</v>
      </c>
      <c r="L356" s="44">
        <f t="shared" ca="1" si="122"/>
        <v>117</v>
      </c>
      <c r="M356" s="44">
        <f t="shared" ca="1" si="123"/>
        <v>47</v>
      </c>
      <c r="N356" s="44">
        <f t="shared" ca="1" si="124"/>
        <v>16</v>
      </c>
      <c r="O356" s="44">
        <f t="shared" ca="1" si="128"/>
        <v>0</v>
      </c>
      <c r="P356" s="59">
        <f t="shared" ca="1" si="129"/>
        <v>0</v>
      </c>
      <c r="Q356" s="22" t="e">
        <f>IF(#REF!&lt;&gt;"",#REF!&amp;"@","")</f>
        <v>#REF!</v>
      </c>
      <c r="R356" s="22" t="e">
        <f>IF(#REF!&lt;&gt;"",$Q356&amp;"D"&amp;#REF!&amp;",","")</f>
        <v>#REF!</v>
      </c>
      <c r="S356" s="22" t="e">
        <f>IF(#REF!&lt;&gt;"",$Q356&amp;"D"&amp;#REF!&amp;",","")</f>
        <v>#REF!</v>
      </c>
      <c r="T356" s="22" t="e">
        <f>IF(#REF!&lt;&gt;"",$Q356&amp;"D"&amp;#REF!&amp;",","")</f>
        <v>#REF!</v>
      </c>
      <c r="U356" s="22"/>
      <c r="V356" s="22"/>
      <c r="W356" s="22"/>
      <c r="X356" s="22"/>
      <c r="Y356" s="17"/>
      <c r="AJ356" s="29">
        <f t="shared" ca="1" si="118"/>
        <v>17</v>
      </c>
    </row>
    <row r="357" spans="1:36">
      <c r="A357" s="29">
        <f t="shared" ca="1" si="114"/>
        <v>23</v>
      </c>
      <c r="B357" s="14" t="str">
        <f t="shared" ca="1" si="113"/>
        <v>2</v>
      </c>
      <c r="C357" s="56">
        <f t="shared" ca="1" si="115"/>
        <v>0</v>
      </c>
      <c r="D357" s="56">
        <f t="shared" ca="1" si="116"/>
        <v>0</v>
      </c>
      <c r="E357" s="56">
        <f t="shared" ca="1" si="117"/>
        <v>0</v>
      </c>
      <c r="F357" s="54">
        <f t="shared" ca="1" si="119"/>
        <v>0</v>
      </c>
      <c r="G357" s="54">
        <f t="shared" ca="1" si="120"/>
        <v>0</v>
      </c>
      <c r="H357" s="54">
        <f t="shared" ca="1" si="121"/>
        <v>0</v>
      </c>
      <c r="I357" s="57">
        <f t="shared" ca="1" si="125"/>
        <v>0</v>
      </c>
      <c r="J357" s="57">
        <f t="shared" ca="1" si="126"/>
        <v>0</v>
      </c>
      <c r="K357" s="57">
        <f t="shared" ca="1" si="127"/>
        <v>0</v>
      </c>
      <c r="L357" s="44">
        <f t="shared" ca="1" si="122"/>
        <v>117</v>
      </c>
      <c r="M357" s="44">
        <f t="shared" ca="1" si="123"/>
        <v>47</v>
      </c>
      <c r="N357" s="44">
        <f t="shared" ca="1" si="124"/>
        <v>16</v>
      </c>
      <c r="O357" s="44">
        <f t="shared" ca="1" si="128"/>
        <v>0</v>
      </c>
      <c r="P357" s="59">
        <f t="shared" ca="1" si="129"/>
        <v>0</v>
      </c>
      <c r="Q357" s="22" t="e">
        <f>IF(#REF!&lt;&gt;"",#REF!&amp;"@","")</f>
        <v>#REF!</v>
      </c>
      <c r="R357" s="22" t="e">
        <f>IF(#REF!&lt;&gt;"",$Q357&amp;"D"&amp;#REF!&amp;",","")</f>
        <v>#REF!</v>
      </c>
      <c r="S357" s="22" t="e">
        <f>IF(#REF!&lt;&gt;"",$Q357&amp;"D"&amp;#REF!&amp;",","")</f>
        <v>#REF!</v>
      </c>
      <c r="T357" s="22" t="e">
        <f>IF(#REF!&lt;&gt;"",$Q357&amp;"D"&amp;#REF!&amp;",","")</f>
        <v>#REF!</v>
      </c>
      <c r="U357" s="22"/>
      <c r="V357" s="22"/>
      <c r="W357" s="22"/>
      <c r="X357" s="22"/>
      <c r="Y357" s="17"/>
      <c r="AJ357" s="29">
        <f t="shared" ca="1" si="118"/>
        <v>19</v>
      </c>
    </row>
    <row r="358" spans="1:36">
      <c r="A358" s="29">
        <f t="shared" ca="1" si="114"/>
        <v>32</v>
      </c>
      <c r="B358" s="14" t="str">
        <f t="shared" ca="1" si="113"/>
        <v>3</v>
      </c>
      <c r="C358" s="56">
        <f t="shared" ca="1" si="115"/>
        <v>0</v>
      </c>
      <c r="D358" s="56">
        <f t="shared" ca="1" si="116"/>
        <v>0</v>
      </c>
      <c r="E358" s="56">
        <f t="shared" ca="1" si="117"/>
        <v>0</v>
      </c>
      <c r="F358" s="54">
        <f t="shared" ca="1" si="119"/>
        <v>0</v>
      </c>
      <c r="G358" s="54">
        <f t="shared" ca="1" si="120"/>
        <v>0</v>
      </c>
      <c r="H358" s="54">
        <f t="shared" ca="1" si="121"/>
        <v>0</v>
      </c>
      <c r="I358" s="57">
        <f t="shared" ca="1" si="125"/>
        <v>0</v>
      </c>
      <c r="J358" s="57">
        <f t="shared" ca="1" si="126"/>
        <v>0</v>
      </c>
      <c r="K358" s="57">
        <f t="shared" ca="1" si="127"/>
        <v>0</v>
      </c>
      <c r="L358" s="44">
        <f t="shared" ca="1" si="122"/>
        <v>117</v>
      </c>
      <c r="M358" s="44">
        <f t="shared" ca="1" si="123"/>
        <v>47</v>
      </c>
      <c r="N358" s="44">
        <f t="shared" ca="1" si="124"/>
        <v>16</v>
      </c>
      <c r="O358" s="44">
        <f t="shared" ca="1" si="128"/>
        <v>0</v>
      </c>
      <c r="P358" s="59">
        <f t="shared" ca="1" si="129"/>
        <v>0</v>
      </c>
      <c r="Q358" s="22" t="e">
        <f>IF(#REF!&lt;&gt;"",#REF!&amp;"@","")</f>
        <v>#REF!</v>
      </c>
      <c r="R358" s="22" t="e">
        <f>IF(#REF!&lt;&gt;"",$Q358&amp;"D"&amp;#REF!&amp;",","")</f>
        <v>#REF!</v>
      </c>
      <c r="S358" s="22" t="e">
        <f>IF(#REF!&lt;&gt;"",$Q358&amp;"D"&amp;#REF!&amp;",","")</f>
        <v>#REF!</v>
      </c>
      <c r="T358" s="22" t="e">
        <f>IF(#REF!&lt;&gt;"",$Q358&amp;"D"&amp;#REF!&amp;",","")</f>
        <v>#REF!</v>
      </c>
      <c r="U358" s="22"/>
      <c r="V358" s="22"/>
      <c r="W358" s="22"/>
      <c r="X358" s="22"/>
      <c r="Y358" s="17"/>
      <c r="AJ358" s="29">
        <f t="shared" ca="1" si="118"/>
        <v>27</v>
      </c>
    </row>
    <row r="359" spans="1:36">
      <c r="A359" s="29">
        <f t="shared" ca="1" si="114"/>
        <v>20</v>
      </c>
      <c r="B359" s="14" t="str">
        <f t="shared" ca="1" si="113"/>
        <v>2</v>
      </c>
      <c r="C359" s="56">
        <f t="shared" ca="1" si="115"/>
        <v>0</v>
      </c>
      <c r="D359" s="56">
        <f t="shared" ca="1" si="116"/>
        <v>0</v>
      </c>
      <c r="E359" s="56">
        <f t="shared" ca="1" si="117"/>
        <v>0</v>
      </c>
      <c r="F359" s="54">
        <f t="shared" ca="1" si="119"/>
        <v>0</v>
      </c>
      <c r="G359" s="54">
        <f t="shared" ca="1" si="120"/>
        <v>2</v>
      </c>
      <c r="H359" s="54">
        <f t="shared" ca="1" si="121"/>
        <v>0</v>
      </c>
      <c r="I359" s="57">
        <f t="shared" ca="1" si="125"/>
        <v>0</v>
      </c>
      <c r="J359" s="57">
        <f t="shared" ca="1" si="126"/>
        <v>0</v>
      </c>
      <c r="K359" s="57">
        <f t="shared" ca="1" si="127"/>
        <v>0</v>
      </c>
      <c r="L359" s="44">
        <f t="shared" ca="1" si="122"/>
        <v>117</v>
      </c>
      <c r="M359" s="44">
        <f t="shared" ca="1" si="123"/>
        <v>48</v>
      </c>
      <c r="N359" s="44">
        <f t="shared" ca="1" si="124"/>
        <v>16</v>
      </c>
      <c r="O359" s="44">
        <f t="shared" ca="1" si="128"/>
        <v>2</v>
      </c>
      <c r="P359" s="59">
        <f t="shared" ca="1" si="129"/>
        <v>2</v>
      </c>
      <c r="Q359" s="22" t="e">
        <f>IF(#REF!&lt;&gt;"",#REF!&amp;"@","")</f>
        <v>#REF!</v>
      </c>
      <c r="R359" s="22" t="e">
        <f>IF(#REF!&lt;&gt;"",$Q359&amp;"D"&amp;#REF!&amp;",","")</f>
        <v>#REF!</v>
      </c>
      <c r="S359" s="22" t="e">
        <f>IF(#REF!&lt;&gt;"",$Q359&amp;"D"&amp;#REF!&amp;",","")</f>
        <v>#REF!</v>
      </c>
      <c r="T359" s="22" t="e">
        <f>IF(#REF!&lt;&gt;"",$Q359&amp;"D"&amp;#REF!&amp;",","")</f>
        <v>#REF!</v>
      </c>
      <c r="U359" s="22"/>
      <c r="V359" s="22"/>
      <c r="W359" s="22"/>
      <c r="X359" s="22"/>
      <c r="Y359" s="17"/>
      <c r="AJ359" s="29">
        <f t="shared" ca="1" si="118"/>
        <v>31</v>
      </c>
    </row>
    <row r="360" spans="1:36">
      <c r="A360" s="29">
        <f t="shared" ca="1" si="114"/>
        <v>26</v>
      </c>
      <c r="B360" s="14" t="str">
        <f t="shared" ca="1" si="113"/>
        <v>3</v>
      </c>
      <c r="C360" s="56">
        <f t="shared" ca="1" si="115"/>
        <v>0</v>
      </c>
      <c r="D360" s="56">
        <f t="shared" ca="1" si="116"/>
        <v>0</v>
      </c>
      <c r="E360" s="56">
        <f t="shared" ca="1" si="117"/>
        <v>0</v>
      </c>
      <c r="F360" s="54">
        <f t="shared" ca="1" si="119"/>
        <v>0</v>
      </c>
      <c r="G360" s="54">
        <f t="shared" ca="1" si="120"/>
        <v>0</v>
      </c>
      <c r="H360" s="54">
        <f t="shared" ca="1" si="121"/>
        <v>0</v>
      </c>
      <c r="I360" s="57">
        <f t="shared" ca="1" si="125"/>
        <v>0</v>
      </c>
      <c r="J360" s="57">
        <f t="shared" ca="1" si="126"/>
        <v>0</v>
      </c>
      <c r="K360" s="57">
        <f t="shared" ca="1" si="127"/>
        <v>0</v>
      </c>
      <c r="L360" s="44">
        <f t="shared" ca="1" si="122"/>
        <v>117</v>
      </c>
      <c r="M360" s="44">
        <f t="shared" ca="1" si="123"/>
        <v>48</v>
      </c>
      <c r="N360" s="44">
        <f t="shared" ca="1" si="124"/>
        <v>16</v>
      </c>
      <c r="O360" s="44">
        <f t="shared" ca="1" si="128"/>
        <v>0</v>
      </c>
      <c r="P360" s="59">
        <f t="shared" ca="1" si="129"/>
        <v>0</v>
      </c>
      <c r="Q360" s="22" t="e">
        <f>IF(#REF!&lt;&gt;"",#REF!&amp;"@","")</f>
        <v>#REF!</v>
      </c>
      <c r="R360" s="22" t="e">
        <f>IF(#REF!&lt;&gt;"",$Q360&amp;"D"&amp;#REF!&amp;",","")</f>
        <v>#REF!</v>
      </c>
      <c r="S360" s="22" t="e">
        <f>IF(#REF!&lt;&gt;"",$Q360&amp;"D"&amp;#REF!&amp;",","")</f>
        <v>#REF!</v>
      </c>
      <c r="T360" s="22" t="e">
        <f>IF(#REF!&lt;&gt;"",$Q360&amp;"D"&amp;#REF!&amp;",","")</f>
        <v>#REF!</v>
      </c>
      <c r="U360" s="22"/>
      <c r="V360" s="22"/>
      <c r="W360" s="22"/>
      <c r="X360" s="22"/>
      <c r="Y360" s="17"/>
      <c r="AJ360" s="29">
        <f t="shared" ca="1" si="118"/>
        <v>26</v>
      </c>
    </row>
    <row r="361" spans="1:36">
      <c r="A361" s="29">
        <f t="shared" ca="1" si="114"/>
        <v>5</v>
      </c>
      <c r="B361" s="14" t="str">
        <f t="shared" ca="1" si="113"/>
        <v>1</v>
      </c>
      <c r="C361" s="56">
        <f t="shared" ca="1" si="115"/>
        <v>0</v>
      </c>
      <c r="D361" s="56">
        <f t="shared" ca="1" si="116"/>
        <v>0</v>
      </c>
      <c r="E361" s="56">
        <f t="shared" ca="1" si="117"/>
        <v>0</v>
      </c>
      <c r="F361" s="54">
        <f t="shared" ca="1" si="119"/>
        <v>0</v>
      </c>
      <c r="G361" s="54">
        <f t="shared" ca="1" si="120"/>
        <v>0</v>
      </c>
      <c r="H361" s="54">
        <f t="shared" ca="1" si="121"/>
        <v>0</v>
      </c>
      <c r="I361" s="57">
        <f t="shared" ca="1" si="125"/>
        <v>0</v>
      </c>
      <c r="J361" s="57">
        <f t="shared" ca="1" si="126"/>
        <v>0</v>
      </c>
      <c r="K361" s="57">
        <f t="shared" ca="1" si="127"/>
        <v>0</v>
      </c>
      <c r="L361" s="44">
        <f t="shared" ca="1" si="122"/>
        <v>117</v>
      </c>
      <c r="M361" s="44">
        <f t="shared" ca="1" si="123"/>
        <v>48</v>
      </c>
      <c r="N361" s="44">
        <f t="shared" ca="1" si="124"/>
        <v>16</v>
      </c>
      <c r="O361" s="44">
        <f t="shared" ca="1" si="128"/>
        <v>0</v>
      </c>
      <c r="P361" s="59">
        <f t="shared" ca="1" si="129"/>
        <v>0</v>
      </c>
      <c r="Q361" s="22" t="e">
        <f>IF(#REF!&lt;&gt;"",#REF!&amp;"@","")</f>
        <v>#REF!</v>
      </c>
      <c r="R361" s="22" t="e">
        <f>IF(#REF!&lt;&gt;"",$Q361&amp;"D"&amp;#REF!&amp;",","")</f>
        <v>#REF!</v>
      </c>
      <c r="S361" s="22" t="e">
        <f>IF(#REF!&lt;&gt;"",$Q361&amp;"D"&amp;#REF!&amp;",","")</f>
        <v>#REF!</v>
      </c>
      <c r="T361" s="22" t="e">
        <f>IF(#REF!&lt;&gt;"",$Q361&amp;"D"&amp;#REF!&amp;",","")</f>
        <v>#REF!</v>
      </c>
      <c r="U361" s="22"/>
      <c r="V361" s="22"/>
      <c r="W361" s="22"/>
      <c r="X361" s="22"/>
      <c r="Y361" s="17"/>
      <c r="AJ361" s="29">
        <f t="shared" ca="1" si="118"/>
        <v>7</v>
      </c>
    </row>
    <row r="362" spans="1:36">
      <c r="A362" s="29">
        <f t="shared" ca="1" si="114"/>
        <v>32</v>
      </c>
      <c r="B362" s="14" t="str">
        <f t="shared" ca="1" si="113"/>
        <v>3</v>
      </c>
      <c r="C362" s="56">
        <f t="shared" ca="1" si="115"/>
        <v>0</v>
      </c>
      <c r="D362" s="56">
        <f t="shared" ca="1" si="116"/>
        <v>0</v>
      </c>
      <c r="E362" s="56">
        <f t="shared" ca="1" si="117"/>
        <v>0</v>
      </c>
      <c r="F362" s="54">
        <f t="shared" ca="1" si="119"/>
        <v>0</v>
      </c>
      <c r="G362" s="54">
        <f t="shared" ca="1" si="120"/>
        <v>0</v>
      </c>
      <c r="H362" s="54">
        <f t="shared" ca="1" si="121"/>
        <v>3</v>
      </c>
      <c r="I362" s="57">
        <f t="shared" ca="1" si="125"/>
        <v>0</v>
      </c>
      <c r="J362" s="57">
        <f t="shared" ca="1" si="126"/>
        <v>0</v>
      </c>
      <c r="K362" s="57">
        <f t="shared" ca="1" si="127"/>
        <v>0</v>
      </c>
      <c r="L362" s="44">
        <f t="shared" ca="1" si="122"/>
        <v>117</v>
      </c>
      <c r="M362" s="44">
        <f t="shared" ca="1" si="123"/>
        <v>49</v>
      </c>
      <c r="N362" s="44">
        <f t="shared" ca="1" si="124"/>
        <v>16</v>
      </c>
      <c r="O362" s="44">
        <f t="shared" ca="1" si="128"/>
        <v>3</v>
      </c>
      <c r="P362" s="59">
        <f t="shared" ca="1" si="129"/>
        <v>3</v>
      </c>
      <c r="Q362" s="22" t="e">
        <f>IF(#REF!&lt;&gt;"",#REF!&amp;"@","")</f>
        <v>#REF!</v>
      </c>
      <c r="R362" s="22" t="e">
        <f>IF(#REF!&lt;&gt;"",$Q362&amp;"D"&amp;#REF!&amp;",","")</f>
        <v>#REF!</v>
      </c>
      <c r="S362" s="22" t="e">
        <f>IF(#REF!&lt;&gt;"",$Q362&amp;"D"&amp;#REF!&amp;",","")</f>
        <v>#REF!</v>
      </c>
      <c r="T362" s="22" t="e">
        <f>IF(#REF!&lt;&gt;"",$Q362&amp;"D"&amp;#REF!&amp;",","")</f>
        <v>#REF!</v>
      </c>
      <c r="U362" s="22"/>
      <c r="V362" s="22"/>
      <c r="W362" s="22"/>
      <c r="X362" s="22"/>
      <c r="Y362" s="17"/>
      <c r="AJ362" s="29">
        <f t="shared" ca="1" si="118"/>
        <v>1</v>
      </c>
    </row>
    <row r="363" spans="1:36">
      <c r="A363" s="29">
        <f t="shared" ca="1" si="114"/>
        <v>29</v>
      </c>
      <c r="B363" s="14" t="str">
        <f t="shared" ca="1" si="113"/>
        <v>3</v>
      </c>
      <c r="C363" s="56">
        <f t="shared" ca="1" si="115"/>
        <v>0</v>
      </c>
      <c r="D363" s="56">
        <f t="shared" ca="1" si="116"/>
        <v>0</v>
      </c>
      <c r="E363" s="56">
        <f t="shared" ca="1" si="117"/>
        <v>3</v>
      </c>
      <c r="F363" s="54">
        <f t="shared" ca="1" si="119"/>
        <v>0</v>
      </c>
      <c r="G363" s="54">
        <f t="shared" ca="1" si="120"/>
        <v>0</v>
      </c>
      <c r="H363" s="54">
        <f t="shared" ca="1" si="121"/>
        <v>0</v>
      </c>
      <c r="I363" s="57">
        <f t="shared" ca="1" si="125"/>
        <v>0</v>
      </c>
      <c r="J363" s="57">
        <f t="shared" ca="1" si="126"/>
        <v>0</v>
      </c>
      <c r="K363" s="57">
        <f t="shared" ca="1" si="127"/>
        <v>0</v>
      </c>
      <c r="L363" s="44">
        <f t="shared" ca="1" si="122"/>
        <v>118</v>
      </c>
      <c r="M363" s="44">
        <f t="shared" ca="1" si="123"/>
        <v>49</v>
      </c>
      <c r="N363" s="44">
        <f t="shared" ca="1" si="124"/>
        <v>16</v>
      </c>
      <c r="O363" s="44">
        <f t="shared" ca="1" si="128"/>
        <v>3</v>
      </c>
      <c r="P363" s="59">
        <f t="shared" ca="1" si="129"/>
        <v>0</v>
      </c>
      <c r="Q363" s="22" t="e">
        <f>IF(#REF!&lt;&gt;"",#REF!&amp;"@","")</f>
        <v>#REF!</v>
      </c>
      <c r="R363" s="22" t="e">
        <f>IF(#REF!&lt;&gt;"",$Q363&amp;"D"&amp;#REF!&amp;",","")</f>
        <v>#REF!</v>
      </c>
      <c r="S363" s="22" t="e">
        <f>IF(#REF!&lt;&gt;"",$Q363&amp;"D"&amp;#REF!&amp;",","")</f>
        <v>#REF!</v>
      </c>
      <c r="T363" s="22" t="e">
        <f>IF(#REF!&lt;&gt;"",$Q363&amp;"D"&amp;#REF!&amp;",","")</f>
        <v>#REF!</v>
      </c>
      <c r="U363" s="22"/>
      <c r="V363" s="22"/>
      <c r="W363" s="22"/>
      <c r="X363" s="22"/>
      <c r="Y363" s="17"/>
      <c r="AJ363" s="29">
        <f t="shared" ca="1" si="118"/>
        <v>11</v>
      </c>
    </row>
    <row r="364" spans="1:36">
      <c r="A364" s="29">
        <f t="shared" ca="1" si="114"/>
        <v>7</v>
      </c>
      <c r="B364" s="14" t="str">
        <f t="shared" ca="1" si="113"/>
        <v>1</v>
      </c>
      <c r="C364" s="56">
        <f t="shared" ca="1" si="115"/>
        <v>0</v>
      </c>
      <c r="D364" s="56">
        <f t="shared" ca="1" si="116"/>
        <v>0</v>
      </c>
      <c r="E364" s="56">
        <f t="shared" ca="1" si="117"/>
        <v>0</v>
      </c>
      <c r="F364" s="54">
        <f t="shared" ca="1" si="119"/>
        <v>0</v>
      </c>
      <c r="G364" s="54">
        <f t="shared" ca="1" si="120"/>
        <v>0</v>
      </c>
      <c r="H364" s="54">
        <f t="shared" ca="1" si="121"/>
        <v>0</v>
      </c>
      <c r="I364" s="57">
        <f t="shared" ca="1" si="125"/>
        <v>1</v>
      </c>
      <c r="J364" s="57">
        <f t="shared" ca="1" si="126"/>
        <v>0</v>
      </c>
      <c r="K364" s="57">
        <f t="shared" ca="1" si="127"/>
        <v>0</v>
      </c>
      <c r="L364" s="44">
        <f t="shared" ca="1" si="122"/>
        <v>118</v>
      </c>
      <c r="M364" s="44">
        <f t="shared" ca="1" si="123"/>
        <v>49</v>
      </c>
      <c r="N364" s="44">
        <f t="shared" ca="1" si="124"/>
        <v>17</v>
      </c>
      <c r="O364" s="44">
        <f t="shared" ca="1" si="128"/>
        <v>1</v>
      </c>
      <c r="P364" s="59">
        <f t="shared" ca="1" si="129"/>
        <v>0</v>
      </c>
      <c r="Q364" s="22" t="e">
        <f>IF(#REF!&lt;&gt;"",#REF!&amp;"@","")</f>
        <v>#REF!</v>
      </c>
      <c r="R364" s="22" t="e">
        <f>IF(#REF!&lt;&gt;"",$Q364&amp;"D"&amp;#REF!&amp;",","")</f>
        <v>#REF!</v>
      </c>
      <c r="S364" s="22" t="e">
        <f>IF(#REF!&lt;&gt;"",$Q364&amp;"D"&amp;#REF!&amp;",","")</f>
        <v>#REF!</v>
      </c>
      <c r="T364" s="22" t="e">
        <f>IF(#REF!&lt;&gt;"",$Q364&amp;"D"&amp;#REF!&amp;",","")</f>
        <v>#REF!</v>
      </c>
      <c r="U364" s="22"/>
      <c r="V364" s="22"/>
      <c r="W364" s="22"/>
      <c r="X364" s="22"/>
      <c r="Y364" s="17"/>
      <c r="AJ364" s="29">
        <f t="shared" ca="1" si="118"/>
        <v>4</v>
      </c>
    </row>
    <row r="365" spans="1:36">
      <c r="A365" s="29">
        <f t="shared" ca="1" si="114"/>
        <v>21</v>
      </c>
      <c r="B365" s="14" t="str">
        <f t="shared" ca="1" si="113"/>
        <v>2</v>
      </c>
      <c r="C365" s="56">
        <f t="shared" ca="1" si="115"/>
        <v>0</v>
      </c>
      <c r="D365" s="56">
        <f t="shared" ca="1" si="116"/>
        <v>0</v>
      </c>
      <c r="E365" s="56">
        <f t="shared" ca="1" si="117"/>
        <v>0</v>
      </c>
      <c r="F365" s="54">
        <f t="shared" ca="1" si="119"/>
        <v>0</v>
      </c>
      <c r="G365" s="54">
        <f t="shared" ca="1" si="120"/>
        <v>0</v>
      </c>
      <c r="H365" s="54">
        <f t="shared" ca="1" si="121"/>
        <v>0</v>
      </c>
      <c r="I365" s="57">
        <f t="shared" ca="1" si="125"/>
        <v>0</v>
      </c>
      <c r="J365" s="57">
        <f t="shared" ca="1" si="126"/>
        <v>0</v>
      </c>
      <c r="K365" s="57">
        <f t="shared" ca="1" si="127"/>
        <v>0</v>
      </c>
      <c r="L365" s="44">
        <f t="shared" ca="1" si="122"/>
        <v>118</v>
      </c>
      <c r="M365" s="44">
        <f t="shared" ca="1" si="123"/>
        <v>49</v>
      </c>
      <c r="N365" s="44">
        <f t="shared" ca="1" si="124"/>
        <v>17</v>
      </c>
      <c r="O365" s="44">
        <f t="shared" ca="1" si="128"/>
        <v>0</v>
      </c>
      <c r="P365" s="59">
        <f t="shared" ca="1" si="129"/>
        <v>0</v>
      </c>
      <c r="Q365" s="22" t="e">
        <f>IF(#REF!&lt;&gt;"",#REF!&amp;"@","")</f>
        <v>#REF!</v>
      </c>
      <c r="R365" s="22" t="e">
        <f>IF(#REF!&lt;&gt;"",$Q365&amp;"D"&amp;#REF!&amp;",","")</f>
        <v>#REF!</v>
      </c>
      <c r="S365" s="22" t="e">
        <f>IF(#REF!&lt;&gt;"",$Q365&amp;"D"&amp;#REF!&amp;",","")</f>
        <v>#REF!</v>
      </c>
      <c r="T365" s="22" t="e">
        <f>IF(#REF!&lt;&gt;"",$Q365&amp;"D"&amp;#REF!&amp;",","")</f>
        <v>#REF!</v>
      </c>
      <c r="U365" s="22"/>
      <c r="V365" s="22"/>
      <c r="W365" s="22"/>
      <c r="X365" s="22"/>
      <c r="Y365" s="17"/>
      <c r="AJ365" s="29">
        <f t="shared" ca="1" si="118"/>
        <v>8</v>
      </c>
    </row>
    <row r="366" spans="1:36">
      <c r="A366" s="29">
        <f t="shared" ca="1" si="114"/>
        <v>29</v>
      </c>
      <c r="B366" s="14" t="str">
        <f t="shared" ca="1" si="113"/>
        <v>3</v>
      </c>
      <c r="C366" s="56">
        <f t="shared" ca="1" si="115"/>
        <v>0</v>
      </c>
      <c r="D366" s="56">
        <f t="shared" ca="1" si="116"/>
        <v>0</v>
      </c>
      <c r="E366" s="56">
        <f t="shared" ca="1" si="117"/>
        <v>0</v>
      </c>
      <c r="F366" s="54">
        <f t="shared" ca="1" si="119"/>
        <v>0</v>
      </c>
      <c r="G366" s="54">
        <f t="shared" ca="1" si="120"/>
        <v>0</v>
      </c>
      <c r="H366" s="54">
        <f t="shared" ca="1" si="121"/>
        <v>0</v>
      </c>
      <c r="I366" s="57">
        <f t="shared" ca="1" si="125"/>
        <v>0</v>
      </c>
      <c r="J366" s="57">
        <f t="shared" ca="1" si="126"/>
        <v>0</v>
      </c>
      <c r="K366" s="57">
        <f t="shared" ca="1" si="127"/>
        <v>3</v>
      </c>
      <c r="L366" s="44">
        <f t="shared" ca="1" si="122"/>
        <v>118</v>
      </c>
      <c r="M366" s="44">
        <f t="shared" ca="1" si="123"/>
        <v>49</v>
      </c>
      <c r="N366" s="44">
        <f t="shared" ca="1" si="124"/>
        <v>18</v>
      </c>
      <c r="O366" s="44">
        <f t="shared" ca="1" si="128"/>
        <v>3</v>
      </c>
      <c r="P366" s="59">
        <f t="shared" ca="1" si="129"/>
        <v>3</v>
      </c>
      <c r="Q366" s="22" t="e">
        <f>IF(#REF!&lt;&gt;"",#REF!&amp;"@","")</f>
        <v>#REF!</v>
      </c>
      <c r="R366" s="22" t="e">
        <f>IF(#REF!&lt;&gt;"",$Q366&amp;"D"&amp;#REF!&amp;",","")</f>
        <v>#REF!</v>
      </c>
      <c r="S366" s="22" t="e">
        <f>IF(#REF!&lt;&gt;"",$Q366&amp;"D"&amp;#REF!&amp;",","")</f>
        <v>#REF!</v>
      </c>
      <c r="T366" s="22" t="e">
        <f>IF(#REF!&lt;&gt;"",$Q366&amp;"D"&amp;#REF!&amp;",","")</f>
        <v>#REF!</v>
      </c>
      <c r="U366" s="22"/>
      <c r="V366" s="22"/>
      <c r="W366" s="22"/>
      <c r="X366" s="22"/>
      <c r="Y366" s="17"/>
      <c r="AJ366" s="29">
        <f t="shared" ca="1" si="118"/>
        <v>25</v>
      </c>
    </row>
    <row r="367" spans="1:36">
      <c r="A367" s="29">
        <f t="shared" ca="1" si="114"/>
        <v>8</v>
      </c>
      <c r="B367" s="14" t="str">
        <f t="shared" ca="1" si="113"/>
        <v>1</v>
      </c>
      <c r="C367" s="56">
        <f t="shared" ca="1" si="115"/>
        <v>0</v>
      </c>
      <c r="D367" s="56">
        <f t="shared" ca="1" si="116"/>
        <v>0</v>
      </c>
      <c r="E367" s="56">
        <f t="shared" ca="1" si="117"/>
        <v>0</v>
      </c>
      <c r="F367" s="54">
        <f t="shared" ca="1" si="119"/>
        <v>0</v>
      </c>
      <c r="G367" s="54">
        <f t="shared" ca="1" si="120"/>
        <v>0</v>
      </c>
      <c r="H367" s="54">
        <f t="shared" ca="1" si="121"/>
        <v>0</v>
      </c>
      <c r="I367" s="57">
        <f t="shared" ca="1" si="125"/>
        <v>0</v>
      </c>
      <c r="J367" s="57">
        <f t="shared" ca="1" si="126"/>
        <v>0</v>
      </c>
      <c r="K367" s="57">
        <f t="shared" ca="1" si="127"/>
        <v>0</v>
      </c>
      <c r="L367" s="44">
        <f t="shared" ca="1" si="122"/>
        <v>118</v>
      </c>
      <c r="M367" s="44">
        <f t="shared" ca="1" si="123"/>
        <v>49</v>
      </c>
      <c r="N367" s="44">
        <f t="shared" ca="1" si="124"/>
        <v>18</v>
      </c>
      <c r="O367" s="44">
        <f t="shared" ca="1" si="128"/>
        <v>0</v>
      </c>
      <c r="P367" s="59">
        <f t="shared" ca="1" si="129"/>
        <v>0</v>
      </c>
      <c r="Q367" s="22" t="e">
        <f>IF(#REF!&lt;&gt;"",#REF!&amp;"@","")</f>
        <v>#REF!</v>
      </c>
      <c r="R367" s="22" t="e">
        <f>IF(#REF!&lt;&gt;"",$Q367&amp;"D"&amp;#REF!&amp;",","")</f>
        <v>#REF!</v>
      </c>
      <c r="S367" s="22" t="e">
        <f>IF(#REF!&lt;&gt;"",$Q367&amp;"D"&amp;#REF!&amp;",","")</f>
        <v>#REF!</v>
      </c>
      <c r="T367" s="22" t="e">
        <f>IF(#REF!&lt;&gt;"",$Q367&amp;"D"&amp;#REF!&amp;",","")</f>
        <v>#REF!</v>
      </c>
      <c r="U367" s="22"/>
      <c r="V367" s="22"/>
      <c r="W367" s="22"/>
      <c r="X367" s="22"/>
      <c r="Y367" s="17"/>
      <c r="AJ367" s="29">
        <f t="shared" ca="1" si="118"/>
        <v>9</v>
      </c>
    </row>
    <row r="368" spans="1:36">
      <c r="A368" s="29">
        <f t="shared" ca="1" si="114"/>
        <v>35</v>
      </c>
      <c r="B368" s="14" t="str">
        <f t="shared" ca="1" si="113"/>
        <v>3</v>
      </c>
      <c r="C368" s="56">
        <f t="shared" ca="1" si="115"/>
        <v>0</v>
      </c>
      <c r="D368" s="56">
        <f t="shared" ca="1" si="116"/>
        <v>0</v>
      </c>
      <c r="E368" s="56">
        <f t="shared" ca="1" si="117"/>
        <v>0</v>
      </c>
      <c r="F368" s="54">
        <f t="shared" ca="1" si="119"/>
        <v>0</v>
      </c>
      <c r="G368" s="54">
        <f t="shared" ca="1" si="120"/>
        <v>0</v>
      </c>
      <c r="H368" s="54">
        <f t="shared" ca="1" si="121"/>
        <v>3</v>
      </c>
      <c r="I368" s="57">
        <f t="shared" ca="1" si="125"/>
        <v>0</v>
      </c>
      <c r="J368" s="57">
        <f t="shared" ca="1" si="126"/>
        <v>0</v>
      </c>
      <c r="K368" s="57">
        <f t="shared" ca="1" si="127"/>
        <v>0</v>
      </c>
      <c r="L368" s="44">
        <f t="shared" ca="1" si="122"/>
        <v>118</v>
      </c>
      <c r="M368" s="44">
        <f t="shared" ca="1" si="123"/>
        <v>50</v>
      </c>
      <c r="N368" s="44">
        <f t="shared" ca="1" si="124"/>
        <v>18</v>
      </c>
      <c r="O368" s="44">
        <f t="shared" ca="1" si="128"/>
        <v>3</v>
      </c>
      <c r="P368" s="59">
        <f t="shared" ca="1" si="129"/>
        <v>3</v>
      </c>
      <c r="Q368" s="22" t="e">
        <f>IF(#REF!&lt;&gt;"",#REF!&amp;"@","")</f>
        <v>#REF!</v>
      </c>
      <c r="R368" s="22" t="e">
        <f>IF(#REF!&lt;&gt;"",$Q368&amp;"D"&amp;#REF!&amp;",","")</f>
        <v>#REF!</v>
      </c>
      <c r="S368" s="22" t="e">
        <f>IF(#REF!&lt;&gt;"",$Q368&amp;"D"&amp;#REF!&amp;",","")</f>
        <v>#REF!</v>
      </c>
      <c r="T368" s="22" t="e">
        <f>IF(#REF!&lt;&gt;"",$Q368&amp;"D"&amp;#REF!&amp;",","")</f>
        <v>#REF!</v>
      </c>
      <c r="U368" s="22"/>
      <c r="V368" s="22"/>
      <c r="W368" s="22"/>
      <c r="X368" s="22"/>
      <c r="Y368" s="17"/>
      <c r="AJ368" s="29">
        <f t="shared" ca="1" si="118"/>
        <v>0</v>
      </c>
    </row>
    <row r="369" spans="1:36">
      <c r="A369" s="29">
        <f t="shared" ca="1" si="114"/>
        <v>18</v>
      </c>
      <c r="B369" s="14" t="str">
        <f t="shared" ca="1" si="113"/>
        <v>2</v>
      </c>
      <c r="C369" s="56">
        <f t="shared" ca="1" si="115"/>
        <v>0</v>
      </c>
      <c r="D369" s="56">
        <f t="shared" ca="1" si="116"/>
        <v>0</v>
      </c>
      <c r="E369" s="56">
        <f t="shared" ca="1" si="117"/>
        <v>0</v>
      </c>
      <c r="F369" s="54">
        <f t="shared" ca="1" si="119"/>
        <v>0</v>
      </c>
      <c r="G369" s="54">
        <f t="shared" ca="1" si="120"/>
        <v>0</v>
      </c>
      <c r="H369" s="54">
        <f t="shared" ca="1" si="121"/>
        <v>0</v>
      </c>
      <c r="I369" s="57">
        <f t="shared" ca="1" si="125"/>
        <v>0</v>
      </c>
      <c r="J369" s="57">
        <f t="shared" ca="1" si="126"/>
        <v>0</v>
      </c>
      <c r="K369" s="57">
        <f t="shared" ca="1" si="127"/>
        <v>0</v>
      </c>
      <c r="L369" s="44">
        <f t="shared" ca="1" si="122"/>
        <v>118</v>
      </c>
      <c r="M369" s="44">
        <f t="shared" ca="1" si="123"/>
        <v>50</v>
      </c>
      <c r="N369" s="44">
        <f t="shared" ca="1" si="124"/>
        <v>18</v>
      </c>
      <c r="O369" s="44">
        <f t="shared" ca="1" si="128"/>
        <v>0</v>
      </c>
      <c r="P369" s="59">
        <f t="shared" ca="1" si="129"/>
        <v>0</v>
      </c>
      <c r="Q369" s="22" t="e">
        <f>IF(#REF!&lt;&gt;"",#REF!&amp;"@","")</f>
        <v>#REF!</v>
      </c>
      <c r="R369" s="22" t="e">
        <f>IF(#REF!&lt;&gt;"",$Q369&amp;"D"&amp;#REF!&amp;",","")</f>
        <v>#REF!</v>
      </c>
      <c r="S369" s="22" t="e">
        <f>IF(#REF!&lt;&gt;"",$Q369&amp;"D"&amp;#REF!&amp;",","")</f>
        <v>#REF!</v>
      </c>
      <c r="T369" s="22" t="e">
        <f>IF(#REF!&lt;&gt;"",$Q369&amp;"D"&amp;#REF!&amp;",","")</f>
        <v>#REF!</v>
      </c>
      <c r="U369" s="22"/>
      <c r="V369" s="22"/>
      <c r="W369" s="22"/>
      <c r="X369" s="22"/>
      <c r="Y369" s="17"/>
      <c r="AJ369" s="29">
        <f t="shared" ca="1" si="118"/>
        <v>2</v>
      </c>
    </row>
    <row r="370" spans="1:36">
      <c r="A370" s="29">
        <f t="shared" ca="1" si="114"/>
        <v>34</v>
      </c>
      <c r="B370" s="14" t="str">
        <f t="shared" ca="1" si="113"/>
        <v>3</v>
      </c>
      <c r="C370" s="56">
        <f t="shared" ca="1" si="115"/>
        <v>0</v>
      </c>
      <c r="D370" s="56">
        <f t="shared" ca="1" si="116"/>
        <v>0</v>
      </c>
      <c r="E370" s="56">
        <f t="shared" ca="1" si="117"/>
        <v>0</v>
      </c>
      <c r="F370" s="54">
        <f t="shared" ca="1" si="119"/>
        <v>0</v>
      </c>
      <c r="G370" s="54">
        <f t="shared" ca="1" si="120"/>
        <v>0</v>
      </c>
      <c r="H370" s="54">
        <f t="shared" ca="1" si="121"/>
        <v>3</v>
      </c>
      <c r="I370" s="57">
        <f t="shared" ca="1" si="125"/>
        <v>0</v>
      </c>
      <c r="J370" s="57">
        <f t="shared" ca="1" si="126"/>
        <v>0</v>
      </c>
      <c r="K370" s="57">
        <f t="shared" ca="1" si="127"/>
        <v>0</v>
      </c>
      <c r="L370" s="44">
        <f t="shared" ca="1" si="122"/>
        <v>118</v>
      </c>
      <c r="M370" s="44">
        <f t="shared" ca="1" si="123"/>
        <v>51</v>
      </c>
      <c r="N370" s="44">
        <f t="shared" ca="1" si="124"/>
        <v>18</v>
      </c>
      <c r="O370" s="44">
        <f t="shared" ca="1" si="128"/>
        <v>3</v>
      </c>
      <c r="P370" s="59">
        <f t="shared" ca="1" si="129"/>
        <v>3</v>
      </c>
      <c r="Q370" s="22" t="e">
        <f>IF(#REF!&lt;&gt;"",#REF!&amp;"@","")</f>
        <v>#REF!</v>
      </c>
      <c r="R370" s="22" t="e">
        <f>IF(#REF!&lt;&gt;"",$Q370&amp;"D"&amp;#REF!&amp;",","")</f>
        <v>#REF!</v>
      </c>
      <c r="S370" s="22" t="e">
        <f>IF(#REF!&lt;&gt;"",$Q370&amp;"D"&amp;#REF!&amp;",","")</f>
        <v>#REF!</v>
      </c>
      <c r="T370" s="22" t="e">
        <f>IF(#REF!&lt;&gt;"",$Q370&amp;"D"&amp;#REF!&amp;",","")</f>
        <v>#REF!</v>
      </c>
      <c r="U370" s="22"/>
      <c r="V370" s="22"/>
      <c r="W370" s="22"/>
      <c r="X370" s="22"/>
      <c r="Y370" s="17"/>
      <c r="AJ370" s="29">
        <f t="shared" ca="1" si="118"/>
        <v>33</v>
      </c>
    </row>
    <row r="371" spans="1:36">
      <c r="A371" s="29">
        <f t="shared" ca="1" si="114"/>
        <v>14</v>
      </c>
      <c r="B371" s="14" t="str">
        <f t="shared" ca="1" si="113"/>
        <v>2</v>
      </c>
      <c r="C371" s="56">
        <f t="shared" ca="1" si="115"/>
        <v>0</v>
      </c>
      <c r="D371" s="56">
        <f t="shared" ca="1" si="116"/>
        <v>0</v>
      </c>
      <c r="E371" s="56">
        <f t="shared" ca="1" si="117"/>
        <v>0</v>
      </c>
      <c r="F371" s="54">
        <f t="shared" ca="1" si="119"/>
        <v>0</v>
      </c>
      <c r="G371" s="54">
        <f t="shared" ca="1" si="120"/>
        <v>0</v>
      </c>
      <c r="H371" s="54">
        <f t="shared" ca="1" si="121"/>
        <v>0</v>
      </c>
      <c r="I371" s="57">
        <f t="shared" ca="1" si="125"/>
        <v>0</v>
      </c>
      <c r="J371" s="57">
        <f t="shared" ca="1" si="126"/>
        <v>0</v>
      </c>
      <c r="K371" s="57">
        <f t="shared" ca="1" si="127"/>
        <v>0</v>
      </c>
      <c r="L371" s="44">
        <f t="shared" ca="1" si="122"/>
        <v>118</v>
      </c>
      <c r="M371" s="44">
        <f t="shared" ca="1" si="123"/>
        <v>51</v>
      </c>
      <c r="N371" s="44">
        <f t="shared" ca="1" si="124"/>
        <v>18</v>
      </c>
      <c r="O371" s="44">
        <f t="shared" ca="1" si="128"/>
        <v>0</v>
      </c>
      <c r="P371" s="59">
        <f t="shared" ca="1" si="129"/>
        <v>0</v>
      </c>
      <c r="Q371" s="22" t="e">
        <f>IF(#REF!&lt;&gt;"",#REF!&amp;"@","")</f>
        <v>#REF!</v>
      </c>
      <c r="R371" s="22" t="e">
        <f>IF(#REF!&lt;&gt;"",$Q371&amp;"D"&amp;#REF!&amp;",","")</f>
        <v>#REF!</v>
      </c>
      <c r="S371" s="22" t="e">
        <f>IF(#REF!&lt;&gt;"",$Q371&amp;"D"&amp;#REF!&amp;",","")</f>
        <v>#REF!</v>
      </c>
      <c r="T371" s="22" t="e">
        <f>IF(#REF!&lt;&gt;"",$Q371&amp;"D"&amp;#REF!&amp;",","")</f>
        <v>#REF!</v>
      </c>
      <c r="U371" s="22"/>
      <c r="V371" s="22"/>
      <c r="W371" s="22"/>
      <c r="X371" s="22"/>
      <c r="Y371" s="17"/>
      <c r="AJ371" s="29">
        <f t="shared" ca="1" si="118"/>
        <v>8</v>
      </c>
    </row>
    <row r="372" spans="1:36">
      <c r="A372" s="29">
        <f t="shared" ca="1" si="114"/>
        <v>28</v>
      </c>
      <c r="B372" s="14" t="str">
        <f t="shared" ca="1" si="113"/>
        <v>3</v>
      </c>
      <c r="C372" s="56">
        <f t="shared" ca="1" si="115"/>
        <v>0</v>
      </c>
      <c r="D372" s="56">
        <f t="shared" ca="1" si="116"/>
        <v>0</v>
      </c>
      <c r="E372" s="56">
        <f t="shared" ca="1" si="117"/>
        <v>0</v>
      </c>
      <c r="F372" s="54">
        <f t="shared" ca="1" si="119"/>
        <v>0</v>
      </c>
      <c r="G372" s="54">
        <f t="shared" ca="1" si="120"/>
        <v>0</v>
      </c>
      <c r="H372" s="54">
        <f t="shared" ca="1" si="121"/>
        <v>3</v>
      </c>
      <c r="I372" s="57">
        <f t="shared" ca="1" si="125"/>
        <v>0</v>
      </c>
      <c r="J372" s="57">
        <f t="shared" ca="1" si="126"/>
        <v>0</v>
      </c>
      <c r="K372" s="57">
        <f t="shared" ca="1" si="127"/>
        <v>0</v>
      </c>
      <c r="L372" s="44">
        <f t="shared" ca="1" si="122"/>
        <v>118</v>
      </c>
      <c r="M372" s="44">
        <f t="shared" ca="1" si="123"/>
        <v>52</v>
      </c>
      <c r="N372" s="44">
        <f t="shared" ca="1" si="124"/>
        <v>18</v>
      </c>
      <c r="O372" s="44">
        <f t="shared" ca="1" si="128"/>
        <v>3</v>
      </c>
      <c r="P372" s="59">
        <f t="shared" ca="1" si="129"/>
        <v>3</v>
      </c>
      <c r="Q372" s="22" t="e">
        <f>IF(#REF!&lt;&gt;"",#REF!&amp;"@","")</f>
        <v>#REF!</v>
      </c>
      <c r="R372" s="22" t="e">
        <f>IF(#REF!&lt;&gt;"",$Q372&amp;"D"&amp;#REF!&amp;",","")</f>
        <v>#REF!</v>
      </c>
      <c r="S372" s="22" t="e">
        <f>IF(#REF!&lt;&gt;"",$Q372&amp;"D"&amp;#REF!&amp;",","")</f>
        <v>#REF!</v>
      </c>
      <c r="T372" s="22" t="e">
        <f>IF(#REF!&lt;&gt;"",$Q372&amp;"D"&amp;#REF!&amp;",","")</f>
        <v>#REF!</v>
      </c>
      <c r="U372" s="22"/>
      <c r="V372" s="22"/>
      <c r="W372" s="22"/>
      <c r="X372" s="22"/>
      <c r="Y372" s="17"/>
      <c r="AJ372" s="29">
        <f t="shared" ca="1" si="118"/>
        <v>23</v>
      </c>
    </row>
    <row r="373" spans="1:36">
      <c r="A373" s="29">
        <f t="shared" ca="1" si="114"/>
        <v>18</v>
      </c>
      <c r="B373" s="14" t="str">
        <f t="shared" ca="1" si="113"/>
        <v>2</v>
      </c>
      <c r="C373" s="56">
        <f t="shared" ca="1" si="115"/>
        <v>0</v>
      </c>
      <c r="D373" s="56">
        <f t="shared" ca="1" si="116"/>
        <v>0</v>
      </c>
      <c r="E373" s="56">
        <f t="shared" ca="1" si="117"/>
        <v>0</v>
      </c>
      <c r="F373" s="54">
        <f t="shared" ca="1" si="119"/>
        <v>0</v>
      </c>
      <c r="G373" s="54">
        <f t="shared" ca="1" si="120"/>
        <v>0</v>
      </c>
      <c r="H373" s="54">
        <f t="shared" ca="1" si="121"/>
        <v>0</v>
      </c>
      <c r="I373" s="57">
        <f t="shared" ca="1" si="125"/>
        <v>0</v>
      </c>
      <c r="J373" s="57">
        <f t="shared" ca="1" si="126"/>
        <v>0</v>
      </c>
      <c r="K373" s="57">
        <f t="shared" ca="1" si="127"/>
        <v>0</v>
      </c>
      <c r="L373" s="44">
        <f t="shared" ca="1" si="122"/>
        <v>118</v>
      </c>
      <c r="M373" s="44">
        <f t="shared" ca="1" si="123"/>
        <v>52</v>
      </c>
      <c r="N373" s="44">
        <f t="shared" ca="1" si="124"/>
        <v>18</v>
      </c>
      <c r="O373" s="44">
        <f t="shared" ca="1" si="128"/>
        <v>0</v>
      </c>
      <c r="P373" s="59">
        <f t="shared" ca="1" si="129"/>
        <v>0</v>
      </c>
      <c r="Q373" s="22" t="e">
        <f>IF(#REF!&lt;&gt;"",#REF!&amp;"@","")</f>
        <v>#REF!</v>
      </c>
      <c r="R373" s="22" t="e">
        <f>IF(#REF!&lt;&gt;"",$Q373&amp;"D"&amp;#REF!&amp;",","")</f>
        <v>#REF!</v>
      </c>
      <c r="S373" s="22" t="e">
        <f>IF(#REF!&lt;&gt;"",$Q373&amp;"D"&amp;#REF!&amp;",","")</f>
        <v>#REF!</v>
      </c>
      <c r="T373" s="22" t="e">
        <f>IF(#REF!&lt;&gt;"",$Q373&amp;"D"&amp;#REF!&amp;",","")</f>
        <v>#REF!</v>
      </c>
      <c r="U373" s="22"/>
      <c r="V373" s="22"/>
      <c r="W373" s="22"/>
      <c r="X373" s="22"/>
      <c r="Y373" s="17"/>
      <c r="AJ373" s="29">
        <f t="shared" ca="1" si="118"/>
        <v>13</v>
      </c>
    </row>
    <row r="374" spans="1:36">
      <c r="A374" s="29">
        <f t="shared" ca="1" si="114"/>
        <v>12</v>
      </c>
      <c r="B374" s="14" t="str">
        <f t="shared" ca="1" si="113"/>
        <v>1</v>
      </c>
      <c r="C374" s="56">
        <f t="shared" ca="1" si="115"/>
        <v>0</v>
      </c>
      <c r="D374" s="56">
        <f t="shared" ca="1" si="116"/>
        <v>0</v>
      </c>
      <c r="E374" s="56">
        <f t="shared" ca="1" si="117"/>
        <v>0</v>
      </c>
      <c r="F374" s="54">
        <f t="shared" ca="1" si="119"/>
        <v>0</v>
      </c>
      <c r="G374" s="54">
        <f t="shared" ca="1" si="120"/>
        <v>0</v>
      </c>
      <c r="H374" s="54">
        <f t="shared" ca="1" si="121"/>
        <v>0</v>
      </c>
      <c r="I374" s="57">
        <f t="shared" ca="1" si="125"/>
        <v>0</v>
      </c>
      <c r="J374" s="57">
        <f t="shared" ca="1" si="126"/>
        <v>0</v>
      </c>
      <c r="K374" s="57">
        <f t="shared" ca="1" si="127"/>
        <v>0</v>
      </c>
      <c r="L374" s="44">
        <f t="shared" ca="1" si="122"/>
        <v>118</v>
      </c>
      <c r="M374" s="44">
        <f t="shared" ca="1" si="123"/>
        <v>52</v>
      </c>
      <c r="N374" s="44">
        <f t="shared" ca="1" si="124"/>
        <v>18</v>
      </c>
      <c r="O374" s="44">
        <f t="shared" ca="1" si="128"/>
        <v>0</v>
      </c>
      <c r="P374" s="59">
        <f t="shared" ca="1" si="129"/>
        <v>0</v>
      </c>
      <c r="Q374" s="22" t="e">
        <f>IF(#REF!&lt;&gt;"",#REF!&amp;"@","")</f>
        <v>#REF!</v>
      </c>
      <c r="R374" s="22" t="e">
        <f>IF(#REF!&lt;&gt;"",$Q374&amp;"D"&amp;#REF!&amp;",","")</f>
        <v>#REF!</v>
      </c>
      <c r="S374" s="22" t="e">
        <f>IF(#REF!&lt;&gt;"",$Q374&amp;"D"&amp;#REF!&amp;",","")</f>
        <v>#REF!</v>
      </c>
      <c r="T374" s="22" t="e">
        <f>IF(#REF!&lt;&gt;"",$Q374&amp;"D"&amp;#REF!&amp;",","")</f>
        <v>#REF!</v>
      </c>
      <c r="U374" s="22"/>
      <c r="V374" s="22"/>
      <c r="W374" s="22"/>
      <c r="X374" s="22"/>
      <c r="Y374" s="17"/>
      <c r="AJ374" s="29">
        <f t="shared" ca="1" si="118"/>
        <v>1</v>
      </c>
    </row>
    <row r="375" spans="1:36">
      <c r="A375" s="29">
        <f t="shared" ca="1" si="114"/>
        <v>16</v>
      </c>
      <c r="B375" s="14" t="str">
        <f t="shared" ca="1" si="113"/>
        <v>2</v>
      </c>
      <c r="C375" s="56">
        <f t="shared" ca="1" si="115"/>
        <v>0</v>
      </c>
      <c r="D375" s="56">
        <f t="shared" ca="1" si="116"/>
        <v>0</v>
      </c>
      <c r="E375" s="56">
        <f t="shared" ca="1" si="117"/>
        <v>0</v>
      </c>
      <c r="F375" s="54">
        <f t="shared" ca="1" si="119"/>
        <v>0</v>
      </c>
      <c r="G375" s="54">
        <f t="shared" ca="1" si="120"/>
        <v>2</v>
      </c>
      <c r="H375" s="54">
        <f t="shared" ca="1" si="121"/>
        <v>0</v>
      </c>
      <c r="I375" s="57">
        <f t="shared" ca="1" si="125"/>
        <v>0</v>
      </c>
      <c r="J375" s="57">
        <f t="shared" ca="1" si="126"/>
        <v>0</v>
      </c>
      <c r="K375" s="57">
        <f t="shared" ca="1" si="127"/>
        <v>0</v>
      </c>
      <c r="L375" s="44">
        <f t="shared" ca="1" si="122"/>
        <v>118</v>
      </c>
      <c r="M375" s="44">
        <f t="shared" ca="1" si="123"/>
        <v>53</v>
      </c>
      <c r="N375" s="44">
        <f t="shared" ca="1" si="124"/>
        <v>18</v>
      </c>
      <c r="O375" s="44">
        <f t="shared" ca="1" si="128"/>
        <v>2</v>
      </c>
      <c r="P375" s="59">
        <f t="shared" ca="1" si="129"/>
        <v>2</v>
      </c>
      <c r="Q375" s="22" t="e">
        <f>IF(#REF!&lt;&gt;"",#REF!&amp;"@","")</f>
        <v>#REF!</v>
      </c>
      <c r="R375" s="22" t="e">
        <f>IF(#REF!&lt;&gt;"",$Q375&amp;"D"&amp;#REF!&amp;",","")</f>
        <v>#REF!</v>
      </c>
      <c r="S375" s="22" t="e">
        <f>IF(#REF!&lt;&gt;"",$Q375&amp;"D"&amp;#REF!&amp;",","")</f>
        <v>#REF!</v>
      </c>
      <c r="T375" s="22" t="e">
        <f>IF(#REF!&lt;&gt;"",$Q375&amp;"D"&amp;#REF!&amp;",","")</f>
        <v>#REF!</v>
      </c>
      <c r="U375" s="22"/>
      <c r="V375" s="22"/>
      <c r="W375" s="22"/>
      <c r="X375" s="22"/>
      <c r="Y375" s="17"/>
      <c r="AJ375" s="29">
        <f t="shared" ca="1" si="118"/>
        <v>3</v>
      </c>
    </row>
    <row r="376" spans="1:36">
      <c r="A376" s="29">
        <f t="shared" ca="1" si="114"/>
        <v>27</v>
      </c>
      <c r="B376" s="14" t="str">
        <f t="shared" ca="1" si="113"/>
        <v>3</v>
      </c>
      <c r="C376" s="56">
        <f t="shared" ca="1" si="115"/>
        <v>0</v>
      </c>
      <c r="D376" s="56">
        <f t="shared" ca="1" si="116"/>
        <v>0</v>
      </c>
      <c r="E376" s="56">
        <f t="shared" ca="1" si="117"/>
        <v>0</v>
      </c>
      <c r="F376" s="54">
        <f t="shared" ca="1" si="119"/>
        <v>0</v>
      </c>
      <c r="G376" s="54">
        <f t="shared" ca="1" si="120"/>
        <v>0</v>
      </c>
      <c r="H376" s="54">
        <f t="shared" ca="1" si="121"/>
        <v>0</v>
      </c>
      <c r="I376" s="57">
        <f t="shared" ca="1" si="125"/>
        <v>0</v>
      </c>
      <c r="J376" s="57">
        <f t="shared" ca="1" si="126"/>
        <v>0</v>
      </c>
      <c r="K376" s="57">
        <f t="shared" ca="1" si="127"/>
        <v>0</v>
      </c>
      <c r="L376" s="44">
        <f t="shared" ca="1" si="122"/>
        <v>118</v>
      </c>
      <c r="M376" s="44">
        <f t="shared" ca="1" si="123"/>
        <v>53</v>
      </c>
      <c r="N376" s="44">
        <f t="shared" ca="1" si="124"/>
        <v>18</v>
      </c>
      <c r="O376" s="44">
        <f t="shared" ca="1" si="128"/>
        <v>0</v>
      </c>
      <c r="P376" s="59">
        <f t="shared" ca="1" si="129"/>
        <v>0</v>
      </c>
      <c r="Q376" s="22" t="e">
        <f>IF(#REF!&lt;&gt;"",#REF!&amp;"@","")</f>
        <v>#REF!</v>
      </c>
      <c r="R376" s="22" t="e">
        <f>IF(#REF!&lt;&gt;"",$Q376&amp;"D"&amp;#REF!&amp;",","")</f>
        <v>#REF!</v>
      </c>
      <c r="S376" s="22" t="e">
        <f>IF(#REF!&lt;&gt;"",$Q376&amp;"D"&amp;#REF!&amp;",","")</f>
        <v>#REF!</v>
      </c>
      <c r="T376" s="22" t="e">
        <f>IF(#REF!&lt;&gt;"",$Q376&amp;"D"&amp;#REF!&amp;",","")</f>
        <v>#REF!</v>
      </c>
      <c r="U376" s="22"/>
      <c r="V376" s="22"/>
      <c r="W376" s="22"/>
      <c r="X376" s="22"/>
      <c r="Y376" s="17"/>
      <c r="AJ376" s="29">
        <f t="shared" ca="1" si="118"/>
        <v>8</v>
      </c>
    </row>
    <row r="377" spans="1:36">
      <c r="A377" s="29">
        <f t="shared" ca="1" si="114"/>
        <v>35</v>
      </c>
      <c r="B377" s="14" t="str">
        <f t="shared" ca="1" si="113"/>
        <v>3</v>
      </c>
      <c r="C377" s="56">
        <f t="shared" ca="1" si="115"/>
        <v>0</v>
      </c>
      <c r="D377" s="56">
        <f t="shared" ca="1" si="116"/>
        <v>0</v>
      </c>
      <c r="E377" s="56">
        <f t="shared" ca="1" si="117"/>
        <v>3</v>
      </c>
      <c r="F377" s="54">
        <f t="shared" ca="1" si="119"/>
        <v>0</v>
      </c>
      <c r="G377" s="54">
        <f t="shared" ca="1" si="120"/>
        <v>0</v>
      </c>
      <c r="H377" s="54">
        <f t="shared" ca="1" si="121"/>
        <v>0</v>
      </c>
      <c r="I377" s="57">
        <f t="shared" ca="1" si="125"/>
        <v>0</v>
      </c>
      <c r="J377" s="57">
        <f t="shared" ca="1" si="126"/>
        <v>0</v>
      </c>
      <c r="K377" s="57">
        <f t="shared" ca="1" si="127"/>
        <v>0</v>
      </c>
      <c r="L377" s="44">
        <f t="shared" ca="1" si="122"/>
        <v>119</v>
      </c>
      <c r="M377" s="44">
        <f t="shared" ca="1" si="123"/>
        <v>53</v>
      </c>
      <c r="N377" s="44">
        <f t="shared" ca="1" si="124"/>
        <v>18</v>
      </c>
      <c r="O377" s="44">
        <f t="shared" ca="1" si="128"/>
        <v>3</v>
      </c>
      <c r="P377" s="59">
        <f t="shared" ca="1" si="129"/>
        <v>3</v>
      </c>
      <c r="Q377" s="22" t="e">
        <f>IF(#REF!&lt;&gt;"",#REF!&amp;"@","")</f>
        <v>#REF!</v>
      </c>
      <c r="R377" s="22" t="e">
        <f>IF(#REF!&lt;&gt;"",$Q377&amp;"D"&amp;#REF!&amp;",","")</f>
        <v>#REF!</v>
      </c>
      <c r="S377" s="22" t="e">
        <f>IF(#REF!&lt;&gt;"",$Q377&amp;"D"&amp;#REF!&amp;",","")</f>
        <v>#REF!</v>
      </c>
      <c r="T377" s="22" t="e">
        <f>IF(#REF!&lt;&gt;"",$Q377&amp;"D"&amp;#REF!&amp;",","")</f>
        <v>#REF!</v>
      </c>
      <c r="U377" s="22"/>
      <c r="V377" s="22"/>
      <c r="W377" s="22"/>
      <c r="X377" s="22"/>
      <c r="Y377" s="17"/>
      <c r="AJ377" s="29">
        <f t="shared" ca="1" si="118"/>
        <v>7</v>
      </c>
    </row>
    <row r="378" spans="1:36">
      <c r="A378" s="29">
        <f t="shared" ca="1" si="114"/>
        <v>22</v>
      </c>
      <c r="B378" s="14" t="str">
        <f t="shared" ca="1" si="113"/>
        <v>2</v>
      </c>
      <c r="C378" s="56">
        <f t="shared" ca="1" si="115"/>
        <v>0</v>
      </c>
      <c r="D378" s="56">
        <f t="shared" ca="1" si="116"/>
        <v>0</v>
      </c>
      <c r="E378" s="56">
        <f t="shared" ca="1" si="117"/>
        <v>0</v>
      </c>
      <c r="F378" s="54">
        <f t="shared" ca="1" si="119"/>
        <v>0</v>
      </c>
      <c r="G378" s="54">
        <f t="shared" ca="1" si="120"/>
        <v>0</v>
      </c>
      <c r="H378" s="54">
        <f t="shared" ca="1" si="121"/>
        <v>0</v>
      </c>
      <c r="I378" s="57">
        <f t="shared" ca="1" si="125"/>
        <v>0</v>
      </c>
      <c r="J378" s="57">
        <f t="shared" ca="1" si="126"/>
        <v>0</v>
      </c>
      <c r="K378" s="57">
        <f t="shared" ca="1" si="127"/>
        <v>0</v>
      </c>
      <c r="L378" s="44">
        <f t="shared" ca="1" si="122"/>
        <v>119</v>
      </c>
      <c r="M378" s="44">
        <f t="shared" ca="1" si="123"/>
        <v>53</v>
      </c>
      <c r="N378" s="44">
        <f t="shared" ca="1" si="124"/>
        <v>18</v>
      </c>
      <c r="O378" s="44">
        <f t="shared" ca="1" si="128"/>
        <v>0</v>
      </c>
      <c r="P378" s="59">
        <f t="shared" ca="1" si="129"/>
        <v>0</v>
      </c>
      <c r="Q378" s="22" t="e">
        <f>IF(#REF!&lt;&gt;"",#REF!&amp;"@","")</f>
        <v>#REF!</v>
      </c>
      <c r="R378" s="22" t="e">
        <f>IF(#REF!&lt;&gt;"",$Q378&amp;"D"&amp;#REF!&amp;",","")</f>
        <v>#REF!</v>
      </c>
      <c r="S378" s="22" t="e">
        <f>IF(#REF!&lt;&gt;"",$Q378&amp;"D"&amp;#REF!&amp;",","")</f>
        <v>#REF!</v>
      </c>
      <c r="T378" s="22" t="e">
        <f>IF(#REF!&lt;&gt;"",$Q378&amp;"D"&amp;#REF!&amp;",","")</f>
        <v>#REF!</v>
      </c>
      <c r="U378" s="22"/>
      <c r="V378" s="22"/>
      <c r="W378" s="22"/>
      <c r="X378" s="22"/>
      <c r="Y378" s="17"/>
      <c r="AJ378" s="29">
        <f t="shared" ca="1" si="118"/>
        <v>6</v>
      </c>
    </row>
    <row r="379" spans="1:36">
      <c r="A379" s="29">
        <f t="shared" ca="1" si="114"/>
        <v>6</v>
      </c>
      <c r="B379" s="14" t="str">
        <f t="shared" ca="1" si="113"/>
        <v>1</v>
      </c>
      <c r="C379" s="56">
        <f t="shared" ca="1" si="115"/>
        <v>0</v>
      </c>
      <c r="D379" s="56">
        <f t="shared" ca="1" si="116"/>
        <v>0</v>
      </c>
      <c r="E379" s="56">
        <f t="shared" ca="1" si="117"/>
        <v>0</v>
      </c>
      <c r="F379" s="54">
        <f t="shared" ca="1" si="119"/>
        <v>0</v>
      </c>
      <c r="G379" s="54">
        <f t="shared" ca="1" si="120"/>
        <v>0</v>
      </c>
      <c r="H379" s="54">
        <f t="shared" ca="1" si="121"/>
        <v>0</v>
      </c>
      <c r="I379" s="57">
        <f t="shared" ca="1" si="125"/>
        <v>0</v>
      </c>
      <c r="J379" s="57">
        <f t="shared" ca="1" si="126"/>
        <v>0</v>
      </c>
      <c r="K379" s="57">
        <f t="shared" ca="1" si="127"/>
        <v>0</v>
      </c>
      <c r="L379" s="44">
        <f t="shared" ca="1" si="122"/>
        <v>119</v>
      </c>
      <c r="M379" s="44">
        <f t="shared" ca="1" si="123"/>
        <v>53</v>
      </c>
      <c r="N379" s="44">
        <f t="shared" ca="1" si="124"/>
        <v>18</v>
      </c>
      <c r="O379" s="44">
        <f t="shared" ca="1" si="128"/>
        <v>0</v>
      </c>
      <c r="P379" s="59">
        <f t="shared" ca="1" si="129"/>
        <v>0</v>
      </c>
      <c r="Q379" s="22" t="e">
        <f>IF(#REF!&lt;&gt;"",#REF!&amp;"@","")</f>
        <v>#REF!</v>
      </c>
      <c r="R379" s="22" t="e">
        <f>IF(#REF!&lt;&gt;"",$Q379&amp;"D"&amp;#REF!&amp;",","")</f>
        <v>#REF!</v>
      </c>
      <c r="S379" s="22" t="e">
        <f>IF(#REF!&lt;&gt;"",$Q379&amp;"D"&amp;#REF!&amp;",","")</f>
        <v>#REF!</v>
      </c>
      <c r="T379" s="22" t="e">
        <f>IF(#REF!&lt;&gt;"",$Q379&amp;"D"&amp;#REF!&amp;",","")</f>
        <v>#REF!</v>
      </c>
      <c r="U379" s="22"/>
      <c r="V379" s="22"/>
      <c r="W379" s="22"/>
      <c r="X379" s="22"/>
      <c r="Y379" s="17"/>
      <c r="AJ379" s="29">
        <f t="shared" ca="1" si="118"/>
        <v>7</v>
      </c>
    </row>
    <row r="380" spans="1:36">
      <c r="A380" s="29">
        <f t="shared" ca="1" si="114"/>
        <v>6</v>
      </c>
      <c r="B380" s="14" t="str">
        <f t="shared" ca="1" si="113"/>
        <v>1</v>
      </c>
      <c r="C380" s="56">
        <f t="shared" ca="1" si="115"/>
        <v>1</v>
      </c>
      <c r="D380" s="56">
        <f t="shared" ca="1" si="116"/>
        <v>0</v>
      </c>
      <c r="E380" s="56">
        <f t="shared" ca="1" si="117"/>
        <v>0</v>
      </c>
      <c r="F380" s="54">
        <f t="shared" ca="1" si="119"/>
        <v>0</v>
      </c>
      <c r="G380" s="54">
        <f t="shared" ca="1" si="120"/>
        <v>0</v>
      </c>
      <c r="H380" s="54">
        <f t="shared" ca="1" si="121"/>
        <v>0</v>
      </c>
      <c r="I380" s="57">
        <f t="shared" ca="1" si="125"/>
        <v>0</v>
      </c>
      <c r="J380" s="57">
        <f t="shared" ca="1" si="126"/>
        <v>0</v>
      </c>
      <c r="K380" s="57">
        <f t="shared" ca="1" si="127"/>
        <v>0</v>
      </c>
      <c r="L380" s="44">
        <f t="shared" ca="1" si="122"/>
        <v>120</v>
      </c>
      <c r="M380" s="44">
        <f t="shared" ca="1" si="123"/>
        <v>53</v>
      </c>
      <c r="N380" s="44">
        <f t="shared" ca="1" si="124"/>
        <v>18</v>
      </c>
      <c r="O380" s="44">
        <f t="shared" ca="1" si="128"/>
        <v>1</v>
      </c>
      <c r="P380" s="59">
        <f t="shared" ca="1" si="129"/>
        <v>1</v>
      </c>
      <c r="Q380" s="22" t="e">
        <f>IF(#REF!&lt;&gt;"",#REF!&amp;"@","")</f>
        <v>#REF!</v>
      </c>
      <c r="R380" s="22" t="e">
        <f>IF(#REF!&lt;&gt;"",$Q380&amp;"D"&amp;#REF!&amp;",","")</f>
        <v>#REF!</v>
      </c>
      <c r="S380" s="22" t="e">
        <f>IF(#REF!&lt;&gt;"",$Q380&amp;"D"&amp;#REF!&amp;",","")</f>
        <v>#REF!</v>
      </c>
      <c r="T380" s="22" t="e">
        <f>IF(#REF!&lt;&gt;"",$Q380&amp;"D"&amp;#REF!&amp;",","")</f>
        <v>#REF!</v>
      </c>
      <c r="U380" s="22"/>
      <c r="V380" s="22"/>
      <c r="W380" s="22"/>
      <c r="X380" s="22"/>
      <c r="Y380" s="17"/>
      <c r="AJ380" s="29">
        <f t="shared" ca="1" si="118"/>
        <v>7</v>
      </c>
    </row>
    <row r="381" spans="1:36">
      <c r="A381" s="29">
        <f t="shared" ca="1" si="114"/>
        <v>34</v>
      </c>
      <c r="B381" s="14" t="str">
        <f t="shared" ca="1" si="113"/>
        <v>3</v>
      </c>
      <c r="C381" s="56">
        <f t="shared" ca="1" si="115"/>
        <v>0</v>
      </c>
      <c r="D381" s="56">
        <f t="shared" ca="1" si="116"/>
        <v>0</v>
      </c>
      <c r="E381" s="56">
        <f t="shared" ca="1" si="117"/>
        <v>0</v>
      </c>
      <c r="F381" s="54">
        <f t="shared" ca="1" si="119"/>
        <v>0</v>
      </c>
      <c r="G381" s="54">
        <f t="shared" ca="1" si="120"/>
        <v>0</v>
      </c>
      <c r="H381" s="54">
        <f t="shared" ca="1" si="121"/>
        <v>0</v>
      </c>
      <c r="I381" s="57">
        <f t="shared" ca="1" si="125"/>
        <v>0</v>
      </c>
      <c r="J381" s="57">
        <f t="shared" ca="1" si="126"/>
        <v>0</v>
      </c>
      <c r="K381" s="57">
        <f t="shared" ca="1" si="127"/>
        <v>0</v>
      </c>
      <c r="L381" s="44">
        <f t="shared" ca="1" si="122"/>
        <v>120</v>
      </c>
      <c r="M381" s="44">
        <f t="shared" ca="1" si="123"/>
        <v>53</v>
      </c>
      <c r="N381" s="44">
        <f t="shared" ca="1" si="124"/>
        <v>18</v>
      </c>
      <c r="O381" s="44">
        <f t="shared" ca="1" si="128"/>
        <v>0</v>
      </c>
      <c r="P381" s="59">
        <f t="shared" ca="1" si="129"/>
        <v>0</v>
      </c>
      <c r="Q381" s="22" t="e">
        <f>IF(#REF!&lt;&gt;"",#REF!&amp;"@","")</f>
        <v>#REF!</v>
      </c>
      <c r="R381" s="22" t="e">
        <f>IF(#REF!&lt;&gt;"",$Q381&amp;"D"&amp;#REF!&amp;",","")</f>
        <v>#REF!</v>
      </c>
      <c r="S381" s="22" t="e">
        <f>IF(#REF!&lt;&gt;"",$Q381&amp;"D"&amp;#REF!&amp;",","")</f>
        <v>#REF!</v>
      </c>
      <c r="T381" s="22" t="e">
        <f>IF(#REF!&lt;&gt;"",$Q381&amp;"D"&amp;#REF!&amp;",","")</f>
        <v>#REF!</v>
      </c>
      <c r="U381" s="22"/>
      <c r="V381" s="22"/>
      <c r="W381" s="22"/>
      <c r="X381" s="22"/>
      <c r="Y381" s="17"/>
      <c r="AJ381" s="29">
        <f t="shared" ca="1" si="118"/>
        <v>33</v>
      </c>
    </row>
    <row r="382" spans="1:36">
      <c r="A382" s="29">
        <f t="shared" ca="1" si="114"/>
        <v>20</v>
      </c>
      <c r="B382" s="14" t="str">
        <f t="shared" ca="1" si="113"/>
        <v>2</v>
      </c>
      <c r="C382" s="56">
        <f t="shared" ca="1" si="115"/>
        <v>0</v>
      </c>
      <c r="D382" s="56">
        <f t="shared" ca="1" si="116"/>
        <v>0</v>
      </c>
      <c r="E382" s="56">
        <f t="shared" ca="1" si="117"/>
        <v>0</v>
      </c>
      <c r="F382" s="54">
        <f t="shared" ca="1" si="119"/>
        <v>0</v>
      </c>
      <c r="G382" s="54">
        <f t="shared" ca="1" si="120"/>
        <v>0</v>
      </c>
      <c r="H382" s="54">
        <f t="shared" ca="1" si="121"/>
        <v>0</v>
      </c>
      <c r="I382" s="57">
        <f t="shared" ca="1" si="125"/>
        <v>0</v>
      </c>
      <c r="J382" s="57">
        <f t="shared" ca="1" si="126"/>
        <v>0</v>
      </c>
      <c r="K382" s="57">
        <f t="shared" ca="1" si="127"/>
        <v>0</v>
      </c>
      <c r="L382" s="44">
        <f t="shared" ca="1" si="122"/>
        <v>120</v>
      </c>
      <c r="M382" s="44">
        <f t="shared" ca="1" si="123"/>
        <v>53</v>
      </c>
      <c r="N382" s="44">
        <f t="shared" ca="1" si="124"/>
        <v>18</v>
      </c>
      <c r="O382" s="44">
        <f t="shared" ca="1" si="128"/>
        <v>0</v>
      </c>
      <c r="P382" s="59">
        <f t="shared" ca="1" si="129"/>
        <v>0</v>
      </c>
      <c r="Q382" s="22" t="e">
        <f>IF(#REF!&lt;&gt;"",#REF!&amp;"@","")</f>
        <v>#REF!</v>
      </c>
      <c r="R382" s="22" t="e">
        <f>IF(#REF!&lt;&gt;"",$Q382&amp;"D"&amp;#REF!&amp;",","")</f>
        <v>#REF!</v>
      </c>
      <c r="S382" s="22" t="e">
        <f>IF(#REF!&lt;&gt;"",$Q382&amp;"D"&amp;#REF!&amp;",","")</f>
        <v>#REF!</v>
      </c>
      <c r="T382" s="22" t="e">
        <f>IF(#REF!&lt;&gt;"",$Q382&amp;"D"&amp;#REF!&amp;",","")</f>
        <v>#REF!</v>
      </c>
      <c r="U382" s="22"/>
      <c r="V382" s="22"/>
      <c r="W382" s="22"/>
      <c r="X382" s="22"/>
      <c r="Y382" s="17"/>
      <c r="AJ382" s="29">
        <f t="shared" ca="1" si="118"/>
        <v>18</v>
      </c>
    </row>
    <row r="383" spans="1:36">
      <c r="A383" s="29">
        <f t="shared" ca="1" si="114"/>
        <v>7</v>
      </c>
      <c r="B383" s="14" t="str">
        <f t="shared" ca="1" si="113"/>
        <v>1</v>
      </c>
      <c r="C383" s="56">
        <f t="shared" ca="1" si="115"/>
        <v>0</v>
      </c>
      <c r="D383" s="56">
        <f t="shared" ca="1" si="116"/>
        <v>0</v>
      </c>
      <c r="E383" s="56">
        <f t="shared" ca="1" si="117"/>
        <v>0</v>
      </c>
      <c r="F383" s="54">
        <f t="shared" ca="1" si="119"/>
        <v>0</v>
      </c>
      <c r="G383" s="54">
        <f t="shared" ca="1" si="120"/>
        <v>0</v>
      </c>
      <c r="H383" s="54">
        <f t="shared" ca="1" si="121"/>
        <v>0</v>
      </c>
      <c r="I383" s="57">
        <f t="shared" ca="1" si="125"/>
        <v>1</v>
      </c>
      <c r="J383" s="57">
        <f t="shared" ca="1" si="126"/>
        <v>0</v>
      </c>
      <c r="K383" s="57">
        <f t="shared" ca="1" si="127"/>
        <v>0</v>
      </c>
      <c r="L383" s="44">
        <f t="shared" ca="1" si="122"/>
        <v>120</v>
      </c>
      <c r="M383" s="44">
        <f t="shared" ca="1" si="123"/>
        <v>53</v>
      </c>
      <c r="N383" s="44">
        <f t="shared" ca="1" si="124"/>
        <v>19</v>
      </c>
      <c r="O383" s="44">
        <f t="shared" ca="1" si="128"/>
        <v>1</v>
      </c>
      <c r="P383" s="59">
        <f t="shared" ca="1" si="129"/>
        <v>1</v>
      </c>
      <c r="Q383" s="22" t="e">
        <f>IF(#REF!&lt;&gt;"",#REF!&amp;"@","")</f>
        <v>#REF!</v>
      </c>
      <c r="R383" s="22" t="e">
        <f>IF(#REF!&lt;&gt;"",$Q383&amp;"D"&amp;#REF!&amp;",","")</f>
        <v>#REF!</v>
      </c>
      <c r="S383" s="22" t="e">
        <f>IF(#REF!&lt;&gt;"",$Q383&amp;"D"&amp;#REF!&amp;",","")</f>
        <v>#REF!</v>
      </c>
      <c r="T383" s="22" t="e">
        <f>IF(#REF!&lt;&gt;"",$Q383&amp;"D"&amp;#REF!&amp;",","")</f>
        <v>#REF!</v>
      </c>
      <c r="U383" s="22"/>
      <c r="V383" s="22"/>
      <c r="W383" s="22"/>
      <c r="X383" s="22"/>
      <c r="Y383" s="17"/>
      <c r="AJ383" s="29">
        <f t="shared" ca="1" si="118"/>
        <v>4</v>
      </c>
    </row>
    <row r="384" spans="1:36">
      <c r="A384" s="29">
        <f t="shared" ca="1" si="114"/>
        <v>8</v>
      </c>
      <c r="B384" s="14" t="str">
        <f t="shared" ca="1" si="113"/>
        <v>1</v>
      </c>
      <c r="C384" s="56">
        <f t="shared" ca="1" si="115"/>
        <v>1</v>
      </c>
      <c r="D384" s="56">
        <f t="shared" ca="1" si="116"/>
        <v>0</v>
      </c>
      <c r="E384" s="56">
        <f t="shared" ca="1" si="117"/>
        <v>0</v>
      </c>
      <c r="F384" s="54">
        <f t="shared" ca="1" si="119"/>
        <v>0</v>
      </c>
      <c r="G384" s="54">
        <f t="shared" ca="1" si="120"/>
        <v>0</v>
      </c>
      <c r="H384" s="54">
        <f t="shared" ca="1" si="121"/>
        <v>0</v>
      </c>
      <c r="I384" s="57">
        <f t="shared" ca="1" si="125"/>
        <v>0</v>
      </c>
      <c r="J384" s="57">
        <f t="shared" ca="1" si="126"/>
        <v>0</v>
      </c>
      <c r="K384" s="57">
        <f t="shared" ca="1" si="127"/>
        <v>0</v>
      </c>
      <c r="L384" s="44">
        <f t="shared" ca="1" si="122"/>
        <v>121</v>
      </c>
      <c r="M384" s="44">
        <f t="shared" ca="1" si="123"/>
        <v>53</v>
      </c>
      <c r="N384" s="44">
        <f t="shared" ca="1" si="124"/>
        <v>19</v>
      </c>
      <c r="O384" s="44">
        <f t="shared" ca="1" si="128"/>
        <v>1</v>
      </c>
      <c r="P384" s="59">
        <f t="shared" ca="1" si="129"/>
        <v>0</v>
      </c>
      <c r="Q384" s="22" t="e">
        <f>IF(#REF!&lt;&gt;"",#REF!&amp;"@","")</f>
        <v>#REF!</v>
      </c>
      <c r="R384" s="22" t="e">
        <f>IF(#REF!&lt;&gt;"",$Q384&amp;"D"&amp;#REF!&amp;",","")</f>
        <v>#REF!</v>
      </c>
      <c r="S384" s="22" t="e">
        <f>IF(#REF!&lt;&gt;"",$Q384&amp;"D"&amp;#REF!&amp;",","")</f>
        <v>#REF!</v>
      </c>
      <c r="T384" s="22" t="e">
        <f>IF(#REF!&lt;&gt;"",$Q384&amp;"D"&amp;#REF!&amp;",","")</f>
        <v>#REF!</v>
      </c>
      <c r="U384" s="22"/>
      <c r="V384" s="22"/>
      <c r="W384" s="22"/>
      <c r="X384" s="22"/>
      <c r="Y384" s="17"/>
      <c r="AJ384" s="29">
        <f t="shared" ca="1" si="118"/>
        <v>15</v>
      </c>
    </row>
    <row r="385" spans="1:36">
      <c r="A385" s="29">
        <f t="shared" ca="1" si="114"/>
        <v>19</v>
      </c>
      <c r="B385" s="14" t="str">
        <f t="shared" ca="1" si="113"/>
        <v>2</v>
      </c>
      <c r="C385" s="56">
        <f t="shared" ca="1" si="115"/>
        <v>0</v>
      </c>
      <c r="D385" s="56">
        <f t="shared" ca="1" si="116"/>
        <v>0</v>
      </c>
      <c r="E385" s="56">
        <f t="shared" ca="1" si="117"/>
        <v>0</v>
      </c>
      <c r="F385" s="54">
        <f t="shared" ca="1" si="119"/>
        <v>0</v>
      </c>
      <c r="G385" s="54">
        <f t="shared" ca="1" si="120"/>
        <v>0</v>
      </c>
      <c r="H385" s="54">
        <f t="shared" ca="1" si="121"/>
        <v>0</v>
      </c>
      <c r="I385" s="57">
        <f t="shared" ca="1" si="125"/>
        <v>0</v>
      </c>
      <c r="J385" s="57">
        <f t="shared" ca="1" si="126"/>
        <v>2</v>
      </c>
      <c r="K385" s="57">
        <f t="shared" ca="1" si="127"/>
        <v>0</v>
      </c>
      <c r="L385" s="44">
        <f t="shared" ca="1" si="122"/>
        <v>121</v>
      </c>
      <c r="M385" s="44">
        <f t="shared" ca="1" si="123"/>
        <v>53</v>
      </c>
      <c r="N385" s="44">
        <f t="shared" ca="1" si="124"/>
        <v>20</v>
      </c>
      <c r="O385" s="44">
        <f t="shared" ca="1" si="128"/>
        <v>2</v>
      </c>
      <c r="P385" s="59">
        <f t="shared" ca="1" si="129"/>
        <v>0</v>
      </c>
      <c r="Q385" s="22" t="e">
        <f>IF(#REF!&lt;&gt;"",#REF!&amp;"@","")</f>
        <v>#REF!</v>
      </c>
      <c r="R385" s="22" t="e">
        <f>IF(#REF!&lt;&gt;"",$Q385&amp;"D"&amp;#REF!&amp;",","")</f>
        <v>#REF!</v>
      </c>
      <c r="S385" s="22" t="e">
        <f>IF(#REF!&lt;&gt;"",$Q385&amp;"D"&amp;#REF!&amp;",","")</f>
        <v>#REF!</v>
      </c>
      <c r="T385" s="22" t="e">
        <f>IF(#REF!&lt;&gt;"",$Q385&amp;"D"&amp;#REF!&amp;",","")</f>
        <v>#REF!</v>
      </c>
      <c r="U385" s="22"/>
      <c r="V385" s="22"/>
      <c r="W385" s="22"/>
      <c r="X385" s="22"/>
      <c r="Y385" s="17"/>
      <c r="AJ385" s="29">
        <f t="shared" ca="1" si="118"/>
        <v>24</v>
      </c>
    </row>
    <row r="386" spans="1:36">
      <c r="A386" s="29">
        <f t="shared" ca="1" si="114"/>
        <v>14</v>
      </c>
      <c r="B386" s="14" t="str">
        <f t="shared" ca="1" si="113"/>
        <v>2</v>
      </c>
      <c r="C386" s="56">
        <f t="shared" ca="1" si="115"/>
        <v>0</v>
      </c>
      <c r="D386" s="56">
        <f t="shared" ca="1" si="116"/>
        <v>2</v>
      </c>
      <c r="E386" s="56">
        <f t="shared" ca="1" si="117"/>
        <v>0</v>
      </c>
      <c r="F386" s="54">
        <f t="shared" ca="1" si="119"/>
        <v>0</v>
      </c>
      <c r="G386" s="54">
        <f t="shared" ca="1" si="120"/>
        <v>0</v>
      </c>
      <c r="H386" s="54">
        <f t="shared" ca="1" si="121"/>
        <v>0</v>
      </c>
      <c r="I386" s="57">
        <f t="shared" ca="1" si="125"/>
        <v>0</v>
      </c>
      <c r="J386" s="57">
        <f t="shared" ca="1" si="126"/>
        <v>0</v>
      </c>
      <c r="K386" s="57">
        <f t="shared" ca="1" si="127"/>
        <v>0</v>
      </c>
      <c r="L386" s="44">
        <f t="shared" ca="1" si="122"/>
        <v>122</v>
      </c>
      <c r="M386" s="44">
        <f t="shared" ca="1" si="123"/>
        <v>53</v>
      </c>
      <c r="N386" s="44">
        <f t="shared" ca="1" si="124"/>
        <v>20</v>
      </c>
      <c r="O386" s="44">
        <f t="shared" ca="1" si="128"/>
        <v>2</v>
      </c>
      <c r="P386" s="59">
        <f t="shared" ca="1" si="129"/>
        <v>0</v>
      </c>
      <c r="Q386" s="22" t="e">
        <f>IF(#REF!&lt;&gt;"",#REF!&amp;"@","")</f>
        <v>#REF!</v>
      </c>
      <c r="R386" s="22" t="e">
        <f>IF(#REF!&lt;&gt;"",$Q386&amp;"D"&amp;#REF!&amp;",","")</f>
        <v>#REF!</v>
      </c>
      <c r="S386" s="22" t="e">
        <f>IF(#REF!&lt;&gt;"",$Q386&amp;"D"&amp;#REF!&amp;",","")</f>
        <v>#REF!</v>
      </c>
      <c r="T386" s="22" t="e">
        <f>IF(#REF!&lt;&gt;"",$Q386&amp;"D"&amp;#REF!&amp;",","")</f>
        <v>#REF!</v>
      </c>
      <c r="U386" s="22"/>
      <c r="V386" s="22"/>
      <c r="W386" s="22"/>
      <c r="X386" s="22"/>
      <c r="Y386" s="17"/>
      <c r="AJ386" s="29">
        <f t="shared" ca="1" si="118"/>
        <v>21</v>
      </c>
    </row>
    <row r="387" spans="1:36">
      <c r="A387" s="29">
        <f t="shared" ca="1" si="114"/>
        <v>33</v>
      </c>
      <c r="B387" s="14" t="str">
        <f t="shared" ca="1" si="113"/>
        <v>3</v>
      </c>
      <c r="C387" s="56">
        <f t="shared" ca="1" si="115"/>
        <v>0</v>
      </c>
      <c r="D387" s="56">
        <f t="shared" ca="1" si="116"/>
        <v>0</v>
      </c>
      <c r="E387" s="56">
        <f t="shared" ca="1" si="117"/>
        <v>0</v>
      </c>
      <c r="F387" s="54">
        <f t="shared" ca="1" si="119"/>
        <v>0</v>
      </c>
      <c r="G387" s="54">
        <f t="shared" ca="1" si="120"/>
        <v>0</v>
      </c>
      <c r="H387" s="54">
        <f t="shared" ca="1" si="121"/>
        <v>0</v>
      </c>
      <c r="I387" s="57">
        <f t="shared" ca="1" si="125"/>
        <v>0</v>
      </c>
      <c r="J387" s="57">
        <f t="shared" ca="1" si="126"/>
        <v>0</v>
      </c>
      <c r="K387" s="57">
        <f t="shared" ca="1" si="127"/>
        <v>0</v>
      </c>
      <c r="L387" s="44">
        <f t="shared" ca="1" si="122"/>
        <v>122</v>
      </c>
      <c r="M387" s="44">
        <f t="shared" ca="1" si="123"/>
        <v>53</v>
      </c>
      <c r="N387" s="44">
        <f t="shared" ca="1" si="124"/>
        <v>20</v>
      </c>
      <c r="O387" s="44">
        <f t="shared" ca="1" si="128"/>
        <v>0</v>
      </c>
      <c r="P387" s="59">
        <f t="shared" ca="1" si="129"/>
        <v>0</v>
      </c>
      <c r="Q387" s="22" t="e">
        <f>IF(#REF!&lt;&gt;"",#REF!&amp;"@","")</f>
        <v>#REF!</v>
      </c>
      <c r="R387" s="22" t="e">
        <f>IF(#REF!&lt;&gt;"",$Q387&amp;"D"&amp;#REF!&amp;",","")</f>
        <v>#REF!</v>
      </c>
      <c r="S387" s="22" t="e">
        <f>IF(#REF!&lt;&gt;"",$Q387&amp;"D"&amp;#REF!&amp;",","")</f>
        <v>#REF!</v>
      </c>
      <c r="T387" s="22" t="e">
        <f>IF(#REF!&lt;&gt;"",$Q387&amp;"D"&amp;#REF!&amp;",","")</f>
        <v>#REF!</v>
      </c>
      <c r="U387" s="22"/>
      <c r="V387" s="22"/>
      <c r="W387" s="22"/>
      <c r="X387" s="22"/>
      <c r="Y387" s="17"/>
      <c r="AJ387" s="29">
        <f t="shared" ca="1" si="118"/>
        <v>17</v>
      </c>
    </row>
    <row r="388" spans="1:36">
      <c r="A388" s="29">
        <f t="shared" ca="1" si="114"/>
        <v>26</v>
      </c>
      <c r="B388" s="14" t="str">
        <f t="shared" ca="1" si="113"/>
        <v>3</v>
      </c>
      <c r="C388" s="56">
        <f t="shared" ca="1" si="115"/>
        <v>0</v>
      </c>
      <c r="D388" s="56">
        <f t="shared" ca="1" si="116"/>
        <v>0</v>
      </c>
      <c r="E388" s="56">
        <f t="shared" ca="1" si="117"/>
        <v>3</v>
      </c>
      <c r="F388" s="54">
        <f t="shared" ca="1" si="119"/>
        <v>0</v>
      </c>
      <c r="G388" s="54">
        <f t="shared" ca="1" si="120"/>
        <v>0</v>
      </c>
      <c r="H388" s="54">
        <f t="shared" ca="1" si="121"/>
        <v>0</v>
      </c>
      <c r="I388" s="57">
        <f t="shared" ca="1" si="125"/>
        <v>0</v>
      </c>
      <c r="J388" s="57">
        <f t="shared" ca="1" si="126"/>
        <v>0</v>
      </c>
      <c r="K388" s="57">
        <f t="shared" ca="1" si="127"/>
        <v>0</v>
      </c>
      <c r="L388" s="44">
        <f t="shared" ca="1" si="122"/>
        <v>123</v>
      </c>
      <c r="M388" s="44">
        <f t="shared" ca="1" si="123"/>
        <v>53</v>
      </c>
      <c r="N388" s="44">
        <f t="shared" ca="1" si="124"/>
        <v>20</v>
      </c>
      <c r="O388" s="44">
        <f t="shared" ca="1" si="128"/>
        <v>3</v>
      </c>
      <c r="P388" s="59">
        <f t="shared" ca="1" si="129"/>
        <v>3</v>
      </c>
      <c r="Q388" s="22" t="e">
        <f>IF(#REF!&lt;&gt;"",#REF!&amp;"@","")</f>
        <v>#REF!</v>
      </c>
      <c r="R388" s="22" t="e">
        <f>IF(#REF!&lt;&gt;"",$Q388&amp;"D"&amp;#REF!&amp;",","")</f>
        <v>#REF!</v>
      </c>
      <c r="S388" s="22" t="e">
        <f>IF(#REF!&lt;&gt;"",$Q388&amp;"D"&amp;#REF!&amp;",","")</f>
        <v>#REF!</v>
      </c>
      <c r="T388" s="22" t="e">
        <f>IF(#REF!&lt;&gt;"",$Q388&amp;"D"&amp;#REF!&amp;",","")</f>
        <v>#REF!</v>
      </c>
      <c r="U388" s="22"/>
      <c r="V388" s="22"/>
      <c r="W388" s="22"/>
      <c r="X388" s="22"/>
      <c r="Y388" s="17"/>
      <c r="AJ388" s="29">
        <f t="shared" ca="1" si="118"/>
        <v>4</v>
      </c>
    </row>
    <row r="389" spans="1:36">
      <c r="A389" s="29">
        <f t="shared" ca="1" si="114"/>
        <v>16</v>
      </c>
      <c r="B389" s="14" t="str">
        <f t="shared" ref="B389:B452" ca="1" si="130">VLOOKUP(ABS($A389),$AM$6:$AT$43,7,0)</f>
        <v>2</v>
      </c>
      <c r="C389" s="56">
        <f t="shared" ca="1" si="115"/>
        <v>0</v>
      </c>
      <c r="D389" s="56">
        <f t="shared" ca="1" si="116"/>
        <v>0</v>
      </c>
      <c r="E389" s="56">
        <f t="shared" ca="1" si="117"/>
        <v>0</v>
      </c>
      <c r="F389" s="54">
        <f t="shared" ca="1" si="119"/>
        <v>0</v>
      </c>
      <c r="G389" s="54">
        <f t="shared" ca="1" si="120"/>
        <v>0</v>
      </c>
      <c r="H389" s="54">
        <f t="shared" ca="1" si="121"/>
        <v>0</v>
      </c>
      <c r="I389" s="57">
        <f t="shared" ca="1" si="125"/>
        <v>0</v>
      </c>
      <c r="J389" s="57">
        <f t="shared" ca="1" si="126"/>
        <v>0</v>
      </c>
      <c r="K389" s="57">
        <f t="shared" ca="1" si="127"/>
        <v>0</v>
      </c>
      <c r="L389" s="44">
        <f t="shared" ca="1" si="122"/>
        <v>123</v>
      </c>
      <c r="M389" s="44">
        <f t="shared" ca="1" si="123"/>
        <v>53</v>
      </c>
      <c r="N389" s="44">
        <f t="shared" ca="1" si="124"/>
        <v>20</v>
      </c>
      <c r="O389" s="44">
        <f t="shared" ca="1" si="128"/>
        <v>0</v>
      </c>
      <c r="P389" s="59">
        <f t="shared" ca="1" si="129"/>
        <v>0</v>
      </c>
      <c r="Q389" s="22" t="e">
        <f>IF(#REF!&lt;&gt;"",#REF!&amp;"@","")</f>
        <v>#REF!</v>
      </c>
      <c r="R389" s="22" t="e">
        <f>IF(#REF!&lt;&gt;"",$Q389&amp;"D"&amp;#REF!&amp;",","")</f>
        <v>#REF!</v>
      </c>
      <c r="S389" s="22" t="e">
        <f>IF(#REF!&lt;&gt;"",$Q389&amp;"D"&amp;#REF!&amp;",","")</f>
        <v>#REF!</v>
      </c>
      <c r="T389" s="22" t="e">
        <f>IF(#REF!&lt;&gt;"",$Q389&amp;"D"&amp;#REF!&amp;",","")</f>
        <v>#REF!</v>
      </c>
      <c r="U389" s="22"/>
      <c r="V389" s="22"/>
      <c r="W389" s="22"/>
      <c r="X389" s="22"/>
      <c r="Y389" s="17"/>
      <c r="AJ389" s="29">
        <f t="shared" ca="1" si="118"/>
        <v>7</v>
      </c>
    </row>
    <row r="390" spans="1:36">
      <c r="A390" s="29">
        <f t="shared" ref="A390:A453" ca="1" si="131">IF($A$2="no",INT(RAND()*36+1),INT(RAND()*37))</f>
        <v>13</v>
      </c>
      <c r="B390" s="14" t="str">
        <f t="shared" ca="1" si="130"/>
        <v>2</v>
      </c>
      <c r="C390" s="56">
        <f t="shared" ref="C390:C453" ca="1" si="132">IF(OR($A389=0,$A390=0),0,IF(AND(ABS($B389)=ABS($B390),ABS($B389)=ABS(C$4)),C$4,0))</f>
        <v>0</v>
      </c>
      <c r="D390" s="56">
        <f t="shared" ref="D390:D453" ca="1" si="133">IF(OR($A389=0,$A390=0),0,IF(AND(ABS($B389)=ABS($B390),ABS($B389)=ABS(D$4)),D$4,0))</f>
        <v>2</v>
      </c>
      <c r="E390" s="56">
        <f t="shared" ref="E390:E453" ca="1" si="134">IF(OR($A389=0,$A390=0),0,IF(AND(ABS($B389)=ABS($B390),ABS($B389)=ABS(E$4)),E$4,0))</f>
        <v>0</v>
      </c>
      <c r="F390" s="54">
        <f t="shared" ca="1" si="119"/>
        <v>0</v>
      </c>
      <c r="G390" s="54">
        <f t="shared" ca="1" si="120"/>
        <v>0</v>
      </c>
      <c r="H390" s="54">
        <f t="shared" ca="1" si="121"/>
        <v>0</v>
      </c>
      <c r="I390" s="57">
        <f t="shared" ca="1" si="125"/>
        <v>0</v>
      </c>
      <c r="J390" s="57">
        <f t="shared" ca="1" si="126"/>
        <v>0</v>
      </c>
      <c r="K390" s="57">
        <f t="shared" ca="1" si="127"/>
        <v>0</v>
      </c>
      <c r="L390" s="44">
        <f t="shared" ca="1" si="122"/>
        <v>124</v>
      </c>
      <c r="M390" s="44">
        <f t="shared" ca="1" si="123"/>
        <v>53</v>
      </c>
      <c r="N390" s="44">
        <f t="shared" ca="1" si="124"/>
        <v>20</v>
      </c>
      <c r="O390" s="44">
        <f t="shared" ca="1" si="128"/>
        <v>2</v>
      </c>
      <c r="P390" s="59">
        <f t="shared" ca="1" si="129"/>
        <v>2</v>
      </c>
      <c r="Q390" s="22" t="e">
        <f>IF(#REF!&lt;&gt;"",#REF!&amp;"@","")</f>
        <v>#REF!</v>
      </c>
      <c r="R390" s="22" t="e">
        <f>IF(#REF!&lt;&gt;"",$Q390&amp;"D"&amp;#REF!&amp;",","")</f>
        <v>#REF!</v>
      </c>
      <c r="S390" s="22" t="e">
        <f>IF(#REF!&lt;&gt;"",$Q390&amp;"D"&amp;#REF!&amp;",","")</f>
        <v>#REF!</v>
      </c>
      <c r="T390" s="22" t="e">
        <f>IF(#REF!&lt;&gt;"",$Q390&amp;"D"&amp;#REF!&amp;",","")</f>
        <v>#REF!</v>
      </c>
      <c r="U390" s="22"/>
      <c r="V390" s="22"/>
      <c r="W390" s="22"/>
      <c r="X390" s="22"/>
      <c r="Y390" s="17"/>
      <c r="AJ390" s="29">
        <f t="shared" ref="AJ390:AJ453" ca="1" si="135">IF($A$2="no",INT(RAND()*36+1),INT(RAND()*37))</f>
        <v>15</v>
      </c>
    </row>
    <row r="391" spans="1:36">
      <c r="A391" s="29">
        <f t="shared" ca="1" si="131"/>
        <v>30</v>
      </c>
      <c r="B391" s="14" t="str">
        <f t="shared" ca="1" si="130"/>
        <v>3</v>
      </c>
      <c r="C391" s="56">
        <f t="shared" ca="1" si="132"/>
        <v>0</v>
      </c>
      <c r="D391" s="56">
        <f t="shared" ca="1" si="133"/>
        <v>0</v>
      </c>
      <c r="E391" s="56">
        <f t="shared" ca="1" si="134"/>
        <v>0</v>
      </c>
      <c r="F391" s="54">
        <f t="shared" ref="F391:F454" ca="1" si="136">IF(OR($A389=0,$A390=0,$A391=0,P390&lt;&gt;0),0,IF(AND(ABS($B391)=ABS($B389),ABS($B391)&lt;&gt;ABS($B390),ABS($B391)=ABS(F$4)),F$4,0))</f>
        <v>0</v>
      </c>
      <c r="G391" s="54">
        <f t="shared" ref="G391:G454" ca="1" si="137">IF(OR($A389=0,$A390=0,$A391=0,P390&lt;&gt;0),0,IF(AND(ABS($B391)=ABS($B389),ABS($B391)&lt;&gt;ABS($B390),ABS($B391)=ABS(G$4)),G$4,0))</f>
        <v>0</v>
      </c>
      <c r="H391" s="54">
        <f t="shared" ref="H391:H454" ca="1" si="138">IF(OR($A389=0,$A390=0,$A391=0,P390&lt;&gt;0),0,IF(AND(ABS($B391)=ABS($B389),ABS($B391)&lt;&gt;ABS($B390),ABS($B391)=ABS(H$4)),H$4,0))</f>
        <v>0</v>
      </c>
      <c r="I391" s="57">
        <f t="shared" ca="1" si="125"/>
        <v>0</v>
      </c>
      <c r="J391" s="57">
        <f t="shared" ca="1" si="126"/>
        <v>0</v>
      </c>
      <c r="K391" s="57">
        <f t="shared" ca="1" si="127"/>
        <v>0</v>
      </c>
      <c r="L391" s="44">
        <f t="shared" ref="L391:L454" ca="1" si="139">IF(SUM(C391:E391)&lt;&gt;0,L390+1,L390)</f>
        <v>124</v>
      </c>
      <c r="M391" s="44">
        <f t="shared" ref="M391:M454" ca="1" si="140">IF(SUM(F391:H391)&lt;&gt;0,M390+1,M390)</f>
        <v>53</v>
      </c>
      <c r="N391" s="44">
        <f t="shared" ref="N391:N454" ca="1" si="141">IF(SUM(I391:K391)&lt;&gt;0,N390+1,N390)</f>
        <v>20</v>
      </c>
      <c r="O391" s="44">
        <f t="shared" ca="1" si="128"/>
        <v>0</v>
      </c>
      <c r="P391" s="59">
        <f t="shared" ca="1" si="129"/>
        <v>0</v>
      </c>
      <c r="Q391" s="22" t="e">
        <f>IF(#REF!&lt;&gt;"",#REF!&amp;"@","")</f>
        <v>#REF!</v>
      </c>
      <c r="R391" s="22" t="e">
        <f>IF(#REF!&lt;&gt;"",$Q391&amp;"D"&amp;#REF!&amp;",","")</f>
        <v>#REF!</v>
      </c>
      <c r="S391" s="22" t="e">
        <f>IF(#REF!&lt;&gt;"",$Q391&amp;"D"&amp;#REF!&amp;",","")</f>
        <v>#REF!</v>
      </c>
      <c r="T391" s="22" t="e">
        <f>IF(#REF!&lt;&gt;"",$Q391&amp;"D"&amp;#REF!&amp;",","")</f>
        <v>#REF!</v>
      </c>
      <c r="U391" s="22"/>
      <c r="V391" s="22"/>
      <c r="W391" s="22"/>
      <c r="X391" s="22"/>
      <c r="Y391" s="17"/>
      <c r="AJ391" s="29">
        <f t="shared" ca="1" si="135"/>
        <v>15</v>
      </c>
    </row>
    <row r="392" spans="1:36">
      <c r="A392" s="29">
        <f t="shared" ca="1" si="131"/>
        <v>16</v>
      </c>
      <c r="B392" s="14" t="str">
        <f t="shared" ca="1" si="130"/>
        <v>2</v>
      </c>
      <c r="C392" s="56">
        <f t="shared" ca="1" si="132"/>
        <v>0</v>
      </c>
      <c r="D392" s="56">
        <f t="shared" ca="1" si="133"/>
        <v>0</v>
      </c>
      <c r="E392" s="56">
        <f t="shared" ca="1" si="134"/>
        <v>0</v>
      </c>
      <c r="F392" s="54">
        <f t="shared" ca="1" si="136"/>
        <v>0</v>
      </c>
      <c r="G392" s="54">
        <f t="shared" ca="1" si="137"/>
        <v>2</v>
      </c>
      <c r="H392" s="54">
        <f t="shared" ca="1" si="138"/>
        <v>0</v>
      </c>
      <c r="I392" s="57">
        <f t="shared" ref="I392:I455" ca="1" si="142">IF(OR($A392=0,$A391=0,$A390=0,$A389=0,P391&lt;&gt;0),0,IF(AND(ABS($B392)=ABS($B389),ABS($B392)&lt;&gt;ABS($B391),ABS($B392)&lt;&gt;ABS($B390),ABS($B392)=ABS(I$4)),I$4,0))</f>
        <v>0</v>
      </c>
      <c r="J392" s="57">
        <f t="shared" ref="J392:J455" ca="1" si="143">IF(OR($A392=0,$A391=0,$A390=0,$A389=0,P391&lt;&gt;0),0,IF(AND(ABS($B392)=ABS($B389),ABS($B392)&lt;&gt;ABS($B391),ABS($B392)&lt;&gt;ABS($B390),ABS($B392)=ABS(J$4)),J$4,0))</f>
        <v>0</v>
      </c>
      <c r="K392" s="57">
        <f t="shared" ref="K392:K455" ca="1" si="144">IF(OR($A392=0,$A391=0,$A390=0,$A389=0,P391&lt;&gt;0),0,IF(AND(ABS($B392)=ABS($B389),ABS($B392)&lt;&gt;ABS($B391),ABS($B392)&lt;&gt;ABS($B390),ABS($B392)=ABS(K$4)),K$4,0))</f>
        <v>0</v>
      </c>
      <c r="L392" s="44">
        <f t="shared" ca="1" si="139"/>
        <v>124</v>
      </c>
      <c r="M392" s="44">
        <f t="shared" ca="1" si="140"/>
        <v>54</v>
      </c>
      <c r="N392" s="44">
        <f t="shared" ca="1" si="141"/>
        <v>20</v>
      </c>
      <c r="O392" s="44">
        <f t="shared" ca="1" si="128"/>
        <v>2</v>
      </c>
      <c r="P392" s="59">
        <f t="shared" ca="1" si="129"/>
        <v>2</v>
      </c>
      <c r="Q392" s="22" t="e">
        <f>IF(#REF!&lt;&gt;"",#REF!&amp;"@","")</f>
        <v>#REF!</v>
      </c>
      <c r="R392" s="22" t="e">
        <f>IF(#REF!&lt;&gt;"",$Q392&amp;"D"&amp;#REF!&amp;",","")</f>
        <v>#REF!</v>
      </c>
      <c r="S392" s="22" t="e">
        <f>IF(#REF!&lt;&gt;"",$Q392&amp;"D"&amp;#REF!&amp;",","")</f>
        <v>#REF!</v>
      </c>
      <c r="T392" s="22" t="e">
        <f>IF(#REF!&lt;&gt;"",$Q392&amp;"D"&amp;#REF!&amp;",","")</f>
        <v>#REF!</v>
      </c>
      <c r="U392" s="22"/>
      <c r="V392" s="22"/>
      <c r="W392" s="22"/>
      <c r="X392" s="22"/>
      <c r="Y392" s="17"/>
      <c r="AJ392" s="29">
        <f t="shared" ca="1" si="135"/>
        <v>7</v>
      </c>
    </row>
    <row r="393" spans="1:36">
      <c r="A393" s="29">
        <f t="shared" ca="1" si="131"/>
        <v>19</v>
      </c>
      <c r="B393" s="14" t="str">
        <f t="shared" ca="1" si="130"/>
        <v>2</v>
      </c>
      <c r="C393" s="56">
        <f t="shared" ca="1" si="132"/>
        <v>0</v>
      </c>
      <c r="D393" s="56">
        <f t="shared" ca="1" si="133"/>
        <v>2</v>
      </c>
      <c r="E393" s="56">
        <f t="shared" ca="1" si="134"/>
        <v>0</v>
      </c>
      <c r="F393" s="54">
        <f t="shared" ca="1" si="136"/>
        <v>0</v>
      </c>
      <c r="G393" s="54">
        <f t="shared" ca="1" si="137"/>
        <v>0</v>
      </c>
      <c r="H393" s="54">
        <f t="shared" ca="1" si="138"/>
        <v>0</v>
      </c>
      <c r="I393" s="57">
        <f t="shared" ca="1" si="142"/>
        <v>0</v>
      </c>
      <c r="J393" s="57">
        <f t="shared" ca="1" si="143"/>
        <v>0</v>
      </c>
      <c r="K393" s="57">
        <f t="shared" ca="1" si="144"/>
        <v>0</v>
      </c>
      <c r="L393" s="44">
        <f t="shared" ca="1" si="139"/>
        <v>125</v>
      </c>
      <c r="M393" s="44">
        <f t="shared" ca="1" si="140"/>
        <v>54</v>
      </c>
      <c r="N393" s="44">
        <f t="shared" ca="1" si="141"/>
        <v>20</v>
      </c>
      <c r="O393" s="44">
        <f t="shared" ref="O393:O456" ca="1" si="145">SUM(C393:K393)</f>
        <v>2</v>
      </c>
      <c r="P393" s="59">
        <f t="shared" ca="1" si="129"/>
        <v>0</v>
      </c>
      <c r="Q393" s="22" t="e">
        <f>IF(#REF!&lt;&gt;"",#REF!&amp;"@","")</f>
        <v>#REF!</v>
      </c>
      <c r="R393" s="22" t="e">
        <f>IF(#REF!&lt;&gt;"",$Q393&amp;"D"&amp;#REF!&amp;",","")</f>
        <v>#REF!</v>
      </c>
      <c r="S393" s="22" t="e">
        <f>IF(#REF!&lt;&gt;"",$Q393&amp;"D"&amp;#REF!&amp;",","")</f>
        <v>#REF!</v>
      </c>
      <c r="T393" s="22" t="e">
        <f>IF(#REF!&lt;&gt;"",$Q393&amp;"D"&amp;#REF!&amp;",","")</f>
        <v>#REF!</v>
      </c>
      <c r="U393" s="22"/>
      <c r="V393" s="22"/>
      <c r="W393" s="22"/>
      <c r="X393" s="22"/>
      <c r="Y393" s="17"/>
      <c r="AJ393" s="29">
        <f t="shared" ca="1" si="135"/>
        <v>3</v>
      </c>
    </row>
    <row r="394" spans="1:36">
      <c r="A394" s="29">
        <f t="shared" ca="1" si="131"/>
        <v>33</v>
      </c>
      <c r="B394" s="14" t="str">
        <f t="shared" ca="1" si="130"/>
        <v>3</v>
      </c>
      <c r="C394" s="56">
        <f t="shared" ca="1" si="132"/>
        <v>0</v>
      </c>
      <c r="D394" s="56">
        <f t="shared" ca="1" si="133"/>
        <v>0</v>
      </c>
      <c r="E394" s="56">
        <f t="shared" ca="1" si="134"/>
        <v>0</v>
      </c>
      <c r="F394" s="54">
        <f t="shared" ca="1" si="136"/>
        <v>0</v>
      </c>
      <c r="G394" s="54">
        <f t="shared" ca="1" si="137"/>
        <v>0</v>
      </c>
      <c r="H394" s="54">
        <f t="shared" ca="1" si="138"/>
        <v>0</v>
      </c>
      <c r="I394" s="57">
        <f t="shared" ca="1" si="142"/>
        <v>0</v>
      </c>
      <c r="J394" s="57">
        <f t="shared" ca="1" si="143"/>
        <v>0</v>
      </c>
      <c r="K394" s="57">
        <f t="shared" ca="1" si="144"/>
        <v>3</v>
      </c>
      <c r="L394" s="44">
        <f t="shared" ca="1" si="139"/>
        <v>125</v>
      </c>
      <c r="M394" s="44">
        <f t="shared" ca="1" si="140"/>
        <v>54</v>
      </c>
      <c r="N394" s="44">
        <f t="shared" ca="1" si="141"/>
        <v>21</v>
      </c>
      <c r="O394" s="44">
        <f t="shared" ca="1" si="145"/>
        <v>3</v>
      </c>
      <c r="P394" s="59">
        <f t="shared" ref="P394:P457" ca="1" si="146">IF(O393&lt;&gt;0,0,IF(AND($O393=0,O394&lt;&gt;0),O394,0))</f>
        <v>0</v>
      </c>
      <c r="Q394" s="22" t="e">
        <f>IF(#REF!&lt;&gt;"",#REF!&amp;"@","")</f>
        <v>#REF!</v>
      </c>
      <c r="R394" s="22" t="e">
        <f>IF(#REF!&lt;&gt;"",$Q394&amp;"D"&amp;#REF!&amp;",","")</f>
        <v>#REF!</v>
      </c>
      <c r="S394" s="22" t="e">
        <f>IF(#REF!&lt;&gt;"",$Q394&amp;"D"&amp;#REF!&amp;",","")</f>
        <v>#REF!</v>
      </c>
      <c r="T394" s="22" t="e">
        <f>IF(#REF!&lt;&gt;"",$Q394&amp;"D"&amp;#REF!&amp;",","")</f>
        <v>#REF!</v>
      </c>
      <c r="U394" s="22"/>
      <c r="V394" s="22"/>
      <c r="W394" s="22"/>
      <c r="X394" s="22"/>
      <c r="Y394" s="17"/>
      <c r="AJ394" s="29">
        <f t="shared" ca="1" si="135"/>
        <v>1</v>
      </c>
    </row>
    <row r="395" spans="1:36">
      <c r="A395" s="29">
        <f t="shared" ca="1" si="131"/>
        <v>35</v>
      </c>
      <c r="B395" s="14" t="str">
        <f t="shared" ca="1" si="130"/>
        <v>3</v>
      </c>
      <c r="C395" s="56">
        <f t="shared" ca="1" si="132"/>
        <v>0</v>
      </c>
      <c r="D395" s="56">
        <f t="shared" ca="1" si="133"/>
        <v>0</v>
      </c>
      <c r="E395" s="56">
        <f t="shared" ca="1" si="134"/>
        <v>3</v>
      </c>
      <c r="F395" s="54">
        <f t="shared" ca="1" si="136"/>
        <v>0</v>
      </c>
      <c r="G395" s="54">
        <f t="shared" ca="1" si="137"/>
        <v>0</v>
      </c>
      <c r="H395" s="54">
        <f t="shared" ca="1" si="138"/>
        <v>0</v>
      </c>
      <c r="I395" s="57">
        <f t="shared" ca="1" si="142"/>
        <v>0</v>
      </c>
      <c r="J395" s="57">
        <f t="shared" ca="1" si="143"/>
        <v>0</v>
      </c>
      <c r="K395" s="57">
        <f t="shared" ca="1" si="144"/>
        <v>0</v>
      </c>
      <c r="L395" s="44">
        <f t="shared" ca="1" si="139"/>
        <v>126</v>
      </c>
      <c r="M395" s="44">
        <f t="shared" ca="1" si="140"/>
        <v>54</v>
      </c>
      <c r="N395" s="44">
        <f t="shared" ca="1" si="141"/>
        <v>21</v>
      </c>
      <c r="O395" s="44">
        <f t="shared" ca="1" si="145"/>
        <v>3</v>
      </c>
      <c r="P395" s="59">
        <f t="shared" ca="1" si="146"/>
        <v>0</v>
      </c>
      <c r="Q395" s="22" t="e">
        <f>IF(#REF!&lt;&gt;"",#REF!&amp;"@","")</f>
        <v>#REF!</v>
      </c>
      <c r="R395" s="22" t="e">
        <f>IF(#REF!&lt;&gt;"",$Q395&amp;"D"&amp;#REF!&amp;",","")</f>
        <v>#REF!</v>
      </c>
      <c r="S395" s="22" t="e">
        <f>IF(#REF!&lt;&gt;"",$Q395&amp;"D"&amp;#REF!&amp;",","")</f>
        <v>#REF!</v>
      </c>
      <c r="T395" s="22" t="e">
        <f>IF(#REF!&lt;&gt;"",$Q395&amp;"D"&amp;#REF!&amp;",","")</f>
        <v>#REF!</v>
      </c>
      <c r="U395" s="22"/>
      <c r="V395" s="22"/>
      <c r="W395" s="22"/>
      <c r="X395" s="22"/>
      <c r="Y395" s="17"/>
      <c r="AJ395" s="29">
        <f t="shared" ca="1" si="135"/>
        <v>31</v>
      </c>
    </row>
    <row r="396" spans="1:36">
      <c r="A396" s="29">
        <f t="shared" ca="1" si="131"/>
        <v>2</v>
      </c>
      <c r="B396" s="14" t="str">
        <f t="shared" ca="1" si="130"/>
        <v>1</v>
      </c>
      <c r="C396" s="56">
        <f t="shared" ca="1" si="132"/>
        <v>0</v>
      </c>
      <c r="D396" s="56">
        <f t="shared" ca="1" si="133"/>
        <v>0</v>
      </c>
      <c r="E396" s="56">
        <f t="shared" ca="1" si="134"/>
        <v>0</v>
      </c>
      <c r="F396" s="54">
        <f t="shared" ca="1" si="136"/>
        <v>0</v>
      </c>
      <c r="G396" s="54">
        <f t="shared" ca="1" si="137"/>
        <v>0</v>
      </c>
      <c r="H396" s="54">
        <f t="shared" ca="1" si="138"/>
        <v>0</v>
      </c>
      <c r="I396" s="57">
        <f t="shared" ca="1" si="142"/>
        <v>0</v>
      </c>
      <c r="J396" s="57">
        <f t="shared" ca="1" si="143"/>
        <v>0</v>
      </c>
      <c r="K396" s="57">
        <f t="shared" ca="1" si="144"/>
        <v>0</v>
      </c>
      <c r="L396" s="44">
        <f t="shared" ca="1" si="139"/>
        <v>126</v>
      </c>
      <c r="M396" s="44">
        <f t="shared" ca="1" si="140"/>
        <v>54</v>
      </c>
      <c r="N396" s="44">
        <f t="shared" ca="1" si="141"/>
        <v>21</v>
      </c>
      <c r="O396" s="44">
        <f t="shared" ca="1" si="145"/>
        <v>0</v>
      </c>
      <c r="P396" s="59">
        <f t="shared" ca="1" si="146"/>
        <v>0</v>
      </c>
      <c r="Q396" s="22" t="e">
        <f>IF(#REF!&lt;&gt;"",#REF!&amp;"@","")</f>
        <v>#REF!</v>
      </c>
      <c r="R396" s="22" t="e">
        <f>IF(#REF!&lt;&gt;"",$Q396&amp;"D"&amp;#REF!&amp;",","")</f>
        <v>#REF!</v>
      </c>
      <c r="S396" s="22" t="e">
        <f>IF(#REF!&lt;&gt;"",$Q396&amp;"D"&amp;#REF!&amp;",","")</f>
        <v>#REF!</v>
      </c>
      <c r="T396" s="22" t="e">
        <f>IF(#REF!&lt;&gt;"",$Q396&amp;"D"&amp;#REF!&amp;",","")</f>
        <v>#REF!</v>
      </c>
      <c r="U396" s="22"/>
      <c r="V396" s="22"/>
      <c r="W396" s="22"/>
      <c r="X396" s="22"/>
      <c r="Y396" s="17"/>
      <c r="AJ396" s="29">
        <f t="shared" ca="1" si="135"/>
        <v>23</v>
      </c>
    </row>
    <row r="397" spans="1:36">
      <c r="A397" s="29">
        <f t="shared" ca="1" si="131"/>
        <v>27</v>
      </c>
      <c r="B397" s="14" t="str">
        <f t="shared" ca="1" si="130"/>
        <v>3</v>
      </c>
      <c r="C397" s="56">
        <f t="shared" ca="1" si="132"/>
        <v>0</v>
      </c>
      <c r="D397" s="56">
        <f t="shared" ca="1" si="133"/>
        <v>0</v>
      </c>
      <c r="E397" s="56">
        <f t="shared" ca="1" si="134"/>
        <v>0</v>
      </c>
      <c r="F397" s="54">
        <f t="shared" ca="1" si="136"/>
        <v>0</v>
      </c>
      <c r="G397" s="54">
        <f t="shared" ca="1" si="137"/>
        <v>0</v>
      </c>
      <c r="H397" s="54">
        <f t="shared" ca="1" si="138"/>
        <v>3</v>
      </c>
      <c r="I397" s="57">
        <f t="shared" ca="1" si="142"/>
        <v>0</v>
      </c>
      <c r="J397" s="57">
        <f t="shared" ca="1" si="143"/>
        <v>0</v>
      </c>
      <c r="K397" s="57">
        <f t="shared" ca="1" si="144"/>
        <v>0</v>
      </c>
      <c r="L397" s="44">
        <f t="shared" ca="1" si="139"/>
        <v>126</v>
      </c>
      <c r="M397" s="44">
        <f t="shared" ca="1" si="140"/>
        <v>55</v>
      </c>
      <c r="N397" s="44">
        <f t="shared" ca="1" si="141"/>
        <v>21</v>
      </c>
      <c r="O397" s="44">
        <f t="shared" ca="1" si="145"/>
        <v>3</v>
      </c>
      <c r="P397" s="59">
        <f t="shared" ca="1" si="146"/>
        <v>3</v>
      </c>
      <c r="Q397" s="22" t="e">
        <f>IF(#REF!&lt;&gt;"",#REF!&amp;"@","")</f>
        <v>#REF!</v>
      </c>
      <c r="R397" s="22" t="e">
        <f>IF(#REF!&lt;&gt;"",$Q397&amp;"D"&amp;#REF!&amp;",","")</f>
        <v>#REF!</v>
      </c>
      <c r="S397" s="22" t="e">
        <f>IF(#REF!&lt;&gt;"",$Q397&amp;"D"&amp;#REF!&amp;",","")</f>
        <v>#REF!</v>
      </c>
      <c r="T397" s="22" t="e">
        <f>IF(#REF!&lt;&gt;"",$Q397&amp;"D"&amp;#REF!&amp;",","")</f>
        <v>#REF!</v>
      </c>
      <c r="U397" s="22"/>
      <c r="V397" s="22"/>
      <c r="W397" s="22"/>
      <c r="X397" s="22"/>
      <c r="Y397" s="17"/>
      <c r="AJ397" s="29">
        <f t="shared" ca="1" si="135"/>
        <v>22</v>
      </c>
    </row>
    <row r="398" spans="1:36">
      <c r="A398" s="29">
        <f t="shared" ca="1" si="131"/>
        <v>26</v>
      </c>
      <c r="B398" s="14" t="str">
        <f t="shared" ca="1" si="130"/>
        <v>3</v>
      </c>
      <c r="C398" s="56">
        <f t="shared" ca="1" si="132"/>
        <v>0</v>
      </c>
      <c r="D398" s="56">
        <f t="shared" ca="1" si="133"/>
        <v>0</v>
      </c>
      <c r="E398" s="56">
        <f t="shared" ca="1" si="134"/>
        <v>3</v>
      </c>
      <c r="F398" s="54">
        <f t="shared" ca="1" si="136"/>
        <v>0</v>
      </c>
      <c r="G398" s="54">
        <f t="shared" ca="1" si="137"/>
        <v>0</v>
      </c>
      <c r="H398" s="54">
        <f t="shared" ca="1" si="138"/>
        <v>0</v>
      </c>
      <c r="I398" s="57">
        <f t="shared" ca="1" si="142"/>
        <v>0</v>
      </c>
      <c r="J398" s="57">
        <f t="shared" ca="1" si="143"/>
        <v>0</v>
      </c>
      <c r="K398" s="57">
        <f t="shared" ca="1" si="144"/>
        <v>0</v>
      </c>
      <c r="L398" s="44">
        <f t="shared" ca="1" si="139"/>
        <v>127</v>
      </c>
      <c r="M398" s="44">
        <f t="shared" ca="1" si="140"/>
        <v>55</v>
      </c>
      <c r="N398" s="44">
        <f t="shared" ca="1" si="141"/>
        <v>21</v>
      </c>
      <c r="O398" s="44">
        <f t="shared" ca="1" si="145"/>
        <v>3</v>
      </c>
      <c r="P398" s="59">
        <f t="shared" ca="1" si="146"/>
        <v>0</v>
      </c>
      <c r="Q398" s="22" t="e">
        <f>IF(#REF!&lt;&gt;"",#REF!&amp;"@","")</f>
        <v>#REF!</v>
      </c>
      <c r="R398" s="22" t="e">
        <f>IF(#REF!&lt;&gt;"",$Q398&amp;"D"&amp;#REF!&amp;",","")</f>
        <v>#REF!</v>
      </c>
      <c r="S398" s="22" t="e">
        <f>IF(#REF!&lt;&gt;"",$Q398&amp;"D"&amp;#REF!&amp;",","")</f>
        <v>#REF!</v>
      </c>
      <c r="T398" s="22" t="e">
        <f>IF(#REF!&lt;&gt;"",$Q398&amp;"D"&amp;#REF!&amp;",","")</f>
        <v>#REF!</v>
      </c>
      <c r="U398" s="22"/>
      <c r="V398" s="22"/>
      <c r="W398" s="22"/>
      <c r="X398" s="22"/>
      <c r="Y398" s="17"/>
      <c r="AJ398" s="29">
        <f t="shared" ca="1" si="135"/>
        <v>26</v>
      </c>
    </row>
    <row r="399" spans="1:36">
      <c r="A399" s="29">
        <f t="shared" ca="1" si="131"/>
        <v>3</v>
      </c>
      <c r="B399" s="14" t="str">
        <f t="shared" ca="1" si="130"/>
        <v>1</v>
      </c>
      <c r="C399" s="56">
        <f t="shared" ca="1" si="132"/>
        <v>0</v>
      </c>
      <c r="D399" s="56">
        <f t="shared" ca="1" si="133"/>
        <v>0</v>
      </c>
      <c r="E399" s="56">
        <f t="shared" ca="1" si="134"/>
        <v>0</v>
      </c>
      <c r="F399" s="54">
        <f t="shared" ca="1" si="136"/>
        <v>0</v>
      </c>
      <c r="G399" s="54">
        <f t="shared" ca="1" si="137"/>
        <v>0</v>
      </c>
      <c r="H399" s="54">
        <f t="shared" ca="1" si="138"/>
        <v>0</v>
      </c>
      <c r="I399" s="57">
        <f t="shared" ca="1" si="142"/>
        <v>1</v>
      </c>
      <c r="J399" s="57">
        <f t="shared" ca="1" si="143"/>
        <v>0</v>
      </c>
      <c r="K399" s="57">
        <f t="shared" ca="1" si="144"/>
        <v>0</v>
      </c>
      <c r="L399" s="44">
        <f t="shared" ca="1" si="139"/>
        <v>127</v>
      </c>
      <c r="M399" s="44">
        <f t="shared" ca="1" si="140"/>
        <v>55</v>
      </c>
      <c r="N399" s="44">
        <f t="shared" ca="1" si="141"/>
        <v>22</v>
      </c>
      <c r="O399" s="44">
        <f t="shared" ca="1" si="145"/>
        <v>1</v>
      </c>
      <c r="P399" s="59">
        <f t="shared" ca="1" si="146"/>
        <v>0</v>
      </c>
      <c r="Q399" s="22" t="e">
        <f>IF(#REF!&lt;&gt;"",#REF!&amp;"@","")</f>
        <v>#REF!</v>
      </c>
      <c r="R399" s="22" t="e">
        <f>IF(#REF!&lt;&gt;"",$Q399&amp;"D"&amp;#REF!&amp;",","")</f>
        <v>#REF!</v>
      </c>
      <c r="S399" s="22" t="e">
        <f>IF(#REF!&lt;&gt;"",$Q399&amp;"D"&amp;#REF!&amp;",","")</f>
        <v>#REF!</v>
      </c>
      <c r="T399" s="22" t="e">
        <f>IF(#REF!&lt;&gt;"",$Q399&amp;"D"&amp;#REF!&amp;",","")</f>
        <v>#REF!</v>
      </c>
      <c r="U399" s="22"/>
      <c r="V399" s="22"/>
      <c r="W399" s="22"/>
      <c r="X399" s="22"/>
      <c r="Y399" s="17"/>
      <c r="AJ399" s="29">
        <f t="shared" ca="1" si="135"/>
        <v>27</v>
      </c>
    </row>
    <row r="400" spans="1:36">
      <c r="A400" s="29">
        <f t="shared" ca="1" si="131"/>
        <v>32</v>
      </c>
      <c r="B400" s="14" t="str">
        <f t="shared" ca="1" si="130"/>
        <v>3</v>
      </c>
      <c r="C400" s="56">
        <f t="shared" ca="1" si="132"/>
        <v>0</v>
      </c>
      <c r="D400" s="56">
        <f t="shared" ca="1" si="133"/>
        <v>0</v>
      </c>
      <c r="E400" s="56">
        <f t="shared" ca="1" si="134"/>
        <v>0</v>
      </c>
      <c r="F400" s="54">
        <f t="shared" ca="1" si="136"/>
        <v>0</v>
      </c>
      <c r="G400" s="54">
        <f t="shared" ca="1" si="137"/>
        <v>0</v>
      </c>
      <c r="H400" s="54">
        <f t="shared" ca="1" si="138"/>
        <v>3</v>
      </c>
      <c r="I400" s="57">
        <f t="shared" ca="1" si="142"/>
        <v>0</v>
      </c>
      <c r="J400" s="57">
        <f t="shared" ca="1" si="143"/>
        <v>0</v>
      </c>
      <c r="K400" s="57">
        <f t="shared" ca="1" si="144"/>
        <v>0</v>
      </c>
      <c r="L400" s="44">
        <f t="shared" ca="1" si="139"/>
        <v>127</v>
      </c>
      <c r="M400" s="44">
        <f t="shared" ca="1" si="140"/>
        <v>56</v>
      </c>
      <c r="N400" s="44">
        <f t="shared" ca="1" si="141"/>
        <v>22</v>
      </c>
      <c r="O400" s="44">
        <f t="shared" ca="1" si="145"/>
        <v>3</v>
      </c>
      <c r="P400" s="59">
        <f t="shared" ca="1" si="146"/>
        <v>0</v>
      </c>
      <c r="Q400" s="22" t="e">
        <f>IF(#REF!&lt;&gt;"",#REF!&amp;"@","")</f>
        <v>#REF!</v>
      </c>
      <c r="R400" s="22" t="e">
        <f>IF(#REF!&lt;&gt;"",$Q400&amp;"D"&amp;#REF!&amp;",","")</f>
        <v>#REF!</v>
      </c>
      <c r="S400" s="22" t="e">
        <f>IF(#REF!&lt;&gt;"",$Q400&amp;"D"&amp;#REF!&amp;",","")</f>
        <v>#REF!</v>
      </c>
      <c r="T400" s="22" t="e">
        <f>IF(#REF!&lt;&gt;"",$Q400&amp;"D"&amp;#REF!&amp;",","")</f>
        <v>#REF!</v>
      </c>
      <c r="U400" s="22"/>
      <c r="V400" s="22"/>
      <c r="W400" s="22"/>
      <c r="X400" s="22"/>
      <c r="Y400" s="17"/>
      <c r="AJ400" s="29">
        <f t="shared" ca="1" si="135"/>
        <v>5</v>
      </c>
    </row>
    <row r="401" spans="1:36">
      <c r="A401" s="29">
        <f t="shared" ca="1" si="131"/>
        <v>5</v>
      </c>
      <c r="B401" s="14" t="str">
        <f t="shared" ca="1" si="130"/>
        <v>1</v>
      </c>
      <c r="C401" s="56">
        <f t="shared" ca="1" si="132"/>
        <v>0</v>
      </c>
      <c r="D401" s="56">
        <f t="shared" ca="1" si="133"/>
        <v>0</v>
      </c>
      <c r="E401" s="56">
        <f t="shared" ca="1" si="134"/>
        <v>0</v>
      </c>
      <c r="F401" s="54">
        <f t="shared" ca="1" si="136"/>
        <v>1</v>
      </c>
      <c r="G401" s="54">
        <f t="shared" ca="1" si="137"/>
        <v>0</v>
      </c>
      <c r="H401" s="54">
        <f t="shared" ca="1" si="138"/>
        <v>0</v>
      </c>
      <c r="I401" s="57">
        <f t="shared" ca="1" si="142"/>
        <v>0</v>
      </c>
      <c r="J401" s="57">
        <f t="shared" ca="1" si="143"/>
        <v>0</v>
      </c>
      <c r="K401" s="57">
        <f t="shared" ca="1" si="144"/>
        <v>0</v>
      </c>
      <c r="L401" s="44">
        <f t="shared" ca="1" si="139"/>
        <v>127</v>
      </c>
      <c r="M401" s="44">
        <f t="shared" ca="1" si="140"/>
        <v>57</v>
      </c>
      <c r="N401" s="44">
        <f t="shared" ca="1" si="141"/>
        <v>22</v>
      </c>
      <c r="O401" s="44">
        <f t="shared" ca="1" si="145"/>
        <v>1</v>
      </c>
      <c r="P401" s="59">
        <f t="shared" ca="1" si="146"/>
        <v>0</v>
      </c>
      <c r="Q401" s="22" t="e">
        <f>IF(#REF!&lt;&gt;"",#REF!&amp;"@","")</f>
        <v>#REF!</v>
      </c>
      <c r="R401" s="22" t="e">
        <f>IF(#REF!&lt;&gt;"",$Q401&amp;"D"&amp;#REF!&amp;",","")</f>
        <v>#REF!</v>
      </c>
      <c r="S401" s="22" t="e">
        <f>IF(#REF!&lt;&gt;"",$Q401&amp;"D"&amp;#REF!&amp;",","")</f>
        <v>#REF!</v>
      </c>
      <c r="T401" s="22" t="e">
        <f>IF(#REF!&lt;&gt;"",$Q401&amp;"D"&amp;#REF!&amp;",","")</f>
        <v>#REF!</v>
      </c>
      <c r="U401" s="22"/>
      <c r="V401" s="22"/>
      <c r="W401" s="22"/>
      <c r="X401" s="22"/>
      <c r="Y401" s="17"/>
      <c r="AJ401" s="29">
        <f t="shared" ca="1" si="135"/>
        <v>6</v>
      </c>
    </row>
    <row r="402" spans="1:36">
      <c r="A402" s="29">
        <f t="shared" ca="1" si="131"/>
        <v>21</v>
      </c>
      <c r="B402" s="14" t="str">
        <f t="shared" ca="1" si="130"/>
        <v>2</v>
      </c>
      <c r="C402" s="56">
        <f t="shared" ca="1" si="132"/>
        <v>0</v>
      </c>
      <c r="D402" s="56">
        <f t="shared" ca="1" si="133"/>
        <v>0</v>
      </c>
      <c r="E402" s="56">
        <f t="shared" ca="1" si="134"/>
        <v>0</v>
      </c>
      <c r="F402" s="54">
        <f t="shared" ca="1" si="136"/>
        <v>0</v>
      </c>
      <c r="G402" s="54">
        <f t="shared" ca="1" si="137"/>
        <v>0</v>
      </c>
      <c r="H402" s="54">
        <f t="shared" ca="1" si="138"/>
        <v>0</v>
      </c>
      <c r="I402" s="57">
        <f t="shared" ca="1" si="142"/>
        <v>0</v>
      </c>
      <c r="J402" s="57">
        <f t="shared" ca="1" si="143"/>
        <v>0</v>
      </c>
      <c r="K402" s="57">
        <f t="shared" ca="1" si="144"/>
        <v>0</v>
      </c>
      <c r="L402" s="44">
        <f t="shared" ca="1" si="139"/>
        <v>127</v>
      </c>
      <c r="M402" s="44">
        <f t="shared" ca="1" si="140"/>
        <v>57</v>
      </c>
      <c r="N402" s="44">
        <f t="shared" ca="1" si="141"/>
        <v>22</v>
      </c>
      <c r="O402" s="44">
        <f t="shared" ca="1" si="145"/>
        <v>0</v>
      </c>
      <c r="P402" s="59">
        <f t="shared" ca="1" si="146"/>
        <v>0</v>
      </c>
      <c r="Q402" s="22" t="e">
        <f>IF(#REF!&lt;&gt;"",#REF!&amp;"@","")</f>
        <v>#REF!</v>
      </c>
      <c r="R402" s="22" t="e">
        <f>IF(#REF!&lt;&gt;"",$Q402&amp;"D"&amp;#REF!&amp;",","")</f>
        <v>#REF!</v>
      </c>
      <c r="S402" s="22" t="e">
        <f>IF(#REF!&lt;&gt;"",$Q402&amp;"D"&amp;#REF!&amp;",","")</f>
        <v>#REF!</v>
      </c>
      <c r="T402" s="22" t="e">
        <f>IF(#REF!&lt;&gt;"",$Q402&amp;"D"&amp;#REF!&amp;",","")</f>
        <v>#REF!</v>
      </c>
      <c r="U402" s="22"/>
      <c r="V402" s="22"/>
      <c r="W402" s="22"/>
      <c r="X402" s="22"/>
      <c r="Y402" s="17"/>
      <c r="AJ402" s="29">
        <f t="shared" ca="1" si="135"/>
        <v>33</v>
      </c>
    </row>
    <row r="403" spans="1:36">
      <c r="A403" s="29">
        <f t="shared" ca="1" si="131"/>
        <v>16</v>
      </c>
      <c r="B403" s="14" t="str">
        <f t="shared" ca="1" si="130"/>
        <v>2</v>
      </c>
      <c r="C403" s="56">
        <f t="shared" ca="1" si="132"/>
        <v>0</v>
      </c>
      <c r="D403" s="56">
        <f t="shared" ca="1" si="133"/>
        <v>2</v>
      </c>
      <c r="E403" s="56">
        <f t="shared" ca="1" si="134"/>
        <v>0</v>
      </c>
      <c r="F403" s="54">
        <f t="shared" ca="1" si="136"/>
        <v>0</v>
      </c>
      <c r="G403" s="54">
        <f t="shared" ca="1" si="137"/>
        <v>0</v>
      </c>
      <c r="H403" s="54">
        <f t="shared" ca="1" si="138"/>
        <v>0</v>
      </c>
      <c r="I403" s="57">
        <f t="shared" ca="1" si="142"/>
        <v>0</v>
      </c>
      <c r="J403" s="57">
        <f t="shared" ca="1" si="143"/>
        <v>0</v>
      </c>
      <c r="K403" s="57">
        <f t="shared" ca="1" si="144"/>
        <v>0</v>
      </c>
      <c r="L403" s="44">
        <f t="shared" ca="1" si="139"/>
        <v>128</v>
      </c>
      <c r="M403" s="44">
        <f t="shared" ca="1" si="140"/>
        <v>57</v>
      </c>
      <c r="N403" s="44">
        <f t="shared" ca="1" si="141"/>
        <v>22</v>
      </c>
      <c r="O403" s="44">
        <f t="shared" ca="1" si="145"/>
        <v>2</v>
      </c>
      <c r="P403" s="59">
        <f t="shared" ca="1" si="146"/>
        <v>2</v>
      </c>
      <c r="Q403" s="22" t="e">
        <f>IF(#REF!&lt;&gt;"",#REF!&amp;"@","")</f>
        <v>#REF!</v>
      </c>
      <c r="R403" s="22" t="e">
        <f>IF(#REF!&lt;&gt;"",$Q403&amp;"D"&amp;#REF!&amp;",","")</f>
        <v>#REF!</v>
      </c>
      <c r="S403" s="22" t="e">
        <f>IF(#REF!&lt;&gt;"",$Q403&amp;"D"&amp;#REF!&amp;",","")</f>
        <v>#REF!</v>
      </c>
      <c r="T403" s="22" t="e">
        <f>IF(#REF!&lt;&gt;"",$Q403&amp;"D"&amp;#REF!&amp;",","")</f>
        <v>#REF!</v>
      </c>
      <c r="U403" s="22"/>
      <c r="V403" s="22"/>
      <c r="W403" s="22"/>
      <c r="X403" s="22"/>
      <c r="Y403" s="17"/>
      <c r="AJ403" s="29">
        <f t="shared" ca="1" si="135"/>
        <v>24</v>
      </c>
    </row>
    <row r="404" spans="1:36">
      <c r="A404" s="29">
        <f t="shared" ca="1" si="131"/>
        <v>22</v>
      </c>
      <c r="B404" s="14" t="str">
        <f t="shared" ca="1" si="130"/>
        <v>2</v>
      </c>
      <c r="C404" s="56">
        <f t="shared" ca="1" si="132"/>
        <v>0</v>
      </c>
      <c r="D404" s="56">
        <f t="shared" ca="1" si="133"/>
        <v>2</v>
      </c>
      <c r="E404" s="56">
        <f t="shared" ca="1" si="134"/>
        <v>0</v>
      </c>
      <c r="F404" s="54">
        <f t="shared" ca="1" si="136"/>
        <v>0</v>
      </c>
      <c r="G404" s="54">
        <f t="shared" ca="1" si="137"/>
        <v>0</v>
      </c>
      <c r="H404" s="54">
        <f t="shared" ca="1" si="138"/>
        <v>0</v>
      </c>
      <c r="I404" s="57">
        <f t="shared" ca="1" si="142"/>
        <v>0</v>
      </c>
      <c r="J404" s="57">
        <f t="shared" ca="1" si="143"/>
        <v>0</v>
      </c>
      <c r="K404" s="57">
        <f t="shared" ca="1" si="144"/>
        <v>0</v>
      </c>
      <c r="L404" s="44">
        <f t="shared" ca="1" si="139"/>
        <v>129</v>
      </c>
      <c r="M404" s="44">
        <f t="shared" ca="1" si="140"/>
        <v>57</v>
      </c>
      <c r="N404" s="44">
        <f t="shared" ca="1" si="141"/>
        <v>22</v>
      </c>
      <c r="O404" s="44">
        <f t="shared" ca="1" si="145"/>
        <v>2</v>
      </c>
      <c r="P404" s="59">
        <f t="shared" ca="1" si="146"/>
        <v>0</v>
      </c>
      <c r="Q404" s="22" t="e">
        <f>IF(#REF!&lt;&gt;"",#REF!&amp;"@","")</f>
        <v>#REF!</v>
      </c>
      <c r="R404" s="22" t="e">
        <f>IF(#REF!&lt;&gt;"",$Q404&amp;"D"&amp;#REF!&amp;",","")</f>
        <v>#REF!</v>
      </c>
      <c r="S404" s="22" t="e">
        <f>IF(#REF!&lt;&gt;"",$Q404&amp;"D"&amp;#REF!&amp;",","")</f>
        <v>#REF!</v>
      </c>
      <c r="T404" s="22" t="e">
        <f>IF(#REF!&lt;&gt;"",$Q404&amp;"D"&amp;#REF!&amp;",","")</f>
        <v>#REF!</v>
      </c>
      <c r="U404" s="22"/>
      <c r="V404" s="22"/>
      <c r="W404" s="22"/>
      <c r="X404" s="22"/>
      <c r="Y404" s="17"/>
      <c r="AJ404" s="29">
        <f t="shared" ca="1" si="135"/>
        <v>19</v>
      </c>
    </row>
    <row r="405" spans="1:36">
      <c r="A405" s="29">
        <f t="shared" ca="1" si="131"/>
        <v>28</v>
      </c>
      <c r="B405" s="14" t="str">
        <f t="shared" ca="1" si="130"/>
        <v>3</v>
      </c>
      <c r="C405" s="56">
        <f t="shared" ca="1" si="132"/>
        <v>0</v>
      </c>
      <c r="D405" s="56">
        <f t="shared" ca="1" si="133"/>
        <v>0</v>
      </c>
      <c r="E405" s="56">
        <f t="shared" ca="1" si="134"/>
        <v>0</v>
      </c>
      <c r="F405" s="54">
        <f t="shared" ca="1" si="136"/>
        <v>0</v>
      </c>
      <c r="G405" s="54">
        <f t="shared" ca="1" si="137"/>
        <v>0</v>
      </c>
      <c r="H405" s="54">
        <f t="shared" ca="1" si="138"/>
        <v>0</v>
      </c>
      <c r="I405" s="57">
        <f t="shared" ca="1" si="142"/>
        <v>0</v>
      </c>
      <c r="J405" s="57">
        <f t="shared" ca="1" si="143"/>
        <v>0</v>
      </c>
      <c r="K405" s="57">
        <f t="shared" ca="1" si="144"/>
        <v>0</v>
      </c>
      <c r="L405" s="44">
        <f t="shared" ca="1" si="139"/>
        <v>129</v>
      </c>
      <c r="M405" s="44">
        <f t="shared" ca="1" si="140"/>
        <v>57</v>
      </c>
      <c r="N405" s="44">
        <f t="shared" ca="1" si="141"/>
        <v>22</v>
      </c>
      <c r="O405" s="44">
        <f t="shared" ca="1" si="145"/>
        <v>0</v>
      </c>
      <c r="P405" s="59">
        <f t="shared" ca="1" si="146"/>
        <v>0</v>
      </c>
      <c r="Q405" s="22" t="e">
        <f>IF(#REF!&lt;&gt;"",#REF!&amp;"@","")</f>
        <v>#REF!</v>
      </c>
      <c r="R405" s="22" t="e">
        <f>IF(#REF!&lt;&gt;"",$Q405&amp;"D"&amp;#REF!&amp;",","")</f>
        <v>#REF!</v>
      </c>
      <c r="S405" s="22" t="e">
        <f>IF(#REF!&lt;&gt;"",$Q405&amp;"D"&amp;#REF!&amp;",","")</f>
        <v>#REF!</v>
      </c>
      <c r="T405" s="22" t="e">
        <f>IF(#REF!&lt;&gt;"",$Q405&amp;"D"&amp;#REF!&amp;",","")</f>
        <v>#REF!</v>
      </c>
      <c r="U405" s="22"/>
      <c r="V405" s="22"/>
      <c r="W405" s="22"/>
      <c r="X405" s="22"/>
      <c r="Y405" s="17"/>
      <c r="AJ405" s="29">
        <f t="shared" ca="1" si="135"/>
        <v>22</v>
      </c>
    </row>
    <row r="406" spans="1:36">
      <c r="A406" s="29">
        <f t="shared" ca="1" si="131"/>
        <v>29</v>
      </c>
      <c r="B406" s="14" t="str">
        <f t="shared" ca="1" si="130"/>
        <v>3</v>
      </c>
      <c r="C406" s="56">
        <f t="shared" ca="1" si="132"/>
        <v>0</v>
      </c>
      <c r="D406" s="56">
        <f t="shared" ca="1" si="133"/>
        <v>0</v>
      </c>
      <c r="E406" s="56">
        <f t="shared" ca="1" si="134"/>
        <v>3</v>
      </c>
      <c r="F406" s="54">
        <f t="shared" ca="1" si="136"/>
        <v>0</v>
      </c>
      <c r="G406" s="54">
        <f t="shared" ca="1" si="137"/>
        <v>0</v>
      </c>
      <c r="H406" s="54">
        <f t="shared" ca="1" si="138"/>
        <v>0</v>
      </c>
      <c r="I406" s="57">
        <f t="shared" ca="1" si="142"/>
        <v>0</v>
      </c>
      <c r="J406" s="57">
        <f t="shared" ca="1" si="143"/>
        <v>0</v>
      </c>
      <c r="K406" s="57">
        <f t="shared" ca="1" si="144"/>
        <v>0</v>
      </c>
      <c r="L406" s="44">
        <f t="shared" ca="1" si="139"/>
        <v>130</v>
      </c>
      <c r="M406" s="44">
        <f t="shared" ca="1" si="140"/>
        <v>57</v>
      </c>
      <c r="N406" s="44">
        <f t="shared" ca="1" si="141"/>
        <v>22</v>
      </c>
      <c r="O406" s="44">
        <f t="shared" ca="1" si="145"/>
        <v>3</v>
      </c>
      <c r="P406" s="59">
        <f t="shared" ca="1" si="146"/>
        <v>3</v>
      </c>
      <c r="Q406" s="22" t="e">
        <f>IF(#REF!&lt;&gt;"",#REF!&amp;"@","")</f>
        <v>#REF!</v>
      </c>
      <c r="R406" s="22" t="e">
        <f>IF(#REF!&lt;&gt;"",$Q406&amp;"D"&amp;#REF!&amp;",","")</f>
        <v>#REF!</v>
      </c>
      <c r="S406" s="22" t="e">
        <f>IF(#REF!&lt;&gt;"",$Q406&amp;"D"&amp;#REF!&amp;",","")</f>
        <v>#REF!</v>
      </c>
      <c r="T406" s="22" t="e">
        <f>IF(#REF!&lt;&gt;"",$Q406&amp;"D"&amp;#REF!&amp;",","")</f>
        <v>#REF!</v>
      </c>
      <c r="U406" s="22"/>
      <c r="V406" s="22"/>
      <c r="W406" s="22"/>
      <c r="X406" s="22"/>
      <c r="Y406" s="17"/>
      <c r="AJ406" s="29">
        <f t="shared" ca="1" si="135"/>
        <v>23</v>
      </c>
    </row>
    <row r="407" spans="1:36">
      <c r="A407" s="29">
        <f t="shared" ca="1" si="131"/>
        <v>22</v>
      </c>
      <c r="B407" s="14" t="str">
        <f t="shared" ca="1" si="130"/>
        <v>2</v>
      </c>
      <c r="C407" s="56">
        <f t="shared" ca="1" si="132"/>
        <v>0</v>
      </c>
      <c r="D407" s="56">
        <f t="shared" ca="1" si="133"/>
        <v>0</v>
      </c>
      <c r="E407" s="56">
        <f t="shared" ca="1" si="134"/>
        <v>0</v>
      </c>
      <c r="F407" s="54">
        <f t="shared" ca="1" si="136"/>
        <v>0</v>
      </c>
      <c r="G407" s="54">
        <f t="shared" ca="1" si="137"/>
        <v>0</v>
      </c>
      <c r="H407" s="54">
        <f t="shared" ca="1" si="138"/>
        <v>0</v>
      </c>
      <c r="I407" s="57">
        <f t="shared" ca="1" si="142"/>
        <v>0</v>
      </c>
      <c r="J407" s="57">
        <f t="shared" ca="1" si="143"/>
        <v>0</v>
      </c>
      <c r="K407" s="57">
        <f t="shared" ca="1" si="144"/>
        <v>0</v>
      </c>
      <c r="L407" s="44">
        <f t="shared" ca="1" si="139"/>
        <v>130</v>
      </c>
      <c r="M407" s="44">
        <f t="shared" ca="1" si="140"/>
        <v>57</v>
      </c>
      <c r="N407" s="44">
        <f t="shared" ca="1" si="141"/>
        <v>22</v>
      </c>
      <c r="O407" s="44">
        <f t="shared" ca="1" si="145"/>
        <v>0</v>
      </c>
      <c r="P407" s="59">
        <f t="shared" ca="1" si="146"/>
        <v>0</v>
      </c>
      <c r="Q407" s="22" t="e">
        <f>IF(#REF!&lt;&gt;"",#REF!&amp;"@","")</f>
        <v>#REF!</v>
      </c>
      <c r="R407" s="22" t="e">
        <f>IF(#REF!&lt;&gt;"",$Q407&amp;"D"&amp;#REF!&amp;",","")</f>
        <v>#REF!</v>
      </c>
      <c r="S407" s="22" t="e">
        <f>IF(#REF!&lt;&gt;"",$Q407&amp;"D"&amp;#REF!&amp;",","")</f>
        <v>#REF!</v>
      </c>
      <c r="T407" s="22" t="e">
        <f>IF(#REF!&lt;&gt;"",$Q407&amp;"D"&amp;#REF!&amp;",","")</f>
        <v>#REF!</v>
      </c>
      <c r="U407" s="22"/>
      <c r="V407" s="22"/>
      <c r="W407" s="22"/>
      <c r="X407" s="22"/>
      <c r="Y407" s="17"/>
      <c r="AJ407" s="29">
        <f t="shared" ca="1" si="135"/>
        <v>27</v>
      </c>
    </row>
    <row r="408" spans="1:36">
      <c r="A408" s="29">
        <f t="shared" ca="1" si="131"/>
        <v>36</v>
      </c>
      <c r="B408" s="14" t="str">
        <f t="shared" ca="1" si="130"/>
        <v>3</v>
      </c>
      <c r="C408" s="56">
        <f t="shared" ca="1" si="132"/>
        <v>0</v>
      </c>
      <c r="D408" s="56">
        <f t="shared" ca="1" si="133"/>
        <v>0</v>
      </c>
      <c r="E408" s="56">
        <f t="shared" ca="1" si="134"/>
        <v>0</v>
      </c>
      <c r="F408" s="54">
        <f t="shared" ca="1" si="136"/>
        <v>0</v>
      </c>
      <c r="G408" s="54">
        <f t="shared" ca="1" si="137"/>
        <v>0</v>
      </c>
      <c r="H408" s="54">
        <f t="shared" ca="1" si="138"/>
        <v>3</v>
      </c>
      <c r="I408" s="57">
        <f t="shared" ca="1" si="142"/>
        <v>0</v>
      </c>
      <c r="J408" s="57">
        <f t="shared" ca="1" si="143"/>
        <v>0</v>
      </c>
      <c r="K408" s="57">
        <f t="shared" ca="1" si="144"/>
        <v>0</v>
      </c>
      <c r="L408" s="44">
        <f t="shared" ca="1" si="139"/>
        <v>130</v>
      </c>
      <c r="M408" s="44">
        <f t="shared" ca="1" si="140"/>
        <v>58</v>
      </c>
      <c r="N408" s="44">
        <f t="shared" ca="1" si="141"/>
        <v>22</v>
      </c>
      <c r="O408" s="44">
        <f t="shared" ca="1" si="145"/>
        <v>3</v>
      </c>
      <c r="P408" s="59">
        <f t="shared" ca="1" si="146"/>
        <v>3</v>
      </c>
      <c r="Q408" s="22" t="e">
        <f>IF(#REF!&lt;&gt;"",#REF!&amp;"@","")</f>
        <v>#REF!</v>
      </c>
      <c r="R408" s="22" t="e">
        <f>IF(#REF!&lt;&gt;"",$Q408&amp;"D"&amp;#REF!&amp;",","")</f>
        <v>#REF!</v>
      </c>
      <c r="S408" s="22" t="e">
        <f>IF(#REF!&lt;&gt;"",$Q408&amp;"D"&amp;#REF!&amp;",","")</f>
        <v>#REF!</v>
      </c>
      <c r="T408" s="22" t="e">
        <f>IF(#REF!&lt;&gt;"",$Q408&amp;"D"&amp;#REF!&amp;",","")</f>
        <v>#REF!</v>
      </c>
      <c r="U408" s="22"/>
      <c r="V408" s="22"/>
      <c r="W408" s="22"/>
      <c r="X408" s="22"/>
      <c r="Y408" s="17"/>
      <c r="AJ408" s="29">
        <f t="shared" ca="1" si="135"/>
        <v>15</v>
      </c>
    </row>
    <row r="409" spans="1:36">
      <c r="A409" s="29">
        <f t="shared" ca="1" si="131"/>
        <v>7</v>
      </c>
      <c r="B409" s="14" t="str">
        <f t="shared" ca="1" si="130"/>
        <v>1</v>
      </c>
      <c r="C409" s="56">
        <f t="shared" ca="1" si="132"/>
        <v>0</v>
      </c>
      <c r="D409" s="56">
        <f t="shared" ca="1" si="133"/>
        <v>0</v>
      </c>
      <c r="E409" s="56">
        <f t="shared" ca="1" si="134"/>
        <v>0</v>
      </c>
      <c r="F409" s="54">
        <f t="shared" ca="1" si="136"/>
        <v>0</v>
      </c>
      <c r="G409" s="54">
        <f t="shared" ca="1" si="137"/>
        <v>0</v>
      </c>
      <c r="H409" s="54">
        <f t="shared" ca="1" si="138"/>
        <v>0</v>
      </c>
      <c r="I409" s="57">
        <f t="shared" ca="1" si="142"/>
        <v>0</v>
      </c>
      <c r="J409" s="57">
        <f t="shared" ca="1" si="143"/>
        <v>0</v>
      </c>
      <c r="K409" s="57">
        <f t="shared" ca="1" si="144"/>
        <v>0</v>
      </c>
      <c r="L409" s="44">
        <f t="shared" ca="1" si="139"/>
        <v>130</v>
      </c>
      <c r="M409" s="44">
        <f t="shared" ca="1" si="140"/>
        <v>58</v>
      </c>
      <c r="N409" s="44">
        <f t="shared" ca="1" si="141"/>
        <v>22</v>
      </c>
      <c r="O409" s="44">
        <f t="shared" ca="1" si="145"/>
        <v>0</v>
      </c>
      <c r="P409" s="59">
        <f t="shared" ca="1" si="146"/>
        <v>0</v>
      </c>
      <c r="Q409" s="22" t="e">
        <f>IF(#REF!&lt;&gt;"",#REF!&amp;"@","")</f>
        <v>#REF!</v>
      </c>
      <c r="R409" s="22" t="e">
        <f>IF(#REF!&lt;&gt;"",$Q409&amp;"D"&amp;#REF!&amp;",","")</f>
        <v>#REF!</v>
      </c>
      <c r="S409" s="22" t="e">
        <f>IF(#REF!&lt;&gt;"",$Q409&amp;"D"&amp;#REF!&amp;",","")</f>
        <v>#REF!</v>
      </c>
      <c r="T409" s="22" t="e">
        <f>IF(#REF!&lt;&gt;"",$Q409&amp;"D"&amp;#REF!&amp;",","")</f>
        <v>#REF!</v>
      </c>
      <c r="U409" s="22"/>
      <c r="V409" s="22"/>
      <c r="W409" s="22"/>
      <c r="X409" s="22"/>
      <c r="Y409" s="17"/>
      <c r="AJ409" s="29">
        <f t="shared" ca="1" si="135"/>
        <v>31</v>
      </c>
    </row>
    <row r="410" spans="1:36">
      <c r="A410" s="29">
        <f t="shared" ca="1" si="131"/>
        <v>8</v>
      </c>
      <c r="B410" s="14" t="str">
        <f t="shared" ca="1" si="130"/>
        <v>1</v>
      </c>
      <c r="C410" s="56">
        <f t="shared" ca="1" si="132"/>
        <v>1</v>
      </c>
      <c r="D410" s="56">
        <f t="shared" ca="1" si="133"/>
        <v>0</v>
      </c>
      <c r="E410" s="56">
        <f t="shared" ca="1" si="134"/>
        <v>0</v>
      </c>
      <c r="F410" s="54">
        <f t="shared" ca="1" si="136"/>
        <v>0</v>
      </c>
      <c r="G410" s="54">
        <f t="shared" ca="1" si="137"/>
        <v>0</v>
      </c>
      <c r="H410" s="54">
        <f t="shared" ca="1" si="138"/>
        <v>0</v>
      </c>
      <c r="I410" s="57">
        <f t="shared" ca="1" si="142"/>
        <v>0</v>
      </c>
      <c r="J410" s="57">
        <f t="shared" ca="1" si="143"/>
        <v>0</v>
      </c>
      <c r="K410" s="57">
        <f t="shared" ca="1" si="144"/>
        <v>0</v>
      </c>
      <c r="L410" s="44">
        <f t="shared" ca="1" si="139"/>
        <v>131</v>
      </c>
      <c r="M410" s="44">
        <f t="shared" ca="1" si="140"/>
        <v>58</v>
      </c>
      <c r="N410" s="44">
        <f t="shared" ca="1" si="141"/>
        <v>22</v>
      </c>
      <c r="O410" s="44">
        <f t="shared" ca="1" si="145"/>
        <v>1</v>
      </c>
      <c r="P410" s="59">
        <f t="shared" ca="1" si="146"/>
        <v>1</v>
      </c>
      <c r="Q410" s="22" t="e">
        <f>IF(#REF!&lt;&gt;"",#REF!&amp;"@","")</f>
        <v>#REF!</v>
      </c>
      <c r="R410" s="22" t="e">
        <f>IF(#REF!&lt;&gt;"",$Q410&amp;"D"&amp;#REF!&amp;",","")</f>
        <v>#REF!</v>
      </c>
      <c r="S410" s="22" t="e">
        <f>IF(#REF!&lt;&gt;"",$Q410&amp;"D"&amp;#REF!&amp;",","")</f>
        <v>#REF!</v>
      </c>
      <c r="T410" s="22" t="e">
        <f>IF(#REF!&lt;&gt;"",$Q410&amp;"D"&amp;#REF!&amp;",","")</f>
        <v>#REF!</v>
      </c>
      <c r="U410" s="22"/>
      <c r="V410" s="22"/>
      <c r="W410" s="22"/>
      <c r="X410" s="22"/>
      <c r="Y410" s="17"/>
      <c r="AJ410" s="29">
        <f t="shared" ca="1" si="135"/>
        <v>25</v>
      </c>
    </row>
    <row r="411" spans="1:36">
      <c r="A411" s="29">
        <f t="shared" ca="1" si="131"/>
        <v>1</v>
      </c>
      <c r="B411" s="14" t="str">
        <f t="shared" ca="1" si="130"/>
        <v>1</v>
      </c>
      <c r="C411" s="56">
        <f t="shared" ca="1" si="132"/>
        <v>1</v>
      </c>
      <c r="D411" s="56">
        <f t="shared" ca="1" si="133"/>
        <v>0</v>
      </c>
      <c r="E411" s="56">
        <f t="shared" ca="1" si="134"/>
        <v>0</v>
      </c>
      <c r="F411" s="54">
        <f t="shared" ca="1" si="136"/>
        <v>0</v>
      </c>
      <c r="G411" s="54">
        <f t="shared" ca="1" si="137"/>
        <v>0</v>
      </c>
      <c r="H411" s="54">
        <f t="shared" ca="1" si="138"/>
        <v>0</v>
      </c>
      <c r="I411" s="57">
        <f t="shared" ca="1" si="142"/>
        <v>0</v>
      </c>
      <c r="J411" s="57">
        <f t="shared" ca="1" si="143"/>
        <v>0</v>
      </c>
      <c r="K411" s="57">
        <f t="shared" ca="1" si="144"/>
        <v>0</v>
      </c>
      <c r="L411" s="44">
        <f t="shared" ca="1" si="139"/>
        <v>132</v>
      </c>
      <c r="M411" s="44">
        <f t="shared" ca="1" si="140"/>
        <v>58</v>
      </c>
      <c r="N411" s="44">
        <f t="shared" ca="1" si="141"/>
        <v>22</v>
      </c>
      <c r="O411" s="44">
        <f t="shared" ca="1" si="145"/>
        <v>1</v>
      </c>
      <c r="P411" s="59">
        <f t="shared" ca="1" si="146"/>
        <v>0</v>
      </c>
      <c r="Q411" s="22" t="e">
        <f>IF(#REF!&lt;&gt;"",#REF!&amp;"@","")</f>
        <v>#REF!</v>
      </c>
      <c r="R411" s="22" t="e">
        <f>IF(#REF!&lt;&gt;"",$Q411&amp;"D"&amp;#REF!&amp;",","")</f>
        <v>#REF!</v>
      </c>
      <c r="S411" s="22" t="e">
        <f>IF(#REF!&lt;&gt;"",$Q411&amp;"D"&amp;#REF!&amp;",","")</f>
        <v>#REF!</v>
      </c>
      <c r="T411" s="22" t="e">
        <f>IF(#REF!&lt;&gt;"",$Q411&amp;"D"&amp;#REF!&amp;",","")</f>
        <v>#REF!</v>
      </c>
      <c r="U411" s="22"/>
      <c r="V411" s="22"/>
      <c r="W411" s="22"/>
      <c r="X411" s="22"/>
      <c r="Y411" s="17"/>
      <c r="AJ411" s="29">
        <f t="shared" ca="1" si="135"/>
        <v>31</v>
      </c>
    </row>
    <row r="412" spans="1:36">
      <c r="A412" s="29">
        <f t="shared" ca="1" si="131"/>
        <v>11</v>
      </c>
      <c r="B412" s="14" t="str">
        <f t="shared" ca="1" si="130"/>
        <v>1</v>
      </c>
      <c r="C412" s="56">
        <f t="shared" ca="1" si="132"/>
        <v>1</v>
      </c>
      <c r="D412" s="56">
        <f t="shared" ca="1" si="133"/>
        <v>0</v>
      </c>
      <c r="E412" s="56">
        <f t="shared" ca="1" si="134"/>
        <v>0</v>
      </c>
      <c r="F412" s="54">
        <f t="shared" ca="1" si="136"/>
        <v>0</v>
      </c>
      <c r="G412" s="54">
        <f t="shared" ca="1" si="137"/>
        <v>0</v>
      </c>
      <c r="H412" s="54">
        <f t="shared" ca="1" si="138"/>
        <v>0</v>
      </c>
      <c r="I412" s="57">
        <f t="shared" ca="1" si="142"/>
        <v>0</v>
      </c>
      <c r="J412" s="57">
        <f t="shared" ca="1" si="143"/>
        <v>0</v>
      </c>
      <c r="K412" s="57">
        <f t="shared" ca="1" si="144"/>
        <v>0</v>
      </c>
      <c r="L412" s="44">
        <f t="shared" ca="1" si="139"/>
        <v>133</v>
      </c>
      <c r="M412" s="44">
        <f t="shared" ca="1" si="140"/>
        <v>58</v>
      </c>
      <c r="N412" s="44">
        <f t="shared" ca="1" si="141"/>
        <v>22</v>
      </c>
      <c r="O412" s="44">
        <f t="shared" ca="1" si="145"/>
        <v>1</v>
      </c>
      <c r="P412" s="59">
        <f t="shared" ca="1" si="146"/>
        <v>0</v>
      </c>
      <c r="Q412" s="22" t="e">
        <f>IF(#REF!&lt;&gt;"",#REF!&amp;"@","")</f>
        <v>#REF!</v>
      </c>
      <c r="R412" s="22" t="e">
        <f>IF(#REF!&lt;&gt;"",$Q412&amp;"D"&amp;#REF!&amp;",","")</f>
        <v>#REF!</v>
      </c>
      <c r="S412" s="22" t="e">
        <f>IF(#REF!&lt;&gt;"",$Q412&amp;"D"&amp;#REF!&amp;",","")</f>
        <v>#REF!</v>
      </c>
      <c r="T412" s="22" t="e">
        <f>IF(#REF!&lt;&gt;"",$Q412&amp;"D"&amp;#REF!&amp;",","")</f>
        <v>#REF!</v>
      </c>
      <c r="U412" s="22"/>
      <c r="V412" s="22"/>
      <c r="W412" s="22"/>
      <c r="X412" s="22"/>
      <c r="Y412" s="17"/>
      <c r="AJ412" s="29">
        <f t="shared" ca="1" si="135"/>
        <v>15</v>
      </c>
    </row>
    <row r="413" spans="1:36">
      <c r="A413" s="29">
        <f t="shared" ca="1" si="131"/>
        <v>11</v>
      </c>
      <c r="B413" s="14" t="str">
        <f t="shared" ca="1" si="130"/>
        <v>1</v>
      </c>
      <c r="C413" s="56">
        <f t="shared" ca="1" si="132"/>
        <v>1</v>
      </c>
      <c r="D413" s="56">
        <f t="shared" ca="1" si="133"/>
        <v>0</v>
      </c>
      <c r="E413" s="56">
        <f t="shared" ca="1" si="134"/>
        <v>0</v>
      </c>
      <c r="F413" s="54">
        <f t="shared" ca="1" si="136"/>
        <v>0</v>
      </c>
      <c r="G413" s="54">
        <f t="shared" ca="1" si="137"/>
        <v>0</v>
      </c>
      <c r="H413" s="54">
        <f t="shared" ca="1" si="138"/>
        <v>0</v>
      </c>
      <c r="I413" s="57">
        <f t="shared" ca="1" si="142"/>
        <v>0</v>
      </c>
      <c r="J413" s="57">
        <f t="shared" ca="1" si="143"/>
        <v>0</v>
      </c>
      <c r="K413" s="57">
        <f t="shared" ca="1" si="144"/>
        <v>0</v>
      </c>
      <c r="L413" s="44">
        <f t="shared" ca="1" si="139"/>
        <v>134</v>
      </c>
      <c r="M413" s="44">
        <f t="shared" ca="1" si="140"/>
        <v>58</v>
      </c>
      <c r="N413" s="44">
        <f t="shared" ca="1" si="141"/>
        <v>22</v>
      </c>
      <c r="O413" s="44">
        <f t="shared" ca="1" si="145"/>
        <v>1</v>
      </c>
      <c r="P413" s="59">
        <f t="shared" ca="1" si="146"/>
        <v>0</v>
      </c>
      <c r="Q413" s="22" t="e">
        <f>IF(#REF!&lt;&gt;"",#REF!&amp;"@","")</f>
        <v>#REF!</v>
      </c>
      <c r="R413" s="22" t="e">
        <f>IF(#REF!&lt;&gt;"",$Q413&amp;"D"&amp;#REF!&amp;",","")</f>
        <v>#REF!</v>
      </c>
      <c r="S413" s="22" t="e">
        <f>IF(#REF!&lt;&gt;"",$Q413&amp;"D"&amp;#REF!&amp;",","")</f>
        <v>#REF!</v>
      </c>
      <c r="T413" s="22" t="e">
        <f>IF(#REF!&lt;&gt;"",$Q413&amp;"D"&amp;#REF!&amp;",","")</f>
        <v>#REF!</v>
      </c>
      <c r="U413" s="22"/>
      <c r="V413" s="22"/>
      <c r="W413" s="22"/>
      <c r="X413" s="22"/>
      <c r="Y413" s="17"/>
      <c r="AJ413" s="29">
        <f t="shared" ca="1" si="135"/>
        <v>20</v>
      </c>
    </row>
    <row r="414" spans="1:36">
      <c r="A414" s="29">
        <f t="shared" ca="1" si="131"/>
        <v>17</v>
      </c>
      <c r="B414" s="14" t="str">
        <f t="shared" ca="1" si="130"/>
        <v>2</v>
      </c>
      <c r="C414" s="56">
        <f t="shared" ca="1" si="132"/>
        <v>0</v>
      </c>
      <c r="D414" s="56">
        <f t="shared" ca="1" si="133"/>
        <v>0</v>
      </c>
      <c r="E414" s="56">
        <f t="shared" ca="1" si="134"/>
        <v>0</v>
      </c>
      <c r="F414" s="54">
        <f t="shared" ca="1" si="136"/>
        <v>0</v>
      </c>
      <c r="G414" s="54">
        <f t="shared" ca="1" si="137"/>
        <v>0</v>
      </c>
      <c r="H414" s="54">
        <f t="shared" ca="1" si="138"/>
        <v>0</v>
      </c>
      <c r="I414" s="57">
        <f t="shared" ca="1" si="142"/>
        <v>0</v>
      </c>
      <c r="J414" s="57">
        <f t="shared" ca="1" si="143"/>
        <v>0</v>
      </c>
      <c r="K414" s="57">
        <f t="shared" ca="1" si="144"/>
        <v>0</v>
      </c>
      <c r="L414" s="44">
        <f t="shared" ca="1" si="139"/>
        <v>134</v>
      </c>
      <c r="M414" s="44">
        <f t="shared" ca="1" si="140"/>
        <v>58</v>
      </c>
      <c r="N414" s="44">
        <f t="shared" ca="1" si="141"/>
        <v>22</v>
      </c>
      <c r="O414" s="44">
        <f t="shared" ca="1" si="145"/>
        <v>0</v>
      </c>
      <c r="P414" s="59">
        <f t="shared" ca="1" si="146"/>
        <v>0</v>
      </c>
      <c r="Q414" s="22" t="e">
        <f>IF(#REF!&lt;&gt;"",#REF!&amp;"@","")</f>
        <v>#REF!</v>
      </c>
      <c r="R414" s="22" t="e">
        <f>IF(#REF!&lt;&gt;"",$Q414&amp;"D"&amp;#REF!&amp;",","")</f>
        <v>#REF!</v>
      </c>
      <c r="S414" s="22" t="e">
        <f>IF(#REF!&lt;&gt;"",$Q414&amp;"D"&amp;#REF!&amp;",","")</f>
        <v>#REF!</v>
      </c>
      <c r="T414" s="22" t="e">
        <f>IF(#REF!&lt;&gt;"",$Q414&amp;"D"&amp;#REF!&amp;",","")</f>
        <v>#REF!</v>
      </c>
      <c r="U414" s="22"/>
      <c r="V414" s="22"/>
      <c r="W414" s="22"/>
      <c r="X414" s="22"/>
      <c r="Y414" s="17"/>
      <c r="AJ414" s="29">
        <f t="shared" ca="1" si="135"/>
        <v>29</v>
      </c>
    </row>
    <row r="415" spans="1:36">
      <c r="A415" s="29">
        <f t="shared" ca="1" si="131"/>
        <v>18</v>
      </c>
      <c r="B415" s="14" t="str">
        <f t="shared" ca="1" si="130"/>
        <v>2</v>
      </c>
      <c r="C415" s="56">
        <f t="shared" ca="1" si="132"/>
        <v>0</v>
      </c>
      <c r="D415" s="56">
        <f t="shared" ca="1" si="133"/>
        <v>2</v>
      </c>
      <c r="E415" s="56">
        <f t="shared" ca="1" si="134"/>
        <v>0</v>
      </c>
      <c r="F415" s="54">
        <f t="shared" ca="1" si="136"/>
        <v>0</v>
      </c>
      <c r="G415" s="54">
        <f t="shared" ca="1" si="137"/>
        <v>0</v>
      </c>
      <c r="H415" s="54">
        <f t="shared" ca="1" si="138"/>
        <v>0</v>
      </c>
      <c r="I415" s="57">
        <f t="shared" ca="1" si="142"/>
        <v>0</v>
      </c>
      <c r="J415" s="57">
        <f t="shared" ca="1" si="143"/>
        <v>0</v>
      </c>
      <c r="K415" s="57">
        <f t="shared" ca="1" si="144"/>
        <v>0</v>
      </c>
      <c r="L415" s="44">
        <f t="shared" ca="1" si="139"/>
        <v>135</v>
      </c>
      <c r="M415" s="44">
        <f t="shared" ca="1" si="140"/>
        <v>58</v>
      </c>
      <c r="N415" s="44">
        <f t="shared" ca="1" si="141"/>
        <v>22</v>
      </c>
      <c r="O415" s="44">
        <f t="shared" ca="1" si="145"/>
        <v>2</v>
      </c>
      <c r="P415" s="59">
        <f t="shared" ca="1" si="146"/>
        <v>2</v>
      </c>
      <c r="Q415" s="22" t="e">
        <f>IF(#REF!&lt;&gt;"",#REF!&amp;"@","")</f>
        <v>#REF!</v>
      </c>
      <c r="R415" s="22" t="e">
        <f>IF(#REF!&lt;&gt;"",$Q415&amp;"D"&amp;#REF!&amp;",","")</f>
        <v>#REF!</v>
      </c>
      <c r="S415" s="22" t="e">
        <f>IF(#REF!&lt;&gt;"",$Q415&amp;"D"&amp;#REF!&amp;",","")</f>
        <v>#REF!</v>
      </c>
      <c r="T415" s="22" t="e">
        <f>IF(#REF!&lt;&gt;"",$Q415&amp;"D"&amp;#REF!&amp;",","")</f>
        <v>#REF!</v>
      </c>
      <c r="U415" s="22"/>
      <c r="V415" s="22"/>
      <c r="W415" s="22"/>
      <c r="X415" s="22"/>
      <c r="Y415" s="17"/>
      <c r="AJ415" s="29">
        <f t="shared" ca="1" si="135"/>
        <v>12</v>
      </c>
    </row>
    <row r="416" spans="1:36">
      <c r="A416" s="29">
        <f t="shared" ca="1" si="131"/>
        <v>26</v>
      </c>
      <c r="B416" s="14" t="str">
        <f t="shared" ca="1" si="130"/>
        <v>3</v>
      </c>
      <c r="C416" s="56">
        <f t="shared" ca="1" si="132"/>
        <v>0</v>
      </c>
      <c r="D416" s="56">
        <f t="shared" ca="1" si="133"/>
        <v>0</v>
      </c>
      <c r="E416" s="56">
        <f t="shared" ca="1" si="134"/>
        <v>0</v>
      </c>
      <c r="F416" s="54">
        <f t="shared" ca="1" si="136"/>
        <v>0</v>
      </c>
      <c r="G416" s="54">
        <f t="shared" ca="1" si="137"/>
        <v>0</v>
      </c>
      <c r="H416" s="54">
        <f t="shared" ca="1" si="138"/>
        <v>0</v>
      </c>
      <c r="I416" s="57">
        <f t="shared" ca="1" si="142"/>
        <v>0</v>
      </c>
      <c r="J416" s="57">
        <f t="shared" ca="1" si="143"/>
        <v>0</v>
      </c>
      <c r="K416" s="57">
        <f t="shared" ca="1" si="144"/>
        <v>0</v>
      </c>
      <c r="L416" s="44">
        <f t="shared" ca="1" si="139"/>
        <v>135</v>
      </c>
      <c r="M416" s="44">
        <f t="shared" ca="1" si="140"/>
        <v>58</v>
      </c>
      <c r="N416" s="44">
        <f t="shared" ca="1" si="141"/>
        <v>22</v>
      </c>
      <c r="O416" s="44">
        <f t="shared" ca="1" si="145"/>
        <v>0</v>
      </c>
      <c r="P416" s="59">
        <f t="shared" ca="1" si="146"/>
        <v>0</v>
      </c>
      <c r="Q416" s="22" t="e">
        <f>IF(#REF!&lt;&gt;"",#REF!&amp;"@","")</f>
        <v>#REF!</v>
      </c>
      <c r="R416" s="22" t="e">
        <f>IF(#REF!&lt;&gt;"",$Q416&amp;"D"&amp;#REF!&amp;",","")</f>
        <v>#REF!</v>
      </c>
      <c r="S416" s="22" t="e">
        <f>IF(#REF!&lt;&gt;"",$Q416&amp;"D"&amp;#REF!&amp;",","")</f>
        <v>#REF!</v>
      </c>
      <c r="T416" s="22" t="e">
        <f>IF(#REF!&lt;&gt;"",$Q416&amp;"D"&amp;#REF!&amp;",","")</f>
        <v>#REF!</v>
      </c>
      <c r="U416" s="22"/>
      <c r="V416" s="22"/>
      <c r="W416" s="22"/>
      <c r="X416" s="22"/>
      <c r="Y416" s="17"/>
      <c r="AJ416" s="29">
        <f t="shared" ca="1" si="135"/>
        <v>15</v>
      </c>
    </row>
    <row r="417" spans="1:36">
      <c r="A417" s="29">
        <f t="shared" ca="1" si="131"/>
        <v>25</v>
      </c>
      <c r="B417" s="14" t="str">
        <f t="shared" ca="1" si="130"/>
        <v>3</v>
      </c>
      <c r="C417" s="56">
        <f t="shared" ca="1" si="132"/>
        <v>0</v>
      </c>
      <c r="D417" s="56">
        <f t="shared" ca="1" si="133"/>
        <v>0</v>
      </c>
      <c r="E417" s="56">
        <f t="shared" ca="1" si="134"/>
        <v>3</v>
      </c>
      <c r="F417" s="54">
        <f t="shared" ca="1" si="136"/>
        <v>0</v>
      </c>
      <c r="G417" s="54">
        <f t="shared" ca="1" si="137"/>
        <v>0</v>
      </c>
      <c r="H417" s="54">
        <f t="shared" ca="1" si="138"/>
        <v>0</v>
      </c>
      <c r="I417" s="57">
        <f t="shared" ca="1" si="142"/>
        <v>0</v>
      </c>
      <c r="J417" s="57">
        <f t="shared" ca="1" si="143"/>
        <v>0</v>
      </c>
      <c r="K417" s="57">
        <f t="shared" ca="1" si="144"/>
        <v>0</v>
      </c>
      <c r="L417" s="44">
        <f t="shared" ca="1" si="139"/>
        <v>136</v>
      </c>
      <c r="M417" s="44">
        <f t="shared" ca="1" si="140"/>
        <v>58</v>
      </c>
      <c r="N417" s="44">
        <f t="shared" ca="1" si="141"/>
        <v>22</v>
      </c>
      <c r="O417" s="44">
        <f t="shared" ca="1" si="145"/>
        <v>3</v>
      </c>
      <c r="P417" s="59">
        <f t="shared" ca="1" si="146"/>
        <v>3</v>
      </c>
      <c r="Q417" s="22" t="e">
        <f>IF(#REF!&lt;&gt;"",#REF!&amp;"@","")</f>
        <v>#REF!</v>
      </c>
      <c r="R417" s="22" t="e">
        <f>IF(#REF!&lt;&gt;"",$Q417&amp;"D"&amp;#REF!&amp;",","")</f>
        <v>#REF!</v>
      </c>
      <c r="S417" s="22" t="e">
        <f>IF(#REF!&lt;&gt;"",$Q417&amp;"D"&amp;#REF!&amp;",","")</f>
        <v>#REF!</v>
      </c>
      <c r="T417" s="22" t="e">
        <f>IF(#REF!&lt;&gt;"",$Q417&amp;"D"&amp;#REF!&amp;",","")</f>
        <v>#REF!</v>
      </c>
      <c r="U417" s="22"/>
      <c r="V417" s="22"/>
      <c r="W417" s="22"/>
      <c r="X417" s="22"/>
      <c r="Y417" s="17"/>
      <c r="AJ417" s="29">
        <f t="shared" ca="1" si="135"/>
        <v>36</v>
      </c>
    </row>
    <row r="418" spans="1:36">
      <c r="A418" s="29">
        <f t="shared" ca="1" si="131"/>
        <v>13</v>
      </c>
      <c r="B418" s="14" t="str">
        <f t="shared" ca="1" si="130"/>
        <v>2</v>
      </c>
      <c r="C418" s="56">
        <f t="shared" ca="1" si="132"/>
        <v>0</v>
      </c>
      <c r="D418" s="56">
        <f t="shared" ca="1" si="133"/>
        <v>0</v>
      </c>
      <c r="E418" s="56">
        <f t="shared" ca="1" si="134"/>
        <v>0</v>
      </c>
      <c r="F418" s="54">
        <f t="shared" ca="1" si="136"/>
        <v>0</v>
      </c>
      <c r="G418" s="54">
        <f t="shared" ca="1" si="137"/>
        <v>0</v>
      </c>
      <c r="H418" s="54">
        <f t="shared" ca="1" si="138"/>
        <v>0</v>
      </c>
      <c r="I418" s="57">
        <f t="shared" ca="1" si="142"/>
        <v>0</v>
      </c>
      <c r="J418" s="57">
        <f t="shared" ca="1" si="143"/>
        <v>0</v>
      </c>
      <c r="K418" s="57">
        <f t="shared" ca="1" si="144"/>
        <v>0</v>
      </c>
      <c r="L418" s="44">
        <f t="shared" ca="1" si="139"/>
        <v>136</v>
      </c>
      <c r="M418" s="44">
        <f t="shared" ca="1" si="140"/>
        <v>58</v>
      </c>
      <c r="N418" s="44">
        <f t="shared" ca="1" si="141"/>
        <v>22</v>
      </c>
      <c r="O418" s="44">
        <f t="shared" ca="1" si="145"/>
        <v>0</v>
      </c>
      <c r="P418" s="59">
        <f t="shared" ca="1" si="146"/>
        <v>0</v>
      </c>
      <c r="Q418" s="22" t="e">
        <f>IF(#REF!&lt;&gt;"",#REF!&amp;"@","")</f>
        <v>#REF!</v>
      </c>
      <c r="R418" s="22" t="e">
        <f>IF(#REF!&lt;&gt;"",$Q418&amp;"D"&amp;#REF!&amp;",","")</f>
        <v>#REF!</v>
      </c>
      <c r="S418" s="22" t="e">
        <f>IF(#REF!&lt;&gt;"",$Q418&amp;"D"&amp;#REF!&amp;",","")</f>
        <v>#REF!</v>
      </c>
      <c r="T418" s="22" t="e">
        <f>IF(#REF!&lt;&gt;"",$Q418&amp;"D"&amp;#REF!&amp;",","")</f>
        <v>#REF!</v>
      </c>
      <c r="U418" s="22"/>
      <c r="V418" s="22"/>
      <c r="W418" s="22"/>
      <c r="X418" s="22"/>
      <c r="Y418" s="17"/>
      <c r="AJ418" s="29">
        <f t="shared" ca="1" si="135"/>
        <v>25</v>
      </c>
    </row>
    <row r="419" spans="1:36">
      <c r="A419" s="29">
        <f t="shared" ca="1" si="131"/>
        <v>34</v>
      </c>
      <c r="B419" s="14" t="str">
        <f t="shared" ca="1" si="130"/>
        <v>3</v>
      </c>
      <c r="C419" s="56">
        <f t="shared" ca="1" si="132"/>
        <v>0</v>
      </c>
      <c r="D419" s="56">
        <f t="shared" ca="1" si="133"/>
        <v>0</v>
      </c>
      <c r="E419" s="56">
        <f t="shared" ca="1" si="134"/>
        <v>0</v>
      </c>
      <c r="F419" s="54">
        <f t="shared" ca="1" si="136"/>
        <v>0</v>
      </c>
      <c r="G419" s="54">
        <f t="shared" ca="1" si="137"/>
        <v>0</v>
      </c>
      <c r="H419" s="54">
        <f t="shared" ca="1" si="138"/>
        <v>3</v>
      </c>
      <c r="I419" s="57">
        <f t="shared" ca="1" si="142"/>
        <v>0</v>
      </c>
      <c r="J419" s="57">
        <f t="shared" ca="1" si="143"/>
        <v>0</v>
      </c>
      <c r="K419" s="57">
        <f t="shared" ca="1" si="144"/>
        <v>0</v>
      </c>
      <c r="L419" s="44">
        <f t="shared" ca="1" si="139"/>
        <v>136</v>
      </c>
      <c r="M419" s="44">
        <f t="shared" ca="1" si="140"/>
        <v>59</v>
      </c>
      <c r="N419" s="44">
        <f t="shared" ca="1" si="141"/>
        <v>22</v>
      </c>
      <c r="O419" s="44">
        <f t="shared" ca="1" si="145"/>
        <v>3</v>
      </c>
      <c r="P419" s="59">
        <f t="shared" ca="1" si="146"/>
        <v>3</v>
      </c>
      <c r="Q419" s="22" t="e">
        <f>IF(#REF!&lt;&gt;"",#REF!&amp;"@","")</f>
        <v>#REF!</v>
      </c>
      <c r="R419" s="22" t="e">
        <f>IF(#REF!&lt;&gt;"",$Q419&amp;"D"&amp;#REF!&amp;",","")</f>
        <v>#REF!</v>
      </c>
      <c r="S419" s="22" t="e">
        <f>IF(#REF!&lt;&gt;"",$Q419&amp;"D"&amp;#REF!&amp;",","")</f>
        <v>#REF!</v>
      </c>
      <c r="T419" s="22" t="e">
        <f>IF(#REF!&lt;&gt;"",$Q419&amp;"D"&amp;#REF!&amp;",","")</f>
        <v>#REF!</v>
      </c>
      <c r="U419" s="22"/>
      <c r="V419" s="22"/>
      <c r="W419" s="22"/>
      <c r="X419" s="22"/>
      <c r="Y419" s="17"/>
      <c r="AJ419" s="29">
        <f t="shared" ca="1" si="135"/>
        <v>16</v>
      </c>
    </row>
    <row r="420" spans="1:36">
      <c r="A420" s="29">
        <f t="shared" ca="1" si="131"/>
        <v>0</v>
      </c>
      <c r="B420" s="14">
        <f t="shared" ca="1" si="130"/>
        <v>0</v>
      </c>
      <c r="C420" s="56">
        <f t="shared" ca="1" si="132"/>
        <v>0</v>
      </c>
      <c r="D420" s="56">
        <f t="shared" ca="1" si="133"/>
        <v>0</v>
      </c>
      <c r="E420" s="56">
        <f t="shared" ca="1" si="134"/>
        <v>0</v>
      </c>
      <c r="F420" s="54">
        <f t="shared" ca="1" si="136"/>
        <v>0</v>
      </c>
      <c r="G420" s="54">
        <f t="shared" ca="1" si="137"/>
        <v>0</v>
      </c>
      <c r="H420" s="54">
        <f t="shared" ca="1" si="138"/>
        <v>0</v>
      </c>
      <c r="I420" s="57">
        <f t="shared" ca="1" si="142"/>
        <v>0</v>
      </c>
      <c r="J420" s="57">
        <f t="shared" ca="1" si="143"/>
        <v>0</v>
      </c>
      <c r="K420" s="57">
        <f t="shared" ca="1" si="144"/>
        <v>0</v>
      </c>
      <c r="L420" s="44">
        <f t="shared" ca="1" si="139"/>
        <v>136</v>
      </c>
      <c r="M420" s="44">
        <f t="shared" ca="1" si="140"/>
        <v>59</v>
      </c>
      <c r="N420" s="44">
        <f t="shared" ca="1" si="141"/>
        <v>22</v>
      </c>
      <c r="O420" s="44">
        <f t="shared" ca="1" si="145"/>
        <v>0</v>
      </c>
      <c r="P420" s="59">
        <f t="shared" ca="1" si="146"/>
        <v>0</v>
      </c>
      <c r="Q420" s="22" t="e">
        <f>IF(#REF!&lt;&gt;"",#REF!&amp;"@","")</f>
        <v>#REF!</v>
      </c>
      <c r="R420" s="22" t="e">
        <f>IF(#REF!&lt;&gt;"",$Q420&amp;"D"&amp;#REF!&amp;",","")</f>
        <v>#REF!</v>
      </c>
      <c r="S420" s="22" t="e">
        <f>IF(#REF!&lt;&gt;"",$Q420&amp;"D"&amp;#REF!&amp;",","")</f>
        <v>#REF!</v>
      </c>
      <c r="T420" s="22" t="e">
        <f>IF(#REF!&lt;&gt;"",$Q420&amp;"D"&amp;#REF!&amp;",","")</f>
        <v>#REF!</v>
      </c>
      <c r="U420" s="22"/>
      <c r="V420" s="22"/>
      <c r="W420" s="22"/>
      <c r="X420" s="22"/>
      <c r="Y420" s="17"/>
      <c r="AJ420" s="29">
        <f t="shared" ca="1" si="135"/>
        <v>22</v>
      </c>
    </row>
    <row r="421" spans="1:36">
      <c r="A421" s="29">
        <f t="shared" ca="1" si="131"/>
        <v>34</v>
      </c>
      <c r="B421" s="14" t="str">
        <f t="shared" ca="1" si="130"/>
        <v>3</v>
      </c>
      <c r="C421" s="56">
        <f t="shared" ca="1" si="132"/>
        <v>0</v>
      </c>
      <c r="D421" s="56">
        <f t="shared" ca="1" si="133"/>
        <v>0</v>
      </c>
      <c r="E421" s="56">
        <f t="shared" ca="1" si="134"/>
        <v>0</v>
      </c>
      <c r="F421" s="54">
        <f t="shared" ca="1" si="136"/>
        <v>0</v>
      </c>
      <c r="G421" s="54">
        <f t="shared" ca="1" si="137"/>
        <v>0</v>
      </c>
      <c r="H421" s="54">
        <f t="shared" ca="1" si="138"/>
        <v>0</v>
      </c>
      <c r="I421" s="57">
        <f t="shared" ca="1" si="142"/>
        <v>0</v>
      </c>
      <c r="J421" s="57">
        <f t="shared" ca="1" si="143"/>
        <v>0</v>
      </c>
      <c r="K421" s="57">
        <f t="shared" ca="1" si="144"/>
        <v>0</v>
      </c>
      <c r="L421" s="44">
        <f t="shared" ca="1" si="139"/>
        <v>136</v>
      </c>
      <c r="M421" s="44">
        <f t="shared" ca="1" si="140"/>
        <v>59</v>
      </c>
      <c r="N421" s="44">
        <f t="shared" ca="1" si="141"/>
        <v>22</v>
      </c>
      <c r="O421" s="44">
        <f t="shared" ca="1" si="145"/>
        <v>0</v>
      </c>
      <c r="P421" s="59">
        <f t="shared" ca="1" si="146"/>
        <v>0</v>
      </c>
      <c r="Q421" s="22" t="e">
        <f>IF(#REF!&lt;&gt;"",#REF!&amp;"@","")</f>
        <v>#REF!</v>
      </c>
      <c r="R421" s="22" t="e">
        <f>IF(#REF!&lt;&gt;"",$Q421&amp;"D"&amp;#REF!&amp;",","")</f>
        <v>#REF!</v>
      </c>
      <c r="S421" s="22" t="e">
        <f>IF(#REF!&lt;&gt;"",$Q421&amp;"D"&amp;#REF!&amp;",","")</f>
        <v>#REF!</v>
      </c>
      <c r="T421" s="22" t="e">
        <f>IF(#REF!&lt;&gt;"",$Q421&amp;"D"&amp;#REF!&amp;",","")</f>
        <v>#REF!</v>
      </c>
      <c r="U421" s="22"/>
      <c r="V421" s="22"/>
      <c r="W421" s="22"/>
      <c r="X421" s="22"/>
      <c r="Y421" s="17"/>
      <c r="AJ421" s="29">
        <f t="shared" ca="1" si="135"/>
        <v>32</v>
      </c>
    </row>
    <row r="422" spans="1:36">
      <c r="A422" s="29">
        <f t="shared" ca="1" si="131"/>
        <v>8</v>
      </c>
      <c r="B422" s="14" t="str">
        <f t="shared" ca="1" si="130"/>
        <v>1</v>
      </c>
      <c r="C422" s="56">
        <f t="shared" ca="1" si="132"/>
        <v>0</v>
      </c>
      <c r="D422" s="56">
        <f t="shared" ca="1" si="133"/>
        <v>0</v>
      </c>
      <c r="E422" s="56">
        <f t="shared" ca="1" si="134"/>
        <v>0</v>
      </c>
      <c r="F422" s="54">
        <f t="shared" ca="1" si="136"/>
        <v>0</v>
      </c>
      <c r="G422" s="54">
        <f t="shared" ca="1" si="137"/>
        <v>0</v>
      </c>
      <c r="H422" s="54">
        <f t="shared" ca="1" si="138"/>
        <v>0</v>
      </c>
      <c r="I422" s="57">
        <f t="shared" ca="1" si="142"/>
        <v>0</v>
      </c>
      <c r="J422" s="57">
        <f t="shared" ca="1" si="143"/>
        <v>0</v>
      </c>
      <c r="K422" s="57">
        <f t="shared" ca="1" si="144"/>
        <v>0</v>
      </c>
      <c r="L422" s="44">
        <f t="shared" ca="1" si="139"/>
        <v>136</v>
      </c>
      <c r="M422" s="44">
        <f t="shared" ca="1" si="140"/>
        <v>59</v>
      </c>
      <c r="N422" s="44">
        <f t="shared" ca="1" si="141"/>
        <v>22</v>
      </c>
      <c r="O422" s="44">
        <f t="shared" ca="1" si="145"/>
        <v>0</v>
      </c>
      <c r="P422" s="59">
        <f t="shared" ca="1" si="146"/>
        <v>0</v>
      </c>
      <c r="Q422" s="22" t="e">
        <f>IF(#REF!&lt;&gt;"",#REF!&amp;"@","")</f>
        <v>#REF!</v>
      </c>
      <c r="R422" s="22" t="e">
        <f>IF(#REF!&lt;&gt;"",$Q422&amp;"D"&amp;#REF!&amp;",","")</f>
        <v>#REF!</v>
      </c>
      <c r="S422" s="22" t="e">
        <f>IF(#REF!&lt;&gt;"",$Q422&amp;"D"&amp;#REF!&amp;",","")</f>
        <v>#REF!</v>
      </c>
      <c r="T422" s="22" t="e">
        <f>IF(#REF!&lt;&gt;"",$Q422&amp;"D"&amp;#REF!&amp;",","")</f>
        <v>#REF!</v>
      </c>
      <c r="U422" s="22"/>
      <c r="V422" s="22"/>
      <c r="W422" s="22"/>
      <c r="X422" s="22"/>
      <c r="Y422" s="17"/>
      <c r="AJ422" s="29">
        <f t="shared" ca="1" si="135"/>
        <v>3</v>
      </c>
    </row>
    <row r="423" spans="1:36">
      <c r="A423" s="29">
        <f t="shared" ca="1" si="131"/>
        <v>7</v>
      </c>
      <c r="B423" s="14" t="str">
        <f t="shared" ca="1" si="130"/>
        <v>1</v>
      </c>
      <c r="C423" s="56">
        <f t="shared" ca="1" si="132"/>
        <v>1</v>
      </c>
      <c r="D423" s="56">
        <f t="shared" ca="1" si="133"/>
        <v>0</v>
      </c>
      <c r="E423" s="56">
        <f t="shared" ca="1" si="134"/>
        <v>0</v>
      </c>
      <c r="F423" s="54">
        <f t="shared" ca="1" si="136"/>
        <v>0</v>
      </c>
      <c r="G423" s="54">
        <f t="shared" ca="1" si="137"/>
        <v>0</v>
      </c>
      <c r="H423" s="54">
        <f t="shared" ca="1" si="138"/>
        <v>0</v>
      </c>
      <c r="I423" s="57">
        <f t="shared" ca="1" si="142"/>
        <v>0</v>
      </c>
      <c r="J423" s="57">
        <f t="shared" ca="1" si="143"/>
        <v>0</v>
      </c>
      <c r="K423" s="57">
        <f t="shared" ca="1" si="144"/>
        <v>0</v>
      </c>
      <c r="L423" s="44">
        <f t="shared" ca="1" si="139"/>
        <v>137</v>
      </c>
      <c r="M423" s="44">
        <f t="shared" ca="1" si="140"/>
        <v>59</v>
      </c>
      <c r="N423" s="44">
        <f t="shared" ca="1" si="141"/>
        <v>22</v>
      </c>
      <c r="O423" s="44">
        <f t="shared" ca="1" si="145"/>
        <v>1</v>
      </c>
      <c r="P423" s="59">
        <f t="shared" ca="1" si="146"/>
        <v>1</v>
      </c>
      <c r="Q423" s="22" t="e">
        <f>IF(#REF!&lt;&gt;"",#REF!&amp;"@","")</f>
        <v>#REF!</v>
      </c>
      <c r="R423" s="22" t="e">
        <f>IF(#REF!&lt;&gt;"",$Q423&amp;"D"&amp;#REF!&amp;",","")</f>
        <v>#REF!</v>
      </c>
      <c r="S423" s="22" t="e">
        <f>IF(#REF!&lt;&gt;"",$Q423&amp;"D"&amp;#REF!&amp;",","")</f>
        <v>#REF!</v>
      </c>
      <c r="T423" s="22" t="e">
        <f>IF(#REF!&lt;&gt;"",$Q423&amp;"D"&amp;#REF!&amp;",","")</f>
        <v>#REF!</v>
      </c>
      <c r="U423" s="22"/>
      <c r="V423" s="22"/>
      <c r="W423" s="22"/>
      <c r="X423" s="22"/>
      <c r="Y423" s="17"/>
      <c r="AJ423" s="29">
        <f t="shared" ca="1" si="135"/>
        <v>0</v>
      </c>
    </row>
    <row r="424" spans="1:36">
      <c r="A424" s="29">
        <f t="shared" ca="1" si="131"/>
        <v>17</v>
      </c>
      <c r="B424" s="14" t="str">
        <f t="shared" ca="1" si="130"/>
        <v>2</v>
      </c>
      <c r="C424" s="56">
        <f t="shared" ca="1" si="132"/>
        <v>0</v>
      </c>
      <c r="D424" s="56">
        <f t="shared" ca="1" si="133"/>
        <v>0</v>
      </c>
      <c r="E424" s="56">
        <f t="shared" ca="1" si="134"/>
        <v>0</v>
      </c>
      <c r="F424" s="54">
        <f t="shared" ca="1" si="136"/>
        <v>0</v>
      </c>
      <c r="G424" s="54">
        <f t="shared" ca="1" si="137"/>
        <v>0</v>
      </c>
      <c r="H424" s="54">
        <f t="shared" ca="1" si="138"/>
        <v>0</v>
      </c>
      <c r="I424" s="57">
        <f t="shared" ca="1" si="142"/>
        <v>0</v>
      </c>
      <c r="J424" s="57">
        <f t="shared" ca="1" si="143"/>
        <v>0</v>
      </c>
      <c r="K424" s="57">
        <f t="shared" ca="1" si="144"/>
        <v>0</v>
      </c>
      <c r="L424" s="44">
        <f t="shared" ca="1" si="139"/>
        <v>137</v>
      </c>
      <c r="M424" s="44">
        <f t="shared" ca="1" si="140"/>
        <v>59</v>
      </c>
      <c r="N424" s="44">
        <f t="shared" ca="1" si="141"/>
        <v>22</v>
      </c>
      <c r="O424" s="44">
        <f t="shared" ca="1" si="145"/>
        <v>0</v>
      </c>
      <c r="P424" s="59">
        <f t="shared" ca="1" si="146"/>
        <v>0</v>
      </c>
      <c r="Q424" s="22" t="e">
        <f>IF(#REF!&lt;&gt;"",#REF!&amp;"@","")</f>
        <v>#REF!</v>
      </c>
      <c r="R424" s="22" t="e">
        <f>IF(#REF!&lt;&gt;"",$Q424&amp;"D"&amp;#REF!&amp;",","")</f>
        <v>#REF!</v>
      </c>
      <c r="S424" s="22" t="e">
        <f>IF(#REF!&lt;&gt;"",$Q424&amp;"D"&amp;#REF!&amp;",","")</f>
        <v>#REF!</v>
      </c>
      <c r="T424" s="22" t="e">
        <f>IF(#REF!&lt;&gt;"",$Q424&amp;"D"&amp;#REF!&amp;",","")</f>
        <v>#REF!</v>
      </c>
      <c r="U424" s="22"/>
      <c r="V424" s="22"/>
      <c r="W424" s="22"/>
      <c r="X424" s="22"/>
      <c r="Y424" s="17"/>
      <c r="AJ424" s="29">
        <f t="shared" ca="1" si="135"/>
        <v>18</v>
      </c>
    </row>
    <row r="425" spans="1:36">
      <c r="A425" s="29">
        <f t="shared" ca="1" si="131"/>
        <v>29</v>
      </c>
      <c r="B425" s="14" t="str">
        <f t="shared" ca="1" si="130"/>
        <v>3</v>
      </c>
      <c r="C425" s="56">
        <f t="shared" ca="1" si="132"/>
        <v>0</v>
      </c>
      <c r="D425" s="56">
        <f t="shared" ca="1" si="133"/>
        <v>0</v>
      </c>
      <c r="E425" s="56">
        <f t="shared" ca="1" si="134"/>
        <v>0</v>
      </c>
      <c r="F425" s="54">
        <f t="shared" ca="1" si="136"/>
        <v>0</v>
      </c>
      <c r="G425" s="54">
        <f t="shared" ca="1" si="137"/>
        <v>0</v>
      </c>
      <c r="H425" s="54">
        <f t="shared" ca="1" si="138"/>
        <v>0</v>
      </c>
      <c r="I425" s="57">
        <f t="shared" ca="1" si="142"/>
        <v>0</v>
      </c>
      <c r="J425" s="57">
        <f t="shared" ca="1" si="143"/>
        <v>0</v>
      </c>
      <c r="K425" s="57">
        <f t="shared" ca="1" si="144"/>
        <v>0</v>
      </c>
      <c r="L425" s="44">
        <f t="shared" ca="1" si="139"/>
        <v>137</v>
      </c>
      <c r="M425" s="44">
        <f t="shared" ca="1" si="140"/>
        <v>59</v>
      </c>
      <c r="N425" s="44">
        <f t="shared" ca="1" si="141"/>
        <v>22</v>
      </c>
      <c r="O425" s="44">
        <f t="shared" ca="1" si="145"/>
        <v>0</v>
      </c>
      <c r="P425" s="59">
        <f t="shared" ca="1" si="146"/>
        <v>0</v>
      </c>
      <c r="Q425" s="22" t="e">
        <f>IF(#REF!&lt;&gt;"",#REF!&amp;"@","")</f>
        <v>#REF!</v>
      </c>
      <c r="R425" s="22" t="e">
        <f>IF(#REF!&lt;&gt;"",$Q425&amp;"D"&amp;#REF!&amp;",","")</f>
        <v>#REF!</v>
      </c>
      <c r="S425" s="22" t="e">
        <f>IF(#REF!&lt;&gt;"",$Q425&amp;"D"&amp;#REF!&amp;",","")</f>
        <v>#REF!</v>
      </c>
      <c r="T425" s="22" t="e">
        <f>IF(#REF!&lt;&gt;"",$Q425&amp;"D"&amp;#REF!&amp;",","")</f>
        <v>#REF!</v>
      </c>
      <c r="U425" s="22"/>
      <c r="V425" s="22"/>
      <c r="W425" s="22"/>
      <c r="X425" s="22"/>
      <c r="Y425" s="17"/>
      <c r="AJ425" s="29">
        <f t="shared" ca="1" si="135"/>
        <v>5</v>
      </c>
    </row>
    <row r="426" spans="1:36">
      <c r="A426" s="29">
        <f t="shared" ca="1" si="131"/>
        <v>31</v>
      </c>
      <c r="B426" s="14" t="str">
        <f t="shared" ca="1" si="130"/>
        <v>3</v>
      </c>
      <c r="C426" s="56">
        <f t="shared" ca="1" si="132"/>
        <v>0</v>
      </c>
      <c r="D426" s="56">
        <f t="shared" ca="1" si="133"/>
        <v>0</v>
      </c>
      <c r="E426" s="56">
        <f t="shared" ca="1" si="134"/>
        <v>3</v>
      </c>
      <c r="F426" s="54">
        <f t="shared" ca="1" si="136"/>
        <v>0</v>
      </c>
      <c r="G426" s="54">
        <f t="shared" ca="1" si="137"/>
        <v>0</v>
      </c>
      <c r="H426" s="54">
        <f t="shared" ca="1" si="138"/>
        <v>0</v>
      </c>
      <c r="I426" s="57">
        <f t="shared" ca="1" si="142"/>
        <v>0</v>
      </c>
      <c r="J426" s="57">
        <f t="shared" ca="1" si="143"/>
        <v>0</v>
      </c>
      <c r="K426" s="57">
        <f t="shared" ca="1" si="144"/>
        <v>0</v>
      </c>
      <c r="L426" s="44">
        <f t="shared" ca="1" si="139"/>
        <v>138</v>
      </c>
      <c r="M426" s="44">
        <f t="shared" ca="1" si="140"/>
        <v>59</v>
      </c>
      <c r="N426" s="44">
        <f t="shared" ca="1" si="141"/>
        <v>22</v>
      </c>
      <c r="O426" s="44">
        <f t="shared" ca="1" si="145"/>
        <v>3</v>
      </c>
      <c r="P426" s="59">
        <f t="shared" ca="1" si="146"/>
        <v>3</v>
      </c>
      <c r="Q426" s="22" t="e">
        <f>IF(#REF!&lt;&gt;"",#REF!&amp;"@","")</f>
        <v>#REF!</v>
      </c>
      <c r="R426" s="22" t="e">
        <f>IF(#REF!&lt;&gt;"",$Q426&amp;"D"&amp;#REF!&amp;",","")</f>
        <v>#REF!</v>
      </c>
      <c r="S426" s="22" t="e">
        <f>IF(#REF!&lt;&gt;"",$Q426&amp;"D"&amp;#REF!&amp;",","")</f>
        <v>#REF!</v>
      </c>
      <c r="T426" s="22" t="e">
        <f>IF(#REF!&lt;&gt;"",$Q426&amp;"D"&amp;#REF!&amp;",","")</f>
        <v>#REF!</v>
      </c>
      <c r="U426" s="22"/>
      <c r="V426" s="22"/>
      <c r="W426" s="22"/>
      <c r="X426" s="22"/>
      <c r="Y426" s="17"/>
      <c r="AJ426" s="29">
        <f t="shared" ca="1" si="135"/>
        <v>34</v>
      </c>
    </row>
    <row r="427" spans="1:36">
      <c r="A427" s="29">
        <f t="shared" ca="1" si="131"/>
        <v>36</v>
      </c>
      <c r="B427" s="14" t="str">
        <f t="shared" ca="1" si="130"/>
        <v>3</v>
      </c>
      <c r="C427" s="56">
        <f t="shared" ca="1" si="132"/>
        <v>0</v>
      </c>
      <c r="D427" s="56">
        <f t="shared" ca="1" si="133"/>
        <v>0</v>
      </c>
      <c r="E427" s="56">
        <f t="shared" ca="1" si="134"/>
        <v>3</v>
      </c>
      <c r="F427" s="54">
        <f t="shared" ca="1" si="136"/>
        <v>0</v>
      </c>
      <c r="G427" s="54">
        <f t="shared" ca="1" si="137"/>
        <v>0</v>
      </c>
      <c r="H427" s="54">
        <f t="shared" ca="1" si="138"/>
        <v>0</v>
      </c>
      <c r="I427" s="57">
        <f t="shared" ca="1" si="142"/>
        <v>0</v>
      </c>
      <c r="J427" s="57">
        <f t="shared" ca="1" si="143"/>
        <v>0</v>
      </c>
      <c r="K427" s="57">
        <f t="shared" ca="1" si="144"/>
        <v>0</v>
      </c>
      <c r="L427" s="44">
        <f t="shared" ca="1" si="139"/>
        <v>139</v>
      </c>
      <c r="M427" s="44">
        <f t="shared" ca="1" si="140"/>
        <v>59</v>
      </c>
      <c r="N427" s="44">
        <f t="shared" ca="1" si="141"/>
        <v>22</v>
      </c>
      <c r="O427" s="44">
        <f t="shared" ca="1" si="145"/>
        <v>3</v>
      </c>
      <c r="P427" s="59">
        <f t="shared" ca="1" si="146"/>
        <v>0</v>
      </c>
      <c r="Q427" s="22" t="e">
        <f>IF(#REF!&lt;&gt;"",#REF!&amp;"@","")</f>
        <v>#REF!</v>
      </c>
      <c r="R427" s="22" t="e">
        <f>IF(#REF!&lt;&gt;"",$Q427&amp;"D"&amp;#REF!&amp;",","")</f>
        <v>#REF!</v>
      </c>
      <c r="S427" s="22" t="e">
        <f>IF(#REF!&lt;&gt;"",$Q427&amp;"D"&amp;#REF!&amp;",","")</f>
        <v>#REF!</v>
      </c>
      <c r="T427" s="22" t="e">
        <f>IF(#REF!&lt;&gt;"",$Q427&amp;"D"&amp;#REF!&amp;",","")</f>
        <v>#REF!</v>
      </c>
      <c r="U427" s="22"/>
      <c r="V427" s="22"/>
      <c r="W427" s="22"/>
      <c r="X427" s="22"/>
      <c r="Y427" s="17"/>
      <c r="AJ427" s="29">
        <f t="shared" ca="1" si="135"/>
        <v>1</v>
      </c>
    </row>
    <row r="428" spans="1:36">
      <c r="A428" s="29">
        <f t="shared" ca="1" si="131"/>
        <v>2</v>
      </c>
      <c r="B428" s="14" t="str">
        <f t="shared" ca="1" si="130"/>
        <v>1</v>
      </c>
      <c r="C428" s="56">
        <f t="shared" ca="1" si="132"/>
        <v>0</v>
      </c>
      <c r="D428" s="56">
        <f t="shared" ca="1" si="133"/>
        <v>0</v>
      </c>
      <c r="E428" s="56">
        <f t="shared" ca="1" si="134"/>
        <v>0</v>
      </c>
      <c r="F428" s="54">
        <f t="shared" ca="1" si="136"/>
        <v>0</v>
      </c>
      <c r="G428" s="54">
        <f t="shared" ca="1" si="137"/>
        <v>0</v>
      </c>
      <c r="H428" s="54">
        <f t="shared" ca="1" si="138"/>
        <v>0</v>
      </c>
      <c r="I428" s="57">
        <f t="shared" ca="1" si="142"/>
        <v>0</v>
      </c>
      <c r="J428" s="57">
        <f t="shared" ca="1" si="143"/>
        <v>0</v>
      </c>
      <c r="K428" s="57">
        <f t="shared" ca="1" si="144"/>
        <v>0</v>
      </c>
      <c r="L428" s="44">
        <f t="shared" ca="1" si="139"/>
        <v>139</v>
      </c>
      <c r="M428" s="44">
        <f t="shared" ca="1" si="140"/>
        <v>59</v>
      </c>
      <c r="N428" s="44">
        <f t="shared" ca="1" si="141"/>
        <v>22</v>
      </c>
      <c r="O428" s="44">
        <f t="shared" ca="1" si="145"/>
        <v>0</v>
      </c>
      <c r="P428" s="59">
        <f t="shared" ca="1" si="146"/>
        <v>0</v>
      </c>
      <c r="Q428" s="22" t="e">
        <f>IF(#REF!&lt;&gt;"",#REF!&amp;"@","")</f>
        <v>#REF!</v>
      </c>
      <c r="R428" s="22" t="e">
        <f>IF(#REF!&lt;&gt;"",$Q428&amp;"D"&amp;#REF!&amp;",","")</f>
        <v>#REF!</v>
      </c>
      <c r="S428" s="22" t="e">
        <f>IF(#REF!&lt;&gt;"",$Q428&amp;"D"&amp;#REF!&amp;",","")</f>
        <v>#REF!</v>
      </c>
      <c r="T428" s="22" t="e">
        <f>IF(#REF!&lt;&gt;"",$Q428&amp;"D"&amp;#REF!&amp;",","")</f>
        <v>#REF!</v>
      </c>
      <c r="U428" s="22"/>
      <c r="V428" s="22"/>
      <c r="W428" s="22"/>
      <c r="X428" s="22"/>
      <c r="Y428" s="17"/>
      <c r="AJ428" s="29">
        <f t="shared" ca="1" si="135"/>
        <v>25</v>
      </c>
    </row>
    <row r="429" spans="1:36">
      <c r="A429" s="29">
        <f t="shared" ca="1" si="131"/>
        <v>11</v>
      </c>
      <c r="B429" s="14" t="str">
        <f t="shared" ca="1" si="130"/>
        <v>1</v>
      </c>
      <c r="C429" s="56">
        <f t="shared" ca="1" si="132"/>
        <v>1</v>
      </c>
      <c r="D429" s="56">
        <f t="shared" ca="1" si="133"/>
        <v>0</v>
      </c>
      <c r="E429" s="56">
        <f t="shared" ca="1" si="134"/>
        <v>0</v>
      </c>
      <c r="F429" s="54">
        <f t="shared" ca="1" si="136"/>
        <v>0</v>
      </c>
      <c r="G429" s="54">
        <f t="shared" ca="1" si="137"/>
        <v>0</v>
      </c>
      <c r="H429" s="54">
        <f t="shared" ca="1" si="138"/>
        <v>0</v>
      </c>
      <c r="I429" s="57">
        <f t="shared" ca="1" si="142"/>
        <v>0</v>
      </c>
      <c r="J429" s="57">
        <f t="shared" ca="1" si="143"/>
        <v>0</v>
      </c>
      <c r="K429" s="57">
        <f t="shared" ca="1" si="144"/>
        <v>0</v>
      </c>
      <c r="L429" s="44">
        <f t="shared" ca="1" si="139"/>
        <v>140</v>
      </c>
      <c r="M429" s="44">
        <f t="shared" ca="1" si="140"/>
        <v>59</v>
      </c>
      <c r="N429" s="44">
        <f t="shared" ca="1" si="141"/>
        <v>22</v>
      </c>
      <c r="O429" s="44">
        <f t="shared" ca="1" si="145"/>
        <v>1</v>
      </c>
      <c r="P429" s="59">
        <f t="shared" ca="1" si="146"/>
        <v>1</v>
      </c>
      <c r="Q429" s="22" t="e">
        <f>IF(#REF!&lt;&gt;"",#REF!&amp;"@","")</f>
        <v>#REF!</v>
      </c>
      <c r="R429" s="22" t="e">
        <f>IF(#REF!&lt;&gt;"",$Q429&amp;"D"&amp;#REF!&amp;",","")</f>
        <v>#REF!</v>
      </c>
      <c r="S429" s="22" t="e">
        <f>IF(#REF!&lt;&gt;"",$Q429&amp;"D"&amp;#REF!&amp;",","")</f>
        <v>#REF!</v>
      </c>
      <c r="T429" s="22" t="e">
        <f>IF(#REF!&lt;&gt;"",$Q429&amp;"D"&amp;#REF!&amp;",","")</f>
        <v>#REF!</v>
      </c>
      <c r="U429" s="22"/>
      <c r="V429" s="22"/>
      <c r="W429" s="22"/>
      <c r="X429" s="22"/>
      <c r="Y429" s="17"/>
      <c r="AJ429" s="29">
        <f t="shared" ca="1" si="135"/>
        <v>35</v>
      </c>
    </row>
    <row r="430" spans="1:36">
      <c r="A430" s="29">
        <f t="shared" ca="1" si="131"/>
        <v>8</v>
      </c>
      <c r="B430" s="14" t="str">
        <f t="shared" ca="1" si="130"/>
        <v>1</v>
      </c>
      <c r="C430" s="56">
        <f t="shared" ca="1" si="132"/>
        <v>1</v>
      </c>
      <c r="D430" s="56">
        <f t="shared" ca="1" si="133"/>
        <v>0</v>
      </c>
      <c r="E430" s="56">
        <f t="shared" ca="1" si="134"/>
        <v>0</v>
      </c>
      <c r="F430" s="54">
        <f t="shared" ca="1" si="136"/>
        <v>0</v>
      </c>
      <c r="G430" s="54">
        <f t="shared" ca="1" si="137"/>
        <v>0</v>
      </c>
      <c r="H430" s="54">
        <f t="shared" ca="1" si="138"/>
        <v>0</v>
      </c>
      <c r="I430" s="57">
        <f t="shared" ca="1" si="142"/>
        <v>0</v>
      </c>
      <c r="J430" s="57">
        <f t="shared" ca="1" si="143"/>
        <v>0</v>
      </c>
      <c r="K430" s="57">
        <f t="shared" ca="1" si="144"/>
        <v>0</v>
      </c>
      <c r="L430" s="44">
        <f t="shared" ca="1" si="139"/>
        <v>141</v>
      </c>
      <c r="M430" s="44">
        <f t="shared" ca="1" si="140"/>
        <v>59</v>
      </c>
      <c r="N430" s="44">
        <f t="shared" ca="1" si="141"/>
        <v>22</v>
      </c>
      <c r="O430" s="44">
        <f t="shared" ca="1" si="145"/>
        <v>1</v>
      </c>
      <c r="P430" s="59">
        <f t="shared" ca="1" si="146"/>
        <v>0</v>
      </c>
      <c r="Q430" s="22" t="e">
        <f>IF(#REF!&lt;&gt;"",#REF!&amp;"@","")</f>
        <v>#REF!</v>
      </c>
      <c r="R430" s="22" t="e">
        <f>IF(#REF!&lt;&gt;"",$Q430&amp;"D"&amp;#REF!&amp;",","")</f>
        <v>#REF!</v>
      </c>
      <c r="S430" s="22" t="e">
        <f>IF(#REF!&lt;&gt;"",$Q430&amp;"D"&amp;#REF!&amp;",","")</f>
        <v>#REF!</v>
      </c>
      <c r="T430" s="22" t="e">
        <f>IF(#REF!&lt;&gt;"",$Q430&amp;"D"&amp;#REF!&amp;",","")</f>
        <v>#REF!</v>
      </c>
      <c r="U430" s="22"/>
      <c r="V430" s="22"/>
      <c r="W430" s="22"/>
      <c r="X430" s="22"/>
      <c r="Y430" s="17"/>
      <c r="AJ430" s="29">
        <f t="shared" ca="1" si="135"/>
        <v>1</v>
      </c>
    </row>
    <row r="431" spans="1:36">
      <c r="A431" s="29">
        <f t="shared" ca="1" si="131"/>
        <v>14</v>
      </c>
      <c r="B431" s="14" t="str">
        <f t="shared" ca="1" si="130"/>
        <v>2</v>
      </c>
      <c r="C431" s="56">
        <f t="shared" ca="1" si="132"/>
        <v>0</v>
      </c>
      <c r="D431" s="56">
        <f t="shared" ca="1" si="133"/>
        <v>0</v>
      </c>
      <c r="E431" s="56">
        <f t="shared" ca="1" si="134"/>
        <v>0</v>
      </c>
      <c r="F431" s="54">
        <f t="shared" ca="1" si="136"/>
        <v>0</v>
      </c>
      <c r="G431" s="54">
        <f t="shared" ca="1" si="137"/>
        <v>0</v>
      </c>
      <c r="H431" s="54">
        <f t="shared" ca="1" si="138"/>
        <v>0</v>
      </c>
      <c r="I431" s="57">
        <f t="shared" ca="1" si="142"/>
        <v>0</v>
      </c>
      <c r="J431" s="57">
        <f t="shared" ca="1" si="143"/>
        <v>0</v>
      </c>
      <c r="K431" s="57">
        <f t="shared" ca="1" si="144"/>
        <v>0</v>
      </c>
      <c r="L431" s="44">
        <f t="shared" ca="1" si="139"/>
        <v>141</v>
      </c>
      <c r="M431" s="44">
        <f t="shared" ca="1" si="140"/>
        <v>59</v>
      </c>
      <c r="N431" s="44">
        <f t="shared" ca="1" si="141"/>
        <v>22</v>
      </c>
      <c r="O431" s="44">
        <f t="shared" ca="1" si="145"/>
        <v>0</v>
      </c>
      <c r="P431" s="59">
        <f t="shared" ca="1" si="146"/>
        <v>0</v>
      </c>
      <c r="Q431" s="22" t="e">
        <f>IF(#REF!&lt;&gt;"",#REF!&amp;"@","")</f>
        <v>#REF!</v>
      </c>
      <c r="R431" s="22" t="e">
        <f>IF(#REF!&lt;&gt;"",$Q431&amp;"D"&amp;#REF!&amp;",","")</f>
        <v>#REF!</v>
      </c>
      <c r="S431" s="22" t="e">
        <f>IF(#REF!&lt;&gt;"",$Q431&amp;"D"&amp;#REF!&amp;",","")</f>
        <v>#REF!</v>
      </c>
      <c r="T431" s="22" t="e">
        <f>IF(#REF!&lt;&gt;"",$Q431&amp;"D"&amp;#REF!&amp;",","")</f>
        <v>#REF!</v>
      </c>
      <c r="U431" s="22"/>
      <c r="V431" s="22"/>
      <c r="W431" s="22"/>
      <c r="X431" s="22"/>
      <c r="Y431" s="17"/>
      <c r="AJ431" s="29">
        <f t="shared" ca="1" si="135"/>
        <v>33</v>
      </c>
    </row>
    <row r="432" spans="1:36">
      <c r="A432" s="29">
        <f t="shared" ca="1" si="131"/>
        <v>28</v>
      </c>
      <c r="B432" s="14" t="str">
        <f t="shared" ca="1" si="130"/>
        <v>3</v>
      </c>
      <c r="C432" s="56">
        <f t="shared" ca="1" si="132"/>
        <v>0</v>
      </c>
      <c r="D432" s="56">
        <f t="shared" ca="1" si="133"/>
        <v>0</v>
      </c>
      <c r="E432" s="56">
        <f t="shared" ca="1" si="134"/>
        <v>0</v>
      </c>
      <c r="F432" s="54">
        <f t="shared" ca="1" si="136"/>
        <v>0</v>
      </c>
      <c r="G432" s="54">
        <f t="shared" ca="1" si="137"/>
        <v>0</v>
      </c>
      <c r="H432" s="54">
        <f t="shared" ca="1" si="138"/>
        <v>0</v>
      </c>
      <c r="I432" s="57">
        <f t="shared" ca="1" si="142"/>
        <v>0</v>
      </c>
      <c r="J432" s="57">
        <f t="shared" ca="1" si="143"/>
        <v>0</v>
      </c>
      <c r="K432" s="57">
        <f t="shared" ca="1" si="144"/>
        <v>0</v>
      </c>
      <c r="L432" s="44">
        <f t="shared" ca="1" si="139"/>
        <v>141</v>
      </c>
      <c r="M432" s="44">
        <f t="shared" ca="1" si="140"/>
        <v>59</v>
      </c>
      <c r="N432" s="44">
        <f t="shared" ca="1" si="141"/>
        <v>22</v>
      </c>
      <c r="O432" s="44">
        <f t="shared" ca="1" si="145"/>
        <v>0</v>
      </c>
      <c r="P432" s="59">
        <f t="shared" ca="1" si="146"/>
        <v>0</v>
      </c>
      <c r="Q432" s="22" t="e">
        <f>IF(#REF!&lt;&gt;"",#REF!&amp;"@","")</f>
        <v>#REF!</v>
      </c>
      <c r="R432" s="22" t="e">
        <f>IF(#REF!&lt;&gt;"",$Q432&amp;"D"&amp;#REF!&amp;",","")</f>
        <v>#REF!</v>
      </c>
      <c r="S432" s="22" t="e">
        <f>IF(#REF!&lt;&gt;"",$Q432&amp;"D"&amp;#REF!&amp;",","")</f>
        <v>#REF!</v>
      </c>
      <c r="T432" s="22" t="e">
        <f>IF(#REF!&lt;&gt;"",$Q432&amp;"D"&amp;#REF!&amp;",","")</f>
        <v>#REF!</v>
      </c>
      <c r="U432" s="22"/>
      <c r="V432" s="22"/>
      <c r="W432" s="22"/>
      <c r="X432" s="22"/>
      <c r="Y432" s="17"/>
      <c r="AJ432" s="29">
        <f t="shared" ca="1" si="135"/>
        <v>15</v>
      </c>
    </row>
    <row r="433" spans="1:36">
      <c r="A433" s="29">
        <f t="shared" ca="1" si="131"/>
        <v>8</v>
      </c>
      <c r="B433" s="14" t="str">
        <f t="shared" ca="1" si="130"/>
        <v>1</v>
      </c>
      <c r="C433" s="56">
        <f t="shared" ca="1" si="132"/>
        <v>0</v>
      </c>
      <c r="D433" s="56">
        <f t="shared" ca="1" si="133"/>
        <v>0</v>
      </c>
      <c r="E433" s="56">
        <f t="shared" ca="1" si="134"/>
        <v>0</v>
      </c>
      <c r="F433" s="54">
        <f t="shared" ca="1" si="136"/>
        <v>0</v>
      </c>
      <c r="G433" s="54">
        <f t="shared" ca="1" si="137"/>
        <v>0</v>
      </c>
      <c r="H433" s="54">
        <f t="shared" ca="1" si="138"/>
        <v>0</v>
      </c>
      <c r="I433" s="57">
        <f t="shared" ca="1" si="142"/>
        <v>1</v>
      </c>
      <c r="J433" s="57">
        <f t="shared" ca="1" si="143"/>
        <v>0</v>
      </c>
      <c r="K433" s="57">
        <f t="shared" ca="1" si="144"/>
        <v>0</v>
      </c>
      <c r="L433" s="44">
        <f t="shared" ca="1" si="139"/>
        <v>141</v>
      </c>
      <c r="M433" s="44">
        <f t="shared" ca="1" si="140"/>
        <v>59</v>
      </c>
      <c r="N433" s="44">
        <f t="shared" ca="1" si="141"/>
        <v>23</v>
      </c>
      <c r="O433" s="44">
        <f t="shared" ca="1" si="145"/>
        <v>1</v>
      </c>
      <c r="P433" s="59">
        <f t="shared" ca="1" si="146"/>
        <v>1</v>
      </c>
      <c r="Q433" s="22" t="e">
        <f>IF(#REF!&lt;&gt;"",#REF!&amp;"@","")</f>
        <v>#REF!</v>
      </c>
      <c r="R433" s="22" t="e">
        <f>IF(#REF!&lt;&gt;"",$Q433&amp;"D"&amp;#REF!&amp;",","")</f>
        <v>#REF!</v>
      </c>
      <c r="S433" s="22" t="e">
        <f>IF(#REF!&lt;&gt;"",$Q433&amp;"D"&amp;#REF!&amp;",","")</f>
        <v>#REF!</v>
      </c>
      <c r="T433" s="22" t="e">
        <f>IF(#REF!&lt;&gt;"",$Q433&amp;"D"&amp;#REF!&amp;",","")</f>
        <v>#REF!</v>
      </c>
      <c r="U433" s="22"/>
      <c r="V433" s="22"/>
      <c r="W433" s="22"/>
      <c r="X433" s="22"/>
      <c r="Y433" s="17"/>
      <c r="AJ433" s="29">
        <f t="shared" ca="1" si="135"/>
        <v>34</v>
      </c>
    </row>
    <row r="434" spans="1:36">
      <c r="A434" s="29">
        <f t="shared" ca="1" si="131"/>
        <v>20</v>
      </c>
      <c r="B434" s="14" t="str">
        <f t="shared" ca="1" si="130"/>
        <v>2</v>
      </c>
      <c r="C434" s="56">
        <f t="shared" ca="1" si="132"/>
        <v>0</v>
      </c>
      <c r="D434" s="56">
        <f t="shared" ca="1" si="133"/>
        <v>0</v>
      </c>
      <c r="E434" s="56">
        <f t="shared" ca="1" si="134"/>
        <v>0</v>
      </c>
      <c r="F434" s="54">
        <f t="shared" ca="1" si="136"/>
        <v>0</v>
      </c>
      <c r="G434" s="54">
        <f t="shared" ca="1" si="137"/>
        <v>0</v>
      </c>
      <c r="H434" s="54">
        <f t="shared" ca="1" si="138"/>
        <v>0</v>
      </c>
      <c r="I434" s="57">
        <f t="shared" ca="1" si="142"/>
        <v>0</v>
      </c>
      <c r="J434" s="57">
        <f t="shared" ca="1" si="143"/>
        <v>0</v>
      </c>
      <c r="K434" s="57">
        <f t="shared" ca="1" si="144"/>
        <v>0</v>
      </c>
      <c r="L434" s="44">
        <f t="shared" ca="1" si="139"/>
        <v>141</v>
      </c>
      <c r="M434" s="44">
        <f t="shared" ca="1" si="140"/>
        <v>59</v>
      </c>
      <c r="N434" s="44">
        <f t="shared" ca="1" si="141"/>
        <v>23</v>
      </c>
      <c r="O434" s="44">
        <f t="shared" ca="1" si="145"/>
        <v>0</v>
      </c>
      <c r="P434" s="59">
        <f t="shared" ca="1" si="146"/>
        <v>0</v>
      </c>
      <c r="Q434" s="22" t="e">
        <f>IF(#REF!&lt;&gt;"",#REF!&amp;"@","")</f>
        <v>#REF!</v>
      </c>
      <c r="R434" s="22" t="e">
        <f>IF(#REF!&lt;&gt;"",$Q434&amp;"D"&amp;#REF!&amp;",","")</f>
        <v>#REF!</v>
      </c>
      <c r="S434" s="22" t="e">
        <f>IF(#REF!&lt;&gt;"",$Q434&amp;"D"&amp;#REF!&amp;",","")</f>
        <v>#REF!</v>
      </c>
      <c r="T434" s="22" t="e">
        <f>IF(#REF!&lt;&gt;"",$Q434&amp;"D"&amp;#REF!&amp;",","")</f>
        <v>#REF!</v>
      </c>
      <c r="U434" s="22"/>
      <c r="V434" s="22"/>
      <c r="W434" s="22"/>
      <c r="X434" s="22"/>
      <c r="Y434" s="17"/>
      <c r="AJ434" s="29">
        <f t="shared" ca="1" si="135"/>
        <v>11</v>
      </c>
    </row>
    <row r="435" spans="1:36">
      <c r="A435" s="29">
        <f t="shared" ca="1" si="131"/>
        <v>14</v>
      </c>
      <c r="B435" s="14" t="str">
        <f t="shared" ca="1" si="130"/>
        <v>2</v>
      </c>
      <c r="C435" s="56">
        <f t="shared" ca="1" si="132"/>
        <v>0</v>
      </c>
      <c r="D435" s="56">
        <f t="shared" ca="1" si="133"/>
        <v>2</v>
      </c>
      <c r="E435" s="56">
        <f t="shared" ca="1" si="134"/>
        <v>0</v>
      </c>
      <c r="F435" s="54">
        <f t="shared" ca="1" si="136"/>
        <v>0</v>
      </c>
      <c r="G435" s="54">
        <f t="shared" ca="1" si="137"/>
        <v>0</v>
      </c>
      <c r="H435" s="54">
        <f t="shared" ca="1" si="138"/>
        <v>0</v>
      </c>
      <c r="I435" s="57">
        <f t="shared" ca="1" si="142"/>
        <v>0</v>
      </c>
      <c r="J435" s="57">
        <f t="shared" ca="1" si="143"/>
        <v>0</v>
      </c>
      <c r="K435" s="57">
        <f t="shared" ca="1" si="144"/>
        <v>0</v>
      </c>
      <c r="L435" s="44">
        <f t="shared" ca="1" si="139"/>
        <v>142</v>
      </c>
      <c r="M435" s="44">
        <f t="shared" ca="1" si="140"/>
        <v>59</v>
      </c>
      <c r="N435" s="44">
        <f t="shared" ca="1" si="141"/>
        <v>23</v>
      </c>
      <c r="O435" s="44">
        <f t="shared" ca="1" si="145"/>
        <v>2</v>
      </c>
      <c r="P435" s="59">
        <f t="shared" ca="1" si="146"/>
        <v>2</v>
      </c>
      <c r="Q435" s="22" t="e">
        <f>IF(#REF!&lt;&gt;"",#REF!&amp;"@","")</f>
        <v>#REF!</v>
      </c>
      <c r="R435" s="22" t="e">
        <f>IF(#REF!&lt;&gt;"",$Q435&amp;"D"&amp;#REF!&amp;",","")</f>
        <v>#REF!</v>
      </c>
      <c r="S435" s="22" t="e">
        <f>IF(#REF!&lt;&gt;"",$Q435&amp;"D"&amp;#REF!&amp;",","")</f>
        <v>#REF!</v>
      </c>
      <c r="T435" s="22" t="e">
        <f>IF(#REF!&lt;&gt;"",$Q435&amp;"D"&amp;#REF!&amp;",","")</f>
        <v>#REF!</v>
      </c>
      <c r="U435" s="22"/>
      <c r="V435" s="22"/>
      <c r="W435" s="22"/>
      <c r="X435" s="22"/>
      <c r="Y435" s="17"/>
      <c r="AJ435" s="29">
        <f t="shared" ca="1" si="135"/>
        <v>35</v>
      </c>
    </row>
    <row r="436" spans="1:36">
      <c r="A436" s="29">
        <f t="shared" ca="1" si="131"/>
        <v>8</v>
      </c>
      <c r="B436" s="14" t="str">
        <f t="shared" ca="1" si="130"/>
        <v>1</v>
      </c>
      <c r="C436" s="56">
        <f t="shared" ca="1" si="132"/>
        <v>0</v>
      </c>
      <c r="D436" s="56">
        <f t="shared" ca="1" si="133"/>
        <v>0</v>
      </c>
      <c r="E436" s="56">
        <f t="shared" ca="1" si="134"/>
        <v>0</v>
      </c>
      <c r="F436" s="54">
        <f t="shared" ca="1" si="136"/>
        <v>0</v>
      </c>
      <c r="G436" s="54">
        <f t="shared" ca="1" si="137"/>
        <v>0</v>
      </c>
      <c r="H436" s="54">
        <f t="shared" ca="1" si="138"/>
        <v>0</v>
      </c>
      <c r="I436" s="57">
        <f t="shared" ca="1" si="142"/>
        <v>0</v>
      </c>
      <c r="J436" s="57">
        <f t="shared" ca="1" si="143"/>
        <v>0</v>
      </c>
      <c r="K436" s="57">
        <f t="shared" ca="1" si="144"/>
        <v>0</v>
      </c>
      <c r="L436" s="44">
        <f t="shared" ca="1" si="139"/>
        <v>142</v>
      </c>
      <c r="M436" s="44">
        <f t="shared" ca="1" si="140"/>
        <v>59</v>
      </c>
      <c r="N436" s="44">
        <f t="shared" ca="1" si="141"/>
        <v>23</v>
      </c>
      <c r="O436" s="44">
        <f t="shared" ca="1" si="145"/>
        <v>0</v>
      </c>
      <c r="P436" s="59">
        <f t="shared" ca="1" si="146"/>
        <v>0</v>
      </c>
      <c r="Q436" s="22" t="e">
        <f>IF(#REF!&lt;&gt;"",#REF!&amp;"@","")</f>
        <v>#REF!</v>
      </c>
      <c r="R436" s="22" t="e">
        <f>IF(#REF!&lt;&gt;"",$Q436&amp;"D"&amp;#REF!&amp;",","")</f>
        <v>#REF!</v>
      </c>
      <c r="S436" s="22" t="e">
        <f>IF(#REF!&lt;&gt;"",$Q436&amp;"D"&amp;#REF!&amp;",","")</f>
        <v>#REF!</v>
      </c>
      <c r="T436" s="22" t="e">
        <f>IF(#REF!&lt;&gt;"",$Q436&amp;"D"&amp;#REF!&amp;",","")</f>
        <v>#REF!</v>
      </c>
      <c r="U436" s="22"/>
      <c r="V436" s="22"/>
      <c r="W436" s="22"/>
      <c r="X436" s="22"/>
      <c r="Y436" s="17"/>
      <c r="AJ436" s="29">
        <f t="shared" ca="1" si="135"/>
        <v>29</v>
      </c>
    </row>
    <row r="437" spans="1:36">
      <c r="A437" s="29">
        <f t="shared" ca="1" si="131"/>
        <v>32</v>
      </c>
      <c r="B437" s="14" t="str">
        <f t="shared" ca="1" si="130"/>
        <v>3</v>
      </c>
      <c r="C437" s="56">
        <f t="shared" ca="1" si="132"/>
        <v>0</v>
      </c>
      <c r="D437" s="56">
        <f t="shared" ca="1" si="133"/>
        <v>0</v>
      </c>
      <c r="E437" s="56">
        <f t="shared" ca="1" si="134"/>
        <v>0</v>
      </c>
      <c r="F437" s="54">
        <f t="shared" ca="1" si="136"/>
        <v>0</v>
      </c>
      <c r="G437" s="54">
        <f t="shared" ca="1" si="137"/>
        <v>0</v>
      </c>
      <c r="H437" s="54">
        <f t="shared" ca="1" si="138"/>
        <v>0</v>
      </c>
      <c r="I437" s="57">
        <f t="shared" ca="1" si="142"/>
        <v>0</v>
      </c>
      <c r="J437" s="57">
        <f t="shared" ca="1" si="143"/>
        <v>0</v>
      </c>
      <c r="K437" s="57">
        <f t="shared" ca="1" si="144"/>
        <v>0</v>
      </c>
      <c r="L437" s="44">
        <f t="shared" ca="1" si="139"/>
        <v>142</v>
      </c>
      <c r="M437" s="44">
        <f t="shared" ca="1" si="140"/>
        <v>59</v>
      </c>
      <c r="N437" s="44">
        <f t="shared" ca="1" si="141"/>
        <v>23</v>
      </c>
      <c r="O437" s="44">
        <f t="shared" ca="1" si="145"/>
        <v>0</v>
      </c>
      <c r="P437" s="59">
        <f t="shared" ca="1" si="146"/>
        <v>0</v>
      </c>
      <c r="Q437" s="22" t="e">
        <f>IF(#REF!&lt;&gt;"",#REF!&amp;"@","")</f>
        <v>#REF!</v>
      </c>
      <c r="R437" s="22" t="e">
        <f>IF(#REF!&lt;&gt;"",$Q437&amp;"D"&amp;#REF!&amp;",","")</f>
        <v>#REF!</v>
      </c>
      <c r="S437" s="22" t="e">
        <f>IF(#REF!&lt;&gt;"",$Q437&amp;"D"&amp;#REF!&amp;",","")</f>
        <v>#REF!</v>
      </c>
      <c r="T437" s="22" t="e">
        <f>IF(#REF!&lt;&gt;"",$Q437&amp;"D"&amp;#REF!&amp;",","")</f>
        <v>#REF!</v>
      </c>
      <c r="U437" s="22"/>
      <c r="V437" s="22"/>
      <c r="W437" s="22"/>
      <c r="X437" s="22"/>
      <c r="Y437" s="17"/>
      <c r="AJ437" s="29">
        <f t="shared" ca="1" si="135"/>
        <v>33</v>
      </c>
    </row>
    <row r="438" spans="1:36">
      <c r="A438" s="29">
        <f t="shared" ca="1" si="131"/>
        <v>31</v>
      </c>
      <c r="B438" s="14" t="str">
        <f t="shared" ca="1" si="130"/>
        <v>3</v>
      </c>
      <c r="C438" s="56">
        <f t="shared" ca="1" si="132"/>
        <v>0</v>
      </c>
      <c r="D438" s="56">
        <f t="shared" ca="1" si="133"/>
        <v>0</v>
      </c>
      <c r="E438" s="56">
        <f t="shared" ca="1" si="134"/>
        <v>3</v>
      </c>
      <c r="F438" s="54">
        <f t="shared" ca="1" si="136"/>
        <v>0</v>
      </c>
      <c r="G438" s="54">
        <f t="shared" ca="1" si="137"/>
        <v>0</v>
      </c>
      <c r="H438" s="54">
        <f t="shared" ca="1" si="138"/>
        <v>0</v>
      </c>
      <c r="I438" s="57">
        <f t="shared" ca="1" si="142"/>
        <v>0</v>
      </c>
      <c r="J438" s="57">
        <f t="shared" ca="1" si="143"/>
        <v>0</v>
      </c>
      <c r="K438" s="57">
        <f t="shared" ca="1" si="144"/>
        <v>0</v>
      </c>
      <c r="L438" s="44">
        <f t="shared" ca="1" si="139"/>
        <v>143</v>
      </c>
      <c r="M438" s="44">
        <f t="shared" ca="1" si="140"/>
        <v>59</v>
      </c>
      <c r="N438" s="44">
        <f t="shared" ca="1" si="141"/>
        <v>23</v>
      </c>
      <c r="O438" s="44">
        <f t="shared" ca="1" si="145"/>
        <v>3</v>
      </c>
      <c r="P438" s="59">
        <f t="shared" ca="1" si="146"/>
        <v>3</v>
      </c>
      <c r="Q438" s="22" t="e">
        <f>IF(#REF!&lt;&gt;"",#REF!&amp;"@","")</f>
        <v>#REF!</v>
      </c>
      <c r="R438" s="22" t="e">
        <f>IF(#REF!&lt;&gt;"",$Q438&amp;"D"&amp;#REF!&amp;",","")</f>
        <v>#REF!</v>
      </c>
      <c r="S438" s="22" t="e">
        <f>IF(#REF!&lt;&gt;"",$Q438&amp;"D"&amp;#REF!&amp;",","")</f>
        <v>#REF!</v>
      </c>
      <c r="T438" s="22" t="e">
        <f>IF(#REF!&lt;&gt;"",$Q438&amp;"D"&amp;#REF!&amp;",","")</f>
        <v>#REF!</v>
      </c>
      <c r="U438" s="22"/>
      <c r="V438" s="22"/>
      <c r="W438" s="22"/>
      <c r="X438" s="22"/>
      <c r="Y438" s="17"/>
      <c r="AJ438" s="29">
        <f t="shared" ca="1" si="135"/>
        <v>8</v>
      </c>
    </row>
    <row r="439" spans="1:36">
      <c r="A439" s="29">
        <f t="shared" ca="1" si="131"/>
        <v>19</v>
      </c>
      <c r="B439" s="14" t="str">
        <f t="shared" ca="1" si="130"/>
        <v>2</v>
      </c>
      <c r="C439" s="56">
        <f t="shared" ca="1" si="132"/>
        <v>0</v>
      </c>
      <c r="D439" s="56">
        <f t="shared" ca="1" si="133"/>
        <v>0</v>
      </c>
      <c r="E439" s="56">
        <f t="shared" ca="1" si="134"/>
        <v>0</v>
      </c>
      <c r="F439" s="54">
        <f t="shared" ca="1" si="136"/>
        <v>0</v>
      </c>
      <c r="G439" s="54">
        <f t="shared" ca="1" si="137"/>
        <v>0</v>
      </c>
      <c r="H439" s="54">
        <f t="shared" ca="1" si="138"/>
        <v>0</v>
      </c>
      <c r="I439" s="57">
        <f t="shared" ca="1" si="142"/>
        <v>0</v>
      </c>
      <c r="J439" s="57">
        <f t="shared" ca="1" si="143"/>
        <v>0</v>
      </c>
      <c r="K439" s="57">
        <f t="shared" ca="1" si="144"/>
        <v>0</v>
      </c>
      <c r="L439" s="44">
        <f t="shared" ca="1" si="139"/>
        <v>143</v>
      </c>
      <c r="M439" s="44">
        <f t="shared" ca="1" si="140"/>
        <v>59</v>
      </c>
      <c r="N439" s="44">
        <f t="shared" ca="1" si="141"/>
        <v>23</v>
      </c>
      <c r="O439" s="44">
        <f t="shared" ca="1" si="145"/>
        <v>0</v>
      </c>
      <c r="P439" s="59">
        <f t="shared" ca="1" si="146"/>
        <v>0</v>
      </c>
      <c r="Q439" s="22" t="e">
        <f>IF(#REF!&lt;&gt;"",#REF!&amp;"@","")</f>
        <v>#REF!</v>
      </c>
      <c r="R439" s="22" t="e">
        <f>IF(#REF!&lt;&gt;"",$Q439&amp;"D"&amp;#REF!&amp;",","")</f>
        <v>#REF!</v>
      </c>
      <c r="S439" s="22" t="e">
        <f>IF(#REF!&lt;&gt;"",$Q439&amp;"D"&amp;#REF!&amp;",","")</f>
        <v>#REF!</v>
      </c>
      <c r="T439" s="22" t="e">
        <f>IF(#REF!&lt;&gt;"",$Q439&amp;"D"&amp;#REF!&amp;",","")</f>
        <v>#REF!</v>
      </c>
      <c r="U439" s="22"/>
      <c r="V439" s="22"/>
      <c r="W439" s="22"/>
      <c r="X439" s="22"/>
      <c r="Y439" s="17"/>
      <c r="AJ439" s="29">
        <f t="shared" ca="1" si="135"/>
        <v>36</v>
      </c>
    </row>
    <row r="440" spans="1:36">
      <c r="A440" s="29">
        <f t="shared" ca="1" si="131"/>
        <v>3</v>
      </c>
      <c r="B440" s="14" t="str">
        <f t="shared" ca="1" si="130"/>
        <v>1</v>
      </c>
      <c r="C440" s="56">
        <f t="shared" ca="1" si="132"/>
        <v>0</v>
      </c>
      <c r="D440" s="56">
        <f t="shared" ca="1" si="133"/>
        <v>0</v>
      </c>
      <c r="E440" s="56">
        <f t="shared" ca="1" si="134"/>
        <v>0</v>
      </c>
      <c r="F440" s="54">
        <f t="shared" ca="1" si="136"/>
        <v>0</v>
      </c>
      <c r="G440" s="54">
        <f t="shared" ca="1" si="137"/>
        <v>0</v>
      </c>
      <c r="H440" s="54">
        <f t="shared" ca="1" si="138"/>
        <v>0</v>
      </c>
      <c r="I440" s="57">
        <f t="shared" ca="1" si="142"/>
        <v>0</v>
      </c>
      <c r="J440" s="57">
        <f t="shared" ca="1" si="143"/>
        <v>0</v>
      </c>
      <c r="K440" s="57">
        <f t="shared" ca="1" si="144"/>
        <v>0</v>
      </c>
      <c r="L440" s="44">
        <f t="shared" ca="1" si="139"/>
        <v>143</v>
      </c>
      <c r="M440" s="44">
        <f t="shared" ca="1" si="140"/>
        <v>59</v>
      </c>
      <c r="N440" s="44">
        <f t="shared" ca="1" si="141"/>
        <v>23</v>
      </c>
      <c r="O440" s="44">
        <f t="shared" ca="1" si="145"/>
        <v>0</v>
      </c>
      <c r="P440" s="59">
        <f t="shared" ca="1" si="146"/>
        <v>0</v>
      </c>
      <c r="Q440" s="22" t="e">
        <f>IF(#REF!&lt;&gt;"",#REF!&amp;"@","")</f>
        <v>#REF!</v>
      </c>
      <c r="R440" s="22" t="e">
        <f>IF(#REF!&lt;&gt;"",$Q440&amp;"D"&amp;#REF!&amp;",","")</f>
        <v>#REF!</v>
      </c>
      <c r="S440" s="22" t="e">
        <f>IF(#REF!&lt;&gt;"",$Q440&amp;"D"&amp;#REF!&amp;",","")</f>
        <v>#REF!</v>
      </c>
      <c r="T440" s="22" t="e">
        <f>IF(#REF!&lt;&gt;"",$Q440&amp;"D"&amp;#REF!&amp;",","")</f>
        <v>#REF!</v>
      </c>
      <c r="U440" s="22"/>
      <c r="V440" s="22"/>
      <c r="W440" s="22"/>
      <c r="X440" s="22"/>
      <c r="Y440" s="17"/>
      <c r="AJ440" s="29">
        <f t="shared" ca="1" si="135"/>
        <v>5</v>
      </c>
    </row>
    <row r="441" spans="1:36">
      <c r="A441" s="29">
        <f t="shared" ca="1" si="131"/>
        <v>18</v>
      </c>
      <c r="B441" s="14" t="str">
        <f t="shared" ca="1" si="130"/>
        <v>2</v>
      </c>
      <c r="C441" s="56">
        <f t="shared" ca="1" si="132"/>
        <v>0</v>
      </c>
      <c r="D441" s="56">
        <f t="shared" ca="1" si="133"/>
        <v>0</v>
      </c>
      <c r="E441" s="56">
        <f t="shared" ca="1" si="134"/>
        <v>0</v>
      </c>
      <c r="F441" s="54">
        <f t="shared" ca="1" si="136"/>
        <v>0</v>
      </c>
      <c r="G441" s="54">
        <f t="shared" ca="1" si="137"/>
        <v>2</v>
      </c>
      <c r="H441" s="54">
        <f t="shared" ca="1" si="138"/>
        <v>0</v>
      </c>
      <c r="I441" s="57">
        <f t="shared" ca="1" si="142"/>
        <v>0</v>
      </c>
      <c r="J441" s="57">
        <f t="shared" ca="1" si="143"/>
        <v>0</v>
      </c>
      <c r="K441" s="57">
        <f t="shared" ca="1" si="144"/>
        <v>0</v>
      </c>
      <c r="L441" s="44">
        <f t="shared" ca="1" si="139"/>
        <v>143</v>
      </c>
      <c r="M441" s="44">
        <f t="shared" ca="1" si="140"/>
        <v>60</v>
      </c>
      <c r="N441" s="44">
        <f t="shared" ca="1" si="141"/>
        <v>23</v>
      </c>
      <c r="O441" s="44">
        <f t="shared" ca="1" si="145"/>
        <v>2</v>
      </c>
      <c r="P441" s="59">
        <f t="shared" ca="1" si="146"/>
        <v>2</v>
      </c>
      <c r="Q441" s="22" t="e">
        <f>IF(#REF!&lt;&gt;"",#REF!&amp;"@","")</f>
        <v>#REF!</v>
      </c>
      <c r="R441" s="22" t="e">
        <f>IF(#REF!&lt;&gt;"",$Q441&amp;"D"&amp;#REF!&amp;",","")</f>
        <v>#REF!</v>
      </c>
      <c r="S441" s="22" t="e">
        <f>IF(#REF!&lt;&gt;"",$Q441&amp;"D"&amp;#REF!&amp;",","")</f>
        <v>#REF!</v>
      </c>
      <c r="T441" s="22" t="e">
        <f>IF(#REF!&lt;&gt;"",$Q441&amp;"D"&amp;#REF!&amp;",","")</f>
        <v>#REF!</v>
      </c>
      <c r="U441" s="22"/>
      <c r="V441" s="22"/>
      <c r="W441" s="22"/>
      <c r="X441" s="22"/>
      <c r="Y441" s="17"/>
      <c r="AJ441" s="29">
        <f t="shared" ca="1" si="135"/>
        <v>22</v>
      </c>
    </row>
    <row r="442" spans="1:36">
      <c r="A442" s="29">
        <f t="shared" ca="1" si="131"/>
        <v>32</v>
      </c>
      <c r="B442" s="14" t="str">
        <f t="shared" ca="1" si="130"/>
        <v>3</v>
      </c>
      <c r="C442" s="56">
        <f t="shared" ca="1" si="132"/>
        <v>0</v>
      </c>
      <c r="D442" s="56">
        <f t="shared" ca="1" si="133"/>
        <v>0</v>
      </c>
      <c r="E442" s="56">
        <f t="shared" ca="1" si="134"/>
        <v>0</v>
      </c>
      <c r="F442" s="54">
        <f t="shared" ca="1" si="136"/>
        <v>0</v>
      </c>
      <c r="G442" s="54">
        <f t="shared" ca="1" si="137"/>
        <v>0</v>
      </c>
      <c r="H442" s="54">
        <f t="shared" ca="1" si="138"/>
        <v>0</v>
      </c>
      <c r="I442" s="57">
        <f t="shared" ca="1" si="142"/>
        <v>0</v>
      </c>
      <c r="J442" s="57">
        <f t="shared" ca="1" si="143"/>
        <v>0</v>
      </c>
      <c r="K442" s="57">
        <f t="shared" ca="1" si="144"/>
        <v>0</v>
      </c>
      <c r="L442" s="44">
        <f t="shared" ca="1" si="139"/>
        <v>143</v>
      </c>
      <c r="M442" s="44">
        <f t="shared" ca="1" si="140"/>
        <v>60</v>
      </c>
      <c r="N442" s="44">
        <f t="shared" ca="1" si="141"/>
        <v>23</v>
      </c>
      <c r="O442" s="44">
        <f t="shared" ca="1" si="145"/>
        <v>0</v>
      </c>
      <c r="P442" s="59">
        <f t="shared" ca="1" si="146"/>
        <v>0</v>
      </c>
      <c r="Q442" s="22" t="e">
        <f>IF(#REF!&lt;&gt;"",#REF!&amp;"@","")</f>
        <v>#REF!</v>
      </c>
      <c r="R442" s="22" t="e">
        <f>IF(#REF!&lt;&gt;"",$Q442&amp;"D"&amp;#REF!&amp;",","")</f>
        <v>#REF!</v>
      </c>
      <c r="S442" s="22" t="e">
        <f>IF(#REF!&lt;&gt;"",$Q442&amp;"D"&amp;#REF!&amp;",","")</f>
        <v>#REF!</v>
      </c>
      <c r="T442" s="22" t="e">
        <f>IF(#REF!&lt;&gt;"",$Q442&amp;"D"&amp;#REF!&amp;",","")</f>
        <v>#REF!</v>
      </c>
      <c r="U442" s="22"/>
      <c r="V442" s="22"/>
      <c r="W442" s="22"/>
      <c r="X442" s="22"/>
      <c r="Y442" s="17"/>
      <c r="AJ442" s="29">
        <f t="shared" ca="1" si="135"/>
        <v>16</v>
      </c>
    </row>
    <row r="443" spans="1:36">
      <c r="A443" s="29">
        <f t="shared" ca="1" si="131"/>
        <v>0</v>
      </c>
      <c r="B443" s="14">
        <f t="shared" ca="1" si="130"/>
        <v>0</v>
      </c>
      <c r="C443" s="56">
        <f t="shared" ca="1" si="132"/>
        <v>0</v>
      </c>
      <c r="D443" s="56">
        <f t="shared" ca="1" si="133"/>
        <v>0</v>
      </c>
      <c r="E443" s="56">
        <f t="shared" ca="1" si="134"/>
        <v>0</v>
      </c>
      <c r="F443" s="54">
        <f t="shared" ca="1" si="136"/>
        <v>0</v>
      </c>
      <c r="G443" s="54">
        <f t="shared" ca="1" si="137"/>
        <v>0</v>
      </c>
      <c r="H443" s="54">
        <f t="shared" ca="1" si="138"/>
        <v>0</v>
      </c>
      <c r="I443" s="57">
        <f t="shared" ca="1" si="142"/>
        <v>0</v>
      </c>
      <c r="J443" s="57">
        <f t="shared" ca="1" si="143"/>
        <v>0</v>
      </c>
      <c r="K443" s="57">
        <f t="shared" ca="1" si="144"/>
        <v>0</v>
      </c>
      <c r="L443" s="44">
        <f t="shared" ca="1" si="139"/>
        <v>143</v>
      </c>
      <c r="M443" s="44">
        <f t="shared" ca="1" si="140"/>
        <v>60</v>
      </c>
      <c r="N443" s="44">
        <f t="shared" ca="1" si="141"/>
        <v>23</v>
      </c>
      <c r="O443" s="44">
        <f t="shared" ca="1" si="145"/>
        <v>0</v>
      </c>
      <c r="P443" s="59">
        <f t="shared" ca="1" si="146"/>
        <v>0</v>
      </c>
      <c r="Q443" s="22" t="e">
        <f>IF(#REF!&lt;&gt;"",#REF!&amp;"@","")</f>
        <v>#REF!</v>
      </c>
      <c r="R443" s="22" t="e">
        <f>IF(#REF!&lt;&gt;"",$Q443&amp;"D"&amp;#REF!&amp;",","")</f>
        <v>#REF!</v>
      </c>
      <c r="S443" s="22" t="e">
        <f>IF(#REF!&lt;&gt;"",$Q443&amp;"D"&amp;#REF!&amp;",","")</f>
        <v>#REF!</v>
      </c>
      <c r="T443" s="22" t="e">
        <f>IF(#REF!&lt;&gt;"",$Q443&amp;"D"&amp;#REF!&amp;",","")</f>
        <v>#REF!</v>
      </c>
      <c r="U443" s="22"/>
      <c r="V443" s="22"/>
      <c r="W443" s="22"/>
      <c r="X443" s="22"/>
      <c r="Y443" s="17"/>
      <c r="AJ443" s="29">
        <f t="shared" ca="1" si="135"/>
        <v>12</v>
      </c>
    </row>
    <row r="444" spans="1:36">
      <c r="A444" s="29">
        <f t="shared" ca="1" si="131"/>
        <v>26</v>
      </c>
      <c r="B444" s="14" t="str">
        <f t="shared" ca="1" si="130"/>
        <v>3</v>
      </c>
      <c r="C444" s="56">
        <f t="shared" ca="1" si="132"/>
        <v>0</v>
      </c>
      <c r="D444" s="56">
        <f t="shared" ca="1" si="133"/>
        <v>0</v>
      </c>
      <c r="E444" s="56">
        <f t="shared" ca="1" si="134"/>
        <v>0</v>
      </c>
      <c r="F444" s="54">
        <f t="shared" ca="1" si="136"/>
        <v>0</v>
      </c>
      <c r="G444" s="54">
        <f t="shared" ca="1" si="137"/>
        <v>0</v>
      </c>
      <c r="H444" s="54">
        <f t="shared" ca="1" si="138"/>
        <v>0</v>
      </c>
      <c r="I444" s="57">
        <f t="shared" ca="1" si="142"/>
        <v>0</v>
      </c>
      <c r="J444" s="57">
        <f t="shared" ca="1" si="143"/>
        <v>0</v>
      </c>
      <c r="K444" s="57">
        <f t="shared" ca="1" si="144"/>
        <v>0</v>
      </c>
      <c r="L444" s="44">
        <f t="shared" ca="1" si="139"/>
        <v>143</v>
      </c>
      <c r="M444" s="44">
        <f t="shared" ca="1" si="140"/>
        <v>60</v>
      </c>
      <c r="N444" s="44">
        <f t="shared" ca="1" si="141"/>
        <v>23</v>
      </c>
      <c r="O444" s="44">
        <f t="shared" ca="1" si="145"/>
        <v>0</v>
      </c>
      <c r="P444" s="59">
        <f t="shared" ca="1" si="146"/>
        <v>0</v>
      </c>
      <c r="Q444" s="22" t="e">
        <f>IF(#REF!&lt;&gt;"",#REF!&amp;"@","")</f>
        <v>#REF!</v>
      </c>
      <c r="R444" s="22" t="e">
        <f>IF(#REF!&lt;&gt;"",$Q444&amp;"D"&amp;#REF!&amp;",","")</f>
        <v>#REF!</v>
      </c>
      <c r="S444" s="22" t="e">
        <f>IF(#REF!&lt;&gt;"",$Q444&amp;"D"&amp;#REF!&amp;",","")</f>
        <v>#REF!</v>
      </c>
      <c r="T444" s="22" t="e">
        <f>IF(#REF!&lt;&gt;"",$Q444&amp;"D"&amp;#REF!&amp;",","")</f>
        <v>#REF!</v>
      </c>
      <c r="U444" s="22"/>
      <c r="V444" s="22"/>
      <c r="W444" s="22"/>
      <c r="X444" s="22"/>
      <c r="Y444" s="17"/>
      <c r="AJ444" s="29">
        <f t="shared" ca="1" si="135"/>
        <v>24</v>
      </c>
    </row>
    <row r="445" spans="1:36">
      <c r="A445" s="29">
        <f t="shared" ca="1" si="131"/>
        <v>6</v>
      </c>
      <c r="B445" s="14" t="str">
        <f t="shared" ca="1" si="130"/>
        <v>1</v>
      </c>
      <c r="C445" s="56">
        <f t="shared" ca="1" si="132"/>
        <v>0</v>
      </c>
      <c r="D445" s="56">
        <f t="shared" ca="1" si="133"/>
        <v>0</v>
      </c>
      <c r="E445" s="56">
        <f t="shared" ca="1" si="134"/>
        <v>0</v>
      </c>
      <c r="F445" s="54">
        <f t="shared" ca="1" si="136"/>
        <v>0</v>
      </c>
      <c r="G445" s="54">
        <f t="shared" ca="1" si="137"/>
        <v>0</v>
      </c>
      <c r="H445" s="54">
        <f t="shared" ca="1" si="138"/>
        <v>0</v>
      </c>
      <c r="I445" s="57">
        <f t="shared" ca="1" si="142"/>
        <v>0</v>
      </c>
      <c r="J445" s="57">
        <f t="shared" ca="1" si="143"/>
        <v>0</v>
      </c>
      <c r="K445" s="57">
        <f t="shared" ca="1" si="144"/>
        <v>0</v>
      </c>
      <c r="L445" s="44">
        <f t="shared" ca="1" si="139"/>
        <v>143</v>
      </c>
      <c r="M445" s="44">
        <f t="shared" ca="1" si="140"/>
        <v>60</v>
      </c>
      <c r="N445" s="44">
        <f t="shared" ca="1" si="141"/>
        <v>23</v>
      </c>
      <c r="O445" s="44">
        <f t="shared" ca="1" si="145"/>
        <v>0</v>
      </c>
      <c r="P445" s="59">
        <f t="shared" ca="1" si="146"/>
        <v>0</v>
      </c>
      <c r="Q445" s="22" t="e">
        <f>IF(#REF!&lt;&gt;"",#REF!&amp;"@","")</f>
        <v>#REF!</v>
      </c>
      <c r="R445" s="22" t="e">
        <f>IF(#REF!&lt;&gt;"",$Q445&amp;"D"&amp;#REF!&amp;",","")</f>
        <v>#REF!</v>
      </c>
      <c r="S445" s="22" t="e">
        <f>IF(#REF!&lt;&gt;"",$Q445&amp;"D"&amp;#REF!&amp;",","")</f>
        <v>#REF!</v>
      </c>
      <c r="T445" s="22" t="e">
        <f>IF(#REF!&lt;&gt;"",$Q445&amp;"D"&amp;#REF!&amp;",","")</f>
        <v>#REF!</v>
      </c>
      <c r="U445" s="22"/>
      <c r="V445" s="22"/>
      <c r="W445" s="22"/>
      <c r="X445" s="22"/>
      <c r="Y445" s="17"/>
      <c r="AJ445" s="29">
        <f t="shared" ca="1" si="135"/>
        <v>8</v>
      </c>
    </row>
    <row r="446" spans="1:36">
      <c r="A446" s="29">
        <f t="shared" ca="1" si="131"/>
        <v>33</v>
      </c>
      <c r="B446" s="14" t="str">
        <f t="shared" ca="1" si="130"/>
        <v>3</v>
      </c>
      <c r="C446" s="56">
        <f t="shared" ca="1" si="132"/>
        <v>0</v>
      </c>
      <c r="D446" s="56">
        <f t="shared" ca="1" si="133"/>
        <v>0</v>
      </c>
      <c r="E446" s="56">
        <f t="shared" ca="1" si="134"/>
        <v>0</v>
      </c>
      <c r="F446" s="54">
        <f t="shared" ca="1" si="136"/>
        <v>0</v>
      </c>
      <c r="G446" s="54">
        <f t="shared" ca="1" si="137"/>
        <v>0</v>
      </c>
      <c r="H446" s="54">
        <f t="shared" ca="1" si="138"/>
        <v>3</v>
      </c>
      <c r="I446" s="57">
        <f t="shared" ca="1" si="142"/>
        <v>0</v>
      </c>
      <c r="J446" s="57">
        <f t="shared" ca="1" si="143"/>
        <v>0</v>
      </c>
      <c r="K446" s="57">
        <f t="shared" ca="1" si="144"/>
        <v>0</v>
      </c>
      <c r="L446" s="44">
        <f t="shared" ca="1" si="139"/>
        <v>143</v>
      </c>
      <c r="M446" s="44">
        <f t="shared" ca="1" si="140"/>
        <v>61</v>
      </c>
      <c r="N446" s="44">
        <f t="shared" ca="1" si="141"/>
        <v>23</v>
      </c>
      <c r="O446" s="44">
        <f t="shared" ca="1" si="145"/>
        <v>3</v>
      </c>
      <c r="P446" s="59">
        <f t="shared" ca="1" si="146"/>
        <v>3</v>
      </c>
      <c r="Q446" s="22" t="e">
        <f>IF(#REF!&lt;&gt;"",#REF!&amp;"@","")</f>
        <v>#REF!</v>
      </c>
      <c r="R446" s="22" t="e">
        <f>IF(#REF!&lt;&gt;"",$Q446&amp;"D"&amp;#REF!&amp;",","")</f>
        <v>#REF!</v>
      </c>
      <c r="S446" s="22" t="e">
        <f>IF(#REF!&lt;&gt;"",$Q446&amp;"D"&amp;#REF!&amp;",","")</f>
        <v>#REF!</v>
      </c>
      <c r="T446" s="22" t="e">
        <f>IF(#REF!&lt;&gt;"",$Q446&amp;"D"&amp;#REF!&amp;",","")</f>
        <v>#REF!</v>
      </c>
      <c r="U446" s="22"/>
      <c r="V446" s="22"/>
      <c r="W446" s="22"/>
      <c r="X446" s="22"/>
      <c r="Y446" s="17"/>
      <c r="AJ446" s="29">
        <f t="shared" ca="1" si="135"/>
        <v>10</v>
      </c>
    </row>
    <row r="447" spans="1:36">
      <c r="A447" s="29">
        <f t="shared" ca="1" si="131"/>
        <v>10</v>
      </c>
      <c r="B447" s="14" t="str">
        <f t="shared" ca="1" si="130"/>
        <v>1</v>
      </c>
      <c r="C447" s="56">
        <f t="shared" ca="1" si="132"/>
        <v>0</v>
      </c>
      <c r="D447" s="56">
        <f t="shared" ca="1" si="133"/>
        <v>0</v>
      </c>
      <c r="E447" s="56">
        <f t="shared" ca="1" si="134"/>
        <v>0</v>
      </c>
      <c r="F447" s="54">
        <f t="shared" ca="1" si="136"/>
        <v>0</v>
      </c>
      <c r="G447" s="54">
        <f t="shared" ca="1" si="137"/>
        <v>0</v>
      </c>
      <c r="H447" s="54">
        <f t="shared" ca="1" si="138"/>
        <v>0</v>
      </c>
      <c r="I447" s="57">
        <f t="shared" ca="1" si="142"/>
        <v>0</v>
      </c>
      <c r="J447" s="57">
        <f t="shared" ca="1" si="143"/>
        <v>0</v>
      </c>
      <c r="K447" s="57">
        <f t="shared" ca="1" si="144"/>
        <v>0</v>
      </c>
      <c r="L447" s="44">
        <f t="shared" ca="1" si="139"/>
        <v>143</v>
      </c>
      <c r="M447" s="44">
        <f t="shared" ca="1" si="140"/>
        <v>61</v>
      </c>
      <c r="N447" s="44">
        <f t="shared" ca="1" si="141"/>
        <v>23</v>
      </c>
      <c r="O447" s="44">
        <f t="shared" ca="1" si="145"/>
        <v>0</v>
      </c>
      <c r="P447" s="59">
        <f t="shared" ca="1" si="146"/>
        <v>0</v>
      </c>
      <c r="Q447" s="22" t="e">
        <f>IF(#REF!&lt;&gt;"",#REF!&amp;"@","")</f>
        <v>#REF!</v>
      </c>
      <c r="R447" s="22" t="e">
        <f>IF(#REF!&lt;&gt;"",$Q447&amp;"D"&amp;#REF!&amp;",","")</f>
        <v>#REF!</v>
      </c>
      <c r="S447" s="22" t="e">
        <f>IF(#REF!&lt;&gt;"",$Q447&amp;"D"&amp;#REF!&amp;",","")</f>
        <v>#REF!</v>
      </c>
      <c r="T447" s="22" t="e">
        <f>IF(#REF!&lt;&gt;"",$Q447&amp;"D"&amp;#REF!&amp;",","")</f>
        <v>#REF!</v>
      </c>
      <c r="U447" s="22"/>
      <c r="V447" s="22"/>
      <c r="W447" s="22"/>
      <c r="X447" s="22"/>
      <c r="Y447" s="17"/>
      <c r="AJ447" s="29">
        <f t="shared" ca="1" si="135"/>
        <v>27</v>
      </c>
    </row>
    <row r="448" spans="1:36">
      <c r="A448" s="29">
        <f t="shared" ca="1" si="131"/>
        <v>33</v>
      </c>
      <c r="B448" s="14" t="str">
        <f t="shared" ca="1" si="130"/>
        <v>3</v>
      </c>
      <c r="C448" s="56">
        <f t="shared" ca="1" si="132"/>
        <v>0</v>
      </c>
      <c r="D448" s="56">
        <f t="shared" ca="1" si="133"/>
        <v>0</v>
      </c>
      <c r="E448" s="56">
        <f t="shared" ca="1" si="134"/>
        <v>0</v>
      </c>
      <c r="F448" s="54">
        <f t="shared" ca="1" si="136"/>
        <v>0</v>
      </c>
      <c r="G448" s="54">
        <f t="shared" ca="1" si="137"/>
        <v>0</v>
      </c>
      <c r="H448" s="54">
        <f t="shared" ca="1" si="138"/>
        <v>3</v>
      </c>
      <c r="I448" s="57">
        <f t="shared" ca="1" si="142"/>
        <v>0</v>
      </c>
      <c r="J448" s="57">
        <f t="shared" ca="1" si="143"/>
        <v>0</v>
      </c>
      <c r="K448" s="57">
        <f t="shared" ca="1" si="144"/>
        <v>0</v>
      </c>
      <c r="L448" s="44">
        <f t="shared" ca="1" si="139"/>
        <v>143</v>
      </c>
      <c r="M448" s="44">
        <f t="shared" ca="1" si="140"/>
        <v>62</v>
      </c>
      <c r="N448" s="44">
        <f t="shared" ca="1" si="141"/>
        <v>23</v>
      </c>
      <c r="O448" s="44">
        <f t="shared" ca="1" si="145"/>
        <v>3</v>
      </c>
      <c r="P448" s="59">
        <f t="shared" ca="1" si="146"/>
        <v>3</v>
      </c>
      <c r="Q448" s="22" t="e">
        <f>IF(#REF!&lt;&gt;"",#REF!&amp;"@","")</f>
        <v>#REF!</v>
      </c>
      <c r="R448" s="22" t="e">
        <f>IF(#REF!&lt;&gt;"",$Q448&amp;"D"&amp;#REF!&amp;",","")</f>
        <v>#REF!</v>
      </c>
      <c r="S448" s="22" t="e">
        <f>IF(#REF!&lt;&gt;"",$Q448&amp;"D"&amp;#REF!&amp;",","")</f>
        <v>#REF!</v>
      </c>
      <c r="T448" s="22" t="e">
        <f>IF(#REF!&lt;&gt;"",$Q448&amp;"D"&amp;#REF!&amp;",","")</f>
        <v>#REF!</v>
      </c>
      <c r="U448" s="22"/>
      <c r="V448" s="22"/>
      <c r="W448" s="22"/>
      <c r="X448" s="22"/>
      <c r="Y448" s="17"/>
      <c r="AJ448" s="29">
        <f t="shared" ca="1" si="135"/>
        <v>36</v>
      </c>
    </row>
    <row r="449" spans="1:36">
      <c r="A449" s="29">
        <f t="shared" ca="1" si="131"/>
        <v>32</v>
      </c>
      <c r="B449" s="14" t="str">
        <f t="shared" ca="1" si="130"/>
        <v>3</v>
      </c>
      <c r="C449" s="56">
        <f t="shared" ca="1" si="132"/>
        <v>0</v>
      </c>
      <c r="D449" s="56">
        <f t="shared" ca="1" si="133"/>
        <v>0</v>
      </c>
      <c r="E449" s="56">
        <f t="shared" ca="1" si="134"/>
        <v>3</v>
      </c>
      <c r="F449" s="54">
        <f t="shared" ca="1" si="136"/>
        <v>0</v>
      </c>
      <c r="G449" s="54">
        <f t="shared" ca="1" si="137"/>
        <v>0</v>
      </c>
      <c r="H449" s="54">
        <f t="shared" ca="1" si="138"/>
        <v>0</v>
      </c>
      <c r="I449" s="57">
        <f t="shared" ca="1" si="142"/>
        <v>0</v>
      </c>
      <c r="J449" s="57">
        <f t="shared" ca="1" si="143"/>
        <v>0</v>
      </c>
      <c r="K449" s="57">
        <f t="shared" ca="1" si="144"/>
        <v>0</v>
      </c>
      <c r="L449" s="44">
        <f t="shared" ca="1" si="139"/>
        <v>144</v>
      </c>
      <c r="M449" s="44">
        <f t="shared" ca="1" si="140"/>
        <v>62</v>
      </c>
      <c r="N449" s="44">
        <f t="shared" ca="1" si="141"/>
        <v>23</v>
      </c>
      <c r="O449" s="44">
        <f t="shared" ca="1" si="145"/>
        <v>3</v>
      </c>
      <c r="P449" s="59">
        <f t="shared" ca="1" si="146"/>
        <v>0</v>
      </c>
      <c r="Q449" s="22" t="e">
        <f>IF(#REF!&lt;&gt;"",#REF!&amp;"@","")</f>
        <v>#REF!</v>
      </c>
      <c r="R449" s="22" t="e">
        <f>IF(#REF!&lt;&gt;"",$Q449&amp;"D"&amp;#REF!&amp;",","")</f>
        <v>#REF!</v>
      </c>
      <c r="S449" s="22" t="e">
        <f>IF(#REF!&lt;&gt;"",$Q449&amp;"D"&amp;#REF!&amp;",","")</f>
        <v>#REF!</v>
      </c>
      <c r="T449" s="22" t="e">
        <f>IF(#REF!&lt;&gt;"",$Q449&amp;"D"&amp;#REF!&amp;",","")</f>
        <v>#REF!</v>
      </c>
      <c r="U449" s="22"/>
      <c r="V449" s="22"/>
      <c r="W449" s="22"/>
      <c r="X449" s="22"/>
      <c r="Y449" s="17"/>
      <c r="AJ449" s="29">
        <f t="shared" ca="1" si="135"/>
        <v>0</v>
      </c>
    </row>
    <row r="450" spans="1:36">
      <c r="A450" s="29">
        <f t="shared" ca="1" si="131"/>
        <v>11</v>
      </c>
      <c r="B450" s="14" t="str">
        <f t="shared" ca="1" si="130"/>
        <v>1</v>
      </c>
      <c r="C450" s="56">
        <f t="shared" ca="1" si="132"/>
        <v>0</v>
      </c>
      <c r="D450" s="56">
        <f t="shared" ca="1" si="133"/>
        <v>0</v>
      </c>
      <c r="E450" s="56">
        <f t="shared" ca="1" si="134"/>
        <v>0</v>
      </c>
      <c r="F450" s="54">
        <f t="shared" ca="1" si="136"/>
        <v>0</v>
      </c>
      <c r="G450" s="54">
        <f t="shared" ca="1" si="137"/>
        <v>0</v>
      </c>
      <c r="H450" s="54">
        <f t="shared" ca="1" si="138"/>
        <v>0</v>
      </c>
      <c r="I450" s="57">
        <f t="shared" ca="1" si="142"/>
        <v>1</v>
      </c>
      <c r="J450" s="57">
        <f t="shared" ca="1" si="143"/>
        <v>0</v>
      </c>
      <c r="K450" s="57">
        <f t="shared" ca="1" si="144"/>
        <v>0</v>
      </c>
      <c r="L450" s="44">
        <f t="shared" ca="1" si="139"/>
        <v>144</v>
      </c>
      <c r="M450" s="44">
        <f t="shared" ca="1" si="140"/>
        <v>62</v>
      </c>
      <c r="N450" s="44">
        <f t="shared" ca="1" si="141"/>
        <v>24</v>
      </c>
      <c r="O450" s="44">
        <f t="shared" ca="1" si="145"/>
        <v>1</v>
      </c>
      <c r="P450" s="59">
        <f t="shared" ca="1" si="146"/>
        <v>0</v>
      </c>
      <c r="Q450" s="22" t="e">
        <f>IF(#REF!&lt;&gt;"",#REF!&amp;"@","")</f>
        <v>#REF!</v>
      </c>
      <c r="R450" s="22" t="e">
        <f>IF(#REF!&lt;&gt;"",$Q450&amp;"D"&amp;#REF!&amp;",","")</f>
        <v>#REF!</v>
      </c>
      <c r="S450" s="22" t="e">
        <f>IF(#REF!&lt;&gt;"",$Q450&amp;"D"&amp;#REF!&amp;",","")</f>
        <v>#REF!</v>
      </c>
      <c r="T450" s="22" t="e">
        <f>IF(#REF!&lt;&gt;"",$Q450&amp;"D"&amp;#REF!&amp;",","")</f>
        <v>#REF!</v>
      </c>
      <c r="U450" s="22"/>
      <c r="V450" s="22"/>
      <c r="W450" s="22"/>
      <c r="X450" s="22"/>
      <c r="Y450" s="17"/>
      <c r="AJ450" s="29">
        <f t="shared" ca="1" si="135"/>
        <v>30</v>
      </c>
    </row>
    <row r="451" spans="1:36">
      <c r="A451" s="29">
        <f t="shared" ca="1" si="131"/>
        <v>12</v>
      </c>
      <c r="B451" s="14" t="str">
        <f t="shared" ca="1" si="130"/>
        <v>1</v>
      </c>
      <c r="C451" s="56">
        <f t="shared" ca="1" si="132"/>
        <v>1</v>
      </c>
      <c r="D451" s="56">
        <f t="shared" ca="1" si="133"/>
        <v>0</v>
      </c>
      <c r="E451" s="56">
        <f t="shared" ca="1" si="134"/>
        <v>0</v>
      </c>
      <c r="F451" s="54">
        <f t="shared" ca="1" si="136"/>
        <v>0</v>
      </c>
      <c r="G451" s="54">
        <f t="shared" ca="1" si="137"/>
        <v>0</v>
      </c>
      <c r="H451" s="54">
        <f t="shared" ca="1" si="138"/>
        <v>0</v>
      </c>
      <c r="I451" s="57">
        <f t="shared" ca="1" si="142"/>
        <v>0</v>
      </c>
      <c r="J451" s="57">
        <f t="shared" ca="1" si="143"/>
        <v>0</v>
      </c>
      <c r="K451" s="57">
        <f t="shared" ca="1" si="144"/>
        <v>0</v>
      </c>
      <c r="L451" s="44">
        <f t="shared" ca="1" si="139"/>
        <v>145</v>
      </c>
      <c r="M451" s="44">
        <f t="shared" ca="1" si="140"/>
        <v>62</v>
      </c>
      <c r="N451" s="44">
        <f t="shared" ca="1" si="141"/>
        <v>24</v>
      </c>
      <c r="O451" s="44">
        <f t="shared" ca="1" si="145"/>
        <v>1</v>
      </c>
      <c r="P451" s="59">
        <f t="shared" ca="1" si="146"/>
        <v>0</v>
      </c>
      <c r="Q451" s="22" t="e">
        <f>IF(#REF!&lt;&gt;"",#REF!&amp;"@","")</f>
        <v>#REF!</v>
      </c>
      <c r="R451" s="22" t="e">
        <f>IF(#REF!&lt;&gt;"",$Q451&amp;"D"&amp;#REF!&amp;",","")</f>
        <v>#REF!</v>
      </c>
      <c r="S451" s="22" t="e">
        <f>IF(#REF!&lt;&gt;"",$Q451&amp;"D"&amp;#REF!&amp;",","")</f>
        <v>#REF!</v>
      </c>
      <c r="T451" s="22" t="e">
        <f>IF(#REF!&lt;&gt;"",$Q451&amp;"D"&amp;#REF!&amp;",","")</f>
        <v>#REF!</v>
      </c>
      <c r="U451" s="22"/>
      <c r="V451" s="22"/>
      <c r="W451" s="22"/>
      <c r="X451" s="22"/>
      <c r="Y451" s="17"/>
      <c r="AJ451" s="29">
        <f t="shared" ca="1" si="135"/>
        <v>18</v>
      </c>
    </row>
    <row r="452" spans="1:36">
      <c r="A452" s="29">
        <f t="shared" ca="1" si="131"/>
        <v>6</v>
      </c>
      <c r="B452" s="14" t="str">
        <f t="shared" ca="1" si="130"/>
        <v>1</v>
      </c>
      <c r="C452" s="56">
        <f t="shared" ca="1" si="132"/>
        <v>1</v>
      </c>
      <c r="D452" s="56">
        <f t="shared" ca="1" si="133"/>
        <v>0</v>
      </c>
      <c r="E452" s="56">
        <f t="shared" ca="1" si="134"/>
        <v>0</v>
      </c>
      <c r="F452" s="54">
        <f t="shared" ca="1" si="136"/>
        <v>0</v>
      </c>
      <c r="G452" s="54">
        <f t="shared" ca="1" si="137"/>
        <v>0</v>
      </c>
      <c r="H452" s="54">
        <f t="shared" ca="1" si="138"/>
        <v>0</v>
      </c>
      <c r="I452" s="57">
        <f t="shared" ca="1" si="142"/>
        <v>0</v>
      </c>
      <c r="J452" s="57">
        <f t="shared" ca="1" si="143"/>
        <v>0</v>
      </c>
      <c r="K452" s="57">
        <f t="shared" ca="1" si="144"/>
        <v>0</v>
      </c>
      <c r="L452" s="44">
        <f t="shared" ca="1" si="139"/>
        <v>146</v>
      </c>
      <c r="M452" s="44">
        <f t="shared" ca="1" si="140"/>
        <v>62</v>
      </c>
      <c r="N452" s="44">
        <f t="shared" ca="1" si="141"/>
        <v>24</v>
      </c>
      <c r="O452" s="44">
        <f t="shared" ca="1" si="145"/>
        <v>1</v>
      </c>
      <c r="P452" s="59">
        <f t="shared" ca="1" si="146"/>
        <v>0</v>
      </c>
      <c r="Q452" s="22" t="e">
        <f>IF(#REF!&lt;&gt;"",#REF!&amp;"@","")</f>
        <v>#REF!</v>
      </c>
      <c r="R452" s="22" t="e">
        <f>IF(#REF!&lt;&gt;"",$Q452&amp;"D"&amp;#REF!&amp;",","")</f>
        <v>#REF!</v>
      </c>
      <c r="S452" s="22" t="e">
        <f>IF(#REF!&lt;&gt;"",$Q452&amp;"D"&amp;#REF!&amp;",","")</f>
        <v>#REF!</v>
      </c>
      <c r="T452" s="22" t="e">
        <f>IF(#REF!&lt;&gt;"",$Q452&amp;"D"&amp;#REF!&amp;",","")</f>
        <v>#REF!</v>
      </c>
      <c r="U452" s="22"/>
      <c r="V452" s="22"/>
      <c r="W452" s="22"/>
      <c r="X452" s="22"/>
      <c r="Y452" s="17"/>
      <c r="AJ452" s="29">
        <f t="shared" ca="1" si="135"/>
        <v>35</v>
      </c>
    </row>
    <row r="453" spans="1:36">
      <c r="A453" s="29">
        <f t="shared" ca="1" si="131"/>
        <v>32</v>
      </c>
      <c r="B453" s="14" t="str">
        <f t="shared" ref="B453:B503" ca="1" si="147">VLOOKUP(ABS($A453),$AM$6:$AT$43,7,0)</f>
        <v>3</v>
      </c>
      <c r="C453" s="56">
        <f t="shared" ca="1" si="132"/>
        <v>0</v>
      </c>
      <c r="D453" s="56">
        <f t="shared" ca="1" si="133"/>
        <v>0</v>
      </c>
      <c r="E453" s="56">
        <f t="shared" ca="1" si="134"/>
        <v>0</v>
      </c>
      <c r="F453" s="54">
        <f t="shared" ca="1" si="136"/>
        <v>0</v>
      </c>
      <c r="G453" s="54">
        <f t="shared" ca="1" si="137"/>
        <v>0</v>
      </c>
      <c r="H453" s="54">
        <f t="shared" ca="1" si="138"/>
        <v>0</v>
      </c>
      <c r="I453" s="57">
        <f t="shared" ca="1" si="142"/>
        <v>0</v>
      </c>
      <c r="J453" s="57">
        <f t="shared" ca="1" si="143"/>
        <v>0</v>
      </c>
      <c r="K453" s="57">
        <f t="shared" ca="1" si="144"/>
        <v>0</v>
      </c>
      <c r="L453" s="44">
        <f t="shared" ca="1" si="139"/>
        <v>146</v>
      </c>
      <c r="M453" s="44">
        <f t="shared" ca="1" si="140"/>
        <v>62</v>
      </c>
      <c r="N453" s="44">
        <f t="shared" ca="1" si="141"/>
        <v>24</v>
      </c>
      <c r="O453" s="44">
        <f t="shared" ca="1" si="145"/>
        <v>0</v>
      </c>
      <c r="P453" s="59">
        <f t="shared" ca="1" si="146"/>
        <v>0</v>
      </c>
      <c r="Q453" s="22" t="e">
        <f>IF(#REF!&lt;&gt;"",#REF!&amp;"@","")</f>
        <v>#REF!</v>
      </c>
      <c r="R453" s="22" t="e">
        <f>IF(#REF!&lt;&gt;"",$Q453&amp;"D"&amp;#REF!&amp;",","")</f>
        <v>#REF!</v>
      </c>
      <c r="S453" s="22" t="e">
        <f>IF(#REF!&lt;&gt;"",$Q453&amp;"D"&amp;#REF!&amp;",","")</f>
        <v>#REF!</v>
      </c>
      <c r="T453" s="22" t="e">
        <f>IF(#REF!&lt;&gt;"",$Q453&amp;"D"&amp;#REF!&amp;",","")</f>
        <v>#REF!</v>
      </c>
      <c r="U453" s="22"/>
      <c r="V453" s="22"/>
      <c r="W453" s="22"/>
      <c r="X453" s="22"/>
      <c r="Y453" s="17"/>
      <c r="AJ453" s="29">
        <f t="shared" ca="1" si="135"/>
        <v>34</v>
      </c>
    </row>
    <row r="454" spans="1:36">
      <c r="A454" s="29">
        <f t="shared" ref="A454:A503" ca="1" si="148">IF($A$2="no",INT(RAND()*36+1),INT(RAND()*37))</f>
        <v>13</v>
      </c>
      <c r="B454" s="14" t="str">
        <f t="shared" ca="1" si="147"/>
        <v>2</v>
      </c>
      <c r="C454" s="56">
        <f t="shared" ref="C454:C503" ca="1" si="149">IF(OR($A453=0,$A454=0),0,IF(AND(ABS($B453)=ABS($B454),ABS($B453)=ABS(C$4)),C$4,0))</f>
        <v>0</v>
      </c>
      <c r="D454" s="56">
        <f t="shared" ref="D454:D503" ca="1" si="150">IF(OR($A453=0,$A454=0),0,IF(AND(ABS($B453)=ABS($B454),ABS($B453)=ABS(D$4)),D$4,0))</f>
        <v>0</v>
      </c>
      <c r="E454" s="56">
        <f t="shared" ref="E454:E503" ca="1" si="151">IF(OR($A453=0,$A454=0),0,IF(AND(ABS($B453)=ABS($B454),ABS($B453)=ABS(E$4)),E$4,0))</f>
        <v>0</v>
      </c>
      <c r="F454" s="54">
        <f t="shared" ca="1" si="136"/>
        <v>0</v>
      </c>
      <c r="G454" s="54">
        <f t="shared" ca="1" si="137"/>
        <v>0</v>
      </c>
      <c r="H454" s="54">
        <f t="shared" ca="1" si="138"/>
        <v>0</v>
      </c>
      <c r="I454" s="57">
        <f t="shared" ca="1" si="142"/>
        <v>0</v>
      </c>
      <c r="J454" s="57">
        <f t="shared" ca="1" si="143"/>
        <v>0</v>
      </c>
      <c r="K454" s="57">
        <f t="shared" ca="1" si="144"/>
        <v>0</v>
      </c>
      <c r="L454" s="44">
        <f t="shared" ca="1" si="139"/>
        <v>146</v>
      </c>
      <c r="M454" s="44">
        <f t="shared" ca="1" si="140"/>
        <v>62</v>
      </c>
      <c r="N454" s="44">
        <f t="shared" ca="1" si="141"/>
        <v>24</v>
      </c>
      <c r="O454" s="44">
        <f t="shared" ca="1" si="145"/>
        <v>0</v>
      </c>
      <c r="P454" s="59">
        <f t="shared" ca="1" si="146"/>
        <v>0</v>
      </c>
      <c r="Q454" s="22" t="e">
        <f>IF(#REF!&lt;&gt;"",#REF!&amp;"@","")</f>
        <v>#REF!</v>
      </c>
      <c r="R454" s="22" t="e">
        <f>IF(#REF!&lt;&gt;"",$Q454&amp;"D"&amp;#REF!&amp;",","")</f>
        <v>#REF!</v>
      </c>
      <c r="S454" s="22" t="e">
        <f>IF(#REF!&lt;&gt;"",$Q454&amp;"D"&amp;#REF!&amp;",","")</f>
        <v>#REF!</v>
      </c>
      <c r="T454" s="22" t="e">
        <f>IF(#REF!&lt;&gt;"",$Q454&amp;"D"&amp;#REF!&amp;",","")</f>
        <v>#REF!</v>
      </c>
      <c r="U454" s="22"/>
      <c r="V454" s="22"/>
      <c r="W454" s="22"/>
      <c r="X454" s="22"/>
      <c r="Y454" s="17"/>
      <c r="AJ454" s="29">
        <f t="shared" ref="AJ454:AJ503" ca="1" si="152">IF($A$2="no",INT(RAND()*36+1),INT(RAND()*37))</f>
        <v>28</v>
      </c>
    </row>
    <row r="455" spans="1:36">
      <c r="A455" s="29">
        <f t="shared" ca="1" si="148"/>
        <v>4</v>
      </c>
      <c r="B455" s="14" t="str">
        <f t="shared" ca="1" si="147"/>
        <v>1</v>
      </c>
      <c r="C455" s="56">
        <f t="shared" ca="1" si="149"/>
        <v>0</v>
      </c>
      <c r="D455" s="56">
        <f t="shared" ca="1" si="150"/>
        <v>0</v>
      </c>
      <c r="E455" s="56">
        <f t="shared" ca="1" si="151"/>
        <v>0</v>
      </c>
      <c r="F455" s="54">
        <f t="shared" ref="F455:F503" ca="1" si="153">IF(OR($A453=0,$A454=0,$A455=0,P454&lt;&gt;0),0,IF(AND(ABS($B455)=ABS($B453),ABS($B455)&lt;&gt;ABS($B454),ABS($B455)=ABS(F$4)),F$4,0))</f>
        <v>0</v>
      </c>
      <c r="G455" s="54">
        <f t="shared" ref="G455:G503" ca="1" si="154">IF(OR($A453=0,$A454=0,$A455=0,P454&lt;&gt;0),0,IF(AND(ABS($B455)=ABS($B453),ABS($B455)&lt;&gt;ABS($B454),ABS($B455)=ABS(G$4)),G$4,0))</f>
        <v>0</v>
      </c>
      <c r="H455" s="54">
        <f t="shared" ref="H455:H503" ca="1" si="155">IF(OR($A453=0,$A454=0,$A455=0,P454&lt;&gt;0),0,IF(AND(ABS($B455)=ABS($B453),ABS($B455)&lt;&gt;ABS($B454),ABS($B455)=ABS(H$4)),H$4,0))</f>
        <v>0</v>
      </c>
      <c r="I455" s="57">
        <f t="shared" ca="1" si="142"/>
        <v>1</v>
      </c>
      <c r="J455" s="57">
        <f t="shared" ca="1" si="143"/>
        <v>0</v>
      </c>
      <c r="K455" s="57">
        <f t="shared" ca="1" si="144"/>
        <v>0</v>
      </c>
      <c r="L455" s="44">
        <f t="shared" ref="L455:L503" ca="1" si="156">IF(SUM(C455:E455)&lt;&gt;0,L454+1,L454)</f>
        <v>146</v>
      </c>
      <c r="M455" s="44">
        <f t="shared" ref="M455:M503" ca="1" si="157">IF(SUM(F455:H455)&lt;&gt;0,M454+1,M454)</f>
        <v>62</v>
      </c>
      <c r="N455" s="44">
        <f t="shared" ref="N455:N503" ca="1" si="158">IF(SUM(I455:K455)&lt;&gt;0,N454+1,N454)</f>
        <v>25</v>
      </c>
      <c r="O455" s="44">
        <f t="shared" ca="1" si="145"/>
        <v>1</v>
      </c>
      <c r="P455" s="59">
        <f t="shared" ca="1" si="146"/>
        <v>1</v>
      </c>
      <c r="Q455" s="22" t="e">
        <f>IF(#REF!&lt;&gt;"",#REF!&amp;"@","")</f>
        <v>#REF!</v>
      </c>
      <c r="R455" s="22" t="e">
        <f>IF(#REF!&lt;&gt;"",$Q455&amp;"D"&amp;#REF!&amp;",","")</f>
        <v>#REF!</v>
      </c>
      <c r="S455" s="22" t="e">
        <f>IF(#REF!&lt;&gt;"",$Q455&amp;"D"&amp;#REF!&amp;",","")</f>
        <v>#REF!</v>
      </c>
      <c r="T455" s="22" t="e">
        <f>IF(#REF!&lt;&gt;"",$Q455&amp;"D"&amp;#REF!&amp;",","")</f>
        <v>#REF!</v>
      </c>
      <c r="U455" s="22"/>
      <c r="V455" s="22"/>
      <c r="W455" s="22"/>
      <c r="X455" s="22"/>
      <c r="Y455" s="17"/>
      <c r="AJ455" s="29">
        <f t="shared" ca="1" si="152"/>
        <v>33</v>
      </c>
    </row>
    <row r="456" spans="1:36">
      <c r="A456" s="29">
        <f t="shared" ca="1" si="148"/>
        <v>23</v>
      </c>
      <c r="B456" s="14" t="str">
        <f t="shared" ca="1" si="147"/>
        <v>2</v>
      </c>
      <c r="C456" s="56">
        <f t="shared" ca="1" si="149"/>
        <v>0</v>
      </c>
      <c r="D456" s="56">
        <f t="shared" ca="1" si="150"/>
        <v>0</v>
      </c>
      <c r="E456" s="56">
        <f t="shared" ca="1" si="151"/>
        <v>0</v>
      </c>
      <c r="F456" s="54">
        <f t="shared" ca="1" si="153"/>
        <v>0</v>
      </c>
      <c r="G456" s="54">
        <f t="shared" ca="1" si="154"/>
        <v>0</v>
      </c>
      <c r="H456" s="54">
        <f t="shared" ca="1" si="155"/>
        <v>0</v>
      </c>
      <c r="I456" s="57">
        <f t="shared" ref="I456:I503" ca="1" si="159">IF(OR($A456=0,$A455=0,$A454=0,$A453=0,P455&lt;&gt;0),0,IF(AND(ABS($B456)=ABS($B453),ABS($B456)&lt;&gt;ABS($B455),ABS($B456)&lt;&gt;ABS($B454),ABS($B456)=ABS(I$4)),I$4,0))</f>
        <v>0</v>
      </c>
      <c r="J456" s="57">
        <f t="shared" ref="J456:J503" ca="1" si="160">IF(OR($A456=0,$A455=0,$A454=0,$A453=0,P455&lt;&gt;0),0,IF(AND(ABS($B456)=ABS($B453),ABS($B456)&lt;&gt;ABS($B455),ABS($B456)&lt;&gt;ABS($B454),ABS($B456)=ABS(J$4)),J$4,0))</f>
        <v>0</v>
      </c>
      <c r="K456" s="57">
        <f t="shared" ref="K456:K503" ca="1" si="161">IF(OR($A456=0,$A455=0,$A454=0,$A453=0,P455&lt;&gt;0),0,IF(AND(ABS($B456)=ABS($B453),ABS($B456)&lt;&gt;ABS($B455),ABS($B456)&lt;&gt;ABS($B454),ABS($B456)=ABS(K$4)),K$4,0))</f>
        <v>0</v>
      </c>
      <c r="L456" s="44">
        <f t="shared" ca="1" si="156"/>
        <v>146</v>
      </c>
      <c r="M456" s="44">
        <f t="shared" ca="1" si="157"/>
        <v>62</v>
      </c>
      <c r="N456" s="44">
        <f t="shared" ca="1" si="158"/>
        <v>25</v>
      </c>
      <c r="O456" s="44">
        <f t="shared" ca="1" si="145"/>
        <v>0</v>
      </c>
      <c r="P456" s="59">
        <f t="shared" ca="1" si="146"/>
        <v>0</v>
      </c>
      <c r="Q456" s="22" t="e">
        <f>IF(#REF!&lt;&gt;"",#REF!&amp;"@","")</f>
        <v>#REF!</v>
      </c>
      <c r="R456" s="22" t="e">
        <f>IF(#REF!&lt;&gt;"",$Q456&amp;"D"&amp;#REF!&amp;",","")</f>
        <v>#REF!</v>
      </c>
      <c r="S456" s="22" t="e">
        <f>IF(#REF!&lt;&gt;"",$Q456&amp;"D"&amp;#REF!&amp;",","")</f>
        <v>#REF!</v>
      </c>
      <c r="T456" s="22" t="e">
        <f>IF(#REF!&lt;&gt;"",$Q456&amp;"D"&amp;#REF!&amp;",","")</f>
        <v>#REF!</v>
      </c>
      <c r="U456" s="22"/>
      <c r="V456" s="22"/>
      <c r="W456" s="22"/>
      <c r="X456" s="22"/>
      <c r="Y456" s="17"/>
      <c r="AJ456" s="29">
        <f t="shared" ca="1" si="152"/>
        <v>2</v>
      </c>
    </row>
    <row r="457" spans="1:36">
      <c r="A457" s="29">
        <f t="shared" ca="1" si="148"/>
        <v>15</v>
      </c>
      <c r="B457" s="14" t="str">
        <f t="shared" ca="1" si="147"/>
        <v>2</v>
      </c>
      <c r="C457" s="56">
        <f t="shared" ca="1" si="149"/>
        <v>0</v>
      </c>
      <c r="D457" s="56">
        <f t="shared" ca="1" si="150"/>
        <v>2</v>
      </c>
      <c r="E457" s="56">
        <f t="shared" ca="1" si="151"/>
        <v>0</v>
      </c>
      <c r="F457" s="54">
        <f t="shared" ca="1" si="153"/>
        <v>0</v>
      </c>
      <c r="G457" s="54">
        <f t="shared" ca="1" si="154"/>
        <v>0</v>
      </c>
      <c r="H457" s="54">
        <f t="shared" ca="1" si="155"/>
        <v>0</v>
      </c>
      <c r="I457" s="57">
        <f t="shared" ca="1" si="159"/>
        <v>0</v>
      </c>
      <c r="J457" s="57">
        <f t="shared" ca="1" si="160"/>
        <v>0</v>
      </c>
      <c r="K457" s="57">
        <f t="shared" ca="1" si="161"/>
        <v>0</v>
      </c>
      <c r="L457" s="44">
        <f t="shared" ca="1" si="156"/>
        <v>147</v>
      </c>
      <c r="M457" s="44">
        <f t="shared" ca="1" si="157"/>
        <v>62</v>
      </c>
      <c r="N457" s="44">
        <f t="shared" ca="1" si="158"/>
        <v>25</v>
      </c>
      <c r="O457" s="44">
        <f t="shared" ref="O457:O503" ca="1" si="162">SUM(C457:K457)</f>
        <v>2</v>
      </c>
      <c r="P457" s="59">
        <f t="shared" ca="1" si="146"/>
        <v>2</v>
      </c>
      <c r="Q457" s="22" t="e">
        <f>IF(#REF!&lt;&gt;"",#REF!&amp;"@","")</f>
        <v>#REF!</v>
      </c>
      <c r="R457" s="22" t="e">
        <f>IF(#REF!&lt;&gt;"",$Q457&amp;"D"&amp;#REF!&amp;",","")</f>
        <v>#REF!</v>
      </c>
      <c r="S457" s="22" t="e">
        <f>IF(#REF!&lt;&gt;"",$Q457&amp;"D"&amp;#REF!&amp;",","")</f>
        <v>#REF!</v>
      </c>
      <c r="T457" s="22" t="e">
        <f>IF(#REF!&lt;&gt;"",$Q457&amp;"D"&amp;#REF!&amp;",","")</f>
        <v>#REF!</v>
      </c>
      <c r="U457" s="22"/>
      <c r="V457" s="22"/>
      <c r="W457" s="22"/>
      <c r="X457" s="22"/>
      <c r="Y457" s="17"/>
      <c r="AJ457" s="29">
        <f t="shared" ca="1" si="152"/>
        <v>36</v>
      </c>
    </row>
    <row r="458" spans="1:36">
      <c r="A458" s="29">
        <f t="shared" ca="1" si="148"/>
        <v>10</v>
      </c>
      <c r="B458" s="14" t="str">
        <f t="shared" ca="1" si="147"/>
        <v>1</v>
      </c>
      <c r="C458" s="56">
        <f t="shared" ca="1" si="149"/>
        <v>0</v>
      </c>
      <c r="D458" s="56">
        <f t="shared" ca="1" si="150"/>
        <v>0</v>
      </c>
      <c r="E458" s="56">
        <f t="shared" ca="1" si="151"/>
        <v>0</v>
      </c>
      <c r="F458" s="54">
        <f t="shared" ca="1" si="153"/>
        <v>0</v>
      </c>
      <c r="G458" s="54">
        <f t="shared" ca="1" si="154"/>
        <v>0</v>
      </c>
      <c r="H458" s="54">
        <f t="shared" ca="1" si="155"/>
        <v>0</v>
      </c>
      <c r="I458" s="57">
        <f t="shared" ca="1" si="159"/>
        <v>0</v>
      </c>
      <c r="J458" s="57">
        <f t="shared" ca="1" si="160"/>
        <v>0</v>
      </c>
      <c r="K458" s="57">
        <f t="shared" ca="1" si="161"/>
        <v>0</v>
      </c>
      <c r="L458" s="44">
        <f t="shared" ca="1" si="156"/>
        <v>147</v>
      </c>
      <c r="M458" s="44">
        <f t="shared" ca="1" si="157"/>
        <v>62</v>
      </c>
      <c r="N458" s="44">
        <f t="shared" ca="1" si="158"/>
        <v>25</v>
      </c>
      <c r="O458" s="44">
        <f t="shared" ca="1" si="162"/>
        <v>0</v>
      </c>
      <c r="P458" s="59">
        <f t="shared" ref="P458:P503" ca="1" si="163">IF(O457&lt;&gt;0,0,IF(AND($O457=0,O458&lt;&gt;0),O458,0))</f>
        <v>0</v>
      </c>
      <c r="Q458" s="22" t="e">
        <f>IF(#REF!&lt;&gt;"",#REF!&amp;"@","")</f>
        <v>#REF!</v>
      </c>
      <c r="R458" s="22" t="e">
        <f>IF(#REF!&lt;&gt;"",$Q458&amp;"D"&amp;#REF!&amp;",","")</f>
        <v>#REF!</v>
      </c>
      <c r="S458" s="22" t="e">
        <f>IF(#REF!&lt;&gt;"",$Q458&amp;"D"&amp;#REF!&amp;",","")</f>
        <v>#REF!</v>
      </c>
      <c r="T458" s="22" t="e">
        <f>IF(#REF!&lt;&gt;"",$Q458&amp;"D"&amp;#REF!&amp;",","")</f>
        <v>#REF!</v>
      </c>
      <c r="U458" s="22"/>
      <c r="V458" s="22"/>
      <c r="W458" s="22"/>
      <c r="X458" s="22"/>
      <c r="Y458" s="17"/>
      <c r="AJ458" s="29">
        <f t="shared" ca="1" si="152"/>
        <v>9</v>
      </c>
    </row>
    <row r="459" spans="1:36">
      <c r="A459" s="29">
        <f t="shared" ca="1" si="148"/>
        <v>3</v>
      </c>
      <c r="B459" s="14" t="str">
        <f t="shared" ca="1" si="147"/>
        <v>1</v>
      </c>
      <c r="C459" s="56">
        <f t="shared" ca="1" si="149"/>
        <v>1</v>
      </c>
      <c r="D459" s="56">
        <f t="shared" ca="1" si="150"/>
        <v>0</v>
      </c>
      <c r="E459" s="56">
        <f t="shared" ca="1" si="151"/>
        <v>0</v>
      </c>
      <c r="F459" s="54">
        <f t="shared" ca="1" si="153"/>
        <v>0</v>
      </c>
      <c r="G459" s="54">
        <f t="shared" ca="1" si="154"/>
        <v>0</v>
      </c>
      <c r="H459" s="54">
        <f t="shared" ca="1" si="155"/>
        <v>0</v>
      </c>
      <c r="I459" s="57">
        <f t="shared" ca="1" si="159"/>
        <v>0</v>
      </c>
      <c r="J459" s="57">
        <f t="shared" ca="1" si="160"/>
        <v>0</v>
      </c>
      <c r="K459" s="57">
        <f t="shared" ca="1" si="161"/>
        <v>0</v>
      </c>
      <c r="L459" s="44">
        <f t="shared" ca="1" si="156"/>
        <v>148</v>
      </c>
      <c r="M459" s="44">
        <f t="shared" ca="1" si="157"/>
        <v>62</v>
      </c>
      <c r="N459" s="44">
        <f t="shared" ca="1" si="158"/>
        <v>25</v>
      </c>
      <c r="O459" s="44">
        <f t="shared" ca="1" si="162"/>
        <v>1</v>
      </c>
      <c r="P459" s="59">
        <f t="shared" ca="1" si="163"/>
        <v>1</v>
      </c>
      <c r="Q459" s="22" t="e">
        <f>IF(#REF!&lt;&gt;"",#REF!&amp;"@","")</f>
        <v>#REF!</v>
      </c>
      <c r="R459" s="22" t="e">
        <f>IF(#REF!&lt;&gt;"",$Q459&amp;"D"&amp;#REF!&amp;",","")</f>
        <v>#REF!</v>
      </c>
      <c r="S459" s="22" t="e">
        <f>IF(#REF!&lt;&gt;"",$Q459&amp;"D"&amp;#REF!&amp;",","")</f>
        <v>#REF!</v>
      </c>
      <c r="T459" s="22" t="e">
        <f>IF(#REF!&lt;&gt;"",$Q459&amp;"D"&amp;#REF!&amp;",","")</f>
        <v>#REF!</v>
      </c>
      <c r="U459" s="22"/>
      <c r="V459" s="22"/>
      <c r="W459" s="22"/>
      <c r="X459" s="22"/>
      <c r="Y459" s="17"/>
      <c r="AJ459" s="29">
        <f t="shared" ca="1" si="152"/>
        <v>14</v>
      </c>
    </row>
    <row r="460" spans="1:36">
      <c r="A460" s="29">
        <f t="shared" ca="1" si="148"/>
        <v>21</v>
      </c>
      <c r="B460" s="14" t="str">
        <f t="shared" ca="1" si="147"/>
        <v>2</v>
      </c>
      <c r="C460" s="56">
        <f t="shared" ca="1" si="149"/>
        <v>0</v>
      </c>
      <c r="D460" s="56">
        <f t="shared" ca="1" si="150"/>
        <v>0</v>
      </c>
      <c r="E460" s="56">
        <f t="shared" ca="1" si="151"/>
        <v>0</v>
      </c>
      <c r="F460" s="54">
        <f t="shared" ca="1" si="153"/>
        <v>0</v>
      </c>
      <c r="G460" s="54">
        <f t="shared" ca="1" si="154"/>
        <v>0</v>
      </c>
      <c r="H460" s="54">
        <f t="shared" ca="1" si="155"/>
        <v>0</v>
      </c>
      <c r="I460" s="57">
        <f t="shared" ca="1" si="159"/>
        <v>0</v>
      </c>
      <c r="J460" s="57">
        <f t="shared" ca="1" si="160"/>
        <v>0</v>
      </c>
      <c r="K460" s="57">
        <f t="shared" ca="1" si="161"/>
        <v>0</v>
      </c>
      <c r="L460" s="44">
        <f t="shared" ca="1" si="156"/>
        <v>148</v>
      </c>
      <c r="M460" s="44">
        <f t="shared" ca="1" si="157"/>
        <v>62</v>
      </c>
      <c r="N460" s="44">
        <f t="shared" ca="1" si="158"/>
        <v>25</v>
      </c>
      <c r="O460" s="44">
        <f t="shared" ca="1" si="162"/>
        <v>0</v>
      </c>
      <c r="P460" s="59">
        <f t="shared" ca="1" si="163"/>
        <v>0</v>
      </c>
      <c r="Q460" s="22" t="e">
        <f>IF(#REF!&lt;&gt;"",#REF!&amp;"@","")</f>
        <v>#REF!</v>
      </c>
      <c r="R460" s="22" t="e">
        <f>IF(#REF!&lt;&gt;"",$Q460&amp;"D"&amp;#REF!&amp;",","")</f>
        <v>#REF!</v>
      </c>
      <c r="S460" s="22" t="e">
        <f>IF(#REF!&lt;&gt;"",$Q460&amp;"D"&amp;#REF!&amp;",","")</f>
        <v>#REF!</v>
      </c>
      <c r="T460" s="22" t="e">
        <f>IF(#REF!&lt;&gt;"",$Q460&amp;"D"&amp;#REF!&amp;",","")</f>
        <v>#REF!</v>
      </c>
      <c r="U460" s="22"/>
      <c r="V460" s="22"/>
      <c r="W460" s="22"/>
      <c r="X460" s="22"/>
      <c r="Y460" s="17"/>
      <c r="AJ460" s="29">
        <f t="shared" ca="1" si="152"/>
        <v>26</v>
      </c>
    </row>
    <row r="461" spans="1:36">
      <c r="A461" s="29">
        <f t="shared" ca="1" si="148"/>
        <v>10</v>
      </c>
      <c r="B461" s="14" t="str">
        <f t="shared" ca="1" si="147"/>
        <v>1</v>
      </c>
      <c r="C461" s="56">
        <f t="shared" ca="1" si="149"/>
        <v>0</v>
      </c>
      <c r="D461" s="56">
        <f t="shared" ca="1" si="150"/>
        <v>0</v>
      </c>
      <c r="E461" s="56">
        <f t="shared" ca="1" si="151"/>
        <v>0</v>
      </c>
      <c r="F461" s="54">
        <f t="shared" ca="1" si="153"/>
        <v>1</v>
      </c>
      <c r="G461" s="54">
        <f t="shared" ca="1" si="154"/>
        <v>0</v>
      </c>
      <c r="H461" s="54">
        <f t="shared" ca="1" si="155"/>
        <v>0</v>
      </c>
      <c r="I461" s="57">
        <f t="shared" ca="1" si="159"/>
        <v>0</v>
      </c>
      <c r="J461" s="57">
        <f t="shared" ca="1" si="160"/>
        <v>0</v>
      </c>
      <c r="K461" s="57">
        <f t="shared" ca="1" si="161"/>
        <v>0</v>
      </c>
      <c r="L461" s="44">
        <f t="shared" ca="1" si="156"/>
        <v>148</v>
      </c>
      <c r="M461" s="44">
        <f t="shared" ca="1" si="157"/>
        <v>63</v>
      </c>
      <c r="N461" s="44">
        <f t="shared" ca="1" si="158"/>
        <v>25</v>
      </c>
      <c r="O461" s="44">
        <f t="shared" ca="1" si="162"/>
        <v>1</v>
      </c>
      <c r="P461" s="59">
        <f t="shared" ca="1" si="163"/>
        <v>1</v>
      </c>
      <c r="Q461" s="22" t="e">
        <f>IF(#REF!&lt;&gt;"",#REF!&amp;"@","")</f>
        <v>#REF!</v>
      </c>
      <c r="R461" s="22" t="e">
        <f>IF(#REF!&lt;&gt;"",$Q461&amp;"D"&amp;#REF!&amp;",","")</f>
        <v>#REF!</v>
      </c>
      <c r="S461" s="22" t="e">
        <f>IF(#REF!&lt;&gt;"",$Q461&amp;"D"&amp;#REF!&amp;",","")</f>
        <v>#REF!</v>
      </c>
      <c r="T461" s="22" t="e">
        <f>IF(#REF!&lt;&gt;"",$Q461&amp;"D"&amp;#REF!&amp;",","")</f>
        <v>#REF!</v>
      </c>
      <c r="U461" s="22"/>
      <c r="V461" s="22"/>
      <c r="W461" s="22"/>
      <c r="X461" s="22"/>
      <c r="Y461" s="17"/>
      <c r="AJ461" s="29">
        <f t="shared" ca="1" si="152"/>
        <v>4</v>
      </c>
    </row>
    <row r="462" spans="1:36">
      <c r="A462" s="29">
        <f t="shared" ca="1" si="148"/>
        <v>15</v>
      </c>
      <c r="B462" s="14" t="str">
        <f t="shared" ca="1" si="147"/>
        <v>2</v>
      </c>
      <c r="C462" s="56">
        <f t="shared" ca="1" si="149"/>
        <v>0</v>
      </c>
      <c r="D462" s="56">
        <f t="shared" ca="1" si="150"/>
        <v>0</v>
      </c>
      <c r="E462" s="56">
        <f t="shared" ca="1" si="151"/>
        <v>0</v>
      </c>
      <c r="F462" s="54">
        <f t="shared" ca="1" si="153"/>
        <v>0</v>
      </c>
      <c r="G462" s="54">
        <f t="shared" ca="1" si="154"/>
        <v>0</v>
      </c>
      <c r="H462" s="54">
        <f t="shared" ca="1" si="155"/>
        <v>0</v>
      </c>
      <c r="I462" s="57">
        <f t="shared" ca="1" si="159"/>
        <v>0</v>
      </c>
      <c r="J462" s="57">
        <f t="shared" ca="1" si="160"/>
        <v>0</v>
      </c>
      <c r="K462" s="57">
        <f t="shared" ca="1" si="161"/>
        <v>0</v>
      </c>
      <c r="L462" s="44">
        <f t="shared" ca="1" si="156"/>
        <v>148</v>
      </c>
      <c r="M462" s="44">
        <f t="shared" ca="1" si="157"/>
        <v>63</v>
      </c>
      <c r="N462" s="44">
        <f t="shared" ca="1" si="158"/>
        <v>25</v>
      </c>
      <c r="O462" s="44">
        <f t="shared" ca="1" si="162"/>
        <v>0</v>
      </c>
      <c r="P462" s="59">
        <f t="shared" ca="1" si="163"/>
        <v>0</v>
      </c>
      <c r="Q462" s="22" t="e">
        <f>IF(#REF!&lt;&gt;"",#REF!&amp;"@","")</f>
        <v>#REF!</v>
      </c>
      <c r="R462" s="22" t="e">
        <f>IF(#REF!&lt;&gt;"",$Q462&amp;"D"&amp;#REF!&amp;",","")</f>
        <v>#REF!</v>
      </c>
      <c r="S462" s="22" t="e">
        <f>IF(#REF!&lt;&gt;"",$Q462&amp;"D"&amp;#REF!&amp;",","")</f>
        <v>#REF!</v>
      </c>
      <c r="T462" s="22" t="e">
        <f>IF(#REF!&lt;&gt;"",$Q462&amp;"D"&amp;#REF!&amp;",","")</f>
        <v>#REF!</v>
      </c>
      <c r="U462" s="22"/>
      <c r="V462" s="22"/>
      <c r="W462" s="22"/>
      <c r="X462" s="22"/>
      <c r="Y462" s="17"/>
      <c r="AJ462" s="29">
        <f t="shared" ca="1" si="152"/>
        <v>11</v>
      </c>
    </row>
    <row r="463" spans="1:36">
      <c r="A463" s="29">
        <f t="shared" ca="1" si="148"/>
        <v>23</v>
      </c>
      <c r="B463" s="14" t="str">
        <f t="shared" ca="1" si="147"/>
        <v>2</v>
      </c>
      <c r="C463" s="56">
        <f t="shared" ca="1" si="149"/>
        <v>0</v>
      </c>
      <c r="D463" s="56">
        <f t="shared" ca="1" si="150"/>
        <v>2</v>
      </c>
      <c r="E463" s="56">
        <f t="shared" ca="1" si="151"/>
        <v>0</v>
      </c>
      <c r="F463" s="54">
        <f t="shared" ca="1" si="153"/>
        <v>0</v>
      </c>
      <c r="G463" s="54">
        <f t="shared" ca="1" si="154"/>
        <v>0</v>
      </c>
      <c r="H463" s="54">
        <f t="shared" ca="1" si="155"/>
        <v>0</v>
      </c>
      <c r="I463" s="57">
        <f t="shared" ca="1" si="159"/>
        <v>0</v>
      </c>
      <c r="J463" s="57">
        <f t="shared" ca="1" si="160"/>
        <v>0</v>
      </c>
      <c r="K463" s="57">
        <f t="shared" ca="1" si="161"/>
        <v>0</v>
      </c>
      <c r="L463" s="44">
        <f t="shared" ca="1" si="156"/>
        <v>149</v>
      </c>
      <c r="M463" s="44">
        <f t="shared" ca="1" si="157"/>
        <v>63</v>
      </c>
      <c r="N463" s="44">
        <f t="shared" ca="1" si="158"/>
        <v>25</v>
      </c>
      <c r="O463" s="44">
        <f t="shared" ca="1" si="162"/>
        <v>2</v>
      </c>
      <c r="P463" s="59">
        <f t="shared" ca="1" si="163"/>
        <v>2</v>
      </c>
      <c r="Q463" s="22" t="e">
        <f>IF(#REF!&lt;&gt;"",#REF!&amp;"@","")</f>
        <v>#REF!</v>
      </c>
      <c r="R463" s="22" t="e">
        <f>IF(#REF!&lt;&gt;"",$Q463&amp;"D"&amp;#REF!&amp;",","")</f>
        <v>#REF!</v>
      </c>
      <c r="S463" s="22" t="e">
        <f>IF(#REF!&lt;&gt;"",$Q463&amp;"D"&amp;#REF!&amp;",","")</f>
        <v>#REF!</v>
      </c>
      <c r="T463" s="22" t="e">
        <f>IF(#REF!&lt;&gt;"",$Q463&amp;"D"&amp;#REF!&amp;",","")</f>
        <v>#REF!</v>
      </c>
      <c r="U463" s="22"/>
      <c r="V463" s="22"/>
      <c r="W463" s="22"/>
      <c r="X463" s="22"/>
      <c r="Y463" s="17"/>
      <c r="AJ463" s="29">
        <f t="shared" ca="1" si="152"/>
        <v>18</v>
      </c>
    </row>
    <row r="464" spans="1:36">
      <c r="A464" s="29">
        <f t="shared" ca="1" si="148"/>
        <v>29</v>
      </c>
      <c r="B464" s="14" t="str">
        <f t="shared" ca="1" si="147"/>
        <v>3</v>
      </c>
      <c r="C464" s="56">
        <f t="shared" ca="1" si="149"/>
        <v>0</v>
      </c>
      <c r="D464" s="56">
        <f t="shared" ca="1" si="150"/>
        <v>0</v>
      </c>
      <c r="E464" s="56">
        <f t="shared" ca="1" si="151"/>
        <v>0</v>
      </c>
      <c r="F464" s="54">
        <f t="shared" ca="1" si="153"/>
        <v>0</v>
      </c>
      <c r="G464" s="54">
        <f t="shared" ca="1" si="154"/>
        <v>0</v>
      </c>
      <c r="H464" s="54">
        <f t="shared" ca="1" si="155"/>
        <v>0</v>
      </c>
      <c r="I464" s="57">
        <f t="shared" ca="1" si="159"/>
        <v>0</v>
      </c>
      <c r="J464" s="57">
        <f t="shared" ca="1" si="160"/>
        <v>0</v>
      </c>
      <c r="K464" s="57">
        <f t="shared" ca="1" si="161"/>
        <v>0</v>
      </c>
      <c r="L464" s="44">
        <f t="shared" ca="1" si="156"/>
        <v>149</v>
      </c>
      <c r="M464" s="44">
        <f t="shared" ca="1" si="157"/>
        <v>63</v>
      </c>
      <c r="N464" s="44">
        <f t="shared" ca="1" si="158"/>
        <v>25</v>
      </c>
      <c r="O464" s="44">
        <f t="shared" ca="1" si="162"/>
        <v>0</v>
      </c>
      <c r="P464" s="59">
        <f t="shared" ca="1" si="163"/>
        <v>0</v>
      </c>
      <c r="Q464" s="22" t="e">
        <f>IF(#REF!&lt;&gt;"",#REF!&amp;"@","")</f>
        <v>#REF!</v>
      </c>
      <c r="R464" s="22" t="e">
        <f>IF(#REF!&lt;&gt;"",$Q464&amp;"D"&amp;#REF!&amp;",","")</f>
        <v>#REF!</v>
      </c>
      <c r="S464" s="22" t="e">
        <f>IF(#REF!&lt;&gt;"",$Q464&amp;"D"&amp;#REF!&amp;",","")</f>
        <v>#REF!</v>
      </c>
      <c r="T464" s="22" t="e">
        <f>IF(#REF!&lt;&gt;"",$Q464&amp;"D"&amp;#REF!&amp;",","")</f>
        <v>#REF!</v>
      </c>
      <c r="U464" s="22"/>
      <c r="V464" s="22"/>
      <c r="W464" s="22"/>
      <c r="X464" s="22"/>
      <c r="Y464" s="17"/>
      <c r="AJ464" s="29">
        <f t="shared" ca="1" si="152"/>
        <v>16</v>
      </c>
    </row>
    <row r="465" spans="1:36">
      <c r="A465" s="29">
        <f t="shared" ca="1" si="148"/>
        <v>36</v>
      </c>
      <c r="B465" s="14" t="str">
        <f t="shared" ca="1" si="147"/>
        <v>3</v>
      </c>
      <c r="C465" s="56">
        <f t="shared" ca="1" si="149"/>
        <v>0</v>
      </c>
      <c r="D465" s="56">
        <f t="shared" ca="1" si="150"/>
        <v>0</v>
      </c>
      <c r="E465" s="56">
        <f t="shared" ca="1" si="151"/>
        <v>3</v>
      </c>
      <c r="F465" s="54">
        <f t="shared" ca="1" si="153"/>
        <v>0</v>
      </c>
      <c r="G465" s="54">
        <f t="shared" ca="1" si="154"/>
        <v>0</v>
      </c>
      <c r="H465" s="54">
        <f t="shared" ca="1" si="155"/>
        <v>0</v>
      </c>
      <c r="I465" s="57">
        <f t="shared" ca="1" si="159"/>
        <v>0</v>
      </c>
      <c r="J465" s="57">
        <f t="shared" ca="1" si="160"/>
        <v>0</v>
      </c>
      <c r="K465" s="57">
        <f t="shared" ca="1" si="161"/>
        <v>0</v>
      </c>
      <c r="L465" s="44">
        <f t="shared" ca="1" si="156"/>
        <v>150</v>
      </c>
      <c r="M465" s="44">
        <f t="shared" ca="1" si="157"/>
        <v>63</v>
      </c>
      <c r="N465" s="44">
        <f t="shared" ca="1" si="158"/>
        <v>25</v>
      </c>
      <c r="O465" s="44">
        <f t="shared" ca="1" si="162"/>
        <v>3</v>
      </c>
      <c r="P465" s="59">
        <f t="shared" ca="1" si="163"/>
        <v>3</v>
      </c>
      <c r="Q465" s="22" t="e">
        <f>IF(#REF!&lt;&gt;"",#REF!&amp;"@","")</f>
        <v>#REF!</v>
      </c>
      <c r="R465" s="22" t="e">
        <f>IF(#REF!&lt;&gt;"",$Q465&amp;"D"&amp;#REF!&amp;",","")</f>
        <v>#REF!</v>
      </c>
      <c r="S465" s="22" t="e">
        <f>IF(#REF!&lt;&gt;"",$Q465&amp;"D"&amp;#REF!&amp;",","")</f>
        <v>#REF!</v>
      </c>
      <c r="T465" s="22" t="e">
        <f>IF(#REF!&lt;&gt;"",$Q465&amp;"D"&amp;#REF!&amp;",","")</f>
        <v>#REF!</v>
      </c>
      <c r="U465" s="22"/>
      <c r="V465" s="22"/>
      <c r="W465" s="22"/>
      <c r="X465" s="22"/>
      <c r="Y465" s="17"/>
      <c r="AJ465" s="29">
        <f t="shared" ca="1" si="152"/>
        <v>0</v>
      </c>
    </row>
    <row r="466" spans="1:36">
      <c r="A466" s="29">
        <f t="shared" ca="1" si="148"/>
        <v>11</v>
      </c>
      <c r="B466" s="14" t="str">
        <f t="shared" ca="1" si="147"/>
        <v>1</v>
      </c>
      <c r="C466" s="56">
        <f t="shared" ca="1" si="149"/>
        <v>0</v>
      </c>
      <c r="D466" s="56">
        <f t="shared" ca="1" si="150"/>
        <v>0</v>
      </c>
      <c r="E466" s="56">
        <f t="shared" ca="1" si="151"/>
        <v>0</v>
      </c>
      <c r="F466" s="54">
        <f t="shared" ca="1" si="153"/>
        <v>0</v>
      </c>
      <c r="G466" s="54">
        <f t="shared" ca="1" si="154"/>
        <v>0</v>
      </c>
      <c r="H466" s="54">
        <f t="shared" ca="1" si="155"/>
        <v>0</v>
      </c>
      <c r="I466" s="57">
        <f t="shared" ca="1" si="159"/>
        <v>0</v>
      </c>
      <c r="J466" s="57">
        <f t="shared" ca="1" si="160"/>
        <v>0</v>
      </c>
      <c r="K466" s="57">
        <f t="shared" ca="1" si="161"/>
        <v>0</v>
      </c>
      <c r="L466" s="44">
        <f t="shared" ca="1" si="156"/>
        <v>150</v>
      </c>
      <c r="M466" s="44">
        <f t="shared" ca="1" si="157"/>
        <v>63</v>
      </c>
      <c r="N466" s="44">
        <f t="shared" ca="1" si="158"/>
        <v>25</v>
      </c>
      <c r="O466" s="44">
        <f t="shared" ca="1" si="162"/>
        <v>0</v>
      </c>
      <c r="P466" s="59">
        <f t="shared" ca="1" si="163"/>
        <v>0</v>
      </c>
      <c r="Q466" s="22" t="e">
        <f>IF(#REF!&lt;&gt;"",#REF!&amp;"@","")</f>
        <v>#REF!</v>
      </c>
      <c r="R466" s="22" t="e">
        <f>IF(#REF!&lt;&gt;"",$Q466&amp;"D"&amp;#REF!&amp;",","")</f>
        <v>#REF!</v>
      </c>
      <c r="S466" s="22" t="e">
        <f>IF(#REF!&lt;&gt;"",$Q466&amp;"D"&amp;#REF!&amp;",","")</f>
        <v>#REF!</v>
      </c>
      <c r="T466" s="22" t="e">
        <f>IF(#REF!&lt;&gt;"",$Q466&amp;"D"&amp;#REF!&amp;",","")</f>
        <v>#REF!</v>
      </c>
      <c r="U466" s="22"/>
      <c r="V466" s="22"/>
      <c r="W466" s="22"/>
      <c r="X466" s="22"/>
      <c r="Y466" s="17"/>
      <c r="AJ466" s="29">
        <f t="shared" ca="1" si="152"/>
        <v>8</v>
      </c>
    </row>
    <row r="467" spans="1:36">
      <c r="A467" s="29">
        <f t="shared" ca="1" si="148"/>
        <v>32</v>
      </c>
      <c r="B467" s="14" t="str">
        <f t="shared" ca="1" si="147"/>
        <v>3</v>
      </c>
      <c r="C467" s="56">
        <f t="shared" ca="1" si="149"/>
        <v>0</v>
      </c>
      <c r="D467" s="56">
        <f t="shared" ca="1" si="150"/>
        <v>0</v>
      </c>
      <c r="E467" s="56">
        <f t="shared" ca="1" si="151"/>
        <v>0</v>
      </c>
      <c r="F467" s="54">
        <f t="shared" ca="1" si="153"/>
        <v>0</v>
      </c>
      <c r="G467" s="54">
        <f t="shared" ca="1" si="154"/>
        <v>0</v>
      </c>
      <c r="H467" s="54">
        <f t="shared" ca="1" si="155"/>
        <v>3</v>
      </c>
      <c r="I467" s="57">
        <f t="shared" ca="1" si="159"/>
        <v>0</v>
      </c>
      <c r="J467" s="57">
        <f t="shared" ca="1" si="160"/>
        <v>0</v>
      </c>
      <c r="K467" s="57">
        <f t="shared" ca="1" si="161"/>
        <v>0</v>
      </c>
      <c r="L467" s="44">
        <f t="shared" ca="1" si="156"/>
        <v>150</v>
      </c>
      <c r="M467" s="44">
        <f t="shared" ca="1" si="157"/>
        <v>64</v>
      </c>
      <c r="N467" s="44">
        <f t="shared" ca="1" si="158"/>
        <v>25</v>
      </c>
      <c r="O467" s="44">
        <f t="shared" ca="1" si="162"/>
        <v>3</v>
      </c>
      <c r="P467" s="59">
        <f t="shared" ca="1" si="163"/>
        <v>3</v>
      </c>
      <c r="Q467" s="22" t="e">
        <f>IF(#REF!&lt;&gt;"",#REF!&amp;"@","")</f>
        <v>#REF!</v>
      </c>
      <c r="R467" s="22" t="e">
        <f>IF(#REF!&lt;&gt;"",$Q467&amp;"D"&amp;#REF!&amp;",","")</f>
        <v>#REF!</v>
      </c>
      <c r="S467" s="22" t="e">
        <f>IF(#REF!&lt;&gt;"",$Q467&amp;"D"&amp;#REF!&amp;",","")</f>
        <v>#REF!</v>
      </c>
      <c r="T467" s="22" t="e">
        <f>IF(#REF!&lt;&gt;"",$Q467&amp;"D"&amp;#REF!&amp;",","")</f>
        <v>#REF!</v>
      </c>
      <c r="U467" s="22"/>
      <c r="V467" s="22"/>
      <c r="W467" s="22"/>
      <c r="X467" s="22"/>
      <c r="Y467" s="17"/>
      <c r="AJ467" s="29">
        <f t="shared" ca="1" si="152"/>
        <v>15</v>
      </c>
    </row>
    <row r="468" spans="1:36">
      <c r="A468" s="29">
        <f t="shared" ca="1" si="148"/>
        <v>0</v>
      </c>
      <c r="B468" s="14">
        <f t="shared" ca="1" si="147"/>
        <v>0</v>
      </c>
      <c r="C468" s="56">
        <f t="shared" ca="1" si="149"/>
        <v>0</v>
      </c>
      <c r="D468" s="56">
        <f t="shared" ca="1" si="150"/>
        <v>0</v>
      </c>
      <c r="E468" s="56">
        <f t="shared" ca="1" si="151"/>
        <v>0</v>
      </c>
      <c r="F468" s="54">
        <f t="shared" ca="1" si="153"/>
        <v>0</v>
      </c>
      <c r="G468" s="54">
        <f t="shared" ca="1" si="154"/>
        <v>0</v>
      </c>
      <c r="H468" s="54">
        <f t="shared" ca="1" si="155"/>
        <v>0</v>
      </c>
      <c r="I468" s="57">
        <f t="shared" ca="1" si="159"/>
        <v>0</v>
      </c>
      <c r="J468" s="57">
        <f t="shared" ca="1" si="160"/>
        <v>0</v>
      </c>
      <c r="K468" s="57">
        <f t="shared" ca="1" si="161"/>
        <v>0</v>
      </c>
      <c r="L468" s="44">
        <f t="shared" ca="1" si="156"/>
        <v>150</v>
      </c>
      <c r="M468" s="44">
        <f t="shared" ca="1" si="157"/>
        <v>64</v>
      </c>
      <c r="N468" s="44">
        <f t="shared" ca="1" si="158"/>
        <v>25</v>
      </c>
      <c r="O468" s="44">
        <f t="shared" ca="1" si="162"/>
        <v>0</v>
      </c>
      <c r="P468" s="59">
        <f t="shared" ca="1" si="163"/>
        <v>0</v>
      </c>
      <c r="Q468" s="22" t="e">
        <f>IF(#REF!&lt;&gt;"",#REF!&amp;"@","")</f>
        <v>#REF!</v>
      </c>
      <c r="R468" s="22" t="e">
        <f>IF(#REF!&lt;&gt;"",$Q468&amp;"D"&amp;#REF!&amp;",","")</f>
        <v>#REF!</v>
      </c>
      <c r="S468" s="22" t="e">
        <f>IF(#REF!&lt;&gt;"",$Q468&amp;"D"&amp;#REF!&amp;",","")</f>
        <v>#REF!</v>
      </c>
      <c r="T468" s="22" t="e">
        <f>IF(#REF!&lt;&gt;"",$Q468&amp;"D"&amp;#REF!&amp;",","")</f>
        <v>#REF!</v>
      </c>
      <c r="U468" s="22"/>
      <c r="V468" s="22"/>
      <c r="W468" s="22"/>
      <c r="X468" s="22"/>
      <c r="Y468" s="17"/>
      <c r="AJ468" s="29">
        <f t="shared" ca="1" si="152"/>
        <v>3</v>
      </c>
    </row>
    <row r="469" spans="1:36">
      <c r="A469" s="29">
        <f t="shared" ca="1" si="148"/>
        <v>10</v>
      </c>
      <c r="B469" s="14" t="str">
        <f t="shared" ca="1" si="147"/>
        <v>1</v>
      </c>
      <c r="C469" s="56">
        <f t="shared" ca="1" si="149"/>
        <v>0</v>
      </c>
      <c r="D469" s="56">
        <f t="shared" ca="1" si="150"/>
        <v>0</v>
      </c>
      <c r="E469" s="56">
        <f t="shared" ca="1" si="151"/>
        <v>0</v>
      </c>
      <c r="F469" s="54">
        <f t="shared" ca="1" si="153"/>
        <v>0</v>
      </c>
      <c r="G469" s="54">
        <f t="shared" ca="1" si="154"/>
        <v>0</v>
      </c>
      <c r="H469" s="54">
        <f t="shared" ca="1" si="155"/>
        <v>0</v>
      </c>
      <c r="I469" s="57">
        <f t="shared" ca="1" si="159"/>
        <v>0</v>
      </c>
      <c r="J469" s="57">
        <f t="shared" ca="1" si="160"/>
        <v>0</v>
      </c>
      <c r="K469" s="57">
        <f t="shared" ca="1" si="161"/>
        <v>0</v>
      </c>
      <c r="L469" s="44">
        <f t="shared" ca="1" si="156"/>
        <v>150</v>
      </c>
      <c r="M469" s="44">
        <f t="shared" ca="1" si="157"/>
        <v>64</v>
      </c>
      <c r="N469" s="44">
        <f t="shared" ca="1" si="158"/>
        <v>25</v>
      </c>
      <c r="O469" s="44">
        <f t="shared" ca="1" si="162"/>
        <v>0</v>
      </c>
      <c r="P469" s="59">
        <f t="shared" ca="1" si="163"/>
        <v>0</v>
      </c>
      <c r="Q469" s="22" t="e">
        <f>IF(#REF!&lt;&gt;"",#REF!&amp;"@","")</f>
        <v>#REF!</v>
      </c>
      <c r="R469" s="22" t="e">
        <f>IF(#REF!&lt;&gt;"",$Q469&amp;"D"&amp;#REF!&amp;",","")</f>
        <v>#REF!</v>
      </c>
      <c r="S469" s="22" t="e">
        <f>IF(#REF!&lt;&gt;"",$Q469&amp;"D"&amp;#REF!&amp;",","")</f>
        <v>#REF!</v>
      </c>
      <c r="T469" s="22" t="e">
        <f>IF(#REF!&lt;&gt;"",$Q469&amp;"D"&amp;#REF!&amp;",","")</f>
        <v>#REF!</v>
      </c>
      <c r="U469" s="22"/>
      <c r="V469" s="22"/>
      <c r="W469" s="22"/>
      <c r="X469" s="22"/>
      <c r="Y469" s="17"/>
      <c r="AJ469" s="29">
        <f t="shared" ca="1" si="152"/>
        <v>35</v>
      </c>
    </row>
    <row r="470" spans="1:36">
      <c r="A470" s="29">
        <f t="shared" ca="1" si="148"/>
        <v>18</v>
      </c>
      <c r="B470" s="14" t="str">
        <f t="shared" ca="1" si="147"/>
        <v>2</v>
      </c>
      <c r="C470" s="56">
        <f t="shared" ca="1" si="149"/>
        <v>0</v>
      </c>
      <c r="D470" s="56">
        <f t="shared" ca="1" si="150"/>
        <v>0</v>
      </c>
      <c r="E470" s="56">
        <f t="shared" ca="1" si="151"/>
        <v>0</v>
      </c>
      <c r="F470" s="54">
        <f t="shared" ca="1" si="153"/>
        <v>0</v>
      </c>
      <c r="G470" s="54">
        <f t="shared" ca="1" si="154"/>
        <v>0</v>
      </c>
      <c r="H470" s="54">
        <f t="shared" ca="1" si="155"/>
        <v>0</v>
      </c>
      <c r="I470" s="57">
        <f t="shared" ca="1" si="159"/>
        <v>0</v>
      </c>
      <c r="J470" s="57">
        <f t="shared" ca="1" si="160"/>
        <v>0</v>
      </c>
      <c r="K470" s="57">
        <f t="shared" ca="1" si="161"/>
        <v>0</v>
      </c>
      <c r="L470" s="44">
        <f t="shared" ca="1" si="156"/>
        <v>150</v>
      </c>
      <c r="M470" s="44">
        <f t="shared" ca="1" si="157"/>
        <v>64</v>
      </c>
      <c r="N470" s="44">
        <f t="shared" ca="1" si="158"/>
        <v>25</v>
      </c>
      <c r="O470" s="44">
        <f t="shared" ca="1" si="162"/>
        <v>0</v>
      </c>
      <c r="P470" s="59">
        <f t="shared" ca="1" si="163"/>
        <v>0</v>
      </c>
      <c r="Q470" s="22" t="e">
        <f>IF(#REF!&lt;&gt;"",#REF!&amp;"@","")</f>
        <v>#REF!</v>
      </c>
      <c r="R470" s="22" t="e">
        <f>IF(#REF!&lt;&gt;"",$Q470&amp;"D"&amp;#REF!&amp;",","")</f>
        <v>#REF!</v>
      </c>
      <c r="S470" s="22" t="e">
        <f>IF(#REF!&lt;&gt;"",$Q470&amp;"D"&amp;#REF!&amp;",","")</f>
        <v>#REF!</v>
      </c>
      <c r="T470" s="22" t="e">
        <f>IF(#REF!&lt;&gt;"",$Q470&amp;"D"&amp;#REF!&amp;",","")</f>
        <v>#REF!</v>
      </c>
      <c r="U470" s="22"/>
      <c r="V470" s="22"/>
      <c r="W470" s="22"/>
      <c r="X470" s="22"/>
      <c r="Y470" s="17"/>
      <c r="AJ470" s="29">
        <f t="shared" ca="1" si="152"/>
        <v>16</v>
      </c>
    </row>
    <row r="471" spans="1:36">
      <c r="A471" s="29">
        <f t="shared" ca="1" si="148"/>
        <v>36</v>
      </c>
      <c r="B471" s="14" t="str">
        <f t="shared" ca="1" si="147"/>
        <v>3</v>
      </c>
      <c r="C471" s="56">
        <f t="shared" ca="1" si="149"/>
        <v>0</v>
      </c>
      <c r="D471" s="56">
        <f t="shared" ca="1" si="150"/>
        <v>0</v>
      </c>
      <c r="E471" s="56">
        <f t="shared" ca="1" si="151"/>
        <v>0</v>
      </c>
      <c r="F471" s="54">
        <f t="shared" ca="1" si="153"/>
        <v>0</v>
      </c>
      <c r="G471" s="54">
        <f t="shared" ca="1" si="154"/>
        <v>0</v>
      </c>
      <c r="H471" s="54">
        <f t="shared" ca="1" si="155"/>
        <v>0</v>
      </c>
      <c r="I471" s="57">
        <f t="shared" ca="1" si="159"/>
        <v>0</v>
      </c>
      <c r="J471" s="57">
        <f t="shared" ca="1" si="160"/>
        <v>0</v>
      </c>
      <c r="K471" s="57">
        <f t="shared" ca="1" si="161"/>
        <v>0</v>
      </c>
      <c r="L471" s="44">
        <f t="shared" ca="1" si="156"/>
        <v>150</v>
      </c>
      <c r="M471" s="44">
        <f t="shared" ca="1" si="157"/>
        <v>64</v>
      </c>
      <c r="N471" s="44">
        <f t="shared" ca="1" si="158"/>
        <v>25</v>
      </c>
      <c r="O471" s="44">
        <f t="shared" ca="1" si="162"/>
        <v>0</v>
      </c>
      <c r="P471" s="59">
        <f t="shared" ca="1" si="163"/>
        <v>0</v>
      </c>
      <c r="Q471" s="22" t="e">
        <f>IF(#REF!&lt;&gt;"",#REF!&amp;"@","")</f>
        <v>#REF!</v>
      </c>
      <c r="R471" s="22" t="e">
        <f>IF(#REF!&lt;&gt;"",$Q471&amp;"D"&amp;#REF!&amp;",","")</f>
        <v>#REF!</v>
      </c>
      <c r="S471" s="22" t="e">
        <f>IF(#REF!&lt;&gt;"",$Q471&amp;"D"&amp;#REF!&amp;",","")</f>
        <v>#REF!</v>
      </c>
      <c r="T471" s="22" t="e">
        <f>IF(#REF!&lt;&gt;"",$Q471&amp;"D"&amp;#REF!&amp;",","")</f>
        <v>#REF!</v>
      </c>
      <c r="U471" s="22"/>
      <c r="V471" s="22"/>
      <c r="W471" s="22"/>
      <c r="X471" s="22"/>
      <c r="Y471" s="17"/>
      <c r="AJ471" s="29">
        <f t="shared" ca="1" si="152"/>
        <v>2</v>
      </c>
    </row>
    <row r="472" spans="1:36">
      <c r="A472" s="29">
        <f t="shared" ca="1" si="148"/>
        <v>7</v>
      </c>
      <c r="B472" s="14" t="str">
        <f t="shared" ca="1" si="147"/>
        <v>1</v>
      </c>
      <c r="C472" s="56">
        <f t="shared" ca="1" si="149"/>
        <v>0</v>
      </c>
      <c r="D472" s="56">
        <f t="shared" ca="1" si="150"/>
        <v>0</v>
      </c>
      <c r="E472" s="56">
        <f t="shared" ca="1" si="151"/>
        <v>0</v>
      </c>
      <c r="F472" s="54">
        <f t="shared" ca="1" si="153"/>
        <v>0</v>
      </c>
      <c r="G472" s="54">
        <f t="shared" ca="1" si="154"/>
        <v>0</v>
      </c>
      <c r="H472" s="54">
        <f t="shared" ca="1" si="155"/>
        <v>0</v>
      </c>
      <c r="I472" s="57">
        <f t="shared" ca="1" si="159"/>
        <v>1</v>
      </c>
      <c r="J472" s="57">
        <f t="shared" ca="1" si="160"/>
        <v>0</v>
      </c>
      <c r="K472" s="57">
        <f t="shared" ca="1" si="161"/>
        <v>0</v>
      </c>
      <c r="L472" s="44">
        <f t="shared" ca="1" si="156"/>
        <v>150</v>
      </c>
      <c r="M472" s="44">
        <f t="shared" ca="1" si="157"/>
        <v>64</v>
      </c>
      <c r="N472" s="44">
        <f t="shared" ca="1" si="158"/>
        <v>26</v>
      </c>
      <c r="O472" s="44">
        <f t="shared" ca="1" si="162"/>
        <v>1</v>
      </c>
      <c r="P472" s="59">
        <f t="shared" ca="1" si="163"/>
        <v>1</v>
      </c>
      <c r="Q472" s="22" t="e">
        <f>IF(#REF!&lt;&gt;"",#REF!&amp;"@","")</f>
        <v>#REF!</v>
      </c>
      <c r="R472" s="22" t="e">
        <f>IF(#REF!&lt;&gt;"",$Q472&amp;"D"&amp;#REF!&amp;",","")</f>
        <v>#REF!</v>
      </c>
      <c r="S472" s="22" t="e">
        <f>IF(#REF!&lt;&gt;"",$Q472&amp;"D"&amp;#REF!&amp;",","")</f>
        <v>#REF!</v>
      </c>
      <c r="T472" s="22" t="e">
        <f>IF(#REF!&lt;&gt;"",$Q472&amp;"D"&amp;#REF!&amp;",","")</f>
        <v>#REF!</v>
      </c>
      <c r="U472" s="22"/>
      <c r="V472" s="22"/>
      <c r="W472" s="22"/>
      <c r="X472" s="22"/>
      <c r="Y472" s="17"/>
      <c r="AJ472" s="29">
        <f t="shared" ca="1" si="152"/>
        <v>22</v>
      </c>
    </row>
    <row r="473" spans="1:36">
      <c r="A473" s="29">
        <f t="shared" ca="1" si="148"/>
        <v>8</v>
      </c>
      <c r="B473" s="14" t="str">
        <f t="shared" ca="1" si="147"/>
        <v>1</v>
      </c>
      <c r="C473" s="56">
        <f t="shared" ca="1" si="149"/>
        <v>1</v>
      </c>
      <c r="D473" s="56">
        <f t="shared" ca="1" si="150"/>
        <v>0</v>
      </c>
      <c r="E473" s="56">
        <f t="shared" ca="1" si="151"/>
        <v>0</v>
      </c>
      <c r="F473" s="54">
        <f t="shared" ca="1" si="153"/>
        <v>0</v>
      </c>
      <c r="G473" s="54">
        <f t="shared" ca="1" si="154"/>
        <v>0</v>
      </c>
      <c r="H473" s="54">
        <f t="shared" ca="1" si="155"/>
        <v>0</v>
      </c>
      <c r="I473" s="57">
        <f t="shared" ca="1" si="159"/>
        <v>0</v>
      </c>
      <c r="J473" s="57">
        <f t="shared" ca="1" si="160"/>
        <v>0</v>
      </c>
      <c r="K473" s="57">
        <f t="shared" ca="1" si="161"/>
        <v>0</v>
      </c>
      <c r="L473" s="44">
        <f t="shared" ca="1" si="156"/>
        <v>151</v>
      </c>
      <c r="M473" s="44">
        <f t="shared" ca="1" si="157"/>
        <v>64</v>
      </c>
      <c r="N473" s="44">
        <f t="shared" ca="1" si="158"/>
        <v>26</v>
      </c>
      <c r="O473" s="44">
        <f t="shared" ca="1" si="162"/>
        <v>1</v>
      </c>
      <c r="P473" s="59">
        <f t="shared" ca="1" si="163"/>
        <v>0</v>
      </c>
      <c r="Q473" s="22" t="e">
        <f>IF(#REF!&lt;&gt;"",#REF!&amp;"@","")</f>
        <v>#REF!</v>
      </c>
      <c r="R473" s="22" t="e">
        <f>IF(#REF!&lt;&gt;"",$Q473&amp;"D"&amp;#REF!&amp;",","")</f>
        <v>#REF!</v>
      </c>
      <c r="S473" s="22" t="e">
        <f>IF(#REF!&lt;&gt;"",$Q473&amp;"D"&amp;#REF!&amp;",","")</f>
        <v>#REF!</v>
      </c>
      <c r="T473" s="22" t="e">
        <f>IF(#REF!&lt;&gt;"",$Q473&amp;"D"&amp;#REF!&amp;",","")</f>
        <v>#REF!</v>
      </c>
      <c r="U473" s="22"/>
      <c r="V473" s="22"/>
      <c r="W473" s="22"/>
      <c r="X473" s="22"/>
      <c r="Y473" s="17"/>
      <c r="AJ473" s="29">
        <f t="shared" ca="1" si="152"/>
        <v>19</v>
      </c>
    </row>
    <row r="474" spans="1:36">
      <c r="A474" s="29">
        <f t="shared" ca="1" si="148"/>
        <v>11</v>
      </c>
      <c r="B474" s="14" t="str">
        <f t="shared" ca="1" si="147"/>
        <v>1</v>
      </c>
      <c r="C474" s="56">
        <f t="shared" ca="1" si="149"/>
        <v>1</v>
      </c>
      <c r="D474" s="56">
        <f t="shared" ca="1" si="150"/>
        <v>0</v>
      </c>
      <c r="E474" s="56">
        <f t="shared" ca="1" si="151"/>
        <v>0</v>
      </c>
      <c r="F474" s="54">
        <f t="shared" ca="1" si="153"/>
        <v>0</v>
      </c>
      <c r="G474" s="54">
        <f t="shared" ca="1" si="154"/>
        <v>0</v>
      </c>
      <c r="H474" s="54">
        <f t="shared" ca="1" si="155"/>
        <v>0</v>
      </c>
      <c r="I474" s="57">
        <f t="shared" ca="1" si="159"/>
        <v>0</v>
      </c>
      <c r="J474" s="57">
        <f t="shared" ca="1" si="160"/>
        <v>0</v>
      </c>
      <c r="K474" s="57">
        <f t="shared" ca="1" si="161"/>
        <v>0</v>
      </c>
      <c r="L474" s="44">
        <f t="shared" ca="1" si="156"/>
        <v>152</v>
      </c>
      <c r="M474" s="44">
        <f t="shared" ca="1" si="157"/>
        <v>64</v>
      </c>
      <c r="N474" s="44">
        <f t="shared" ca="1" si="158"/>
        <v>26</v>
      </c>
      <c r="O474" s="44">
        <f t="shared" ca="1" si="162"/>
        <v>1</v>
      </c>
      <c r="P474" s="59">
        <f t="shared" ca="1" si="163"/>
        <v>0</v>
      </c>
      <c r="Q474" s="22" t="e">
        <f>IF(#REF!&lt;&gt;"",#REF!&amp;"@","")</f>
        <v>#REF!</v>
      </c>
      <c r="R474" s="22" t="e">
        <f>IF(#REF!&lt;&gt;"",$Q474&amp;"D"&amp;#REF!&amp;",","")</f>
        <v>#REF!</v>
      </c>
      <c r="S474" s="22" t="e">
        <f>IF(#REF!&lt;&gt;"",$Q474&amp;"D"&amp;#REF!&amp;",","")</f>
        <v>#REF!</v>
      </c>
      <c r="T474" s="22" t="e">
        <f>IF(#REF!&lt;&gt;"",$Q474&amp;"D"&amp;#REF!&amp;",","")</f>
        <v>#REF!</v>
      </c>
      <c r="U474" s="22"/>
      <c r="V474" s="22"/>
      <c r="W474" s="22"/>
      <c r="X474" s="22"/>
      <c r="Y474" s="17"/>
      <c r="AJ474" s="29">
        <f t="shared" ca="1" si="152"/>
        <v>4</v>
      </c>
    </row>
    <row r="475" spans="1:36">
      <c r="A475" s="29">
        <f t="shared" ca="1" si="148"/>
        <v>26</v>
      </c>
      <c r="B475" s="14" t="str">
        <f t="shared" ca="1" si="147"/>
        <v>3</v>
      </c>
      <c r="C475" s="56">
        <f t="shared" ca="1" si="149"/>
        <v>0</v>
      </c>
      <c r="D475" s="56">
        <f t="shared" ca="1" si="150"/>
        <v>0</v>
      </c>
      <c r="E475" s="56">
        <f t="shared" ca="1" si="151"/>
        <v>0</v>
      </c>
      <c r="F475" s="54">
        <f t="shared" ca="1" si="153"/>
        <v>0</v>
      </c>
      <c r="G475" s="54">
        <f t="shared" ca="1" si="154"/>
        <v>0</v>
      </c>
      <c r="H475" s="54">
        <f t="shared" ca="1" si="155"/>
        <v>0</v>
      </c>
      <c r="I475" s="57">
        <f t="shared" ca="1" si="159"/>
        <v>0</v>
      </c>
      <c r="J475" s="57">
        <f t="shared" ca="1" si="160"/>
        <v>0</v>
      </c>
      <c r="K475" s="57">
        <f t="shared" ca="1" si="161"/>
        <v>0</v>
      </c>
      <c r="L475" s="44">
        <f t="shared" ca="1" si="156"/>
        <v>152</v>
      </c>
      <c r="M475" s="44">
        <f t="shared" ca="1" si="157"/>
        <v>64</v>
      </c>
      <c r="N475" s="44">
        <f t="shared" ca="1" si="158"/>
        <v>26</v>
      </c>
      <c r="O475" s="44">
        <f t="shared" ca="1" si="162"/>
        <v>0</v>
      </c>
      <c r="P475" s="59">
        <f t="shared" ca="1" si="163"/>
        <v>0</v>
      </c>
      <c r="Q475" s="22" t="e">
        <f>IF(#REF!&lt;&gt;"",#REF!&amp;"@","")</f>
        <v>#REF!</v>
      </c>
      <c r="R475" s="22" t="e">
        <f>IF(#REF!&lt;&gt;"",$Q475&amp;"D"&amp;#REF!&amp;",","")</f>
        <v>#REF!</v>
      </c>
      <c r="S475" s="22" t="e">
        <f>IF(#REF!&lt;&gt;"",$Q475&amp;"D"&amp;#REF!&amp;",","")</f>
        <v>#REF!</v>
      </c>
      <c r="T475" s="22" t="e">
        <f>IF(#REF!&lt;&gt;"",$Q475&amp;"D"&amp;#REF!&amp;",","")</f>
        <v>#REF!</v>
      </c>
      <c r="U475" s="22"/>
      <c r="V475" s="22"/>
      <c r="W475" s="22"/>
      <c r="X475" s="22"/>
      <c r="Y475" s="17"/>
      <c r="AJ475" s="29">
        <f t="shared" ca="1" si="152"/>
        <v>12</v>
      </c>
    </row>
    <row r="476" spans="1:36">
      <c r="A476" s="29">
        <f t="shared" ca="1" si="148"/>
        <v>31</v>
      </c>
      <c r="B476" s="14" t="str">
        <f t="shared" ca="1" si="147"/>
        <v>3</v>
      </c>
      <c r="C476" s="56">
        <f t="shared" ca="1" si="149"/>
        <v>0</v>
      </c>
      <c r="D476" s="56">
        <f t="shared" ca="1" si="150"/>
        <v>0</v>
      </c>
      <c r="E476" s="56">
        <f t="shared" ca="1" si="151"/>
        <v>3</v>
      </c>
      <c r="F476" s="54">
        <f t="shared" ca="1" si="153"/>
        <v>0</v>
      </c>
      <c r="G476" s="54">
        <f t="shared" ca="1" si="154"/>
        <v>0</v>
      </c>
      <c r="H476" s="54">
        <f t="shared" ca="1" si="155"/>
        <v>0</v>
      </c>
      <c r="I476" s="57">
        <f t="shared" ca="1" si="159"/>
        <v>0</v>
      </c>
      <c r="J476" s="57">
        <f t="shared" ca="1" si="160"/>
        <v>0</v>
      </c>
      <c r="K476" s="57">
        <f t="shared" ca="1" si="161"/>
        <v>0</v>
      </c>
      <c r="L476" s="44">
        <f t="shared" ca="1" si="156"/>
        <v>153</v>
      </c>
      <c r="M476" s="44">
        <f t="shared" ca="1" si="157"/>
        <v>64</v>
      </c>
      <c r="N476" s="44">
        <f t="shared" ca="1" si="158"/>
        <v>26</v>
      </c>
      <c r="O476" s="44">
        <f t="shared" ca="1" si="162"/>
        <v>3</v>
      </c>
      <c r="P476" s="59">
        <f t="shared" ca="1" si="163"/>
        <v>3</v>
      </c>
      <c r="Q476" s="22" t="e">
        <f>IF(#REF!&lt;&gt;"",#REF!&amp;"@","")</f>
        <v>#REF!</v>
      </c>
      <c r="R476" s="22" t="e">
        <f>IF(#REF!&lt;&gt;"",$Q476&amp;"D"&amp;#REF!&amp;",","")</f>
        <v>#REF!</v>
      </c>
      <c r="S476" s="22" t="e">
        <f>IF(#REF!&lt;&gt;"",$Q476&amp;"D"&amp;#REF!&amp;",","")</f>
        <v>#REF!</v>
      </c>
      <c r="T476" s="22" t="e">
        <f>IF(#REF!&lt;&gt;"",$Q476&amp;"D"&amp;#REF!&amp;",","")</f>
        <v>#REF!</v>
      </c>
      <c r="U476" s="22"/>
      <c r="V476" s="22"/>
      <c r="W476" s="22"/>
      <c r="X476" s="22"/>
      <c r="Y476" s="17"/>
      <c r="AJ476" s="29">
        <f t="shared" ca="1" si="152"/>
        <v>14</v>
      </c>
    </row>
    <row r="477" spans="1:36">
      <c r="A477" s="29">
        <f t="shared" ca="1" si="148"/>
        <v>16</v>
      </c>
      <c r="B477" s="14" t="str">
        <f t="shared" ca="1" si="147"/>
        <v>2</v>
      </c>
      <c r="C477" s="56">
        <f t="shared" ca="1" si="149"/>
        <v>0</v>
      </c>
      <c r="D477" s="56">
        <f t="shared" ca="1" si="150"/>
        <v>0</v>
      </c>
      <c r="E477" s="56">
        <f t="shared" ca="1" si="151"/>
        <v>0</v>
      </c>
      <c r="F477" s="54">
        <f t="shared" ca="1" si="153"/>
        <v>0</v>
      </c>
      <c r="G477" s="54">
        <f t="shared" ca="1" si="154"/>
        <v>0</v>
      </c>
      <c r="H477" s="54">
        <f t="shared" ca="1" si="155"/>
        <v>0</v>
      </c>
      <c r="I477" s="57">
        <f t="shared" ca="1" si="159"/>
        <v>0</v>
      </c>
      <c r="J477" s="57">
        <f t="shared" ca="1" si="160"/>
        <v>0</v>
      </c>
      <c r="K477" s="57">
        <f t="shared" ca="1" si="161"/>
        <v>0</v>
      </c>
      <c r="L477" s="44">
        <f t="shared" ca="1" si="156"/>
        <v>153</v>
      </c>
      <c r="M477" s="44">
        <f t="shared" ca="1" si="157"/>
        <v>64</v>
      </c>
      <c r="N477" s="44">
        <f t="shared" ca="1" si="158"/>
        <v>26</v>
      </c>
      <c r="O477" s="44">
        <f t="shared" ca="1" si="162"/>
        <v>0</v>
      </c>
      <c r="P477" s="59">
        <f t="shared" ca="1" si="163"/>
        <v>0</v>
      </c>
      <c r="Q477" s="22" t="e">
        <f>IF(#REF!&lt;&gt;"",#REF!&amp;"@","")</f>
        <v>#REF!</v>
      </c>
      <c r="R477" s="22" t="e">
        <f>IF(#REF!&lt;&gt;"",$Q477&amp;"D"&amp;#REF!&amp;",","")</f>
        <v>#REF!</v>
      </c>
      <c r="S477" s="22" t="e">
        <f>IF(#REF!&lt;&gt;"",$Q477&amp;"D"&amp;#REF!&amp;",","")</f>
        <v>#REF!</v>
      </c>
      <c r="T477" s="22" t="e">
        <f>IF(#REF!&lt;&gt;"",$Q477&amp;"D"&amp;#REF!&amp;",","")</f>
        <v>#REF!</v>
      </c>
      <c r="U477" s="22"/>
      <c r="V477" s="22"/>
      <c r="W477" s="22"/>
      <c r="X477" s="22"/>
      <c r="Y477" s="17"/>
      <c r="AJ477" s="29">
        <f t="shared" ca="1" si="152"/>
        <v>23</v>
      </c>
    </row>
    <row r="478" spans="1:36">
      <c r="A478" s="29">
        <f t="shared" ca="1" si="148"/>
        <v>22</v>
      </c>
      <c r="B478" s="14" t="str">
        <f t="shared" ca="1" si="147"/>
        <v>2</v>
      </c>
      <c r="C478" s="56">
        <f t="shared" ca="1" si="149"/>
        <v>0</v>
      </c>
      <c r="D478" s="56">
        <f t="shared" ca="1" si="150"/>
        <v>2</v>
      </c>
      <c r="E478" s="56">
        <f t="shared" ca="1" si="151"/>
        <v>0</v>
      </c>
      <c r="F478" s="54">
        <f t="shared" ca="1" si="153"/>
        <v>0</v>
      </c>
      <c r="G478" s="54">
        <f t="shared" ca="1" si="154"/>
        <v>0</v>
      </c>
      <c r="H478" s="54">
        <f t="shared" ca="1" si="155"/>
        <v>0</v>
      </c>
      <c r="I478" s="57">
        <f t="shared" ca="1" si="159"/>
        <v>0</v>
      </c>
      <c r="J478" s="57">
        <f t="shared" ca="1" si="160"/>
        <v>0</v>
      </c>
      <c r="K478" s="57">
        <f t="shared" ca="1" si="161"/>
        <v>0</v>
      </c>
      <c r="L478" s="44">
        <f t="shared" ca="1" si="156"/>
        <v>154</v>
      </c>
      <c r="M478" s="44">
        <f t="shared" ca="1" si="157"/>
        <v>64</v>
      </c>
      <c r="N478" s="44">
        <f t="shared" ca="1" si="158"/>
        <v>26</v>
      </c>
      <c r="O478" s="44">
        <f t="shared" ca="1" si="162"/>
        <v>2</v>
      </c>
      <c r="P478" s="59">
        <f t="shared" ca="1" si="163"/>
        <v>2</v>
      </c>
      <c r="Q478" s="22" t="e">
        <f>IF(#REF!&lt;&gt;"",#REF!&amp;"@","")</f>
        <v>#REF!</v>
      </c>
      <c r="R478" s="22" t="e">
        <f>IF(#REF!&lt;&gt;"",$Q478&amp;"D"&amp;#REF!&amp;",","")</f>
        <v>#REF!</v>
      </c>
      <c r="S478" s="22" t="e">
        <f>IF(#REF!&lt;&gt;"",$Q478&amp;"D"&amp;#REF!&amp;",","")</f>
        <v>#REF!</v>
      </c>
      <c r="T478" s="22" t="e">
        <f>IF(#REF!&lt;&gt;"",$Q478&amp;"D"&amp;#REF!&amp;",","")</f>
        <v>#REF!</v>
      </c>
      <c r="U478" s="22"/>
      <c r="V478" s="22"/>
      <c r="W478" s="22"/>
      <c r="X478" s="22"/>
      <c r="Y478" s="17"/>
      <c r="AJ478" s="29">
        <f t="shared" ca="1" si="152"/>
        <v>24</v>
      </c>
    </row>
    <row r="479" spans="1:36">
      <c r="A479" s="29">
        <f t="shared" ca="1" si="148"/>
        <v>17</v>
      </c>
      <c r="B479" s="14" t="str">
        <f t="shared" ca="1" si="147"/>
        <v>2</v>
      </c>
      <c r="C479" s="56">
        <f t="shared" ca="1" si="149"/>
        <v>0</v>
      </c>
      <c r="D479" s="56">
        <f t="shared" ca="1" si="150"/>
        <v>2</v>
      </c>
      <c r="E479" s="56">
        <f t="shared" ca="1" si="151"/>
        <v>0</v>
      </c>
      <c r="F479" s="54">
        <f t="shared" ca="1" si="153"/>
        <v>0</v>
      </c>
      <c r="G479" s="54">
        <f t="shared" ca="1" si="154"/>
        <v>0</v>
      </c>
      <c r="H479" s="54">
        <f t="shared" ca="1" si="155"/>
        <v>0</v>
      </c>
      <c r="I479" s="57">
        <f t="shared" ca="1" si="159"/>
        <v>0</v>
      </c>
      <c r="J479" s="57">
        <f t="shared" ca="1" si="160"/>
        <v>0</v>
      </c>
      <c r="K479" s="57">
        <f t="shared" ca="1" si="161"/>
        <v>0</v>
      </c>
      <c r="L479" s="44">
        <f t="shared" ca="1" si="156"/>
        <v>155</v>
      </c>
      <c r="M479" s="44">
        <f t="shared" ca="1" si="157"/>
        <v>64</v>
      </c>
      <c r="N479" s="44">
        <f t="shared" ca="1" si="158"/>
        <v>26</v>
      </c>
      <c r="O479" s="44">
        <f t="shared" ca="1" si="162"/>
        <v>2</v>
      </c>
      <c r="P479" s="59">
        <f t="shared" ca="1" si="163"/>
        <v>0</v>
      </c>
      <c r="Q479" s="22" t="e">
        <f>IF(#REF!&lt;&gt;"",#REF!&amp;"@","")</f>
        <v>#REF!</v>
      </c>
      <c r="R479" s="22" t="e">
        <f>IF(#REF!&lt;&gt;"",$Q479&amp;"D"&amp;#REF!&amp;",","")</f>
        <v>#REF!</v>
      </c>
      <c r="S479" s="22" t="e">
        <f>IF(#REF!&lt;&gt;"",$Q479&amp;"D"&amp;#REF!&amp;",","")</f>
        <v>#REF!</v>
      </c>
      <c r="T479" s="22" t="e">
        <f>IF(#REF!&lt;&gt;"",$Q479&amp;"D"&amp;#REF!&amp;",","")</f>
        <v>#REF!</v>
      </c>
      <c r="U479" s="22"/>
      <c r="V479" s="22"/>
      <c r="W479" s="22"/>
      <c r="X479" s="22"/>
      <c r="Y479" s="17"/>
      <c r="AJ479" s="29">
        <f t="shared" ca="1" si="152"/>
        <v>32</v>
      </c>
    </row>
    <row r="480" spans="1:36">
      <c r="A480" s="29">
        <f t="shared" ca="1" si="148"/>
        <v>36</v>
      </c>
      <c r="B480" s="14" t="str">
        <f t="shared" ca="1" si="147"/>
        <v>3</v>
      </c>
      <c r="C480" s="56">
        <f t="shared" ca="1" si="149"/>
        <v>0</v>
      </c>
      <c r="D480" s="56">
        <f t="shared" ca="1" si="150"/>
        <v>0</v>
      </c>
      <c r="E480" s="56">
        <f t="shared" ca="1" si="151"/>
        <v>0</v>
      </c>
      <c r="F480" s="54">
        <f t="shared" ca="1" si="153"/>
        <v>0</v>
      </c>
      <c r="G480" s="54">
        <f t="shared" ca="1" si="154"/>
        <v>0</v>
      </c>
      <c r="H480" s="54">
        <f t="shared" ca="1" si="155"/>
        <v>0</v>
      </c>
      <c r="I480" s="57">
        <f t="shared" ca="1" si="159"/>
        <v>0</v>
      </c>
      <c r="J480" s="57">
        <f t="shared" ca="1" si="160"/>
        <v>0</v>
      </c>
      <c r="K480" s="57">
        <f t="shared" ca="1" si="161"/>
        <v>0</v>
      </c>
      <c r="L480" s="44">
        <f t="shared" ca="1" si="156"/>
        <v>155</v>
      </c>
      <c r="M480" s="44">
        <f t="shared" ca="1" si="157"/>
        <v>64</v>
      </c>
      <c r="N480" s="44">
        <f t="shared" ca="1" si="158"/>
        <v>26</v>
      </c>
      <c r="O480" s="44">
        <f t="shared" ca="1" si="162"/>
        <v>0</v>
      </c>
      <c r="P480" s="59">
        <f t="shared" ca="1" si="163"/>
        <v>0</v>
      </c>
      <c r="Q480" s="22" t="e">
        <f>IF(#REF!&lt;&gt;"",#REF!&amp;"@","")</f>
        <v>#REF!</v>
      </c>
      <c r="R480" s="22" t="e">
        <f>IF(#REF!&lt;&gt;"",$Q480&amp;"D"&amp;#REF!&amp;",","")</f>
        <v>#REF!</v>
      </c>
      <c r="S480" s="22" t="e">
        <f>IF(#REF!&lt;&gt;"",$Q480&amp;"D"&amp;#REF!&amp;",","")</f>
        <v>#REF!</v>
      </c>
      <c r="T480" s="22" t="e">
        <f>IF(#REF!&lt;&gt;"",$Q480&amp;"D"&amp;#REF!&amp;",","")</f>
        <v>#REF!</v>
      </c>
      <c r="U480" s="22"/>
      <c r="V480" s="22"/>
      <c r="W480" s="22"/>
      <c r="X480" s="22"/>
      <c r="Y480" s="17"/>
      <c r="AJ480" s="29">
        <f t="shared" ca="1" si="152"/>
        <v>16</v>
      </c>
    </row>
    <row r="481" spans="1:36">
      <c r="A481" s="29">
        <f t="shared" ca="1" si="148"/>
        <v>22</v>
      </c>
      <c r="B481" s="14" t="str">
        <f t="shared" ca="1" si="147"/>
        <v>2</v>
      </c>
      <c r="C481" s="56">
        <f t="shared" ca="1" si="149"/>
        <v>0</v>
      </c>
      <c r="D481" s="56">
        <f t="shared" ca="1" si="150"/>
        <v>0</v>
      </c>
      <c r="E481" s="56">
        <f t="shared" ca="1" si="151"/>
        <v>0</v>
      </c>
      <c r="F481" s="54">
        <f t="shared" ca="1" si="153"/>
        <v>0</v>
      </c>
      <c r="G481" s="54">
        <f t="shared" ca="1" si="154"/>
        <v>2</v>
      </c>
      <c r="H481" s="54">
        <f t="shared" ca="1" si="155"/>
        <v>0</v>
      </c>
      <c r="I481" s="57">
        <f t="shared" ca="1" si="159"/>
        <v>0</v>
      </c>
      <c r="J481" s="57">
        <f t="shared" ca="1" si="160"/>
        <v>0</v>
      </c>
      <c r="K481" s="57">
        <f t="shared" ca="1" si="161"/>
        <v>0</v>
      </c>
      <c r="L481" s="44">
        <f t="shared" ca="1" si="156"/>
        <v>155</v>
      </c>
      <c r="M481" s="44">
        <f t="shared" ca="1" si="157"/>
        <v>65</v>
      </c>
      <c r="N481" s="44">
        <f t="shared" ca="1" si="158"/>
        <v>26</v>
      </c>
      <c r="O481" s="44">
        <f t="shared" ca="1" si="162"/>
        <v>2</v>
      </c>
      <c r="P481" s="59">
        <f t="shared" ca="1" si="163"/>
        <v>2</v>
      </c>
      <c r="Q481" s="22" t="e">
        <f>IF(#REF!&lt;&gt;"",#REF!&amp;"@","")</f>
        <v>#REF!</v>
      </c>
      <c r="R481" s="22" t="e">
        <f>IF(#REF!&lt;&gt;"",$Q481&amp;"D"&amp;#REF!&amp;",","")</f>
        <v>#REF!</v>
      </c>
      <c r="S481" s="22" t="e">
        <f>IF(#REF!&lt;&gt;"",$Q481&amp;"D"&amp;#REF!&amp;",","")</f>
        <v>#REF!</v>
      </c>
      <c r="T481" s="22" t="e">
        <f>IF(#REF!&lt;&gt;"",$Q481&amp;"D"&amp;#REF!&amp;",","")</f>
        <v>#REF!</v>
      </c>
      <c r="U481" s="22"/>
      <c r="V481" s="22"/>
      <c r="W481" s="22"/>
      <c r="X481" s="22"/>
      <c r="Y481" s="17"/>
      <c r="AJ481" s="29">
        <f t="shared" ca="1" si="152"/>
        <v>5</v>
      </c>
    </row>
    <row r="482" spans="1:36">
      <c r="A482" s="29">
        <f t="shared" ca="1" si="148"/>
        <v>5</v>
      </c>
      <c r="B482" s="14" t="str">
        <f t="shared" ca="1" si="147"/>
        <v>1</v>
      </c>
      <c r="C482" s="56">
        <f t="shared" ca="1" si="149"/>
        <v>0</v>
      </c>
      <c r="D482" s="56">
        <f t="shared" ca="1" si="150"/>
        <v>0</v>
      </c>
      <c r="E482" s="56">
        <f t="shared" ca="1" si="151"/>
        <v>0</v>
      </c>
      <c r="F482" s="54">
        <f t="shared" ca="1" si="153"/>
        <v>0</v>
      </c>
      <c r="G482" s="54">
        <f t="shared" ca="1" si="154"/>
        <v>0</v>
      </c>
      <c r="H482" s="54">
        <f t="shared" ca="1" si="155"/>
        <v>0</v>
      </c>
      <c r="I482" s="57">
        <f t="shared" ca="1" si="159"/>
        <v>0</v>
      </c>
      <c r="J482" s="57">
        <f t="shared" ca="1" si="160"/>
        <v>0</v>
      </c>
      <c r="K482" s="57">
        <f t="shared" ca="1" si="161"/>
        <v>0</v>
      </c>
      <c r="L482" s="44">
        <f t="shared" ca="1" si="156"/>
        <v>155</v>
      </c>
      <c r="M482" s="44">
        <f t="shared" ca="1" si="157"/>
        <v>65</v>
      </c>
      <c r="N482" s="44">
        <f t="shared" ca="1" si="158"/>
        <v>26</v>
      </c>
      <c r="O482" s="44">
        <f t="shared" ca="1" si="162"/>
        <v>0</v>
      </c>
      <c r="P482" s="59">
        <f t="shared" ca="1" si="163"/>
        <v>0</v>
      </c>
      <c r="Q482" s="22" t="e">
        <f>IF(#REF!&lt;&gt;"",#REF!&amp;"@","")</f>
        <v>#REF!</v>
      </c>
      <c r="R482" s="22" t="e">
        <f>IF(#REF!&lt;&gt;"",$Q482&amp;"D"&amp;#REF!&amp;",","")</f>
        <v>#REF!</v>
      </c>
      <c r="S482" s="22" t="e">
        <f>IF(#REF!&lt;&gt;"",$Q482&amp;"D"&amp;#REF!&amp;",","")</f>
        <v>#REF!</v>
      </c>
      <c r="T482" s="22" t="e">
        <f>IF(#REF!&lt;&gt;"",$Q482&amp;"D"&amp;#REF!&amp;",","")</f>
        <v>#REF!</v>
      </c>
      <c r="U482" s="22"/>
      <c r="V482" s="22"/>
      <c r="W482" s="22"/>
      <c r="X482" s="22"/>
      <c r="Y482" s="17"/>
      <c r="AJ482" s="29">
        <f t="shared" ca="1" si="152"/>
        <v>2</v>
      </c>
    </row>
    <row r="483" spans="1:36">
      <c r="A483" s="29">
        <f t="shared" ca="1" si="148"/>
        <v>25</v>
      </c>
      <c r="B483" s="14" t="str">
        <f t="shared" ca="1" si="147"/>
        <v>3</v>
      </c>
      <c r="C483" s="56">
        <f t="shared" ca="1" si="149"/>
        <v>0</v>
      </c>
      <c r="D483" s="56">
        <f t="shared" ca="1" si="150"/>
        <v>0</v>
      </c>
      <c r="E483" s="56">
        <f t="shared" ca="1" si="151"/>
        <v>0</v>
      </c>
      <c r="F483" s="54">
        <f t="shared" ca="1" si="153"/>
        <v>0</v>
      </c>
      <c r="G483" s="54">
        <f t="shared" ca="1" si="154"/>
        <v>0</v>
      </c>
      <c r="H483" s="54">
        <f t="shared" ca="1" si="155"/>
        <v>0</v>
      </c>
      <c r="I483" s="57">
        <f t="shared" ca="1" si="159"/>
        <v>0</v>
      </c>
      <c r="J483" s="57">
        <f t="shared" ca="1" si="160"/>
        <v>0</v>
      </c>
      <c r="K483" s="57">
        <f t="shared" ca="1" si="161"/>
        <v>3</v>
      </c>
      <c r="L483" s="44">
        <f t="shared" ca="1" si="156"/>
        <v>155</v>
      </c>
      <c r="M483" s="44">
        <f t="shared" ca="1" si="157"/>
        <v>65</v>
      </c>
      <c r="N483" s="44">
        <f t="shared" ca="1" si="158"/>
        <v>27</v>
      </c>
      <c r="O483" s="44">
        <f t="shared" ca="1" si="162"/>
        <v>3</v>
      </c>
      <c r="P483" s="59">
        <f t="shared" ca="1" si="163"/>
        <v>3</v>
      </c>
      <c r="Q483" s="22" t="e">
        <f>IF(#REF!&lt;&gt;"",#REF!&amp;"@","")</f>
        <v>#REF!</v>
      </c>
      <c r="R483" s="22" t="e">
        <f>IF(#REF!&lt;&gt;"",$Q483&amp;"D"&amp;#REF!&amp;",","")</f>
        <v>#REF!</v>
      </c>
      <c r="S483" s="22" t="e">
        <f>IF(#REF!&lt;&gt;"",$Q483&amp;"D"&amp;#REF!&amp;",","")</f>
        <v>#REF!</v>
      </c>
      <c r="T483" s="22" t="e">
        <f>IF(#REF!&lt;&gt;"",$Q483&amp;"D"&amp;#REF!&amp;",","")</f>
        <v>#REF!</v>
      </c>
      <c r="U483" s="22"/>
      <c r="V483" s="22"/>
      <c r="W483" s="22"/>
      <c r="X483" s="22"/>
      <c r="Y483" s="17"/>
      <c r="AJ483" s="29">
        <f t="shared" ca="1" si="152"/>
        <v>19</v>
      </c>
    </row>
    <row r="484" spans="1:36">
      <c r="A484" s="29">
        <f t="shared" ca="1" si="148"/>
        <v>14</v>
      </c>
      <c r="B484" s="14" t="str">
        <f t="shared" ca="1" si="147"/>
        <v>2</v>
      </c>
      <c r="C484" s="56">
        <f t="shared" ca="1" si="149"/>
        <v>0</v>
      </c>
      <c r="D484" s="56">
        <f t="shared" ca="1" si="150"/>
        <v>0</v>
      </c>
      <c r="E484" s="56">
        <f t="shared" ca="1" si="151"/>
        <v>0</v>
      </c>
      <c r="F484" s="54">
        <f t="shared" ca="1" si="153"/>
        <v>0</v>
      </c>
      <c r="G484" s="54">
        <f t="shared" ca="1" si="154"/>
        <v>0</v>
      </c>
      <c r="H484" s="54">
        <f t="shared" ca="1" si="155"/>
        <v>0</v>
      </c>
      <c r="I484" s="57">
        <f t="shared" ca="1" si="159"/>
        <v>0</v>
      </c>
      <c r="J484" s="57">
        <f t="shared" ca="1" si="160"/>
        <v>0</v>
      </c>
      <c r="K484" s="57">
        <f t="shared" ca="1" si="161"/>
        <v>0</v>
      </c>
      <c r="L484" s="44">
        <f t="shared" ca="1" si="156"/>
        <v>155</v>
      </c>
      <c r="M484" s="44">
        <f t="shared" ca="1" si="157"/>
        <v>65</v>
      </c>
      <c r="N484" s="44">
        <f t="shared" ca="1" si="158"/>
        <v>27</v>
      </c>
      <c r="O484" s="44">
        <f t="shared" ca="1" si="162"/>
        <v>0</v>
      </c>
      <c r="P484" s="59">
        <f t="shared" ca="1" si="163"/>
        <v>0</v>
      </c>
      <c r="Q484" s="22" t="e">
        <f>IF(#REF!&lt;&gt;"",#REF!&amp;"@","")</f>
        <v>#REF!</v>
      </c>
      <c r="R484" s="22" t="e">
        <f>IF(#REF!&lt;&gt;"",$Q484&amp;"D"&amp;#REF!&amp;",","")</f>
        <v>#REF!</v>
      </c>
      <c r="S484" s="22" t="e">
        <f>IF(#REF!&lt;&gt;"",$Q484&amp;"D"&amp;#REF!&amp;",","")</f>
        <v>#REF!</v>
      </c>
      <c r="T484" s="22" t="e">
        <f>IF(#REF!&lt;&gt;"",$Q484&amp;"D"&amp;#REF!&amp;",","")</f>
        <v>#REF!</v>
      </c>
      <c r="U484" s="22"/>
      <c r="V484" s="22"/>
      <c r="W484" s="22"/>
      <c r="X484" s="22"/>
      <c r="Y484" s="17"/>
      <c r="AJ484" s="29">
        <f t="shared" ca="1" si="152"/>
        <v>36</v>
      </c>
    </row>
    <row r="485" spans="1:36">
      <c r="A485" s="29">
        <f t="shared" ca="1" si="148"/>
        <v>28</v>
      </c>
      <c r="B485" s="14" t="str">
        <f t="shared" ca="1" si="147"/>
        <v>3</v>
      </c>
      <c r="C485" s="56">
        <f t="shared" ca="1" si="149"/>
        <v>0</v>
      </c>
      <c r="D485" s="56">
        <f t="shared" ca="1" si="150"/>
        <v>0</v>
      </c>
      <c r="E485" s="56">
        <f t="shared" ca="1" si="151"/>
        <v>0</v>
      </c>
      <c r="F485" s="54">
        <f t="shared" ca="1" si="153"/>
        <v>0</v>
      </c>
      <c r="G485" s="54">
        <f t="shared" ca="1" si="154"/>
        <v>0</v>
      </c>
      <c r="H485" s="54">
        <f t="shared" ca="1" si="155"/>
        <v>3</v>
      </c>
      <c r="I485" s="57">
        <f t="shared" ca="1" si="159"/>
        <v>0</v>
      </c>
      <c r="J485" s="57">
        <f t="shared" ca="1" si="160"/>
        <v>0</v>
      </c>
      <c r="K485" s="57">
        <f t="shared" ca="1" si="161"/>
        <v>0</v>
      </c>
      <c r="L485" s="44">
        <f t="shared" ca="1" si="156"/>
        <v>155</v>
      </c>
      <c r="M485" s="44">
        <f t="shared" ca="1" si="157"/>
        <v>66</v>
      </c>
      <c r="N485" s="44">
        <f t="shared" ca="1" si="158"/>
        <v>27</v>
      </c>
      <c r="O485" s="44">
        <f t="shared" ca="1" si="162"/>
        <v>3</v>
      </c>
      <c r="P485" s="59">
        <f t="shared" ca="1" si="163"/>
        <v>3</v>
      </c>
      <c r="Q485" s="22" t="e">
        <f>IF(#REF!&lt;&gt;"",#REF!&amp;"@","")</f>
        <v>#REF!</v>
      </c>
      <c r="R485" s="22" t="e">
        <f>IF(#REF!&lt;&gt;"",$Q485&amp;"D"&amp;#REF!&amp;",","")</f>
        <v>#REF!</v>
      </c>
      <c r="S485" s="22" t="e">
        <f>IF(#REF!&lt;&gt;"",$Q485&amp;"D"&amp;#REF!&amp;",","")</f>
        <v>#REF!</v>
      </c>
      <c r="T485" s="22" t="e">
        <f>IF(#REF!&lt;&gt;"",$Q485&amp;"D"&amp;#REF!&amp;",","")</f>
        <v>#REF!</v>
      </c>
      <c r="U485" s="22"/>
      <c r="V485" s="22"/>
      <c r="W485" s="22"/>
      <c r="X485" s="22"/>
      <c r="Y485" s="17"/>
      <c r="AJ485" s="29">
        <f t="shared" ca="1" si="152"/>
        <v>30</v>
      </c>
    </row>
    <row r="486" spans="1:36">
      <c r="A486" s="29">
        <f t="shared" ca="1" si="148"/>
        <v>27</v>
      </c>
      <c r="B486" s="14" t="str">
        <f t="shared" ca="1" si="147"/>
        <v>3</v>
      </c>
      <c r="C486" s="56">
        <f t="shared" ca="1" si="149"/>
        <v>0</v>
      </c>
      <c r="D486" s="56">
        <f t="shared" ca="1" si="150"/>
        <v>0</v>
      </c>
      <c r="E486" s="56">
        <f t="shared" ca="1" si="151"/>
        <v>3</v>
      </c>
      <c r="F486" s="54">
        <f t="shared" ca="1" si="153"/>
        <v>0</v>
      </c>
      <c r="G486" s="54">
        <f t="shared" ca="1" si="154"/>
        <v>0</v>
      </c>
      <c r="H486" s="54">
        <f t="shared" ca="1" si="155"/>
        <v>0</v>
      </c>
      <c r="I486" s="57">
        <f t="shared" ca="1" si="159"/>
        <v>0</v>
      </c>
      <c r="J486" s="57">
        <f t="shared" ca="1" si="160"/>
        <v>0</v>
      </c>
      <c r="K486" s="57">
        <f t="shared" ca="1" si="161"/>
        <v>0</v>
      </c>
      <c r="L486" s="44">
        <f t="shared" ca="1" si="156"/>
        <v>156</v>
      </c>
      <c r="M486" s="44">
        <f t="shared" ca="1" si="157"/>
        <v>66</v>
      </c>
      <c r="N486" s="44">
        <f t="shared" ca="1" si="158"/>
        <v>27</v>
      </c>
      <c r="O486" s="44">
        <f t="shared" ca="1" si="162"/>
        <v>3</v>
      </c>
      <c r="P486" s="59">
        <f t="shared" ca="1" si="163"/>
        <v>0</v>
      </c>
      <c r="Q486" s="22" t="e">
        <f>IF(#REF!&lt;&gt;"",#REF!&amp;"@","")</f>
        <v>#REF!</v>
      </c>
      <c r="R486" s="22" t="e">
        <f>IF(#REF!&lt;&gt;"",$Q486&amp;"D"&amp;#REF!&amp;",","")</f>
        <v>#REF!</v>
      </c>
      <c r="S486" s="22" t="e">
        <f>IF(#REF!&lt;&gt;"",$Q486&amp;"D"&amp;#REF!&amp;",","")</f>
        <v>#REF!</v>
      </c>
      <c r="T486" s="22" t="e">
        <f>IF(#REF!&lt;&gt;"",$Q486&amp;"D"&amp;#REF!&amp;",","")</f>
        <v>#REF!</v>
      </c>
      <c r="U486" s="22"/>
      <c r="V486" s="22"/>
      <c r="W486" s="22"/>
      <c r="X486" s="22"/>
      <c r="Y486" s="17"/>
      <c r="AJ486" s="29">
        <f t="shared" ca="1" si="152"/>
        <v>4</v>
      </c>
    </row>
    <row r="487" spans="1:36">
      <c r="A487" s="29">
        <f t="shared" ca="1" si="148"/>
        <v>26</v>
      </c>
      <c r="B487" s="14" t="str">
        <f t="shared" ca="1" si="147"/>
        <v>3</v>
      </c>
      <c r="C487" s="56">
        <f t="shared" ca="1" si="149"/>
        <v>0</v>
      </c>
      <c r="D487" s="56">
        <f t="shared" ca="1" si="150"/>
        <v>0</v>
      </c>
      <c r="E487" s="56">
        <f t="shared" ca="1" si="151"/>
        <v>3</v>
      </c>
      <c r="F487" s="54">
        <f t="shared" ca="1" si="153"/>
        <v>0</v>
      </c>
      <c r="G487" s="54">
        <f t="shared" ca="1" si="154"/>
        <v>0</v>
      </c>
      <c r="H487" s="54">
        <f t="shared" ca="1" si="155"/>
        <v>0</v>
      </c>
      <c r="I487" s="57">
        <f t="shared" ca="1" si="159"/>
        <v>0</v>
      </c>
      <c r="J487" s="57">
        <f t="shared" ca="1" si="160"/>
        <v>0</v>
      </c>
      <c r="K487" s="57">
        <f t="shared" ca="1" si="161"/>
        <v>0</v>
      </c>
      <c r="L487" s="44">
        <f t="shared" ca="1" si="156"/>
        <v>157</v>
      </c>
      <c r="M487" s="44">
        <f t="shared" ca="1" si="157"/>
        <v>66</v>
      </c>
      <c r="N487" s="44">
        <f t="shared" ca="1" si="158"/>
        <v>27</v>
      </c>
      <c r="O487" s="44">
        <f t="shared" ca="1" si="162"/>
        <v>3</v>
      </c>
      <c r="P487" s="59">
        <f t="shared" ca="1" si="163"/>
        <v>0</v>
      </c>
      <c r="Q487" s="22" t="e">
        <f>IF(#REF!&lt;&gt;"",#REF!&amp;"@","")</f>
        <v>#REF!</v>
      </c>
      <c r="R487" s="22" t="e">
        <f>IF(#REF!&lt;&gt;"",$Q487&amp;"D"&amp;#REF!&amp;",","")</f>
        <v>#REF!</v>
      </c>
      <c r="S487" s="22" t="e">
        <f>IF(#REF!&lt;&gt;"",$Q487&amp;"D"&amp;#REF!&amp;",","")</f>
        <v>#REF!</v>
      </c>
      <c r="T487" s="22" t="e">
        <f>IF(#REF!&lt;&gt;"",$Q487&amp;"D"&amp;#REF!&amp;",","")</f>
        <v>#REF!</v>
      </c>
      <c r="U487" s="22"/>
      <c r="V487" s="22"/>
      <c r="W487" s="22"/>
      <c r="X487" s="22"/>
      <c r="Y487" s="17"/>
      <c r="AJ487" s="29">
        <f t="shared" ca="1" si="152"/>
        <v>7</v>
      </c>
    </row>
    <row r="488" spans="1:36">
      <c r="A488" s="29">
        <f t="shared" ca="1" si="148"/>
        <v>7</v>
      </c>
      <c r="B488" s="14" t="str">
        <f t="shared" ca="1" si="147"/>
        <v>1</v>
      </c>
      <c r="C488" s="56">
        <f t="shared" ca="1" si="149"/>
        <v>0</v>
      </c>
      <c r="D488" s="56">
        <f t="shared" ca="1" si="150"/>
        <v>0</v>
      </c>
      <c r="E488" s="56">
        <f t="shared" ca="1" si="151"/>
        <v>0</v>
      </c>
      <c r="F488" s="54">
        <f t="shared" ca="1" si="153"/>
        <v>0</v>
      </c>
      <c r="G488" s="54">
        <f t="shared" ca="1" si="154"/>
        <v>0</v>
      </c>
      <c r="H488" s="54">
        <f t="shared" ca="1" si="155"/>
        <v>0</v>
      </c>
      <c r="I488" s="57">
        <f t="shared" ca="1" si="159"/>
        <v>0</v>
      </c>
      <c r="J488" s="57">
        <f t="shared" ca="1" si="160"/>
        <v>0</v>
      </c>
      <c r="K488" s="57">
        <f t="shared" ca="1" si="161"/>
        <v>0</v>
      </c>
      <c r="L488" s="44">
        <f t="shared" ca="1" si="156"/>
        <v>157</v>
      </c>
      <c r="M488" s="44">
        <f t="shared" ca="1" si="157"/>
        <v>66</v>
      </c>
      <c r="N488" s="44">
        <f t="shared" ca="1" si="158"/>
        <v>27</v>
      </c>
      <c r="O488" s="44">
        <f t="shared" ca="1" si="162"/>
        <v>0</v>
      </c>
      <c r="P488" s="59">
        <f t="shared" ca="1" si="163"/>
        <v>0</v>
      </c>
      <c r="Q488" s="22" t="e">
        <f>IF(#REF!&lt;&gt;"",#REF!&amp;"@","")</f>
        <v>#REF!</v>
      </c>
      <c r="R488" s="22" t="e">
        <f>IF(#REF!&lt;&gt;"",$Q488&amp;"D"&amp;#REF!&amp;",","")</f>
        <v>#REF!</v>
      </c>
      <c r="S488" s="22" t="e">
        <f>IF(#REF!&lt;&gt;"",$Q488&amp;"D"&amp;#REF!&amp;",","")</f>
        <v>#REF!</v>
      </c>
      <c r="T488" s="22" t="e">
        <f>IF(#REF!&lt;&gt;"",$Q488&amp;"D"&amp;#REF!&amp;",","")</f>
        <v>#REF!</v>
      </c>
      <c r="U488" s="22"/>
      <c r="V488" s="22"/>
      <c r="W488" s="22"/>
      <c r="X488" s="22"/>
      <c r="Y488" s="17"/>
      <c r="AJ488" s="29">
        <f t="shared" ca="1" si="152"/>
        <v>15</v>
      </c>
    </row>
    <row r="489" spans="1:36">
      <c r="A489" s="29">
        <f t="shared" ca="1" si="148"/>
        <v>27</v>
      </c>
      <c r="B489" s="14" t="str">
        <f t="shared" ca="1" si="147"/>
        <v>3</v>
      </c>
      <c r="C489" s="56">
        <f t="shared" ca="1" si="149"/>
        <v>0</v>
      </c>
      <c r="D489" s="56">
        <f t="shared" ca="1" si="150"/>
        <v>0</v>
      </c>
      <c r="E489" s="56">
        <f t="shared" ca="1" si="151"/>
        <v>0</v>
      </c>
      <c r="F489" s="54">
        <f t="shared" ca="1" si="153"/>
        <v>0</v>
      </c>
      <c r="G489" s="54">
        <f t="shared" ca="1" si="154"/>
        <v>0</v>
      </c>
      <c r="H489" s="54">
        <f t="shared" ca="1" si="155"/>
        <v>3</v>
      </c>
      <c r="I489" s="57">
        <f t="shared" ca="1" si="159"/>
        <v>0</v>
      </c>
      <c r="J489" s="57">
        <f t="shared" ca="1" si="160"/>
        <v>0</v>
      </c>
      <c r="K489" s="57">
        <f t="shared" ca="1" si="161"/>
        <v>0</v>
      </c>
      <c r="L489" s="44">
        <f t="shared" ca="1" si="156"/>
        <v>157</v>
      </c>
      <c r="M489" s="44">
        <f t="shared" ca="1" si="157"/>
        <v>67</v>
      </c>
      <c r="N489" s="44">
        <f t="shared" ca="1" si="158"/>
        <v>27</v>
      </c>
      <c r="O489" s="44">
        <f t="shared" ca="1" si="162"/>
        <v>3</v>
      </c>
      <c r="P489" s="59">
        <f t="shared" ca="1" si="163"/>
        <v>3</v>
      </c>
      <c r="Q489" s="22" t="e">
        <f>IF(#REF!&lt;&gt;"",#REF!&amp;"@","")</f>
        <v>#REF!</v>
      </c>
      <c r="R489" s="22" t="e">
        <f>IF(#REF!&lt;&gt;"",$Q489&amp;"D"&amp;#REF!&amp;",","")</f>
        <v>#REF!</v>
      </c>
      <c r="S489" s="22" t="e">
        <f>IF(#REF!&lt;&gt;"",$Q489&amp;"D"&amp;#REF!&amp;",","")</f>
        <v>#REF!</v>
      </c>
      <c r="T489" s="22" t="e">
        <f>IF(#REF!&lt;&gt;"",$Q489&amp;"D"&amp;#REF!&amp;",","")</f>
        <v>#REF!</v>
      </c>
      <c r="U489" s="22"/>
      <c r="V489" s="22"/>
      <c r="W489" s="22"/>
      <c r="X489" s="22"/>
      <c r="Y489" s="17"/>
      <c r="AJ489" s="29">
        <f t="shared" ca="1" si="152"/>
        <v>1</v>
      </c>
    </row>
    <row r="490" spans="1:36">
      <c r="A490" s="29">
        <f t="shared" ca="1" si="148"/>
        <v>19</v>
      </c>
      <c r="B490" s="14" t="str">
        <f t="shared" ca="1" si="147"/>
        <v>2</v>
      </c>
      <c r="C490" s="56">
        <f t="shared" ca="1" si="149"/>
        <v>0</v>
      </c>
      <c r="D490" s="56">
        <f t="shared" ca="1" si="150"/>
        <v>0</v>
      </c>
      <c r="E490" s="56">
        <f t="shared" ca="1" si="151"/>
        <v>0</v>
      </c>
      <c r="F490" s="54">
        <f t="shared" ca="1" si="153"/>
        <v>0</v>
      </c>
      <c r="G490" s="54">
        <f t="shared" ca="1" si="154"/>
        <v>0</v>
      </c>
      <c r="H490" s="54">
        <f t="shared" ca="1" si="155"/>
        <v>0</v>
      </c>
      <c r="I490" s="57">
        <f t="shared" ca="1" si="159"/>
        <v>0</v>
      </c>
      <c r="J490" s="57">
        <f t="shared" ca="1" si="160"/>
        <v>0</v>
      </c>
      <c r="K490" s="57">
        <f t="shared" ca="1" si="161"/>
        <v>0</v>
      </c>
      <c r="L490" s="44">
        <f t="shared" ca="1" si="156"/>
        <v>157</v>
      </c>
      <c r="M490" s="44">
        <f t="shared" ca="1" si="157"/>
        <v>67</v>
      </c>
      <c r="N490" s="44">
        <f t="shared" ca="1" si="158"/>
        <v>27</v>
      </c>
      <c r="O490" s="44">
        <f t="shared" ca="1" si="162"/>
        <v>0</v>
      </c>
      <c r="P490" s="59">
        <f t="shared" ca="1" si="163"/>
        <v>0</v>
      </c>
      <c r="Q490" s="22" t="e">
        <f>IF(#REF!&lt;&gt;"",#REF!&amp;"@","")</f>
        <v>#REF!</v>
      </c>
      <c r="R490" s="22" t="e">
        <f>IF(#REF!&lt;&gt;"",$Q490&amp;"D"&amp;#REF!&amp;",","")</f>
        <v>#REF!</v>
      </c>
      <c r="S490" s="22" t="e">
        <f>IF(#REF!&lt;&gt;"",$Q490&amp;"D"&amp;#REF!&amp;",","")</f>
        <v>#REF!</v>
      </c>
      <c r="T490" s="22" t="e">
        <f>IF(#REF!&lt;&gt;"",$Q490&amp;"D"&amp;#REF!&amp;",","")</f>
        <v>#REF!</v>
      </c>
      <c r="U490" s="22"/>
      <c r="V490" s="22"/>
      <c r="W490" s="22"/>
      <c r="X490" s="22"/>
      <c r="Y490" s="17"/>
      <c r="AJ490" s="29">
        <f t="shared" ca="1" si="152"/>
        <v>33</v>
      </c>
    </row>
    <row r="491" spans="1:36">
      <c r="A491" s="29">
        <f t="shared" ca="1" si="148"/>
        <v>21</v>
      </c>
      <c r="B491" s="14" t="str">
        <f t="shared" ca="1" si="147"/>
        <v>2</v>
      </c>
      <c r="C491" s="56">
        <f t="shared" ca="1" si="149"/>
        <v>0</v>
      </c>
      <c r="D491" s="56">
        <f t="shared" ca="1" si="150"/>
        <v>2</v>
      </c>
      <c r="E491" s="56">
        <f t="shared" ca="1" si="151"/>
        <v>0</v>
      </c>
      <c r="F491" s="54">
        <f t="shared" ca="1" si="153"/>
        <v>0</v>
      </c>
      <c r="G491" s="54">
        <f t="shared" ca="1" si="154"/>
        <v>0</v>
      </c>
      <c r="H491" s="54">
        <f t="shared" ca="1" si="155"/>
        <v>0</v>
      </c>
      <c r="I491" s="57">
        <f t="shared" ca="1" si="159"/>
        <v>0</v>
      </c>
      <c r="J491" s="57">
        <f t="shared" ca="1" si="160"/>
        <v>0</v>
      </c>
      <c r="K491" s="57">
        <f t="shared" ca="1" si="161"/>
        <v>0</v>
      </c>
      <c r="L491" s="44">
        <f t="shared" ca="1" si="156"/>
        <v>158</v>
      </c>
      <c r="M491" s="44">
        <f t="shared" ca="1" si="157"/>
        <v>67</v>
      </c>
      <c r="N491" s="44">
        <f t="shared" ca="1" si="158"/>
        <v>27</v>
      </c>
      <c r="O491" s="44">
        <f t="shared" ca="1" si="162"/>
        <v>2</v>
      </c>
      <c r="P491" s="59">
        <f t="shared" ca="1" si="163"/>
        <v>2</v>
      </c>
      <c r="Q491" s="22" t="e">
        <f>IF(#REF!&lt;&gt;"",#REF!&amp;"@","")</f>
        <v>#REF!</v>
      </c>
      <c r="R491" s="22" t="e">
        <f>IF(#REF!&lt;&gt;"",$Q491&amp;"D"&amp;#REF!&amp;",","")</f>
        <v>#REF!</v>
      </c>
      <c r="S491" s="22" t="e">
        <f>IF(#REF!&lt;&gt;"",$Q491&amp;"D"&amp;#REF!&amp;",","")</f>
        <v>#REF!</v>
      </c>
      <c r="T491" s="22" t="e">
        <f>IF(#REF!&lt;&gt;"",$Q491&amp;"D"&amp;#REF!&amp;",","")</f>
        <v>#REF!</v>
      </c>
      <c r="U491" s="22"/>
      <c r="V491" s="22"/>
      <c r="W491" s="22"/>
      <c r="X491" s="22"/>
      <c r="Y491" s="17"/>
      <c r="AJ491" s="29">
        <f t="shared" ca="1" si="152"/>
        <v>32</v>
      </c>
    </row>
    <row r="492" spans="1:36">
      <c r="A492" s="29">
        <f t="shared" ca="1" si="148"/>
        <v>5</v>
      </c>
      <c r="B492" s="14" t="str">
        <f t="shared" ca="1" si="147"/>
        <v>1</v>
      </c>
      <c r="C492" s="56">
        <f t="shared" ca="1" si="149"/>
        <v>0</v>
      </c>
      <c r="D492" s="56">
        <f t="shared" ca="1" si="150"/>
        <v>0</v>
      </c>
      <c r="E492" s="56">
        <f t="shared" ca="1" si="151"/>
        <v>0</v>
      </c>
      <c r="F492" s="54">
        <f t="shared" ca="1" si="153"/>
        <v>0</v>
      </c>
      <c r="G492" s="54">
        <f t="shared" ca="1" si="154"/>
        <v>0</v>
      </c>
      <c r="H492" s="54">
        <f t="shared" ca="1" si="155"/>
        <v>0</v>
      </c>
      <c r="I492" s="57">
        <f t="shared" ca="1" si="159"/>
        <v>0</v>
      </c>
      <c r="J492" s="57">
        <f t="shared" ca="1" si="160"/>
        <v>0</v>
      </c>
      <c r="K492" s="57">
        <f t="shared" ca="1" si="161"/>
        <v>0</v>
      </c>
      <c r="L492" s="44">
        <f t="shared" ca="1" si="156"/>
        <v>158</v>
      </c>
      <c r="M492" s="44">
        <f t="shared" ca="1" si="157"/>
        <v>67</v>
      </c>
      <c r="N492" s="44">
        <f t="shared" ca="1" si="158"/>
        <v>27</v>
      </c>
      <c r="O492" s="44">
        <f t="shared" ca="1" si="162"/>
        <v>0</v>
      </c>
      <c r="P492" s="59">
        <f t="shared" ca="1" si="163"/>
        <v>0</v>
      </c>
      <c r="Q492" s="22" t="e">
        <f>IF(#REF!&lt;&gt;"",#REF!&amp;"@","")</f>
        <v>#REF!</v>
      </c>
      <c r="R492" s="22" t="e">
        <f>IF(#REF!&lt;&gt;"",$Q492&amp;"D"&amp;#REF!&amp;",","")</f>
        <v>#REF!</v>
      </c>
      <c r="S492" s="22" t="e">
        <f>IF(#REF!&lt;&gt;"",$Q492&amp;"D"&amp;#REF!&amp;",","")</f>
        <v>#REF!</v>
      </c>
      <c r="T492" s="22" t="e">
        <f>IF(#REF!&lt;&gt;"",$Q492&amp;"D"&amp;#REF!&amp;",","")</f>
        <v>#REF!</v>
      </c>
      <c r="U492" s="22"/>
      <c r="V492" s="22"/>
      <c r="W492" s="22"/>
      <c r="X492" s="22"/>
      <c r="Y492" s="17"/>
      <c r="AJ492" s="29">
        <f t="shared" ca="1" si="152"/>
        <v>8</v>
      </c>
    </row>
    <row r="493" spans="1:36">
      <c r="A493" s="29">
        <f t="shared" ca="1" si="148"/>
        <v>19</v>
      </c>
      <c r="B493" s="14" t="str">
        <f t="shared" ca="1" si="147"/>
        <v>2</v>
      </c>
      <c r="C493" s="56">
        <f t="shared" ca="1" si="149"/>
        <v>0</v>
      </c>
      <c r="D493" s="56">
        <f t="shared" ca="1" si="150"/>
        <v>0</v>
      </c>
      <c r="E493" s="56">
        <f t="shared" ca="1" si="151"/>
        <v>0</v>
      </c>
      <c r="F493" s="54">
        <f t="shared" ca="1" si="153"/>
        <v>0</v>
      </c>
      <c r="G493" s="54">
        <f t="shared" ca="1" si="154"/>
        <v>2</v>
      </c>
      <c r="H493" s="54">
        <f t="shared" ca="1" si="155"/>
        <v>0</v>
      </c>
      <c r="I493" s="57">
        <f t="shared" ca="1" si="159"/>
        <v>0</v>
      </c>
      <c r="J493" s="57">
        <f t="shared" ca="1" si="160"/>
        <v>0</v>
      </c>
      <c r="K493" s="57">
        <f t="shared" ca="1" si="161"/>
        <v>0</v>
      </c>
      <c r="L493" s="44">
        <f t="shared" ca="1" si="156"/>
        <v>158</v>
      </c>
      <c r="M493" s="44">
        <f t="shared" ca="1" si="157"/>
        <v>68</v>
      </c>
      <c r="N493" s="44">
        <f t="shared" ca="1" si="158"/>
        <v>27</v>
      </c>
      <c r="O493" s="44">
        <f t="shared" ca="1" si="162"/>
        <v>2</v>
      </c>
      <c r="P493" s="59">
        <f t="shared" ca="1" si="163"/>
        <v>2</v>
      </c>
      <c r="Q493" s="22" t="e">
        <f>IF(#REF!&lt;&gt;"",#REF!&amp;"@","")</f>
        <v>#REF!</v>
      </c>
      <c r="R493" s="22" t="e">
        <f>IF(#REF!&lt;&gt;"",$Q493&amp;"D"&amp;#REF!&amp;",","")</f>
        <v>#REF!</v>
      </c>
      <c r="S493" s="22" t="e">
        <f>IF(#REF!&lt;&gt;"",$Q493&amp;"D"&amp;#REF!&amp;",","")</f>
        <v>#REF!</v>
      </c>
      <c r="T493" s="22" t="e">
        <f>IF(#REF!&lt;&gt;"",$Q493&amp;"D"&amp;#REF!&amp;",","")</f>
        <v>#REF!</v>
      </c>
      <c r="U493" s="22"/>
      <c r="V493" s="22"/>
      <c r="W493" s="22"/>
      <c r="X493" s="22"/>
      <c r="Y493" s="17"/>
      <c r="AJ493" s="29">
        <f t="shared" ca="1" si="152"/>
        <v>10</v>
      </c>
    </row>
    <row r="494" spans="1:36">
      <c r="A494" s="29">
        <f t="shared" ca="1" si="148"/>
        <v>8</v>
      </c>
      <c r="B494" s="14" t="str">
        <f t="shared" ca="1" si="147"/>
        <v>1</v>
      </c>
      <c r="C494" s="56">
        <f t="shared" ca="1" si="149"/>
        <v>0</v>
      </c>
      <c r="D494" s="56">
        <f t="shared" ca="1" si="150"/>
        <v>0</v>
      </c>
      <c r="E494" s="56">
        <f t="shared" ca="1" si="151"/>
        <v>0</v>
      </c>
      <c r="F494" s="54">
        <f t="shared" ca="1" si="153"/>
        <v>0</v>
      </c>
      <c r="G494" s="54">
        <f t="shared" ca="1" si="154"/>
        <v>0</v>
      </c>
      <c r="H494" s="54">
        <f t="shared" ca="1" si="155"/>
        <v>0</v>
      </c>
      <c r="I494" s="57">
        <f t="shared" ca="1" si="159"/>
        <v>0</v>
      </c>
      <c r="J494" s="57">
        <f t="shared" ca="1" si="160"/>
        <v>0</v>
      </c>
      <c r="K494" s="57">
        <f t="shared" ca="1" si="161"/>
        <v>0</v>
      </c>
      <c r="L494" s="44">
        <f t="shared" ca="1" si="156"/>
        <v>158</v>
      </c>
      <c r="M494" s="44">
        <f t="shared" ca="1" si="157"/>
        <v>68</v>
      </c>
      <c r="N494" s="44">
        <f t="shared" ca="1" si="158"/>
        <v>27</v>
      </c>
      <c r="O494" s="44">
        <f t="shared" ca="1" si="162"/>
        <v>0</v>
      </c>
      <c r="P494" s="59">
        <f t="shared" ca="1" si="163"/>
        <v>0</v>
      </c>
      <c r="Q494" s="22" t="e">
        <f>IF(#REF!&lt;&gt;"",#REF!&amp;"@","")</f>
        <v>#REF!</v>
      </c>
      <c r="R494" s="22" t="e">
        <f>IF(#REF!&lt;&gt;"",$Q494&amp;"D"&amp;#REF!&amp;",","")</f>
        <v>#REF!</v>
      </c>
      <c r="S494" s="22" t="e">
        <f>IF(#REF!&lt;&gt;"",$Q494&amp;"D"&amp;#REF!&amp;",","")</f>
        <v>#REF!</v>
      </c>
      <c r="T494" s="22" t="e">
        <f>IF(#REF!&lt;&gt;"",$Q494&amp;"D"&amp;#REF!&amp;",","")</f>
        <v>#REF!</v>
      </c>
      <c r="U494" s="22"/>
      <c r="V494" s="22"/>
      <c r="W494" s="22"/>
      <c r="X494" s="22"/>
      <c r="Y494" s="17"/>
      <c r="AJ494" s="29">
        <f t="shared" ca="1" si="152"/>
        <v>16</v>
      </c>
    </row>
    <row r="495" spans="1:36">
      <c r="A495" s="29">
        <f t="shared" ca="1" si="148"/>
        <v>17</v>
      </c>
      <c r="B495" s="14" t="str">
        <f t="shared" ca="1" si="147"/>
        <v>2</v>
      </c>
      <c r="C495" s="56">
        <f t="shared" ca="1" si="149"/>
        <v>0</v>
      </c>
      <c r="D495" s="56">
        <f t="shared" ca="1" si="150"/>
        <v>0</v>
      </c>
      <c r="E495" s="56">
        <f t="shared" ca="1" si="151"/>
        <v>0</v>
      </c>
      <c r="F495" s="54">
        <f t="shared" ca="1" si="153"/>
        <v>0</v>
      </c>
      <c r="G495" s="54">
        <f t="shared" ca="1" si="154"/>
        <v>2</v>
      </c>
      <c r="H495" s="54">
        <f t="shared" ca="1" si="155"/>
        <v>0</v>
      </c>
      <c r="I495" s="57">
        <f t="shared" ca="1" si="159"/>
        <v>0</v>
      </c>
      <c r="J495" s="57">
        <f t="shared" ca="1" si="160"/>
        <v>0</v>
      </c>
      <c r="K495" s="57">
        <f t="shared" ca="1" si="161"/>
        <v>0</v>
      </c>
      <c r="L495" s="44">
        <f t="shared" ca="1" si="156"/>
        <v>158</v>
      </c>
      <c r="M495" s="44">
        <f t="shared" ca="1" si="157"/>
        <v>69</v>
      </c>
      <c r="N495" s="44">
        <f t="shared" ca="1" si="158"/>
        <v>27</v>
      </c>
      <c r="O495" s="44">
        <f t="shared" ca="1" si="162"/>
        <v>2</v>
      </c>
      <c r="P495" s="59">
        <f t="shared" ca="1" si="163"/>
        <v>2</v>
      </c>
      <c r="Q495" s="22" t="e">
        <f>IF(#REF!&lt;&gt;"",#REF!&amp;"@","")</f>
        <v>#REF!</v>
      </c>
      <c r="R495" s="22" t="e">
        <f>IF(#REF!&lt;&gt;"",$Q495&amp;"D"&amp;#REF!&amp;",","")</f>
        <v>#REF!</v>
      </c>
      <c r="S495" s="22" t="e">
        <f>IF(#REF!&lt;&gt;"",$Q495&amp;"D"&amp;#REF!&amp;",","")</f>
        <v>#REF!</v>
      </c>
      <c r="T495" s="22" t="e">
        <f>IF(#REF!&lt;&gt;"",$Q495&amp;"D"&amp;#REF!&amp;",","")</f>
        <v>#REF!</v>
      </c>
      <c r="U495" s="22"/>
      <c r="V495" s="22"/>
      <c r="W495" s="22"/>
      <c r="X495" s="22"/>
      <c r="Y495" s="17"/>
      <c r="AJ495" s="29">
        <f t="shared" ca="1" si="152"/>
        <v>24</v>
      </c>
    </row>
    <row r="496" spans="1:36">
      <c r="A496" s="29">
        <f t="shared" ca="1" si="148"/>
        <v>29</v>
      </c>
      <c r="B496" s="14" t="str">
        <f t="shared" ca="1" si="147"/>
        <v>3</v>
      </c>
      <c r="C496" s="56">
        <f t="shared" ca="1" si="149"/>
        <v>0</v>
      </c>
      <c r="D496" s="56">
        <f t="shared" ca="1" si="150"/>
        <v>0</v>
      </c>
      <c r="E496" s="56">
        <f t="shared" ca="1" si="151"/>
        <v>0</v>
      </c>
      <c r="F496" s="54">
        <f t="shared" ca="1" si="153"/>
        <v>0</v>
      </c>
      <c r="G496" s="54">
        <f t="shared" ca="1" si="154"/>
        <v>0</v>
      </c>
      <c r="H496" s="54">
        <f t="shared" ca="1" si="155"/>
        <v>0</v>
      </c>
      <c r="I496" s="57">
        <f t="shared" ca="1" si="159"/>
        <v>0</v>
      </c>
      <c r="J496" s="57">
        <f t="shared" ca="1" si="160"/>
        <v>0</v>
      </c>
      <c r="K496" s="57">
        <f t="shared" ca="1" si="161"/>
        <v>0</v>
      </c>
      <c r="L496" s="44">
        <f t="shared" ca="1" si="156"/>
        <v>158</v>
      </c>
      <c r="M496" s="44">
        <f t="shared" ca="1" si="157"/>
        <v>69</v>
      </c>
      <c r="N496" s="44">
        <f t="shared" ca="1" si="158"/>
        <v>27</v>
      </c>
      <c r="O496" s="44">
        <f t="shared" ca="1" si="162"/>
        <v>0</v>
      </c>
      <c r="P496" s="59">
        <f t="shared" ca="1" si="163"/>
        <v>0</v>
      </c>
      <c r="Q496" s="22" t="e">
        <f>IF(#REF!&lt;&gt;"",#REF!&amp;"@","")</f>
        <v>#REF!</v>
      </c>
      <c r="R496" s="22" t="e">
        <f>IF(#REF!&lt;&gt;"",$Q496&amp;"D"&amp;#REF!&amp;",","")</f>
        <v>#REF!</v>
      </c>
      <c r="S496" s="22" t="e">
        <f>IF(#REF!&lt;&gt;"",$Q496&amp;"D"&amp;#REF!&amp;",","")</f>
        <v>#REF!</v>
      </c>
      <c r="T496" s="22" t="e">
        <f>IF(#REF!&lt;&gt;"",$Q496&amp;"D"&amp;#REF!&amp;",","")</f>
        <v>#REF!</v>
      </c>
      <c r="U496" s="22"/>
      <c r="V496" s="22"/>
      <c r="W496" s="22"/>
      <c r="X496" s="22"/>
      <c r="Y496" s="17"/>
      <c r="AJ496" s="29">
        <f t="shared" ca="1" si="152"/>
        <v>13</v>
      </c>
    </row>
    <row r="497" spans="1:37">
      <c r="A497" s="29">
        <f t="shared" ca="1" si="148"/>
        <v>9</v>
      </c>
      <c r="B497" s="14" t="str">
        <f t="shared" ca="1" si="147"/>
        <v>1</v>
      </c>
      <c r="C497" s="56">
        <f t="shared" ca="1" si="149"/>
        <v>0</v>
      </c>
      <c r="D497" s="56">
        <f t="shared" ca="1" si="150"/>
        <v>0</v>
      </c>
      <c r="E497" s="56">
        <f t="shared" ca="1" si="151"/>
        <v>0</v>
      </c>
      <c r="F497" s="54">
        <f t="shared" ca="1" si="153"/>
        <v>0</v>
      </c>
      <c r="G497" s="54">
        <f t="shared" ca="1" si="154"/>
        <v>0</v>
      </c>
      <c r="H497" s="54">
        <f t="shared" ca="1" si="155"/>
        <v>0</v>
      </c>
      <c r="I497" s="57">
        <f t="shared" ca="1" si="159"/>
        <v>1</v>
      </c>
      <c r="J497" s="57">
        <f t="shared" ca="1" si="160"/>
        <v>0</v>
      </c>
      <c r="K497" s="57">
        <f t="shared" ca="1" si="161"/>
        <v>0</v>
      </c>
      <c r="L497" s="44">
        <f t="shared" ca="1" si="156"/>
        <v>158</v>
      </c>
      <c r="M497" s="44">
        <f t="shared" ca="1" si="157"/>
        <v>69</v>
      </c>
      <c r="N497" s="44">
        <f t="shared" ca="1" si="158"/>
        <v>28</v>
      </c>
      <c r="O497" s="44">
        <f t="shared" ca="1" si="162"/>
        <v>1</v>
      </c>
      <c r="P497" s="59">
        <f t="shared" ca="1" si="163"/>
        <v>1</v>
      </c>
      <c r="Q497" s="22" t="e">
        <f>IF(#REF!&lt;&gt;"",#REF!&amp;"@","")</f>
        <v>#REF!</v>
      </c>
      <c r="R497" s="22" t="e">
        <f>IF(#REF!&lt;&gt;"",$Q497&amp;"D"&amp;#REF!&amp;",","")</f>
        <v>#REF!</v>
      </c>
      <c r="S497" s="22" t="e">
        <f>IF(#REF!&lt;&gt;"",$Q497&amp;"D"&amp;#REF!&amp;",","")</f>
        <v>#REF!</v>
      </c>
      <c r="T497" s="22" t="e">
        <f>IF(#REF!&lt;&gt;"",$Q497&amp;"D"&amp;#REF!&amp;",","")</f>
        <v>#REF!</v>
      </c>
      <c r="U497" s="22"/>
      <c r="V497" s="22"/>
      <c r="W497" s="22"/>
      <c r="X497" s="22"/>
      <c r="Y497" s="17"/>
      <c r="AJ497" s="29">
        <f t="shared" ca="1" si="152"/>
        <v>11</v>
      </c>
    </row>
    <row r="498" spans="1:37">
      <c r="A498" s="29">
        <f t="shared" ca="1" si="148"/>
        <v>33</v>
      </c>
      <c r="B498" s="14" t="str">
        <f t="shared" ca="1" si="147"/>
        <v>3</v>
      </c>
      <c r="C498" s="56">
        <f t="shared" ca="1" si="149"/>
        <v>0</v>
      </c>
      <c r="D498" s="56">
        <f t="shared" ca="1" si="150"/>
        <v>0</v>
      </c>
      <c r="E498" s="56">
        <f t="shared" ca="1" si="151"/>
        <v>0</v>
      </c>
      <c r="F498" s="54">
        <f t="shared" ca="1" si="153"/>
        <v>0</v>
      </c>
      <c r="G498" s="54">
        <f t="shared" ca="1" si="154"/>
        <v>0</v>
      </c>
      <c r="H498" s="54">
        <f t="shared" ca="1" si="155"/>
        <v>0</v>
      </c>
      <c r="I498" s="57">
        <f t="shared" ca="1" si="159"/>
        <v>0</v>
      </c>
      <c r="J498" s="57">
        <f t="shared" ca="1" si="160"/>
        <v>0</v>
      </c>
      <c r="K498" s="57">
        <f t="shared" ca="1" si="161"/>
        <v>0</v>
      </c>
      <c r="L498" s="44">
        <f t="shared" ca="1" si="156"/>
        <v>158</v>
      </c>
      <c r="M498" s="44">
        <f t="shared" ca="1" si="157"/>
        <v>69</v>
      </c>
      <c r="N498" s="44">
        <f t="shared" ca="1" si="158"/>
        <v>28</v>
      </c>
      <c r="O498" s="44">
        <f t="shared" ca="1" si="162"/>
        <v>0</v>
      </c>
      <c r="P498" s="59">
        <f t="shared" ca="1" si="163"/>
        <v>0</v>
      </c>
      <c r="Q498" s="22" t="e">
        <f>IF(#REF!&lt;&gt;"",#REF!&amp;"@","")</f>
        <v>#REF!</v>
      </c>
      <c r="R498" s="22" t="e">
        <f>IF(#REF!&lt;&gt;"",$Q498&amp;"D"&amp;#REF!&amp;",","")</f>
        <v>#REF!</v>
      </c>
      <c r="S498" s="22" t="e">
        <f>IF(#REF!&lt;&gt;"",$Q498&amp;"D"&amp;#REF!&amp;",","")</f>
        <v>#REF!</v>
      </c>
      <c r="T498" s="22" t="e">
        <f>IF(#REF!&lt;&gt;"",$Q498&amp;"D"&amp;#REF!&amp;",","")</f>
        <v>#REF!</v>
      </c>
      <c r="U498" s="22"/>
      <c r="V498" s="22"/>
      <c r="W498" s="22"/>
      <c r="X498" s="22"/>
      <c r="Y498" s="17"/>
      <c r="AJ498" s="29">
        <f t="shared" ca="1" si="152"/>
        <v>25</v>
      </c>
    </row>
    <row r="499" spans="1:37">
      <c r="A499" s="29">
        <f t="shared" ca="1" si="148"/>
        <v>11</v>
      </c>
      <c r="B499" s="14" t="str">
        <f t="shared" ca="1" si="147"/>
        <v>1</v>
      </c>
      <c r="C499" s="56">
        <f t="shared" ca="1" si="149"/>
        <v>0</v>
      </c>
      <c r="D499" s="56">
        <f t="shared" ca="1" si="150"/>
        <v>0</v>
      </c>
      <c r="E499" s="56">
        <f t="shared" ca="1" si="151"/>
        <v>0</v>
      </c>
      <c r="F499" s="54">
        <f t="shared" ca="1" si="153"/>
        <v>1</v>
      </c>
      <c r="G499" s="54">
        <f t="shared" ca="1" si="154"/>
        <v>0</v>
      </c>
      <c r="H499" s="54">
        <f t="shared" ca="1" si="155"/>
        <v>0</v>
      </c>
      <c r="I499" s="57">
        <f t="shared" ca="1" si="159"/>
        <v>0</v>
      </c>
      <c r="J499" s="57">
        <f t="shared" ca="1" si="160"/>
        <v>0</v>
      </c>
      <c r="K499" s="57">
        <f t="shared" ca="1" si="161"/>
        <v>0</v>
      </c>
      <c r="L499" s="44">
        <f t="shared" ca="1" si="156"/>
        <v>158</v>
      </c>
      <c r="M499" s="44">
        <f t="shared" ca="1" si="157"/>
        <v>70</v>
      </c>
      <c r="N499" s="44">
        <f t="shared" ca="1" si="158"/>
        <v>28</v>
      </c>
      <c r="O499" s="44">
        <f t="shared" ca="1" si="162"/>
        <v>1</v>
      </c>
      <c r="P499" s="59">
        <f t="shared" ca="1" si="163"/>
        <v>1</v>
      </c>
      <c r="Q499" s="22" t="e">
        <f>IF(#REF!&lt;&gt;"",#REF!&amp;"@","")</f>
        <v>#REF!</v>
      </c>
      <c r="R499" s="22" t="e">
        <f>IF(#REF!&lt;&gt;"",$Q499&amp;"D"&amp;#REF!&amp;",","")</f>
        <v>#REF!</v>
      </c>
      <c r="S499" s="22" t="e">
        <f>IF(#REF!&lt;&gt;"",$Q499&amp;"D"&amp;#REF!&amp;",","")</f>
        <v>#REF!</v>
      </c>
      <c r="T499" s="22" t="e">
        <f>IF(#REF!&lt;&gt;"",$Q499&amp;"D"&amp;#REF!&amp;",","")</f>
        <v>#REF!</v>
      </c>
      <c r="U499" s="22"/>
      <c r="V499" s="22"/>
      <c r="W499" s="22"/>
      <c r="X499" s="22"/>
      <c r="Y499" s="17"/>
      <c r="AJ499" s="29">
        <f t="shared" ca="1" si="152"/>
        <v>3</v>
      </c>
    </row>
    <row r="500" spans="1:37">
      <c r="A500" s="29">
        <f t="shared" ca="1" si="148"/>
        <v>7</v>
      </c>
      <c r="B500" s="14" t="str">
        <f t="shared" ca="1" si="147"/>
        <v>1</v>
      </c>
      <c r="C500" s="56">
        <f t="shared" ca="1" si="149"/>
        <v>1</v>
      </c>
      <c r="D500" s="56">
        <f t="shared" ca="1" si="150"/>
        <v>0</v>
      </c>
      <c r="E500" s="56">
        <f t="shared" ca="1" si="151"/>
        <v>0</v>
      </c>
      <c r="F500" s="54">
        <f t="shared" ca="1" si="153"/>
        <v>0</v>
      </c>
      <c r="G500" s="54">
        <f t="shared" ca="1" si="154"/>
        <v>0</v>
      </c>
      <c r="H500" s="54">
        <f t="shared" ca="1" si="155"/>
        <v>0</v>
      </c>
      <c r="I500" s="57">
        <f t="shared" ca="1" si="159"/>
        <v>0</v>
      </c>
      <c r="J500" s="57">
        <f t="shared" ca="1" si="160"/>
        <v>0</v>
      </c>
      <c r="K500" s="57">
        <f t="shared" ca="1" si="161"/>
        <v>0</v>
      </c>
      <c r="L500" s="44">
        <f t="shared" ca="1" si="156"/>
        <v>159</v>
      </c>
      <c r="M500" s="44">
        <f t="shared" ca="1" si="157"/>
        <v>70</v>
      </c>
      <c r="N500" s="44">
        <f t="shared" ca="1" si="158"/>
        <v>28</v>
      </c>
      <c r="O500" s="44">
        <f t="shared" ca="1" si="162"/>
        <v>1</v>
      </c>
      <c r="P500" s="59">
        <f t="shared" ca="1" si="163"/>
        <v>0</v>
      </c>
      <c r="Q500" s="22" t="e">
        <f>IF(#REF!&lt;&gt;"",#REF!&amp;"@","")</f>
        <v>#REF!</v>
      </c>
      <c r="R500" s="22" t="e">
        <f>IF(#REF!&lt;&gt;"",$Q500&amp;"D"&amp;#REF!&amp;",","")</f>
        <v>#REF!</v>
      </c>
      <c r="S500" s="22" t="e">
        <f>IF(#REF!&lt;&gt;"",$Q500&amp;"D"&amp;#REF!&amp;",","")</f>
        <v>#REF!</v>
      </c>
      <c r="T500" s="22" t="e">
        <f>IF(#REF!&lt;&gt;"",$Q500&amp;"D"&amp;#REF!&amp;",","")</f>
        <v>#REF!</v>
      </c>
      <c r="U500" s="22"/>
      <c r="V500" s="22"/>
      <c r="W500" s="22"/>
      <c r="X500" s="22"/>
      <c r="Y500" s="17"/>
      <c r="AJ500" s="29">
        <f t="shared" ca="1" si="152"/>
        <v>0</v>
      </c>
    </row>
    <row r="501" spans="1:37">
      <c r="A501" s="29">
        <f t="shared" ca="1" si="148"/>
        <v>33</v>
      </c>
      <c r="B501" s="14" t="str">
        <f t="shared" ca="1" si="147"/>
        <v>3</v>
      </c>
      <c r="C501" s="56">
        <f t="shared" ca="1" si="149"/>
        <v>0</v>
      </c>
      <c r="D501" s="56">
        <f t="shared" ca="1" si="150"/>
        <v>0</v>
      </c>
      <c r="E501" s="56">
        <f t="shared" ca="1" si="151"/>
        <v>0</v>
      </c>
      <c r="F501" s="54">
        <f t="shared" ca="1" si="153"/>
        <v>0</v>
      </c>
      <c r="G501" s="54">
        <f t="shared" ca="1" si="154"/>
        <v>0</v>
      </c>
      <c r="H501" s="54">
        <f t="shared" ca="1" si="155"/>
        <v>0</v>
      </c>
      <c r="I501" s="57">
        <f t="shared" ca="1" si="159"/>
        <v>0</v>
      </c>
      <c r="J501" s="57">
        <f t="shared" ca="1" si="160"/>
        <v>0</v>
      </c>
      <c r="K501" s="57">
        <f t="shared" ca="1" si="161"/>
        <v>3</v>
      </c>
      <c r="L501" s="44">
        <f t="shared" ca="1" si="156"/>
        <v>159</v>
      </c>
      <c r="M501" s="44">
        <f t="shared" ca="1" si="157"/>
        <v>70</v>
      </c>
      <c r="N501" s="44">
        <f t="shared" ca="1" si="158"/>
        <v>29</v>
      </c>
      <c r="O501" s="44">
        <f t="shared" ca="1" si="162"/>
        <v>3</v>
      </c>
      <c r="P501" s="59">
        <f t="shared" ca="1" si="163"/>
        <v>0</v>
      </c>
      <c r="Q501" s="22" t="e">
        <f>IF(#REF!&lt;&gt;"",#REF!&amp;"@","")</f>
        <v>#REF!</v>
      </c>
      <c r="R501" s="22" t="e">
        <f>IF(#REF!&lt;&gt;"",$Q501&amp;"D"&amp;#REF!&amp;",","")</f>
        <v>#REF!</v>
      </c>
      <c r="S501" s="22" t="e">
        <f>IF(#REF!&lt;&gt;"",$Q501&amp;"D"&amp;#REF!&amp;",","")</f>
        <v>#REF!</v>
      </c>
      <c r="T501" s="22" t="e">
        <f>IF(#REF!&lt;&gt;"",$Q501&amp;"D"&amp;#REF!&amp;",","")</f>
        <v>#REF!</v>
      </c>
      <c r="U501" s="22"/>
      <c r="V501" s="22"/>
      <c r="W501" s="22"/>
      <c r="X501" s="22"/>
      <c r="Y501" s="17"/>
      <c r="AJ501" s="29">
        <f t="shared" ca="1" si="152"/>
        <v>17</v>
      </c>
    </row>
    <row r="502" spans="1:37">
      <c r="A502" s="29">
        <f t="shared" ca="1" si="148"/>
        <v>0</v>
      </c>
      <c r="B502" s="14">
        <f t="shared" ca="1" si="147"/>
        <v>0</v>
      </c>
      <c r="C502" s="56">
        <f t="shared" ca="1" si="149"/>
        <v>0</v>
      </c>
      <c r="D502" s="56">
        <f t="shared" ca="1" si="150"/>
        <v>0</v>
      </c>
      <c r="E502" s="56">
        <f t="shared" ca="1" si="151"/>
        <v>0</v>
      </c>
      <c r="F502" s="54">
        <f t="shared" ca="1" si="153"/>
        <v>0</v>
      </c>
      <c r="G502" s="54">
        <f t="shared" ca="1" si="154"/>
        <v>0</v>
      </c>
      <c r="H502" s="54">
        <f t="shared" ca="1" si="155"/>
        <v>0</v>
      </c>
      <c r="I502" s="57">
        <f t="shared" ca="1" si="159"/>
        <v>0</v>
      </c>
      <c r="J502" s="57">
        <f t="shared" ca="1" si="160"/>
        <v>0</v>
      </c>
      <c r="K502" s="57">
        <f t="shared" ca="1" si="161"/>
        <v>0</v>
      </c>
      <c r="L502" s="44">
        <f t="shared" ca="1" si="156"/>
        <v>159</v>
      </c>
      <c r="M502" s="44">
        <f t="shared" ca="1" si="157"/>
        <v>70</v>
      </c>
      <c r="N502" s="44">
        <f t="shared" ca="1" si="158"/>
        <v>29</v>
      </c>
      <c r="O502" s="44">
        <f t="shared" ca="1" si="162"/>
        <v>0</v>
      </c>
      <c r="P502" s="59">
        <f t="shared" ca="1" si="163"/>
        <v>0</v>
      </c>
      <c r="Q502" s="22" t="e">
        <f>IF(#REF!&lt;&gt;"",#REF!&amp;"@","")</f>
        <v>#REF!</v>
      </c>
      <c r="R502" s="22" t="e">
        <f>IF(#REF!&lt;&gt;"",$Q502&amp;"D"&amp;#REF!&amp;",","")</f>
        <v>#REF!</v>
      </c>
      <c r="S502" s="22" t="e">
        <f>IF(#REF!&lt;&gt;"",$Q502&amp;"D"&amp;#REF!&amp;",","")</f>
        <v>#REF!</v>
      </c>
      <c r="T502" s="22" t="e">
        <f>IF(#REF!&lt;&gt;"",$Q502&amp;"D"&amp;#REF!&amp;",","")</f>
        <v>#REF!</v>
      </c>
      <c r="U502" s="22"/>
      <c r="V502" s="22"/>
      <c r="W502" s="22"/>
      <c r="X502" s="22"/>
      <c r="Y502" s="17"/>
      <c r="AJ502" s="29">
        <f t="shared" ca="1" si="152"/>
        <v>25</v>
      </c>
    </row>
    <row r="503" spans="1:37">
      <c r="A503" s="79">
        <f t="shared" ca="1" si="148"/>
        <v>19</v>
      </c>
      <c r="B503" s="80" t="str">
        <f t="shared" ca="1" si="147"/>
        <v>2</v>
      </c>
      <c r="C503" s="81">
        <f t="shared" ca="1" si="149"/>
        <v>0</v>
      </c>
      <c r="D503" s="81">
        <f t="shared" ca="1" si="150"/>
        <v>0</v>
      </c>
      <c r="E503" s="81">
        <f t="shared" ca="1" si="151"/>
        <v>0</v>
      </c>
      <c r="F503" s="82">
        <f t="shared" ca="1" si="153"/>
        <v>0</v>
      </c>
      <c r="G503" s="82">
        <f t="shared" ca="1" si="154"/>
        <v>0</v>
      </c>
      <c r="H503" s="82">
        <f t="shared" ca="1" si="155"/>
        <v>0</v>
      </c>
      <c r="I503" s="83">
        <f t="shared" ca="1" si="159"/>
        <v>0</v>
      </c>
      <c r="J503" s="83">
        <f t="shared" ca="1" si="160"/>
        <v>0</v>
      </c>
      <c r="K503" s="83">
        <f t="shared" ca="1" si="161"/>
        <v>0</v>
      </c>
      <c r="L503" s="84">
        <f t="shared" ca="1" si="156"/>
        <v>159</v>
      </c>
      <c r="M503" s="84">
        <f t="shared" ca="1" si="157"/>
        <v>70</v>
      </c>
      <c r="N503" s="84">
        <f t="shared" ca="1" si="158"/>
        <v>29</v>
      </c>
      <c r="O503" s="84">
        <f t="shared" ca="1" si="162"/>
        <v>0</v>
      </c>
      <c r="P503" s="85">
        <f t="shared" ca="1" si="163"/>
        <v>0</v>
      </c>
      <c r="Q503" s="22" t="e">
        <f>IF(#REF!&lt;&gt;"",#REF!&amp;"@","")</f>
        <v>#REF!</v>
      </c>
      <c r="R503" s="22" t="e">
        <f>IF(#REF!&lt;&gt;"",$Q503&amp;"D"&amp;#REF!&amp;",","")</f>
        <v>#REF!</v>
      </c>
      <c r="S503" s="22" t="e">
        <f>IF(#REF!&lt;&gt;"",$Q503&amp;"D"&amp;#REF!&amp;",","")</f>
        <v>#REF!</v>
      </c>
      <c r="T503" s="22" t="e">
        <f>IF(#REF!&lt;&gt;"",$Q503&amp;"D"&amp;#REF!&amp;",","")</f>
        <v>#REF!</v>
      </c>
      <c r="U503" s="22"/>
      <c r="V503" s="22"/>
      <c r="W503" s="22"/>
      <c r="X503" s="22"/>
      <c r="Y503" s="17"/>
      <c r="AJ503" s="79">
        <f t="shared" ca="1" si="152"/>
        <v>18</v>
      </c>
    </row>
    <row r="504" spans="1:37">
      <c r="A504" s="23"/>
      <c r="B504" s="23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22"/>
      <c r="R504" s="22"/>
      <c r="S504" s="22"/>
      <c r="T504" s="22"/>
      <c r="U504" s="22"/>
      <c r="V504" s="22"/>
      <c r="W504" s="22"/>
      <c r="X504" s="22"/>
      <c r="Y504" s="17"/>
      <c r="Z504" s="45"/>
      <c r="AA504" s="45"/>
      <c r="AB504" s="8"/>
      <c r="AC504" s="8"/>
      <c r="AD504" s="8"/>
      <c r="AE504" s="8"/>
      <c r="AF504" s="8"/>
      <c r="AG504" s="8"/>
      <c r="AH504" s="8"/>
      <c r="AI504" s="8"/>
      <c r="AJ504" s="23"/>
      <c r="AK504" s="45"/>
    </row>
    <row r="505" spans="1:37">
      <c r="A505" s="23"/>
      <c r="B505" s="23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22"/>
      <c r="R505" s="22"/>
      <c r="S505" s="22"/>
      <c r="T505" s="22"/>
      <c r="U505" s="22"/>
      <c r="V505" s="22"/>
      <c r="W505" s="22"/>
      <c r="X505" s="22"/>
      <c r="Y505" s="17"/>
      <c r="Z505" s="45"/>
      <c r="AA505" s="45"/>
      <c r="AB505" s="8"/>
      <c r="AC505" s="8"/>
      <c r="AD505" s="8"/>
      <c r="AE505" s="8"/>
      <c r="AF505" s="8"/>
      <c r="AG505" s="8"/>
      <c r="AH505" s="8"/>
      <c r="AI505" s="8"/>
      <c r="AJ505" s="23"/>
      <c r="AK505" s="45"/>
    </row>
    <row r="506" spans="1:37">
      <c r="A506" s="23"/>
      <c r="B506" s="23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22"/>
      <c r="R506" s="22"/>
      <c r="S506" s="22"/>
      <c r="T506" s="22"/>
      <c r="U506" s="22"/>
      <c r="V506" s="22"/>
      <c r="W506" s="22"/>
      <c r="X506" s="22"/>
      <c r="Y506" s="17"/>
      <c r="Z506" s="45"/>
      <c r="AA506" s="45"/>
      <c r="AB506" s="8"/>
      <c r="AC506" s="8"/>
      <c r="AD506" s="8"/>
      <c r="AE506" s="8"/>
      <c r="AF506" s="8"/>
      <c r="AG506" s="8"/>
      <c r="AH506" s="8"/>
      <c r="AI506" s="8"/>
      <c r="AJ506" s="23"/>
      <c r="AK506" s="45"/>
    </row>
    <row r="507" spans="1:37">
      <c r="A507" s="23"/>
      <c r="B507" s="23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22"/>
      <c r="R507" s="22"/>
      <c r="S507" s="22"/>
      <c r="T507" s="22"/>
      <c r="U507" s="22"/>
      <c r="V507" s="22"/>
      <c r="W507" s="22"/>
      <c r="X507" s="22"/>
      <c r="Y507" s="17"/>
      <c r="Z507" s="45"/>
      <c r="AA507" s="45"/>
      <c r="AB507" s="8"/>
      <c r="AC507" s="8"/>
      <c r="AD507" s="8"/>
      <c r="AE507" s="8"/>
      <c r="AF507" s="8"/>
      <c r="AG507" s="8"/>
      <c r="AH507" s="8"/>
      <c r="AI507" s="8"/>
      <c r="AJ507" s="23"/>
      <c r="AK507" s="45"/>
    </row>
    <row r="508" spans="1:37">
      <c r="A508" s="23"/>
      <c r="B508" s="23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22"/>
      <c r="R508" s="22"/>
      <c r="S508" s="22"/>
      <c r="T508" s="22"/>
      <c r="U508" s="22"/>
      <c r="V508" s="22"/>
      <c r="W508" s="22"/>
      <c r="X508" s="22"/>
      <c r="Y508" s="17"/>
      <c r="Z508" s="45"/>
      <c r="AA508" s="45"/>
      <c r="AB508" s="8"/>
      <c r="AC508" s="8"/>
      <c r="AD508" s="8"/>
      <c r="AE508" s="8"/>
      <c r="AF508" s="8"/>
      <c r="AG508" s="8"/>
      <c r="AH508" s="8"/>
      <c r="AI508" s="8"/>
      <c r="AJ508" s="23"/>
      <c r="AK508" s="45"/>
    </row>
    <row r="509" spans="1:37">
      <c r="A509" s="23"/>
      <c r="B509" s="23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22"/>
      <c r="R509" s="22"/>
      <c r="S509" s="22"/>
      <c r="T509" s="22"/>
      <c r="U509" s="22"/>
      <c r="V509" s="22"/>
      <c r="W509" s="22"/>
      <c r="X509" s="22"/>
      <c r="Y509" s="17"/>
      <c r="Z509" s="45"/>
      <c r="AA509" s="45"/>
      <c r="AB509" s="8"/>
      <c r="AC509" s="8"/>
      <c r="AD509" s="8"/>
      <c r="AE509" s="8"/>
      <c r="AF509" s="8"/>
      <c r="AG509" s="8"/>
      <c r="AH509" s="8"/>
      <c r="AI509" s="8"/>
      <c r="AJ509" s="23"/>
      <c r="AK509" s="45"/>
    </row>
    <row r="510" spans="1:37">
      <c r="A510" s="23"/>
      <c r="B510" s="23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22"/>
      <c r="R510" s="22"/>
      <c r="S510" s="22"/>
      <c r="T510" s="22"/>
      <c r="U510" s="22"/>
      <c r="V510" s="22"/>
      <c r="W510" s="22"/>
      <c r="X510" s="22"/>
      <c r="Y510" s="17"/>
      <c r="Z510" s="45"/>
      <c r="AA510" s="45"/>
      <c r="AB510" s="8"/>
      <c r="AC510" s="8"/>
      <c r="AD510" s="8"/>
      <c r="AE510" s="8"/>
      <c r="AF510" s="8"/>
      <c r="AG510" s="8"/>
      <c r="AH510" s="8"/>
      <c r="AI510" s="8"/>
      <c r="AJ510" s="23"/>
      <c r="AK510" s="45"/>
    </row>
    <row r="511" spans="1:37">
      <c r="A511" s="23"/>
      <c r="B511" s="23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22"/>
      <c r="R511" s="22"/>
      <c r="S511" s="22"/>
      <c r="T511" s="22"/>
      <c r="U511" s="22"/>
      <c r="V511" s="22"/>
      <c r="W511" s="22"/>
      <c r="X511" s="22"/>
      <c r="Y511" s="17"/>
      <c r="Z511" s="45"/>
      <c r="AA511" s="45"/>
      <c r="AB511" s="8"/>
      <c r="AC511" s="8"/>
      <c r="AD511" s="8"/>
      <c r="AE511" s="8"/>
      <c r="AF511" s="8"/>
      <c r="AG511" s="8"/>
      <c r="AH511" s="8"/>
      <c r="AI511" s="8"/>
      <c r="AJ511" s="23"/>
      <c r="AK511" s="45"/>
    </row>
    <row r="512" spans="1:37">
      <c r="A512" s="23"/>
      <c r="B512" s="23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22"/>
      <c r="R512" s="22"/>
      <c r="S512" s="22"/>
      <c r="T512" s="22"/>
      <c r="U512" s="22"/>
      <c r="V512" s="22"/>
      <c r="W512" s="22"/>
      <c r="X512" s="22"/>
      <c r="Y512" s="17"/>
      <c r="Z512" s="45"/>
      <c r="AA512" s="45"/>
      <c r="AB512" s="8"/>
      <c r="AC512" s="8"/>
      <c r="AD512" s="8"/>
      <c r="AE512" s="8"/>
      <c r="AF512" s="8"/>
      <c r="AG512" s="8"/>
      <c r="AH512" s="8"/>
      <c r="AI512" s="8"/>
      <c r="AJ512" s="23"/>
      <c r="AK512" s="45"/>
    </row>
    <row r="513" spans="1:37">
      <c r="A513" s="23"/>
      <c r="B513" s="23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22"/>
      <c r="R513" s="22"/>
      <c r="S513" s="22"/>
      <c r="T513" s="22"/>
      <c r="U513" s="22"/>
      <c r="V513" s="22"/>
      <c r="W513" s="22"/>
      <c r="X513" s="22"/>
      <c r="Y513" s="17"/>
      <c r="Z513" s="45"/>
      <c r="AA513" s="45"/>
      <c r="AB513" s="8"/>
      <c r="AC513" s="8"/>
      <c r="AD513" s="8"/>
      <c r="AE513" s="8"/>
      <c r="AF513" s="8"/>
      <c r="AG513" s="8"/>
      <c r="AH513" s="8"/>
      <c r="AI513" s="8"/>
      <c r="AJ513" s="23"/>
      <c r="AK513" s="45"/>
    </row>
    <row r="514" spans="1:37">
      <c r="A514" s="23"/>
      <c r="B514" s="23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22"/>
      <c r="R514" s="22"/>
      <c r="S514" s="22"/>
      <c r="T514" s="22"/>
      <c r="U514" s="22"/>
      <c r="V514" s="22"/>
      <c r="W514" s="22"/>
      <c r="X514" s="22"/>
      <c r="Y514" s="17"/>
      <c r="Z514" s="45"/>
      <c r="AA514" s="45"/>
      <c r="AB514" s="8"/>
      <c r="AC514" s="8"/>
      <c r="AD514" s="8"/>
      <c r="AE514" s="8"/>
      <c r="AF514" s="8"/>
      <c r="AG514" s="8"/>
      <c r="AH514" s="8"/>
      <c r="AI514" s="8"/>
      <c r="AJ514" s="23"/>
      <c r="AK514" s="45"/>
    </row>
    <row r="515" spans="1:37">
      <c r="A515" s="23"/>
      <c r="B515" s="23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22"/>
      <c r="R515" s="22"/>
      <c r="S515" s="22"/>
      <c r="T515" s="22"/>
      <c r="U515" s="22"/>
      <c r="V515" s="22"/>
      <c r="W515" s="22"/>
      <c r="X515" s="22"/>
      <c r="Y515" s="17"/>
      <c r="Z515" s="45"/>
      <c r="AA515" s="45"/>
      <c r="AB515" s="8"/>
      <c r="AC515" s="8"/>
      <c r="AD515" s="8"/>
      <c r="AE515" s="8"/>
      <c r="AF515" s="8"/>
      <c r="AG515" s="8"/>
      <c r="AH515" s="8"/>
      <c r="AI515" s="8"/>
      <c r="AJ515" s="23"/>
      <c r="AK515" s="45"/>
    </row>
    <row r="516" spans="1:37">
      <c r="A516" s="23"/>
      <c r="B516" s="23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22"/>
      <c r="R516" s="22"/>
      <c r="S516" s="22"/>
      <c r="T516" s="22"/>
      <c r="U516" s="22"/>
      <c r="V516" s="22"/>
      <c r="W516" s="22"/>
      <c r="X516" s="22"/>
      <c r="Y516" s="17"/>
      <c r="Z516" s="45"/>
      <c r="AA516" s="45"/>
      <c r="AB516" s="8"/>
      <c r="AC516" s="8"/>
      <c r="AD516" s="8"/>
      <c r="AE516" s="8"/>
      <c r="AF516" s="8"/>
      <c r="AG516" s="8"/>
      <c r="AH516" s="8"/>
      <c r="AI516" s="8"/>
      <c r="AJ516" s="23"/>
      <c r="AK516" s="45"/>
    </row>
    <row r="517" spans="1:37">
      <c r="A517" s="23"/>
      <c r="B517" s="23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22"/>
      <c r="R517" s="22"/>
      <c r="S517" s="22"/>
      <c r="T517" s="22"/>
      <c r="U517" s="22"/>
      <c r="V517" s="22"/>
      <c r="W517" s="22"/>
      <c r="X517" s="22"/>
      <c r="Y517" s="17"/>
      <c r="Z517" s="45"/>
      <c r="AA517" s="45"/>
      <c r="AB517" s="8"/>
      <c r="AC517" s="8"/>
      <c r="AD517" s="8"/>
      <c r="AE517" s="8"/>
      <c r="AF517" s="8"/>
      <c r="AG517" s="8"/>
      <c r="AH517" s="8"/>
      <c r="AI517" s="8"/>
      <c r="AJ517" s="23"/>
      <c r="AK517" s="45"/>
    </row>
    <row r="518" spans="1:37">
      <c r="A518" s="23"/>
      <c r="B518" s="23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22"/>
      <c r="R518" s="22"/>
      <c r="S518" s="22"/>
      <c r="T518" s="22"/>
      <c r="U518" s="22"/>
      <c r="V518" s="22"/>
      <c r="W518" s="22"/>
      <c r="X518" s="22"/>
      <c r="Y518" s="17"/>
      <c r="Z518" s="45"/>
      <c r="AA518" s="45"/>
      <c r="AB518" s="8"/>
      <c r="AC518" s="8"/>
      <c r="AD518" s="8"/>
      <c r="AE518" s="8"/>
      <c r="AF518" s="8"/>
      <c r="AG518" s="8"/>
      <c r="AH518" s="8"/>
      <c r="AI518" s="8"/>
      <c r="AJ518" s="23"/>
      <c r="AK518" s="45"/>
    </row>
    <row r="519" spans="1:37">
      <c r="A519" s="23"/>
      <c r="B519" s="23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22"/>
      <c r="R519" s="22"/>
      <c r="S519" s="22"/>
      <c r="T519" s="22"/>
      <c r="U519" s="22"/>
      <c r="V519" s="22"/>
      <c r="W519" s="22"/>
      <c r="X519" s="22"/>
      <c r="Y519" s="17"/>
      <c r="Z519" s="45"/>
      <c r="AA519" s="45"/>
      <c r="AB519" s="8"/>
      <c r="AC519" s="8"/>
      <c r="AD519" s="8"/>
      <c r="AE519" s="8"/>
      <c r="AF519" s="8"/>
      <c r="AG519" s="8"/>
      <c r="AH519" s="8"/>
      <c r="AI519" s="8"/>
      <c r="AJ519" s="23"/>
      <c r="AK519" s="45"/>
    </row>
    <row r="520" spans="1:37">
      <c r="A520" s="23"/>
      <c r="B520" s="23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22"/>
      <c r="R520" s="22"/>
      <c r="S520" s="22"/>
      <c r="T520" s="22"/>
      <c r="U520" s="22"/>
      <c r="V520" s="22"/>
      <c r="W520" s="22"/>
      <c r="X520" s="22"/>
      <c r="Y520" s="17"/>
      <c r="Z520" s="45"/>
      <c r="AA520" s="45"/>
      <c r="AB520" s="8"/>
      <c r="AC520" s="8"/>
      <c r="AD520" s="8"/>
      <c r="AE520" s="8"/>
      <c r="AF520" s="8"/>
      <c r="AG520" s="8"/>
      <c r="AH520" s="8"/>
      <c r="AI520" s="8"/>
      <c r="AJ520" s="23"/>
      <c r="AK520" s="45"/>
    </row>
    <row r="521" spans="1:37">
      <c r="A521" s="23"/>
      <c r="B521" s="23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22"/>
      <c r="R521" s="22"/>
      <c r="S521" s="22"/>
      <c r="T521" s="22"/>
      <c r="U521" s="22"/>
      <c r="V521" s="22"/>
      <c r="W521" s="22"/>
      <c r="X521" s="22"/>
      <c r="Y521" s="17"/>
      <c r="Z521" s="45"/>
      <c r="AA521" s="45"/>
      <c r="AB521" s="8"/>
      <c r="AC521" s="8"/>
      <c r="AD521" s="8"/>
      <c r="AE521" s="8"/>
      <c r="AF521" s="8"/>
      <c r="AG521" s="8"/>
      <c r="AH521" s="8"/>
      <c r="AI521" s="8"/>
      <c r="AJ521" s="23"/>
      <c r="AK521" s="45"/>
    </row>
    <row r="522" spans="1:37">
      <c r="A522" s="23"/>
      <c r="B522" s="23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22"/>
      <c r="R522" s="22"/>
      <c r="S522" s="22"/>
      <c r="T522" s="22"/>
      <c r="U522" s="22"/>
      <c r="V522" s="22"/>
      <c r="W522" s="22"/>
      <c r="X522" s="22"/>
      <c r="Y522" s="17"/>
      <c r="Z522" s="45"/>
      <c r="AA522" s="45"/>
      <c r="AB522" s="8"/>
      <c r="AC522" s="8"/>
      <c r="AD522" s="8"/>
      <c r="AE522" s="8"/>
      <c r="AF522" s="8"/>
      <c r="AG522" s="8"/>
      <c r="AH522" s="8"/>
      <c r="AI522" s="8"/>
      <c r="AJ522" s="23"/>
      <c r="AK522" s="45"/>
    </row>
    <row r="523" spans="1:37">
      <c r="A523" s="23"/>
      <c r="B523" s="23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22"/>
      <c r="R523" s="22"/>
      <c r="S523" s="22"/>
      <c r="T523" s="22"/>
      <c r="U523" s="22"/>
      <c r="V523" s="22"/>
      <c r="W523" s="22"/>
      <c r="X523" s="22"/>
      <c r="Y523" s="17"/>
      <c r="Z523" s="45"/>
      <c r="AA523" s="45"/>
      <c r="AB523" s="8"/>
      <c r="AC523" s="8"/>
      <c r="AD523" s="8"/>
      <c r="AE523" s="8"/>
      <c r="AF523" s="8"/>
      <c r="AG523" s="8"/>
      <c r="AH523" s="8"/>
      <c r="AI523" s="8"/>
      <c r="AJ523" s="23"/>
      <c r="AK523" s="45"/>
    </row>
    <row r="524" spans="1:37">
      <c r="A524" s="23"/>
      <c r="B524" s="23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22"/>
      <c r="R524" s="22"/>
      <c r="S524" s="22"/>
      <c r="T524" s="22"/>
      <c r="U524" s="22"/>
      <c r="V524" s="22"/>
      <c r="W524" s="22"/>
      <c r="X524" s="22"/>
      <c r="Y524" s="17"/>
      <c r="Z524" s="45"/>
      <c r="AA524" s="45"/>
      <c r="AB524" s="8"/>
      <c r="AC524" s="8"/>
      <c r="AD524" s="8"/>
      <c r="AE524" s="8"/>
      <c r="AF524" s="8"/>
      <c r="AG524" s="8"/>
      <c r="AH524" s="8"/>
      <c r="AI524" s="8"/>
      <c r="AJ524" s="23"/>
      <c r="AK524" s="45"/>
    </row>
    <row r="525" spans="1:37">
      <c r="A525" s="23"/>
      <c r="B525" s="23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22"/>
      <c r="R525" s="22"/>
      <c r="S525" s="22"/>
      <c r="T525" s="22"/>
      <c r="U525" s="22"/>
      <c r="V525" s="22"/>
      <c r="W525" s="22"/>
      <c r="X525" s="22"/>
      <c r="Y525" s="17"/>
      <c r="Z525" s="45"/>
      <c r="AA525" s="45"/>
      <c r="AB525" s="8"/>
      <c r="AC525" s="8"/>
      <c r="AD525" s="8"/>
      <c r="AE525" s="8"/>
      <c r="AF525" s="8"/>
      <c r="AG525" s="8"/>
      <c r="AH525" s="8"/>
      <c r="AI525" s="8"/>
      <c r="AJ525" s="23"/>
      <c r="AK525" s="45"/>
    </row>
    <row r="526" spans="1:37">
      <c r="A526" s="23"/>
      <c r="B526" s="23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22"/>
      <c r="R526" s="22"/>
      <c r="S526" s="22"/>
      <c r="T526" s="22"/>
      <c r="U526" s="22"/>
      <c r="V526" s="22"/>
      <c r="W526" s="22"/>
      <c r="X526" s="22"/>
      <c r="Y526" s="17"/>
      <c r="Z526" s="45"/>
      <c r="AA526" s="45"/>
      <c r="AB526" s="8"/>
      <c r="AC526" s="8"/>
      <c r="AD526" s="8"/>
      <c r="AE526" s="8"/>
      <c r="AF526" s="8"/>
      <c r="AG526" s="8"/>
      <c r="AH526" s="8"/>
      <c r="AI526" s="8"/>
      <c r="AJ526" s="23"/>
      <c r="AK526" s="45"/>
    </row>
    <row r="527" spans="1:37">
      <c r="A527" s="23"/>
      <c r="B527" s="23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22"/>
      <c r="R527" s="22"/>
      <c r="S527" s="22"/>
      <c r="T527" s="22"/>
      <c r="U527" s="22"/>
      <c r="V527" s="22"/>
      <c r="W527" s="22"/>
      <c r="X527" s="22"/>
      <c r="Y527" s="17"/>
      <c r="Z527" s="45"/>
      <c r="AA527" s="45"/>
      <c r="AB527" s="8"/>
      <c r="AC527" s="8"/>
      <c r="AD527" s="8"/>
      <c r="AE527" s="8"/>
      <c r="AF527" s="8"/>
      <c r="AG527" s="8"/>
      <c r="AH527" s="8"/>
      <c r="AI527" s="8"/>
      <c r="AJ527" s="23"/>
      <c r="AK527" s="45"/>
    </row>
    <row r="528" spans="1:37">
      <c r="A528" s="23"/>
      <c r="B528" s="23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22"/>
      <c r="R528" s="22"/>
      <c r="S528" s="22"/>
      <c r="T528" s="22"/>
      <c r="U528" s="22"/>
      <c r="V528" s="22"/>
      <c r="W528" s="22"/>
      <c r="X528" s="22"/>
      <c r="Y528" s="17"/>
      <c r="Z528" s="45"/>
      <c r="AA528" s="45"/>
      <c r="AB528" s="8"/>
      <c r="AC528" s="8"/>
      <c r="AD528" s="8"/>
      <c r="AE528" s="8"/>
      <c r="AF528" s="8"/>
      <c r="AG528" s="8"/>
      <c r="AH528" s="8"/>
      <c r="AI528" s="8"/>
      <c r="AJ528" s="23"/>
      <c r="AK528" s="45"/>
    </row>
    <row r="529" spans="1:37">
      <c r="A529" s="23"/>
      <c r="B529" s="23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22"/>
      <c r="R529" s="22"/>
      <c r="S529" s="22"/>
      <c r="T529" s="22"/>
      <c r="U529" s="22"/>
      <c r="V529" s="22"/>
      <c r="W529" s="22"/>
      <c r="X529" s="22"/>
      <c r="Y529" s="17"/>
      <c r="Z529" s="45"/>
      <c r="AA529" s="45"/>
      <c r="AB529" s="8"/>
      <c r="AC529" s="8"/>
      <c r="AD529" s="8"/>
      <c r="AE529" s="8"/>
      <c r="AF529" s="8"/>
      <c r="AG529" s="8"/>
      <c r="AH529" s="8"/>
      <c r="AI529" s="8"/>
      <c r="AJ529" s="23"/>
      <c r="AK529" s="45"/>
    </row>
    <row r="530" spans="1:37">
      <c r="A530" s="23"/>
      <c r="B530" s="23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22"/>
      <c r="R530" s="22"/>
      <c r="S530" s="22"/>
      <c r="T530" s="22"/>
      <c r="U530" s="22"/>
      <c r="V530" s="22"/>
      <c r="W530" s="22"/>
      <c r="X530" s="22"/>
      <c r="Y530" s="17"/>
      <c r="Z530" s="45"/>
      <c r="AA530" s="45"/>
      <c r="AB530" s="8"/>
      <c r="AC530" s="8"/>
      <c r="AD530" s="8"/>
      <c r="AE530" s="8"/>
      <c r="AF530" s="8"/>
      <c r="AG530" s="8"/>
      <c r="AH530" s="8"/>
      <c r="AI530" s="8"/>
      <c r="AJ530" s="23"/>
      <c r="AK530" s="45"/>
    </row>
    <row r="531" spans="1:37">
      <c r="A531" s="23"/>
      <c r="B531" s="23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22"/>
      <c r="R531" s="22"/>
      <c r="S531" s="22"/>
      <c r="T531" s="22"/>
      <c r="U531" s="22"/>
      <c r="V531" s="22"/>
      <c r="W531" s="22"/>
      <c r="X531" s="22"/>
      <c r="Y531" s="17"/>
      <c r="Z531" s="45"/>
      <c r="AA531" s="45"/>
      <c r="AB531" s="8"/>
      <c r="AC531" s="8"/>
      <c r="AD531" s="8"/>
      <c r="AE531" s="8"/>
      <c r="AF531" s="8"/>
      <c r="AG531" s="8"/>
      <c r="AH531" s="8"/>
      <c r="AI531" s="8"/>
      <c r="AJ531" s="23"/>
      <c r="AK531" s="45"/>
    </row>
    <row r="532" spans="1:37">
      <c r="A532" s="23"/>
      <c r="B532" s="23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22"/>
      <c r="R532" s="22"/>
      <c r="S532" s="22"/>
      <c r="T532" s="22"/>
      <c r="U532" s="22"/>
      <c r="V532" s="22"/>
      <c r="W532" s="22"/>
      <c r="X532" s="22"/>
      <c r="Y532" s="17"/>
      <c r="Z532" s="45"/>
      <c r="AA532" s="45"/>
      <c r="AB532" s="8"/>
      <c r="AC532" s="8"/>
      <c r="AD532" s="8"/>
      <c r="AE532" s="8"/>
      <c r="AF532" s="8"/>
      <c r="AG532" s="8"/>
      <c r="AH532" s="8"/>
      <c r="AI532" s="8"/>
      <c r="AJ532" s="23"/>
      <c r="AK532" s="45"/>
    </row>
    <row r="533" spans="1:37">
      <c r="A533" s="23"/>
      <c r="B533" s="23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22"/>
      <c r="R533" s="22"/>
      <c r="S533" s="22"/>
      <c r="T533" s="22"/>
      <c r="U533" s="22"/>
      <c r="V533" s="22"/>
      <c r="W533" s="22"/>
      <c r="X533" s="22"/>
      <c r="Y533" s="17"/>
      <c r="Z533" s="45"/>
      <c r="AA533" s="45"/>
      <c r="AB533" s="8"/>
      <c r="AC533" s="8"/>
      <c r="AD533" s="8"/>
      <c r="AE533" s="8"/>
      <c r="AF533" s="8"/>
      <c r="AG533" s="8"/>
      <c r="AH533" s="8"/>
      <c r="AI533" s="8"/>
      <c r="AJ533" s="23"/>
      <c r="AK533" s="45"/>
    </row>
    <row r="534" spans="1:37">
      <c r="A534" s="23"/>
      <c r="B534" s="23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22"/>
      <c r="R534" s="22"/>
      <c r="S534" s="22"/>
      <c r="T534" s="22"/>
      <c r="U534" s="22"/>
      <c r="V534" s="22"/>
      <c r="W534" s="22"/>
      <c r="X534" s="22"/>
      <c r="Y534" s="17"/>
      <c r="Z534" s="45"/>
      <c r="AA534" s="45"/>
      <c r="AB534" s="8"/>
      <c r="AC534" s="8"/>
      <c r="AD534" s="8"/>
      <c r="AE534" s="8"/>
      <c r="AF534" s="8"/>
      <c r="AG534" s="8"/>
      <c r="AH534" s="8"/>
      <c r="AI534" s="8"/>
      <c r="AJ534" s="23"/>
      <c r="AK534" s="45"/>
    </row>
    <row r="535" spans="1:37">
      <c r="A535" s="23"/>
      <c r="B535" s="23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22"/>
      <c r="R535" s="22"/>
      <c r="S535" s="22"/>
      <c r="T535" s="22"/>
      <c r="U535" s="22"/>
      <c r="V535" s="22"/>
      <c r="W535" s="22"/>
      <c r="X535" s="22"/>
      <c r="Y535" s="17"/>
      <c r="Z535" s="45"/>
      <c r="AA535" s="45"/>
      <c r="AB535" s="8"/>
      <c r="AC535" s="8"/>
      <c r="AD535" s="8"/>
      <c r="AE535" s="8"/>
      <c r="AF535" s="8"/>
      <c r="AG535" s="8"/>
      <c r="AH535" s="8"/>
      <c r="AI535" s="8"/>
      <c r="AJ535" s="23"/>
      <c r="AK535" s="45"/>
    </row>
    <row r="536" spans="1:37">
      <c r="A536" s="23"/>
      <c r="B536" s="23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22"/>
      <c r="R536" s="22"/>
      <c r="S536" s="22"/>
      <c r="T536" s="22"/>
      <c r="U536" s="22"/>
      <c r="V536" s="22"/>
      <c r="W536" s="22"/>
      <c r="X536" s="22"/>
      <c r="Y536" s="17"/>
      <c r="Z536" s="45"/>
      <c r="AA536" s="45"/>
      <c r="AB536" s="8"/>
      <c r="AC536" s="8"/>
      <c r="AD536" s="8"/>
      <c r="AE536" s="8"/>
      <c r="AF536" s="8"/>
      <c r="AG536" s="8"/>
      <c r="AH536" s="8"/>
      <c r="AI536" s="8"/>
      <c r="AJ536" s="23"/>
      <c r="AK536" s="45"/>
    </row>
    <row r="537" spans="1:37">
      <c r="A537" s="23"/>
      <c r="B537" s="23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22"/>
      <c r="R537" s="22"/>
      <c r="S537" s="22"/>
      <c r="T537" s="22"/>
      <c r="U537" s="22"/>
      <c r="V537" s="22"/>
      <c r="W537" s="22"/>
      <c r="X537" s="22"/>
      <c r="Y537" s="17"/>
      <c r="Z537" s="45"/>
      <c r="AA537" s="45"/>
      <c r="AB537" s="8"/>
      <c r="AC537" s="8"/>
      <c r="AD537" s="8"/>
      <c r="AE537" s="8"/>
      <c r="AF537" s="8"/>
      <c r="AG537" s="8"/>
      <c r="AH537" s="8"/>
      <c r="AI537" s="8"/>
      <c r="AJ537" s="23"/>
      <c r="AK537" s="45"/>
    </row>
    <row r="538" spans="1:37">
      <c r="A538" s="23"/>
      <c r="B538" s="23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22"/>
      <c r="R538" s="22"/>
      <c r="S538" s="22"/>
      <c r="T538" s="22"/>
      <c r="U538" s="22"/>
      <c r="V538" s="22"/>
      <c r="W538" s="22"/>
      <c r="X538" s="22"/>
      <c r="Y538" s="17"/>
      <c r="Z538" s="45"/>
      <c r="AA538" s="45"/>
      <c r="AB538" s="8"/>
      <c r="AC538" s="8"/>
      <c r="AD538" s="8"/>
      <c r="AE538" s="8"/>
      <c r="AF538" s="8"/>
      <c r="AG538" s="8"/>
      <c r="AH538" s="8"/>
      <c r="AI538" s="8"/>
      <c r="AJ538" s="23"/>
      <c r="AK538" s="45"/>
    </row>
    <row r="539" spans="1:37">
      <c r="A539" s="23"/>
      <c r="B539" s="23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22"/>
      <c r="R539" s="22"/>
      <c r="S539" s="22"/>
      <c r="T539" s="22"/>
      <c r="U539" s="22"/>
      <c r="V539" s="22"/>
      <c r="W539" s="22"/>
      <c r="X539" s="22"/>
      <c r="Y539" s="17"/>
      <c r="Z539" s="45"/>
      <c r="AA539" s="45"/>
      <c r="AB539" s="8"/>
      <c r="AC539" s="8"/>
      <c r="AD539" s="8"/>
      <c r="AE539" s="8"/>
      <c r="AF539" s="8"/>
      <c r="AG539" s="8"/>
      <c r="AH539" s="8"/>
      <c r="AI539" s="8"/>
      <c r="AJ539" s="23"/>
      <c r="AK539" s="45"/>
    </row>
    <row r="540" spans="1:37">
      <c r="A540" s="23"/>
      <c r="B540" s="23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22"/>
      <c r="R540" s="22"/>
      <c r="S540" s="22"/>
      <c r="T540" s="22"/>
      <c r="U540" s="22"/>
      <c r="V540" s="22"/>
      <c r="W540" s="22"/>
      <c r="X540" s="22"/>
      <c r="Y540" s="17"/>
      <c r="Z540" s="45"/>
      <c r="AA540" s="45"/>
      <c r="AB540" s="8"/>
      <c r="AC540" s="8"/>
      <c r="AD540" s="8"/>
      <c r="AE540" s="8"/>
      <c r="AF540" s="8"/>
      <c r="AG540" s="8"/>
      <c r="AH540" s="8"/>
      <c r="AI540" s="8"/>
      <c r="AJ540" s="23"/>
      <c r="AK540" s="45"/>
    </row>
    <row r="541" spans="1:37">
      <c r="A541" s="23"/>
      <c r="B541" s="23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22"/>
      <c r="R541" s="22"/>
      <c r="S541" s="22"/>
      <c r="T541" s="22"/>
      <c r="U541" s="22"/>
      <c r="V541" s="22"/>
      <c r="W541" s="22"/>
      <c r="X541" s="22"/>
      <c r="Y541" s="17"/>
      <c r="Z541" s="45"/>
      <c r="AA541" s="45"/>
      <c r="AB541" s="8"/>
      <c r="AC541" s="8"/>
      <c r="AD541" s="8"/>
      <c r="AE541" s="8"/>
      <c r="AF541" s="8"/>
      <c r="AG541" s="8"/>
      <c r="AH541" s="8"/>
      <c r="AI541" s="8"/>
      <c r="AJ541" s="23"/>
      <c r="AK541" s="45"/>
    </row>
    <row r="542" spans="1:37">
      <c r="A542" s="23"/>
      <c r="B542" s="23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22"/>
      <c r="R542" s="22"/>
      <c r="S542" s="22"/>
      <c r="T542" s="22"/>
      <c r="U542" s="22"/>
      <c r="V542" s="22"/>
      <c r="W542" s="22"/>
      <c r="X542" s="22"/>
      <c r="Y542" s="17"/>
      <c r="Z542" s="45"/>
      <c r="AA542" s="45"/>
      <c r="AB542" s="8"/>
      <c r="AC542" s="8"/>
      <c r="AD542" s="8"/>
      <c r="AE542" s="8"/>
      <c r="AF542" s="8"/>
      <c r="AG542" s="8"/>
      <c r="AH542" s="8"/>
      <c r="AI542" s="8"/>
      <c r="AJ542" s="23"/>
      <c r="AK542" s="45"/>
    </row>
    <row r="543" spans="1:37">
      <c r="A543" s="23"/>
      <c r="B543" s="23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22"/>
      <c r="R543" s="22"/>
      <c r="S543" s="22"/>
      <c r="T543" s="22"/>
      <c r="U543" s="22"/>
      <c r="V543" s="22"/>
      <c r="W543" s="22"/>
      <c r="X543" s="22"/>
      <c r="Y543" s="17"/>
      <c r="Z543" s="45"/>
      <c r="AA543" s="45"/>
      <c r="AB543" s="8"/>
      <c r="AC543" s="8"/>
      <c r="AD543" s="8"/>
      <c r="AE543" s="8"/>
      <c r="AF543" s="8"/>
      <c r="AG543" s="8"/>
      <c r="AH543" s="8"/>
      <c r="AI543" s="8"/>
      <c r="AJ543" s="23"/>
      <c r="AK543" s="45"/>
    </row>
    <row r="544" spans="1:37">
      <c r="A544" s="23"/>
      <c r="B544" s="23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22"/>
      <c r="R544" s="22"/>
      <c r="S544" s="22"/>
      <c r="T544" s="22"/>
      <c r="U544" s="22"/>
      <c r="V544" s="22"/>
      <c r="W544" s="22"/>
      <c r="X544" s="22"/>
      <c r="Y544" s="17"/>
      <c r="Z544" s="45"/>
      <c r="AA544" s="45"/>
      <c r="AB544" s="8"/>
      <c r="AC544" s="8"/>
      <c r="AD544" s="8"/>
      <c r="AE544" s="8"/>
      <c r="AF544" s="8"/>
      <c r="AG544" s="8"/>
      <c r="AH544" s="8"/>
      <c r="AI544" s="8"/>
      <c r="AJ544" s="23"/>
      <c r="AK544" s="45"/>
    </row>
    <row r="545" spans="1:37">
      <c r="A545" s="23"/>
      <c r="B545" s="23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22"/>
      <c r="R545" s="22"/>
      <c r="S545" s="22"/>
      <c r="T545" s="22"/>
      <c r="U545" s="22"/>
      <c r="V545" s="22"/>
      <c r="W545" s="22"/>
      <c r="X545" s="22"/>
      <c r="Y545" s="17"/>
      <c r="Z545" s="45"/>
      <c r="AA545" s="45"/>
      <c r="AB545" s="8"/>
      <c r="AC545" s="8"/>
      <c r="AD545" s="8"/>
      <c r="AE545" s="8"/>
      <c r="AF545" s="8"/>
      <c r="AG545" s="8"/>
      <c r="AH545" s="8"/>
      <c r="AI545" s="8"/>
      <c r="AJ545" s="23"/>
      <c r="AK545" s="45"/>
    </row>
    <row r="546" spans="1:37">
      <c r="A546" s="23"/>
      <c r="B546" s="23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22"/>
      <c r="R546" s="22"/>
      <c r="S546" s="22"/>
      <c r="T546" s="22"/>
      <c r="U546" s="22"/>
      <c r="V546" s="22"/>
      <c r="W546" s="22"/>
      <c r="X546" s="22"/>
      <c r="Y546" s="17"/>
      <c r="Z546" s="45"/>
      <c r="AA546" s="45"/>
      <c r="AB546" s="8"/>
      <c r="AC546" s="8"/>
      <c r="AD546" s="8"/>
      <c r="AE546" s="8"/>
      <c r="AF546" s="8"/>
      <c r="AG546" s="8"/>
      <c r="AH546" s="8"/>
      <c r="AI546" s="8"/>
      <c r="AJ546" s="23"/>
      <c r="AK546" s="45"/>
    </row>
    <row r="547" spans="1:37">
      <c r="A547" s="23"/>
      <c r="B547" s="23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22"/>
      <c r="R547" s="22"/>
      <c r="S547" s="22"/>
      <c r="T547" s="22"/>
      <c r="U547" s="22"/>
      <c r="V547" s="22"/>
      <c r="W547" s="22"/>
      <c r="X547" s="22"/>
      <c r="Y547" s="17"/>
      <c r="Z547" s="45"/>
      <c r="AA547" s="45"/>
      <c r="AB547" s="8"/>
      <c r="AC547" s="8"/>
      <c r="AD547" s="8"/>
      <c r="AE547" s="8"/>
      <c r="AF547" s="8"/>
      <c r="AG547" s="8"/>
      <c r="AH547" s="8"/>
      <c r="AI547" s="8"/>
      <c r="AJ547" s="23"/>
      <c r="AK547" s="45"/>
    </row>
    <row r="548" spans="1:37">
      <c r="A548" s="23"/>
      <c r="B548" s="23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22"/>
      <c r="R548" s="22"/>
      <c r="S548" s="22"/>
      <c r="T548" s="22"/>
      <c r="U548" s="22"/>
      <c r="V548" s="22"/>
      <c r="W548" s="22"/>
      <c r="X548" s="22"/>
      <c r="Y548" s="17"/>
      <c r="Z548" s="45"/>
      <c r="AA548" s="45"/>
      <c r="AB548" s="8"/>
      <c r="AC548" s="8"/>
      <c r="AD548" s="8"/>
      <c r="AE548" s="8"/>
      <c r="AF548" s="8"/>
      <c r="AG548" s="8"/>
      <c r="AH548" s="8"/>
      <c r="AI548" s="8"/>
      <c r="AJ548" s="23"/>
      <c r="AK548" s="45"/>
    </row>
    <row r="549" spans="1:37">
      <c r="A549" s="23"/>
      <c r="B549" s="23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22"/>
      <c r="R549" s="22"/>
      <c r="S549" s="22"/>
      <c r="T549" s="22"/>
      <c r="U549" s="22"/>
      <c r="V549" s="22"/>
      <c r="W549" s="22"/>
      <c r="X549" s="22"/>
      <c r="Y549" s="17"/>
      <c r="Z549" s="45"/>
      <c r="AA549" s="45"/>
      <c r="AB549" s="8"/>
      <c r="AC549" s="8"/>
      <c r="AD549" s="8"/>
      <c r="AE549" s="8"/>
      <c r="AF549" s="8"/>
      <c r="AG549" s="8"/>
      <c r="AH549" s="8"/>
      <c r="AI549" s="8"/>
      <c r="AJ549" s="23"/>
      <c r="AK549" s="45"/>
    </row>
    <row r="550" spans="1:37">
      <c r="A550" s="23"/>
      <c r="B550" s="23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22"/>
      <c r="R550" s="22"/>
      <c r="S550" s="22"/>
      <c r="T550" s="22"/>
      <c r="U550" s="22"/>
      <c r="V550" s="22"/>
      <c r="W550" s="22"/>
      <c r="X550" s="22"/>
      <c r="Y550" s="17"/>
      <c r="Z550" s="45"/>
      <c r="AA550" s="45"/>
      <c r="AB550" s="8"/>
      <c r="AC550" s="8"/>
      <c r="AD550" s="8"/>
      <c r="AE550" s="8"/>
      <c r="AF550" s="8"/>
      <c r="AG550" s="8"/>
      <c r="AH550" s="8"/>
      <c r="AI550" s="8"/>
      <c r="AJ550" s="23"/>
      <c r="AK550" s="45"/>
    </row>
    <row r="551" spans="1:37">
      <c r="A551" s="23"/>
      <c r="B551" s="23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22"/>
      <c r="R551" s="22"/>
      <c r="S551" s="22"/>
      <c r="T551" s="22"/>
      <c r="U551" s="22"/>
      <c r="V551" s="22"/>
      <c r="W551" s="22"/>
      <c r="X551" s="22"/>
      <c r="Y551" s="17"/>
      <c r="Z551" s="45"/>
      <c r="AA551" s="45"/>
      <c r="AB551" s="8"/>
      <c r="AC551" s="8"/>
      <c r="AD551" s="8"/>
      <c r="AE551" s="8"/>
      <c r="AF551" s="8"/>
      <c r="AG551" s="8"/>
      <c r="AH551" s="8"/>
      <c r="AI551" s="8"/>
      <c r="AJ551" s="23"/>
      <c r="AK551" s="45"/>
    </row>
    <row r="552" spans="1:37">
      <c r="A552" s="23"/>
      <c r="B552" s="23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22"/>
      <c r="R552" s="22"/>
      <c r="S552" s="22"/>
      <c r="T552" s="22"/>
      <c r="U552" s="22"/>
      <c r="V552" s="22"/>
      <c r="W552" s="22"/>
      <c r="X552" s="22"/>
      <c r="Y552" s="17"/>
      <c r="Z552" s="45"/>
      <c r="AA552" s="45"/>
      <c r="AB552" s="8"/>
      <c r="AC552" s="8"/>
      <c r="AD552" s="8"/>
      <c r="AE552" s="8"/>
      <c r="AF552" s="8"/>
      <c r="AG552" s="8"/>
      <c r="AH552" s="8"/>
      <c r="AI552" s="8"/>
      <c r="AJ552" s="23"/>
      <c r="AK552" s="45"/>
    </row>
    <row r="553" spans="1:37">
      <c r="A553" s="23"/>
      <c r="B553" s="23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22"/>
      <c r="R553" s="22"/>
      <c r="S553" s="22"/>
      <c r="T553" s="22"/>
      <c r="U553" s="22"/>
      <c r="V553" s="22"/>
      <c r="W553" s="22"/>
      <c r="X553" s="22"/>
      <c r="Y553" s="17"/>
      <c r="Z553" s="45"/>
      <c r="AA553" s="45"/>
      <c r="AB553" s="8"/>
      <c r="AC553" s="8"/>
      <c r="AD553" s="8"/>
      <c r="AE553" s="8"/>
      <c r="AF553" s="8"/>
      <c r="AG553" s="8"/>
      <c r="AH553" s="8"/>
      <c r="AI553" s="8"/>
      <c r="AJ553" s="23"/>
      <c r="AK553" s="45"/>
    </row>
    <row r="554" spans="1:37">
      <c r="A554" s="23"/>
      <c r="B554" s="23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22"/>
      <c r="R554" s="22"/>
      <c r="S554" s="22"/>
      <c r="T554" s="22"/>
      <c r="U554" s="22"/>
      <c r="V554" s="22"/>
      <c r="W554" s="22"/>
      <c r="X554" s="22"/>
      <c r="Y554" s="17"/>
      <c r="Z554" s="45"/>
      <c r="AA554" s="45"/>
      <c r="AB554" s="8"/>
      <c r="AC554" s="8"/>
      <c r="AD554" s="8"/>
      <c r="AE554" s="8"/>
      <c r="AF554" s="8"/>
      <c r="AG554" s="8"/>
      <c r="AH554" s="8"/>
      <c r="AI554" s="8"/>
      <c r="AJ554" s="23"/>
      <c r="AK554" s="45"/>
    </row>
    <row r="555" spans="1:37">
      <c r="A555" s="23"/>
      <c r="B555" s="23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22"/>
      <c r="R555" s="22"/>
      <c r="S555" s="22"/>
      <c r="T555" s="22"/>
      <c r="U555" s="22"/>
      <c r="V555" s="22"/>
      <c r="W555" s="22"/>
      <c r="X555" s="22"/>
      <c r="Y555" s="17"/>
      <c r="Z555" s="45"/>
      <c r="AA555" s="45"/>
      <c r="AB555" s="8"/>
      <c r="AC555" s="8"/>
      <c r="AD555" s="8"/>
      <c r="AE555" s="8"/>
      <c r="AF555" s="8"/>
      <c r="AG555" s="8"/>
      <c r="AH555" s="8"/>
      <c r="AI555" s="8"/>
      <c r="AJ555" s="23"/>
      <c r="AK555" s="45"/>
    </row>
    <row r="556" spans="1:37">
      <c r="A556" s="23"/>
      <c r="B556" s="23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22"/>
      <c r="R556" s="22"/>
      <c r="S556" s="22"/>
      <c r="T556" s="22"/>
      <c r="U556" s="22"/>
      <c r="V556" s="22"/>
      <c r="W556" s="22"/>
      <c r="X556" s="22"/>
      <c r="Y556" s="17"/>
      <c r="Z556" s="45"/>
      <c r="AA556" s="45"/>
      <c r="AB556" s="8"/>
      <c r="AC556" s="8"/>
      <c r="AD556" s="8"/>
      <c r="AE556" s="8"/>
      <c r="AF556" s="8"/>
      <c r="AG556" s="8"/>
      <c r="AH556" s="8"/>
      <c r="AI556" s="8"/>
      <c r="AJ556" s="23"/>
      <c r="AK556" s="45"/>
    </row>
    <row r="557" spans="1:37">
      <c r="A557" s="23"/>
      <c r="B557" s="23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22"/>
      <c r="R557" s="22"/>
      <c r="S557" s="22"/>
      <c r="T557" s="22"/>
      <c r="U557" s="22"/>
      <c r="V557" s="22"/>
      <c r="W557" s="22"/>
      <c r="X557" s="22"/>
      <c r="Y557" s="17"/>
      <c r="Z557" s="45"/>
      <c r="AA557" s="45"/>
      <c r="AB557" s="8"/>
      <c r="AC557" s="8"/>
      <c r="AD557" s="8"/>
      <c r="AE557" s="8"/>
      <c r="AF557" s="8"/>
      <c r="AG557" s="8"/>
      <c r="AH557" s="8"/>
      <c r="AI557" s="8"/>
      <c r="AJ557" s="23"/>
      <c r="AK557" s="45"/>
    </row>
    <row r="558" spans="1:37">
      <c r="A558" s="23"/>
      <c r="B558" s="23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22"/>
      <c r="R558" s="22"/>
      <c r="S558" s="22"/>
      <c r="T558" s="22"/>
      <c r="U558" s="22"/>
      <c r="V558" s="22"/>
      <c r="W558" s="22"/>
      <c r="X558" s="22"/>
      <c r="Y558" s="17"/>
      <c r="Z558" s="45"/>
      <c r="AA558" s="45"/>
      <c r="AB558" s="8"/>
      <c r="AC558" s="8"/>
      <c r="AD558" s="8"/>
      <c r="AE558" s="8"/>
      <c r="AF558" s="8"/>
      <c r="AG558" s="8"/>
      <c r="AH558" s="8"/>
      <c r="AI558" s="8"/>
      <c r="AJ558" s="23"/>
      <c r="AK558" s="45"/>
    </row>
    <row r="559" spans="1:37">
      <c r="A559" s="23"/>
      <c r="B559" s="23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22"/>
      <c r="R559" s="22"/>
      <c r="S559" s="22"/>
      <c r="T559" s="22"/>
      <c r="U559" s="22"/>
      <c r="V559" s="22"/>
      <c r="W559" s="22"/>
      <c r="X559" s="22"/>
      <c r="Y559" s="17"/>
      <c r="Z559" s="45"/>
      <c r="AA559" s="45"/>
      <c r="AB559" s="8"/>
      <c r="AC559" s="8"/>
      <c r="AD559" s="8"/>
      <c r="AE559" s="8"/>
      <c r="AF559" s="8"/>
      <c r="AG559" s="8"/>
      <c r="AH559" s="8"/>
      <c r="AI559" s="8"/>
      <c r="AJ559" s="23"/>
      <c r="AK559" s="45"/>
    </row>
    <row r="560" spans="1:37">
      <c r="A560" s="23"/>
      <c r="B560" s="23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22"/>
      <c r="R560" s="22"/>
      <c r="S560" s="22"/>
      <c r="T560" s="22"/>
      <c r="U560" s="22"/>
      <c r="V560" s="22"/>
      <c r="W560" s="22"/>
      <c r="X560" s="22"/>
      <c r="Y560" s="17"/>
      <c r="Z560" s="45"/>
      <c r="AA560" s="45"/>
      <c r="AB560" s="8"/>
      <c r="AC560" s="8"/>
      <c r="AD560" s="8"/>
      <c r="AE560" s="8"/>
      <c r="AF560" s="8"/>
      <c r="AG560" s="8"/>
      <c r="AH560" s="8"/>
      <c r="AI560" s="8"/>
      <c r="AJ560" s="23"/>
      <c r="AK560" s="45"/>
    </row>
    <row r="561" spans="1:37">
      <c r="A561" s="23"/>
      <c r="B561" s="23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22"/>
      <c r="R561" s="22"/>
      <c r="S561" s="22"/>
      <c r="T561" s="22"/>
      <c r="U561" s="22"/>
      <c r="V561" s="22"/>
      <c r="W561" s="22"/>
      <c r="X561" s="22"/>
      <c r="Y561" s="17"/>
      <c r="Z561" s="45"/>
      <c r="AA561" s="45"/>
      <c r="AB561" s="8"/>
      <c r="AC561" s="8"/>
      <c r="AD561" s="8"/>
      <c r="AE561" s="8"/>
      <c r="AF561" s="8"/>
      <c r="AG561" s="8"/>
      <c r="AH561" s="8"/>
      <c r="AI561" s="8"/>
      <c r="AJ561" s="23"/>
      <c r="AK561" s="45"/>
    </row>
    <row r="562" spans="1:37">
      <c r="A562" s="23"/>
      <c r="B562" s="23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22"/>
      <c r="R562" s="22"/>
      <c r="S562" s="22"/>
      <c r="T562" s="22"/>
      <c r="U562" s="22"/>
      <c r="V562" s="22"/>
      <c r="W562" s="22"/>
      <c r="X562" s="22"/>
      <c r="Y562" s="17"/>
      <c r="Z562" s="45"/>
      <c r="AA562" s="45"/>
      <c r="AB562" s="8"/>
      <c r="AC562" s="8"/>
      <c r="AD562" s="8"/>
      <c r="AE562" s="8"/>
      <c r="AF562" s="8"/>
      <c r="AG562" s="8"/>
      <c r="AH562" s="8"/>
      <c r="AI562" s="8"/>
      <c r="AJ562" s="23"/>
      <c r="AK562" s="45"/>
    </row>
    <row r="563" spans="1:37">
      <c r="A563" s="23"/>
      <c r="B563" s="23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22"/>
      <c r="R563" s="22"/>
      <c r="S563" s="22"/>
      <c r="T563" s="22"/>
      <c r="U563" s="22"/>
      <c r="V563" s="22"/>
      <c r="W563" s="22"/>
      <c r="X563" s="22"/>
      <c r="Y563" s="17"/>
      <c r="Z563" s="45"/>
      <c r="AA563" s="45"/>
      <c r="AB563" s="8"/>
      <c r="AC563" s="8"/>
      <c r="AD563" s="8"/>
      <c r="AE563" s="8"/>
      <c r="AF563" s="8"/>
      <c r="AG563" s="8"/>
      <c r="AH563" s="8"/>
      <c r="AI563" s="8"/>
      <c r="AJ563" s="23"/>
      <c r="AK563" s="45"/>
    </row>
    <row r="564" spans="1:37">
      <c r="A564" s="23"/>
      <c r="B564" s="23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22"/>
      <c r="R564" s="22"/>
      <c r="S564" s="22"/>
      <c r="T564" s="22"/>
      <c r="U564" s="22"/>
      <c r="V564" s="22"/>
      <c r="W564" s="22"/>
      <c r="X564" s="22"/>
      <c r="Y564" s="17"/>
      <c r="Z564" s="45"/>
      <c r="AA564" s="45"/>
      <c r="AB564" s="8"/>
      <c r="AC564" s="8"/>
      <c r="AD564" s="8"/>
      <c r="AE564" s="8"/>
      <c r="AF564" s="8"/>
      <c r="AG564" s="8"/>
      <c r="AH564" s="8"/>
      <c r="AI564" s="8"/>
      <c r="AJ564" s="23"/>
      <c r="AK564" s="45"/>
    </row>
    <row r="565" spans="1:37">
      <c r="A565" s="23"/>
      <c r="B565" s="23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22"/>
      <c r="R565" s="22"/>
      <c r="S565" s="22"/>
      <c r="T565" s="22"/>
      <c r="U565" s="22"/>
      <c r="V565" s="22"/>
      <c r="W565" s="22"/>
      <c r="X565" s="22"/>
      <c r="Y565" s="17"/>
      <c r="Z565" s="45"/>
      <c r="AA565" s="45"/>
      <c r="AB565" s="8"/>
      <c r="AC565" s="8"/>
      <c r="AD565" s="8"/>
      <c r="AE565" s="8"/>
      <c r="AF565" s="8"/>
      <c r="AG565" s="8"/>
      <c r="AH565" s="8"/>
      <c r="AI565" s="8"/>
      <c r="AJ565" s="23"/>
      <c r="AK565" s="45"/>
    </row>
    <row r="566" spans="1:37">
      <c r="A566" s="23"/>
      <c r="B566" s="23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22"/>
      <c r="R566" s="22"/>
      <c r="S566" s="22"/>
      <c r="T566" s="22"/>
      <c r="U566" s="22"/>
      <c r="V566" s="22"/>
      <c r="W566" s="22"/>
      <c r="X566" s="22"/>
      <c r="Y566" s="17"/>
      <c r="Z566" s="45"/>
      <c r="AA566" s="45"/>
      <c r="AB566" s="8"/>
      <c r="AC566" s="8"/>
      <c r="AD566" s="8"/>
      <c r="AE566" s="8"/>
      <c r="AF566" s="8"/>
      <c r="AG566" s="8"/>
      <c r="AH566" s="8"/>
      <c r="AI566" s="8"/>
      <c r="AJ566" s="23"/>
      <c r="AK566" s="45"/>
    </row>
    <row r="567" spans="1:37">
      <c r="A567" s="23"/>
      <c r="B567" s="23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22"/>
      <c r="R567" s="22"/>
      <c r="S567" s="22"/>
      <c r="T567" s="22"/>
      <c r="U567" s="22"/>
      <c r="V567" s="22"/>
      <c r="W567" s="22"/>
      <c r="X567" s="22"/>
      <c r="Y567" s="17"/>
      <c r="Z567" s="45"/>
      <c r="AA567" s="45"/>
      <c r="AB567" s="8"/>
      <c r="AC567" s="8"/>
      <c r="AD567" s="8"/>
      <c r="AE567" s="8"/>
      <c r="AF567" s="8"/>
      <c r="AG567" s="8"/>
      <c r="AH567" s="8"/>
      <c r="AI567" s="8"/>
      <c r="AJ567" s="23"/>
      <c r="AK567" s="45"/>
    </row>
    <row r="568" spans="1:37">
      <c r="A568" s="23"/>
      <c r="B568" s="23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22"/>
      <c r="R568" s="22"/>
      <c r="S568" s="22"/>
      <c r="T568" s="22"/>
      <c r="U568" s="22"/>
      <c r="V568" s="22"/>
      <c r="W568" s="22"/>
      <c r="X568" s="22"/>
      <c r="Y568" s="17"/>
      <c r="Z568" s="45"/>
      <c r="AA568" s="45"/>
      <c r="AB568" s="8"/>
      <c r="AC568" s="8"/>
      <c r="AD568" s="8"/>
      <c r="AE568" s="8"/>
      <c r="AF568" s="8"/>
      <c r="AG568" s="8"/>
      <c r="AH568" s="8"/>
      <c r="AI568" s="8"/>
      <c r="AJ568" s="23"/>
      <c r="AK568" s="45"/>
    </row>
    <row r="569" spans="1:37">
      <c r="A569" s="23"/>
      <c r="B569" s="23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22"/>
      <c r="R569" s="22"/>
      <c r="S569" s="22"/>
      <c r="T569" s="22"/>
      <c r="U569" s="22"/>
      <c r="V569" s="22"/>
      <c r="W569" s="22"/>
      <c r="X569" s="22"/>
      <c r="Y569" s="17"/>
      <c r="Z569" s="45"/>
      <c r="AA569" s="45"/>
      <c r="AB569" s="8"/>
      <c r="AC569" s="8"/>
      <c r="AD569" s="8"/>
      <c r="AE569" s="8"/>
      <c r="AF569" s="8"/>
      <c r="AG569" s="8"/>
      <c r="AH569" s="8"/>
      <c r="AI569" s="8"/>
      <c r="AJ569" s="23"/>
      <c r="AK569" s="45"/>
    </row>
    <row r="570" spans="1:37">
      <c r="A570" s="23"/>
      <c r="B570" s="23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22"/>
      <c r="R570" s="22"/>
      <c r="S570" s="22"/>
      <c r="T570" s="22"/>
      <c r="U570" s="22"/>
      <c r="V570" s="22"/>
      <c r="W570" s="22"/>
      <c r="X570" s="22"/>
      <c r="Y570" s="17"/>
      <c r="Z570" s="45"/>
      <c r="AA570" s="45"/>
      <c r="AB570" s="8"/>
      <c r="AC570" s="8"/>
      <c r="AD570" s="8"/>
      <c r="AE570" s="8"/>
      <c r="AF570" s="8"/>
      <c r="AG570" s="8"/>
      <c r="AH570" s="8"/>
      <c r="AI570" s="8"/>
      <c r="AJ570" s="23"/>
      <c r="AK570" s="45"/>
    </row>
    <row r="571" spans="1:37">
      <c r="A571" s="23"/>
      <c r="B571" s="23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22"/>
      <c r="R571" s="22"/>
      <c r="S571" s="22"/>
      <c r="T571" s="22"/>
      <c r="U571" s="22"/>
      <c r="V571" s="22"/>
      <c r="W571" s="22"/>
      <c r="X571" s="22"/>
      <c r="Y571" s="17"/>
      <c r="Z571" s="45"/>
      <c r="AA571" s="45"/>
      <c r="AB571" s="8"/>
      <c r="AC571" s="8"/>
      <c r="AD571" s="8"/>
      <c r="AE571" s="8"/>
      <c r="AF571" s="8"/>
      <c r="AG571" s="8"/>
      <c r="AH571" s="8"/>
      <c r="AI571" s="8"/>
      <c r="AJ571" s="23"/>
      <c r="AK571" s="45"/>
    </row>
    <row r="572" spans="1:37">
      <c r="A572" s="23"/>
      <c r="B572" s="23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22"/>
      <c r="R572" s="22"/>
      <c r="S572" s="22"/>
      <c r="T572" s="22"/>
      <c r="U572" s="22"/>
      <c r="V572" s="22"/>
      <c r="W572" s="22"/>
      <c r="X572" s="22"/>
      <c r="Y572" s="17"/>
      <c r="Z572" s="45"/>
      <c r="AA572" s="45"/>
      <c r="AB572" s="8"/>
      <c r="AC572" s="8"/>
      <c r="AD572" s="8"/>
      <c r="AE572" s="8"/>
      <c r="AF572" s="8"/>
      <c r="AG572" s="8"/>
      <c r="AH572" s="8"/>
      <c r="AI572" s="8"/>
      <c r="AJ572" s="23"/>
      <c r="AK572" s="45"/>
    </row>
    <row r="573" spans="1:37">
      <c r="A573" s="23"/>
      <c r="B573" s="23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22"/>
      <c r="R573" s="22"/>
      <c r="S573" s="22"/>
      <c r="T573" s="22"/>
      <c r="U573" s="22"/>
      <c r="V573" s="22"/>
      <c r="W573" s="22"/>
      <c r="X573" s="22"/>
      <c r="Y573" s="17"/>
      <c r="Z573" s="45"/>
      <c r="AA573" s="45"/>
      <c r="AB573" s="8"/>
      <c r="AC573" s="8"/>
      <c r="AD573" s="8"/>
      <c r="AE573" s="8"/>
      <c r="AF573" s="8"/>
      <c r="AG573" s="8"/>
      <c r="AH573" s="8"/>
      <c r="AI573" s="8"/>
      <c r="AJ573" s="23"/>
      <c r="AK573" s="45"/>
    </row>
    <row r="574" spans="1:37">
      <c r="A574" s="23"/>
      <c r="B574" s="23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22"/>
      <c r="R574" s="22"/>
      <c r="S574" s="22"/>
      <c r="T574" s="22"/>
      <c r="U574" s="22"/>
      <c r="V574" s="22"/>
      <c r="W574" s="22"/>
      <c r="X574" s="22"/>
      <c r="Y574" s="17"/>
      <c r="Z574" s="45"/>
      <c r="AA574" s="45"/>
      <c r="AB574" s="8"/>
      <c r="AC574" s="8"/>
      <c r="AD574" s="8"/>
      <c r="AE574" s="8"/>
      <c r="AF574" s="8"/>
      <c r="AG574" s="8"/>
      <c r="AH574" s="8"/>
      <c r="AI574" s="8"/>
      <c r="AJ574" s="23"/>
      <c r="AK574" s="45"/>
    </row>
    <row r="575" spans="1:37">
      <c r="A575" s="23"/>
      <c r="B575" s="23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22"/>
      <c r="R575" s="22"/>
      <c r="S575" s="22"/>
      <c r="T575" s="22"/>
      <c r="U575" s="22"/>
      <c r="V575" s="22"/>
      <c r="W575" s="22"/>
      <c r="X575" s="22"/>
      <c r="Y575" s="17"/>
      <c r="Z575" s="45"/>
      <c r="AA575" s="45"/>
      <c r="AB575" s="8"/>
      <c r="AC575" s="8"/>
      <c r="AD575" s="8"/>
      <c r="AE575" s="8"/>
      <c r="AF575" s="8"/>
      <c r="AG575" s="8"/>
      <c r="AH575" s="8"/>
      <c r="AI575" s="8"/>
      <c r="AJ575" s="23"/>
      <c r="AK575" s="45"/>
    </row>
    <row r="576" spans="1:37">
      <c r="A576" s="23"/>
      <c r="B576" s="23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22"/>
      <c r="R576" s="22"/>
      <c r="S576" s="22"/>
      <c r="T576" s="22"/>
      <c r="U576" s="22"/>
      <c r="V576" s="22"/>
      <c r="W576" s="22"/>
      <c r="X576" s="22"/>
      <c r="Y576" s="17"/>
      <c r="Z576" s="45"/>
      <c r="AA576" s="45"/>
      <c r="AB576" s="8"/>
      <c r="AC576" s="8"/>
      <c r="AD576" s="8"/>
      <c r="AE576" s="8"/>
      <c r="AF576" s="8"/>
      <c r="AG576" s="8"/>
      <c r="AH576" s="8"/>
      <c r="AI576" s="8"/>
      <c r="AJ576" s="23"/>
      <c r="AK576" s="45"/>
    </row>
    <row r="577" spans="1:37">
      <c r="A577" s="23"/>
      <c r="B577" s="23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22"/>
      <c r="R577" s="22"/>
      <c r="S577" s="22"/>
      <c r="T577" s="22"/>
      <c r="U577" s="22"/>
      <c r="V577" s="22"/>
      <c r="W577" s="22"/>
      <c r="X577" s="22"/>
      <c r="Y577" s="17"/>
      <c r="Z577" s="45"/>
      <c r="AA577" s="45"/>
      <c r="AB577" s="8"/>
      <c r="AC577" s="8"/>
      <c r="AD577" s="8"/>
      <c r="AE577" s="8"/>
      <c r="AF577" s="8"/>
      <c r="AG577" s="8"/>
      <c r="AH577" s="8"/>
      <c r="AI577" s="8"/>
      <c r="AJ577" s="23"/>
      <c r="AK577" s="45"/>
    </row>
    <row r="578" spans="1:37">
      <c r="A578" s="23"/>
      <c r="B578" s="23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22"/>
      <c r="R578" s="22"/>
      <c r="S578" s="22"/>
      <c r="T578" s="22"/>
      <c r="U578" s="22"/>
      <c r="V578" s="22"/>
      <c r="W578" s="22"/>
      <c r="X578" s="22"/>
      <c r="Y578" s="17"/>
      <c r="Z578" s="45"/>
      <c r="AA578" s="45"/>
      <c r="AB578" s="8"/>
      <c r="AC578" s="8"/>
      <c r="AD578" s="8"/>
      <c r="AE578" s="8"/>
      <c r="AF578" s="8"/>
      <c r="AG578" s="8"/>
      <c r="AH578" s="8"/>
      <c r="AI578" s="8"/>
      <c r="AJ578" s="23"/>
      <c r="AK578" s="45"/>
    </row>
    <row r="579" spans="1:37">
      <c r="A579" s="23"/>
      <c r="B579" s="23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22"/>
      <c r="R579" s="22"/>
      <c r="S579" s="22"/>
      <c r="T579" s="22"/>
      <c r="U579" s="22"/>
      <c r="V579" s="22"/>
      <c r="W579" s="22"/>
      <c r="X579" s="22"/>
      <c r="Y579" s="17"/>
      <c r="Z579" s="45"/>
      <c r="AA579" s="45"/>
      <c r="AB579" s="8"/>
      <c r="AC579" s="8"/>
      <c r="AD579" s="8"/>
      <c r="AE579" s="8"/>
      <c r="AF579" s="8"/>
      <c r="AG579" s="8"/>
      <c r="AH579" s="8"/>
      <c r="AI579" s="8"/>
      <c r="AJ579" s="23"/>
      <c r="AK579" s="45"/>
    </row>
    <row r="580" spans="1:37">
      <c r="A580" s="23"/>
      <c r="B580" s="23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22"/>
      <c r="R580" s="22"/>
      <c r="S580" s="22"/>
      <c r="T580" s="22"/>
      <c r="U580" s="22"/>
      <c r="V580" s="22"/>
      <c r="W580" s="22"/>
      <c r="X580" s="22"/>
      <c r="Y580" s="17"/>
      <c r="Z580" s="45"/>
      <c r="AA580" s="45"/>
      <c r="AB580" s="8"/>
      <c r="AC580" s="8"/>
      <c r="AD580" s="8"/>
      <c r="AE580" s="8"/>
      <c r="AF580" s="8"/>
      <c r="AG580" s="8"/>
      <c r="AH580" s="8"/>
      <c r="AI580" s="8"/>
      <c r="AJ580" s="23"/>
      <c r="AK580" s="45"/>
    </row>
    <row r="581" spans="1:37">
      <c r="A581" s="23"/>
      <c r="B581" s="23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22"/>
      <c r="R581" s="22"/>
      <c r="S581" s="22"/>
      <c r="T581" s="22"/>
      <c r="U581" s="22"/>
      <c r="V581" s="22"/>
      <c r="W581" s="22"/>
      <c r="X581" s="22"/>
      <c r="Y581" s="17"/>
      <c r="Z581" s="45"/>
      <c r="AA581" s="45"/>
      <c r="AB581" s="8"/>
      <c r="AC581" s="8"/>
      <c r="AD581" s="8"/>
      <c r="AE581" s="8"/>
      <c r="AF581" s="8"/>
      <c r="AG581" s="8"/>
      <c r="AH581" s="8"/>
      <c r="AI581" s="8"/>
      <c r="AJ581" s="23"/>
      <c r="AK581" s="45"/>
    </row>
    <row r="582" spans="1:37">
      <c r="A582" s="23"/>
      <c r="B582" s="23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22"/>
      <c r="R582" s="22"/>
      <c r="S582" s="22"/>
      <c r="T582" s="22"/>
      <c r="U582" s="22"/>
      <c r="V582" s="22"/>
      <c r="W582" s="22"/>
      <c r="X582" s="22"/>
      <c r="Y582" s="17"/>
      <c r="Z582" s="45"/>
      <c r="AA582" s="45"/>
      <c r="AB582" s="8"/>
      <c r="AC582" s="8"/>
      <c r="AD582" s="8"/>
      <c r="AE582" s="8"/>
      <c r="AF582" s="8"/>
      <c r="AG582" s="8"/>
      <c r="AH582" s="8"/>
      <c r="AI582" s="8"/>
      <c r="AJ582" s="23"/>
      <c r="AK582" s="45"/>
    </row>
    <row r="583" spans="1:37">
      <c r="A583" s="23"/>
      <c r="B583" s="23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22"/>
      <c r="R583" s="22"/>
      <c r="S583" s="22"/>
      <c r="T583" s="22"/>
      <c r="U583" s="22"/>
      <c r="V583" s="22"/>
      <c r="W583" s="22"/>
      <c r="X583" s="22"/>
      <c r="Y583" s="17"/>
      <c r="Z583" s="45"/>
      <c r="AA583" s="45"/>
      <c r="AB583" s="8"/>
      <c r="AC583" s="8"/>
      <c r="AD583" s="8"/>
      <c r="AE583" s="8"/>
      <c r="AF583" s="8"/>
      <c r="AG583" s="8"/>
      <c r="AH583" s="8"/>
      <c r="AI583" s="8"/>
      <c r="AJ583" s="23"/>
      <c r="AK583" s="45"/>
    </row>
    <row r="584" spans="1:37">
      <c r="A584" s="23"/>
      <c r="B584" s="23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22"/>
      <c r="R584" s="22"/>
      <c r="S584" s="22"/>
      <c r="T584" s="22"/>
      <c r="U584" s="22"/>
      <c r="V584" s="22"/>
      <c r="W584" s="22"/>
      <c r="X584" s="22"/>
      <c r="Y584" s="17"/>
      <c r="Z584" s="45"/>
      <c r="AA584" s="45"/>
      <c r="AB584" s="8"/>
      <c r="AC584" s="8"/>
      <c r="AD584" s="8"/>
      <c r="AE584" s="8"/>
      <c r="AF584" s="8"/>
      <c r="AG584" s="8"/>
      <c r="AH584" s="8"/>
      <c r="AI584" s="8"/>
      <c r="AJ584" s="23"/>
      <c r="AK584" s="45"/>
    </row>
    <row r="585" spans="1:37">
      <c r="A585" s="23"/>
      <c r="B585" s="23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22"/>
      <c r="R585" s="22"/>
      <c r="S585" s="22"/>
      <c r="T585" s="22"/>
      <c r="U585" s="22"/>
      <c r="V585" s="22"/>
      <c r="W585" s="22"/>
      <c r="X585" s="22"/>
      <c r="Y585" s="17"/>
      <c r="Z585" s="45"/>
      <c r="AA585" s="45"/>
      <c r="AB585" s="8"/>
      <c r="AC585" s="8"/>
      <c r="AD585" s="8"/>
      <c r="AE585" s="8"/>
      <c r="AF585" s="8"/>
      <c r="AG585" s="8"/>
      <c r="AH585" s="8"/>
      <c r="AI585" s="8"/>
      <c r="AJ585" s="23"/>
      <c r="AK585" s="45"/>
    </row>
    <row r="586" spans="1:37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12"/>
      <c r="M586" s="12"/>
      <c r="N586" s="12"/>
      <c r="O586" s="12"/>
      <c r="P586" s="12"/>
      <c r="Q586" s="22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8"/>
      <c r="AC586" s="8"/>
      <c r="AD586" s="8"/>
      <c r="AE586" s="8"/>
      <c r="AF586" s="8"/>
      <c r="AG586" s="8"/>
      <c r="AH586" s="8"/>
      <c r="AI586" s="8"/>
      <c r="AJ586" s="23"/>
      <c r="AK586" s="45"/>
    </row>
    <row r="587" spans="1:37">
      <c r="A587" s="86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12"/>
      <c r="M587" s="12"/>
      <c r="N587" s="12"/>
      <c r="O587" s="12"/>
      <c r="P587" s="12"/>
      <c r="Q587" s="22"/>
      <c r="R587" s="13"/>
      <c r="S587" s="13"/>
      <c r="T587" s="13"/>
      <c r="U587" s="45"/>
      <c r="V587" s="45"/>
      <c r="W587" s="45"/>
      <c r="X587" s="45"/>
      <c r="Y587" s="38"/>
      <c r="AA587" s="38"/>
      <c r="AJ587" s="86"/>
    </row>
    <row r="588" spans="1:37">
      <c r="A588" s="40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12"/>
      <c r="M588" s="12"/>
      <c r="N588" s="12"/>
      <c r="O588" s="12"/>
      <c r="P588" s="12"/>
      <c r="Q588" s="22"/>
      <c r="R588" s="13"/>
      <c r="S588" s="13"/>
      <c r="T588" s="13"/>
      <c r="U588" s="45"/>
      <c r="V588" s="45"/>
      <c r="W588" s="45"/>
      <c r="X588" s="45"/>
      <c r="Y588" s="38"/>
      <c r="AA588" s="38"/>
      <c r="AJ588" s="40"/>
    </row>
    <row r="589" spans="1:37">
      <c r="A589" s="40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12"/>
      <c r="M589" s="12"/>
      <c r="N589" s="12"/>
      <c r="O589" s="12"/>
      <c r="P589" s="12"/>
      <c r="Q589" s="22"/>
      <c r="R589" s="13"/>
      <c r="S589" s="13"/>
      <c r="T589" s="13"/>
      <c r="U589" s="45"/>
      <c r="V589" s="45"/>
      <c r="W589" s="45"/>
      <c r="X589" s="45"/>
      <c r="Y589" s="38"/>
      <c r="AA589" s="38"/>
      <c r="AJ589" s="40"/>
    </row>
    <row r="590" spans="1:37">
      <c r="A590" s="40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12"/>
      <c r="M590" s="12"/>
      <c r="N590" s="12"/>
      <c r="O590" s="12"/>
      <c r="P590" s="12"/>
      <c r="Q590" s="22"/>
      <c r="R590" s="13"/>
      <c r="S590" s="13"/>
      <c r="T590" s="13"/>
      <c r="U590" s="45"/>
      <c r="V590" s="45"/>
      <c r="W590" s="45"/>
      <c r="X590" s="45"/>
      <c r="Y590" s="38"/>
      <c r="AA590" s="38"/>
      <c r="AJ590" s="40"/>
    </row>
    <row r="591" spans="1:37">
      <c r="A591" s="40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12"/>
      <c r="M591" s="12"/>
      <c r="N591" s="12"/>
      <c r="O591" s="12"/>
      <c r="P591" s="12"/>
      <c r="Q591" s="22"/>
      <c r="R591" s="13"/>
      <c r="S591" s="13"/>
      <c r="T591" s="13"/>
      <c r="U591" s="45"/>
      <c r="V591" s="45"/>
      <c r="W591" s="45"/>
      <c r="X591" s="45"/>
      <c r="Y591" s="38"/>
      <c r="AA591" s="38"/>
      <c r="AJ591" s="40"/>
    </row>
    <row r="592" spans="1:37">
      <c r="A592" s="40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12"/>
      <c r="M592" s="12"/>
      <c r="N592" s="12"/>
      <c r="O592" s="12"/>
      <c r="P592" s="12"/>
      <c r="Q592" s="22"/>
      <c r="R592" s="13"/>
      <c r="S592" s="13"/>
      <c r="T592" s="13"/>
      <c r="U592" s="45"/>
      <c r="V592" s="45"/>
      <c r="W592" s="45"/>
      <c r="X592" s="45"/>
      <c r="Y592" s="38"/>
      <c r="AA592" s="38"/>
      <c r="AJ592" s="40"/>
    </row>
    <row r="593" spans="1:36">
      <c r="A593" s="40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12"/>
      <c r="M593" s="12"/>
      <c r="N593" s="12"/>
      <c r="O593" s="12"/>
      <c r="P593" s="12"/>
      <c r="Q593" s="22"/>
      <c r="R593" s="13"/>
      <c r="S593" s="13"/>
      <c r="T593" s="13"/>
      <c r="U593" s="45"/>
      <c r="V593" s="45"/>
      <c r="W593" s="45"/>
      <c r="X593" s="45"/>
      <c r="Y593" s="38"/>
      <c r="AA593" s="38"/>
      <c r="AJ593" s="40"/>
    </row>
    <row r="594" spans="1:36">
      <c r="A594" s="40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12"/>
      <c r="M594" s="12"/>
      <c r="N594" s="12"/>
      <c r="O594" s="12"/>
      <c r="P594" s="12"/>
      <c r="Q594" s="22"/>
      <c r="R594" s="13"/>
      <c r="S594" s="13"/>
      <c r="T594" s="13"/>
      <c r="U594" s="45"/>
      <c r="V594" s="45"/>
      <c r="W594" s="45"/>
      <c r="X594" s="45"/>
      <c r="Y594" s="38"/>
      <c r="AA594" s="38"/>
      <c r="AJ594" s="40"/>
    </row>
    <row r="595" spans="1:36">
      <c r="A595" s="40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12"/>
      <c r="M595" s="12"/>
      <c r="N595" s="12"/>
      <c r="O595" s="12"/>
      <c r="P595" s="12"/>
      <c r="Q595" s="22"/>
      <c r="R595" s="13"/>
      <c r="S595" s="13"/>
      <c r="T595" s="13"/>
      <c r="U595" s="45"/>
      <c r="V595" s="45"/>
      <c r="W595" s="45"/>
      <c r="X595" s="45"/>
      <c r="Y595" s="38"/>
      <c r="AA595" s="38"/>
      <c r="AJ595" s="40"/>
    </row>
    <row r="596" spans="1:36">
      <c r="A596" s="40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12"/>
      <c r="M596" s="12"/>
      <c r="N596" s="12"/>
      <c r="O596" s="12"/>
      <c r="P596" s="12"/>
      <c r="Q596" s="22"/>
      <c r="R596" s="13"/>
      <c r="S596" s="13"/>
      <c r="T596" s="13"/>
      <c r="U596" s="45"/>
      <c r="V596" s="45"/>
      <c r="W596" s="45"/>
      <c r="X596" s="45"/>
      <c r="Y596" s="38"/>
      <c r="AA596" s="38"/>
      <c r="AJ596" s="40"/>
    </row>
    <row r="597" spans="1:36">
      <c r="A597" s="40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12"/>
      <c r="M597" s="12"/>
      <c r="N597" s="12"/>
      <c r="O597" s="12"/>
      <c r="P597" s="12"/>
      <c r="Q597" s="22"/>
      <c r="R597" s="13"/>
      <c r="S597" s="13"/>
      <c r="T597" s="13"/>
      <c r="U597" s="45"/>
      <c r="V597" s="45"/>
      <c r="W597" s="45"/>
      <c r="X597" s="45"/>
      <c r="Y597" s="38"/>
      <c r="AA597" s="38"/>
      <c r="AJ597" s="40"/>
    </row>
    <row r="598" spans="1:36">
      <c r="A598" s="40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12"/>
      <c r="M598" s="12"/>
      <c r="N598" s="12"/>
      <c r="O598" s="12"/>
      <c r="P598" s="12"/>
      <c r="Q598" s="22"/>
      <c r="R598" s="13"/>
      <c r="S598" s="13"/>
      <c r="T598" s="13"/>
      <c r="U598" s="45"/>
      <c r="V598" s="45"/>
      <c r="W598" s="45"/>
      <c r="X598" s="45"/>
      <c r="Y598" s="38"/>
      <c r="AA598" s="38"/>
      <c r="AJ598" s="40"/>
    </row>
    <row r="599" spans="1:36">
      <c r="A599" s="40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12"/>
      <c r="M599" s="12"/>
      <c r="N599" s="12"/>
      <c r="O599" s="12"/>
      <c r="P599" s="12"/>
      <c r="Q599" s="22"/>
      <c r="R599" s="13"/>
      <c r="S599" s="13"/>
      <c r="T599" s="13"/>
      <c r="U599" s="45"/>
      <c r="V599" s="45"/>
      <c r="W599" s="45"/>
      <c r="X599" s="45"/>
      <c r="Y599" s="38"/>
      <c r="AA599" s="38"/>
      <c r="AJ599" s="40"/>
    </row>
    <row r="600" spans="1:36">
      <c r="A600" s="40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12"/>
      <c r="M600" s="12"/>
      <c r="N600" s="12"/>
      <c r="O600" s="12"/>
      <c r="P600" s="12"/>
      <c r="Q600" s="22"/>
      <c r="R600" s="13"/>
      <c r="S600" s="13"/>
      <c r="T600" s="13"/>
      <c r="U600" s="45"/>
      <c r="V600" s="45"/>
      <c r="W600" s="45"/>
      <c r="X600" s="45"/>
      <c r="Y600" s="38"/>
      <c r="AA600" s="38"/>
      <c r="AJ600" s="40"/>
    </row>
    <row r="601" spans="1:36">
      <c r="A601" s="40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12"/>
      <c r="M601" s="12"/>
      <c r="N601" s="12"/>
      <c r="O601" s="12"/>
      <c r="P601" s="12"/>
      <c r="Q601" s="22"/>
      <c r="R601" s="13"/>
      <c r="S601" s="13"/>
      <c r="T601" s="13"/>
      <c r="U601" s="45"/>
      <c r="V601" s="45"/>
      <c r="W601" s="45"/>
      <c r="X601" s="45"/>
      <c r="Y601" s="38"/>
      <c r="AA601" s="38"/>
      <c r="AJ601" s="40"/>
    </row>
    <row r="602" spans="1:36">
      <c r="A602" s="40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12"/>
      <c r="M602" s="12"/>
      <c r="N602" s="12"/>
      <c r="O602" s="12"/>
      <c r="P602" s="12"/>
      <c r="Q602" s="22"/>
      <c r="R602" s="13"/>
      <c r="S602" s="13"/>
      <c r="T602" s="13"/>
      <c r="U602" s="45"/>
      <c r="V602" s="45"/>
      <c r="W602" s="45"/>
      <c r="X602" s="45"/>
      <c r="Y602" s="38"/>
      <c r="AA602" s="38"/>
      <c r="AJ602" s="40"/>
    </row>
    <row r="603" spans="1:36">
      <c r="A603" s="40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12"/>
      <c r="M603" s="12"/>
      <c r="N603" s="12"/>
      <c r="O603" s="12"/>
      <c r="P603" s="12"/>
      <c r="Q603" s="22"/>
      <c r="R603" s="13"/>
      <c r="S603" s="13"/>
      <c r="T603" s="13"/>
      <c r="U603" s="45"/>
      <c r="V603" s="45"/>
      <c r="W603" s="45"/>
      <c r="X603" s="45"/>
      <c r="Y603" s="38"/>
      <c r="AA603" s="38"/>
      <c r="AJ603" s="40"/>
    </row>
    <row r="604" spans="1:36">
      <c r="A604" s="40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12"/>
      <c r="M604" s="12"/>
      <c r="N604" s="12"/>
      <c r="O604" s="12"/>
      <c r="P604" s="12"/>
      <c r="Q604" s="22"/>
      <c r="R604" s="13"/>
      <c r="S604" s="13"/>
      <c r="T604" s="13"/>
      <c r="U604" s="45"/>
      <c r="V604" s="45"/>
      <c r="W604" s="45"/>
      <c r="X604" s="45"/>
      <c r="Y604" s="38"/>
      <c r="AA604" s="38"/>
      <c r="AJ604" s="40"/>
    </row>
    <row r="605" spans="1:36">
      <c r="A605" s="40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12"/>
      <c r="M605" s="12"/>
      <c r="N605" s="12"/>
      <c r="O605" s="12"/>
      <c r="P605" s="12"/>
      <c r="Q605" s="22"/>
      <c r="R605" s="13"/>
      <c r="S605" s="13"/>
      <c r="T605" s="13"/>
      <c r="U605" s="45"/>
      <c r="V605" s="45"/>
      <c r="W605" s="45"/>
      <c r="X605" s="45"/>
      <c r="Y605" s="38"/>
      <c r="AA605" s="38"/>
      <c r="AJ605" s="40"/>
    </row>
    <row r="606" spans="1:36">
      <c r="A606" s="40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12"/>
      <c r="M606" s="12"/>
      <c r="N606" s="12"/>
      <c r="O606" s="12"/>
      <c r="P606" s="12"/>
      <c r="Q606" s="22"/>
      <c r="R606" s="13"/>
      <c r="S606" s="13"/>
      <c r="T606" s="13"/>
      <c r="U606" s="45"/>
      <c r="V606" s="45"/>
      <c r="W606" s="45"/>
      <c r="X606" s="45"/>
      <c r="Y606" s="38"/>
      <c r="AA606" s="38"/>
      <c r="AJ606" s="40"/>
    </row>
    <row r="607" spans="1:36">
      <c r="A607" s="40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12"/>
      <c r="M607" s="12"/>
      <c r="N607" s="12"/>
      <c r="O607" s="12"/>
      <c r="P607" s="12"/>
      <c r="Q607" s="22"/>
      <c r="R607" s="13"/>
      <c r="S607" s="13"/>
      <c r="T607" s="13"/>
      <c r="U607" s="45"/>
      <c r="V607" s="45"/>
      <c r="W607" s="45"/>
      <c r="X607" s="45"/>
      <c r="Y607" s="38"/>
      <c r="AA607" s="38"/>
      <c r="AJ607" s="40"/>
    </row>
    <row r="608" spans="1:36">
      <c r="A608" s="40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12"/>
      <c r="M608" s="12"/>
      <c r="N608" s="12"/>
      <c r="O608" s="12"/>
      <c r="P608" s="12"/>
      <c r="Q608" s="22"/>
      <c r="R608" s="13"/>
      <c r="S608" s="13"/>
      <c r="T608" s="13"/>
      <c r="U608" s="45"/>
      <c r="V608" s="45"/>
      <c r="W608" s="45"/>
      <c r="X608" s="45"/>
      <c r="Y608" s="38"/>
      <c r="AA608" s="38"/>
      <c r="AJ608" s="40"/>
    </row>
    <row r="609" spans="1:36">
      <c r="A609" s="40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12"/>
      <c r="M609" s="12"/>
      <c r="N609" s="12"/>
      <c r="O609" s="12"/>
      <c r="P609" s="12"/>
      <c r="Q609" s="22"/>
      <c r="R609" s="13"/>
      <c r="S609" s="13"/>
      <c r="T609" s="13"/>
      <c r="U609" s="45"/>
      <c r="V609" s="45"/>
      <c r="W609" s="45"/>
      <c r="X609" s="45"/>
      <c r="Y609" s="38"/>
      <c r="AA609" s="38"/>
      <c r="AJ609" s="40"/>
    </row>
    <row r="610" spans="1:36">
      <c r="A610" s="40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12"/>
      <c r="M610" s="12"/>
      <c r="N610" s="12"/>
      <c r="O610" s="12"/>
      <c r="P610" s="12"/>
      <c r="Q610" s="22"/>
      <c r="R610" s="13"/>
      <c r="S610" s="13"/>
      <c r="T610" s="13"/>
      <c r="U610" s="45"/>
      <c r="V610" s="45"/>
      <c r="W610" s="45"/>
      <c r="X610" s="45"/>
      <c r="Y610" s="38"/>
      <c r="AA610" s="38"/>
      <c r="AJ610" s="40"/>
    </row>
    <row r="611" spans="1:36">
      <c r="A611" s="40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12"/>
      <c r="M611" s="12"/>
      <c r="N611" s="12"/>
      <c r="O611" s="12"/>
      <c r="P611" s="12"/>
      <c r="Q611" s="22"/>
      <c r="R611" s="13"/>
      <c r="S611" s="13"/>
      <c r="T611" s="13"/>
      <c r="U611" s="45"/>
      <c r="V611" s="45"/>
      <c r="W611" s="45"/>
      <c r="X611" s="45"/>
      <c r="Y611" s="38"/>
      <c r="AA611" s="38"/>
      <c r="AJ611" s="40"/>
    </row>
    <row r="612" spans="1:36">
      <c r="A612" s="40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12"/>
      <c r="M612" s="12"/>
      <c r="N612" s="12"/>
      <c r="O612" s="12"/>
      <c r="P612" s="12"/>
      <c r="Q612" s="22"/>
      <c r="R612" s="13"/>
      <c r="S612" s="13"/>
      <c r="T612" s="13"/>
      <c r="U612" s="45"/>
      <c r="V612" s="45"/>
      <c r="W612" s="45"/>
      <c r="X612" s="45"/>
      <c r="Y612" s="38"/>
      <c r="AA612" s="38"/>
      <c r="AJ612" s="40"/>
    </row>
    <row r="613" spans="1:36">
      <c r="A613" s="40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12"/>
      <c r="M613" s="12"/>
      <c r="N613" s="12"/>
      <c r="O613" s="12"/>
      <c r="P613" s="12"/>
      <c r="Q613" s="22"/>
      <c r="R613" s="13"/>
      <c r="S613" s="13"/>
      <c r="T613" s="13"/>
      <c r="U613" s="45"/>
      <c r="V613" s="45"/>
      <c r="W613" s="45"/>
      <c r="X613" s="45"/>
      <c r="Y613" s="38"/>
      <c r="AA613" s="38"/>
      <c r="AJ613" s="40"/>
    </row>
    <row r="614" spans="1:36">
      <c r="A614" s="40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12"/>
      <c r="M614" s="12"/>
      <c r="N614" s="12"/>
      <c r="O614" s="12"/>
      <c r="P614" s="12"/>
      <c r="Q614" s="22"/>
      <c r="R614" s="13"/>
      <c r="S614" s="13"/>
      <c r="T614" s="13"/>
      <c r="U614" s="45"/>
      <c r="V614" s="45"/>
      <c r="W614" s="45"/>
      <c r="X614" s="45"/>
      <c r="Y614" s="38"/>
      <c r="AA614" s="38"/>
      <c r="AJ614" s="40"/>
    </row>
    <row r="615" spans="1:36">
      <c r="A615" s="40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12"/>
      <c r="M615" s="12"/>
      <c r="N615" s="12"/>
      <c r="O615" s="12"/>
      <c r="P615" s="12"/>
      <c r="Q615" s="22"/>
      <c r="R615" s="13"/>
      <c r="S615" s="13"/>
      <c r="T615" s="13"/>
      <c r="U615" s="45"/>
      <c r="V615" s="45"/>
      <c r="W615" s="45"/>
      <c r="X615" s="45"/>
      <c r="Y615" s="38"/>
      <c r="AA615" s="38"/>
      <c r="AJ615" s="40"/>
    </row>
    <row r="616" spans="1:36">
      <c r="A616" s="40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12"/>
      <c r="M616" s="12"/>
      <c r="N616" s="12"/>
      <c r="O616" s="12"/>
      <c r="P616" s="12"/>
      <c r="Q616" s="22"/>
      <c r="R616" s="13"/>
      <c r="S616" s="13"/>
      <c r="T616" s="13"/>
      <c r="U616" s="45"/>
      <c r="V616" s="45"/>
      <c r="W616" s="45"/>
      <c r="X616" s="45"/>
      <c r="Y616" s="38"/>
      <c r="AA616" s="38"/>
      <c r="AJ616" s="40"/>
    </row>
    <row r="617" spans="1:36">
      <c r="A617" s="40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12"/>
      <c r="M617" s="12"/>
      <c r="N617" s="12"/>
      <c r="O617" s="12"/>
      <c r="P617" s="12"/>
      <c r="Q617" s="22"/>
      <c r="R617" s="13"/>
      <c r="S617" s="13"/>
      <c r="T617" s="13"/>
      <c r="U617" s="45"/>
      <c r="V617" s="45"/>
      <c r="W617" s="45"/>
      <c r="X617" s="45"/>
      <c r="Y617" s="38"/>
      <c r="AA617" s="38"/>
      <c r="AJ617" s="40"/>
    </row>
    <row r="618" spans="1:36">
      <c r="A618" s="40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12"/>
      <c r="M618" s="12"/>
      <c r="N618" s="12"/>
      <c r="O618" s="12"/>
      <c r="P618" s="12"/>
      <c r="Q618" s="22"/>
      <c r="R618" s="13"/>
      <c r="S618" s="13"/>
      <c r="T618" s="13"/>
      <c r="U618" s="45"/>
      <c r="V618" s="45"/>
      <c r="W618" s="45"/>
      <c r="X618" s="45"/>
      <c r="Y618" s="38"/>
      <c r="AA618" s="38"/>
      <c r="AJ618" s="40"/>
    </row>
    <row r="619" spans="1:36">
      <c r="A619" s="40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12"/>
      <c r="M619" s="12"/>
      <c r="N619" s="12"/>
      <c r="O619" s="12"/>
      <c r="P619" s="12"/>
      <c r="Q619" s="22"/>
      <c r="R619" s="13"/>
      <c r="S619" s="13"/>
      <c r="T619" s="13"/>
      <c r="U619" s="45"/>
      <c r="V619" s="45"/>
      <c r="W619" s="45"/>
      <c r="X619" s="45"/>
      <c r="Y619" s="38"/>
      <c r="AA619" s="38"/>
      <c r="AJ619" s="40"/>
    </row>
    <row r="620" spans="1:36">
      <c r="A620" s="40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12"/>
      <c r="M620" s="12"/>
      <c r="N620" s="12"/>
      <c r="O620" s="12"/>
      <c r="P620" s="12"/>
      <c r="Q620" s="22"/>
      <c r="R620" s="13"/>
      <c r="S620" s="13"/>
      <c r="T620" s="13"/>
      <c r="U620" s="45"/>
      <c r="V620" s="45"/>
      <c r="W620" s="45"/>
      <c r="X620" s="45"/>
      <c r="Y620" s="38"/>
      <c r="AA620" s="38"/>
      <c r="AJ620" s="40"/>
    </row>
    <row r="621" spans="1:36">
      <c r="A621" s="40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12"/>
      <c r="M621" s="12"/>
      <c r="N621" s="12"/>
      <c r="O621" s="12"/>
      <c r="P621" s="12"/>
      <c r="Q621" s="22"/>
      <c r="R621" s="13"/>
      <c r="S621" s="13"/>
      <c r="T621" s="13"/>
      <c r="U621" s="45"/>
      <c r="V621" s="45"/>
      <c r="W621" s="45"/>
      <c r="X621" s="45"/>
      <c r="Y621" s="38"/>
      <c r="AA621" s="38"/>
      <c r="AJ621" s="40"/>
    </row>
    <row r="622" spans="1:36">
      <c r="A622" s="40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12"/>
      <c r="M622" s="12"/>
      <c r="N622" s="12"/>
      <c r="O622" s="12"/>
      <c r="P622" s="12"/>
      <c r="Q622" s="22"/>
      <c r="R622" s="13"/>
      <c r="S622" s="13"/>
      <c r="T622" s="13"/>
      <c r="U622" s="45"/>
      <c r="V622" s="45"/>
      <c r="W622" s="45"/>
      <c r="X622" s="45"/>
      <c r="Y622" s="38"/>
      <c r="AA622" s="38"/>
      <c r="AJ622" s="40"/>
    </row>
    <row r="623" spans="1:36">
      <c r="A623" s="40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12"/>
      <c r="M623" s="12"/>
      <c r="N623" s="12"/>
      <c r="O623" s="12"/>
      <c r="P623" s="12"/>
      <c r="Q623" s="22"/>
      <c r="R623" s="13"/>
      <c r="S623" s="13"/>
      <c r="T623" s="13"/>
      <c r="U623" s="45"/>
      <c r="V623" s="45"/>
      <c r="W623" s="45"/>
      <c r="X623" s="45"/>
      <c r="Y623" s="38"/>
      <c r="AA623" s="38"/>
      <c r="AJ623" s="40"/>
    </row>
    <row r="624" spans="1:36">
      <c r="A624" s="40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12"/>
      <c r="M624" s="12"/>
      <c r="N624" s="12"/>
      <c r="O624" s="12"/>
      <c r="P624" s="12"/>
      <c r="Q624" s="22"/>
      <c r="R624" s="13"/>
      <c r="S624" s="13"/>
      <c r="T624" s="13"/>
      <c r="U624" s="45"/>
      <c r="V624" s="45"/>
      <c r="W624" s="45"/>
      <c r="X624" s="45"/>
      <c r="Y624" s="38"/>
      <c r="AA624" s="38"/>
      <c r="AJ624" s="40"/>
    </row>
    <row r="625" spans="1:36">
      <c r="A625" s="40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12"/>
      <c r="M625" s="12"/>
      <c r="N625" s="12"/>
      <c r="O625" s="12"/>
      <c r="P625" s="12"/>
      <c r="Q625" s="22"/>
      <c r="R625" s="13"/>
      <c r="S625" s="13"/>
      <c r="T625" s="13"/>
      <c r="U625" s="45"/>
      <c r="V625" s="45"/>
      <c r="W625" s="45"/>
      <c r="X625" s="45"/>
      <c r="Y625" s="38"/>
      <c r="AA625" s="38"/>
      <c r="AJ625" s="40"/>
    </row>
    <row r="626" spans="1:36">
      <c r="A626" s="40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12"/>
      <c r="M626" s="12"/>
      <c r="N626" s="12"/>
      <c r="O626" s="12"/>
      <c r="P626" s="12"/>
      <c r="Q626" s="22"/>
      <c r="R626" s="13"/>
      <c r="S626" s="13"/>
      <c r="T626" s="13"/>
      <c r="U626" s="45"/>
      <c r="V626" s="45"/>
      <c r="W626" s="45"/>
      <c r="X626" s="45"/>
      <c r="Y626" s="38"/>
      <c r="AA626" s="38"/>
      <c r="AJ626" s="40"/>
    </row>
    <row r="627" spans="1:36">
      <c r="A627" s="40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12"/>
      <c r="M627" s="12"/>
      <c r="N627" s="12"/>
      <c r="O627" s="12"/>
      <c r="P627" s="12"/>
      <c r="Q627" s="22"/>
      <c r="R627" s="13"/>
      <c r="S627" s="13"/>
      <c r="T627" s="13"/>
      <c r="U627" s="45"/>
      <c r="V627" s="45"/>
      <c r="W627" s="45"/>
      <c r="X627" s="45"/>
      <c r="Y627" s="38"/>
      <c r="AA627" s="38"/>
      <c r="AJ627" s="40"/>
    </row>
    <row r="628" spans="1:36">
      <c r="A628" s="40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12"/>
      <c r="M628" s="12"/>
      <c r="N628" s="12"/>
      <c r="O628" s="12"/>
      <c r="P628" s="12"/>
      <c r="Q628" s="22"/>
      <c r="R628" s="13"/>
      <c r="S628" s="13"/>
      <c r="T628" s="13"/>
      <c r="U628" s="45"/>
      <c r="V628" s="45"/>
      <c r="W628" s="45"/>
      <c r="X628" s="45"/>
      <c r="Y628" s="38"/>
      <c r="AA628" s="38"/>
      <c r="AJ628" s="40"/>
    </row>
    <row r="629" spans="1:36">
      <c r="A629" s="40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12"/>
      <c r="M629" s="12"/>
      <c r="N629" s="12"/>
      <c r="O629" s="12"/>
      <c r="P629" s="12"/>
      <c r="Q629" s="22"/>
      <c r="R629" s="13"/>
      <c r="S629" s="13"/>
      <c r="T629" s="13"/>
      <c r="U629" s="45"/>
      <c r="V629" s="45"/>
      <c r="W629" s="45"/>
      <c r="X629" s="45"/>
      <c r="Y629" s="38"/>
      <c r="AA629" s="38"/>
      <c r="AJ629" s="40"/>
    </row>
    <row r="630" spans="1:36">
      <c r="A630" s="40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12"/>
      <c r="M630" s="12"/>
      <c r="N630" s="12"/>
      <c r="O630" s="12"/>
      <c r="P630" s="12"/>
      <c r="Q630" s="22"/>
      <c r="R630" s="13"/>
      <c r="S630" s="13"/>
      <c r="T630" s="13"/>
      <c r="U630" s="45"/>
      <c r="V630" s="45"/>
      <c r="W630" s="45"/>
      <c r="X630" s="45"/>
      <c r="Y630" s="38"/>
      <c r="AA630" s="38"/>
      <c r="AJ630" s="40"/>
    </row>
    <row r="631" spans="1:36">
      <c r="A631" s="40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12"/>
      <c r="M631" s="12"/>
      <c r="N631" s="12"/>
      <c r="O631" s="12"/>
      <c r="P631" s="12"/>
      <c r="Q631" s="22"/>
      <c r="R631" s="13"/>
      <c r="S631" s="13"/>
      <c r="T631" s="13"/>
      <c r="U631" s="45"/>
      <c r="V631" s="45"/>
      <c r="W631" s="45"/>
      <c r="X631" s="45"/>
      <c r="Y631" s="38"/>
      <c r="AA631" s="38"/>
      <c r="AJ631" s="40"/>
    </row>
    <row r="632" spans="1:36">
      <c r="A632" s="40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12"/>
      <c r="M632" s="12"/>
      <c r="N632" s="12"/>
      <c r="O632" s="12"/>
      <c r="P632" s="12"/>
      <c r="Q632" s="22"/>
      <c r="R632" s="13"/>
      <c r="S632" s="13"/>
      <c r="T632" s="13"/>
      <c r="U632" s="45"/>
      <c r="V632" s="45"/>
      <c r="W632" s="45"/>
      <c r="X632" s="45"/>
      <c r="Y632" s="38"/>
      <c r="AA632" s="38"/>
      <c r="AJ632" s="40"/>
    </row>
    <row r="633" spans="1:36">
      <c r="A633" s="40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12"/>
      <c r="M633" s="12"/>
      <c r="N633" s="12"/>
      <c r="O633" s="12"/>
      <c r="P633" s="12"/>
      <c r="Q633" s="22"/>
      <c r="R633" s="13"/>
      <c r="S633" s="13"/>
      <c r="T633" s="13"/>
      <c r="U633" s="45"/>
      <c r="V633" s="45"/>
      <c r="W633" s="45"/>
      <c r="X633" s="45"/>
      <c r="Y633" s="38"/>
      <c r="AA633" s="38"/>
      <c r="AJ633" s="40"/>
    </row>
    <row r="634" spans="1:36">
      <c r="A634" s="40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12"/>
      <c r="M634" s="12"/>
      <c r="N634" s="12"/>
      <c r="O634" s="12"/>
      <c r="P634" s="12"/>
      <c r="Q634" s="22"/>
      <c r="R634" s="13"/>
      <c r="S634" s="13"/>
      <c r="T634" s="13"/>
      <c r="U634" s="45"/>
      <c r="V634" s="45"/>
      <c r="W634" s="45"/>
      <c r="X634" s="45"/>
      <c r="Y634" s="38"/>
      <c r="AA634" s="38"/>
      <c r="AJ634" s="40"/>
    </row>
    <row r="635" spans="1:36">
      <c r="A635" s="40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12"/>
      <c r="M635" s="12"/>
      <c r="N635" s="12"/>
      <c r="O635" s="12"/>
      <c r="P635" s="12"/>
      <c r="Q635" s="22"/>
      <c r="R635" s="13"/>
      <c r="S635" s="13"/>
      <c r="T635" s="13"/>
      <c r="U635" s="45"/>
      <c r="V635" s="45"/>
      <c r="W635" s="45"/>
      <c r="X635" s="45"/>
      <c r="Y635" s="38"/>
      <c r="AA635" s="38"/>
      <c r="AJ635" s="40"/>
    </row>
    <row r="636" spans="1:36">
      <c r="A636" s="40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12"/>
      <c r="M636" s="12"/>
      <c r="N636" s="12"/>
      <c r="O636" s="12"/>
      <c r="P636" s="12"/>
      <c r="Q636" s="22"/>
      <c r="R636" s="13"/>
      <c r="S636" s="13"/>
      <c r="T636" s="13"/>
      <c r="U636" s="45"/>
      <c r="V636" s="45"/>
      <c r="W636" s="45"/>
      <c r="X636" s="45"/>
      <c r="Y636" s="38"/>
      <c r="AA636" s="38"/>
      <c r="AJ636" s="40"/>
    </row>
    <row r="637" spans="1:36">
      <c r="A637" s="40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12"/>
      <c r="M637" s="12"/>
      <c r="N637" s="12"/>
      <c r="O637" s="12"/>
      <c r="P637" s="12"/>
      <c r="Q637" s="22"/>
      <c r="R637" s="13"/>
      <c r="S637" s="13"/>
      <c r="T637" s="13"/>
      <c r="U637" s="45"/>
      <c r="V637" s="45"/>
      <c r="W637" s="45"/>
      <c r="X637" s="45"/>
      <c r="Y637" s="38"/>
      <c r="AA637" s="38"/>
      <c r="AJ637" s="40"/>
    </row>
    <row r="638" spans="1:36">
      <c r="A638" s="40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12"/>
      <c r="M638" s="12"/>
      <c r="N638" s="12"/>
      <c r="O638" s="12"/>
      <c r="P638" s="12"/>
      <c r="Q638" s="22"/>
      <c r="R638" s="13"/>
      <c r="S638" s="13"/>
      <c r="T638" s="13"/>
      <c r="U638" s="45"/>
      <c r="V638" s="45"/>
      <c r="W638" s="45"/>
      <c r="X638" s="45"/>
      <c r="Y638" s="38"/>
      <c r="AA638" s="38"/>
      <c r="AJ638" s="40"/>
    </row>
    <row r="639" spans="1:36">
      <c r="A639" s="40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12"/>
      <c r="M639" s="12"/>
      <c r="N639" s="12"/>
      <c r="O639" s="12"/>
      <c r="P639" s="12"/>
      <c r="Q639" s="22"/>
      <c r="R639" s="13"/>
      <c r="S639" s="13"/>
      <c r="T639" s="13"/>
      <c r="U639" s="45"/>
      <c r="V639" s="45"/>
      <c r="W639" s="45"/>
      <c r="X639" s="45"/>
      <c r="Y639" s="38"/>
      <c r="AA639" s="38"/>
      <c r="AJ639" s="40"/>
    </row>
    <row r="640" spans="1:36">
      <c r="A640" s="40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12"/>
      <c r="M640" s="12"/>
      <c r="N640" s="12"/>
      <c r="O640" s="12"/>
      <c r="P640" s="12"/>
      <c r="Q640" s="22"/>
      <c r="R640" s="13"/>
      <c r="S640" s="13"/>
      <c r="T640" s="13"/>
      <c r="U640" s="45"/>
      <c r="V640" s="45"/>
      <c r="W640" s="45"/>
      <c r="X640" s="45"/>
      <c r="Y640" s="38"/>
      <c r="AA640" s="38"/>
      <c r="AJ640" s="40"/>
    </row>
    <row r="641" spans="1:36">
      <c r="A641" s="40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12"/>
      <c r="M641" s="12"/>
      <c r="N641" s="12"/>
      <c r="O641" s="12"/>
      <c r="P641" s="12"/>
      <c r="Q641" s="22"/>
      <c r="R641" s="13"/>
      <c r="S641" s="13"/>
      <c r="T641" s="13"/>
      <c r="U641" s="45"/>
      <c r="V641" s="45"/>
      <c r="W641" s="45"/>
      <c r="X641" s="45"/>
      <c r="Y641" s="38"/>
      <c r="AA641" s="38"/>
      <c r="AJ641" s="40"/>
    </row>
    <row r="642" spans="1:36">
      <c r="A642" s="40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12"/>
      <c r="M642" s="12"/>
      <c r="N642" s="12"/>
      <c r="O642" s="12"/>
      <c r="P642" s="12"/>
      <c r="Q642" s="22"/>
      <c r="R642" s="13"/>
      <c r="S642" s="13"/>
      <c r="T642" s="13"/>
      <c r="U642" s="45"/>
      <c r="V642" s="45"/>
      <c r="W642" s="45"/>
      <c r="X642" s="45"/>
      <c r="Y642" s="38"/>
      <c r="AA642" s="38"/>
      <c r="AJ642" s="40"/>
    </row>
    <row r="643" spans="1:36">
      <c r="A643" s="40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12"/>
      <c r="M643" s="12"/>
      <c r="N643" s="12"/>
      <c r="O643" s="12"/>
      <c r="P643" s="12"/>
      <c r="Q643" s="22"/>
      <c r="R643" s="13"/>
      <c r="S643" s="13"/>
      <c r="T643" s="13"/>
      <c r="U643" s="45"/>
      <c r="V643" s="45"/>
      <c r="W643" s="45"/>
      <c r="X643" s="45"/>
      <c r="Y643" s="38"/>
      <c r="AA643" s="38"/>
      <c r="AJ643" s="40"/>
    </row>
    <row r="644" spans="1:36">
      <c r="A644" s="40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12"/>
      <c r="M644" s="12"/>
      <c r="N644" s="12"/>
      <c r="O644" s="12"/>
      <c r="P644" s="12"/>
      <c r="Q644" s="22"/>
      <c r="R644" s="13"/>
      <c r="S644" s="13"/>
      <c r="T644" s="13"/>
      <c r="U644" s="45"/>
      <c r="V644" s="45"/>
      <c r="W644" s="45"/>
      <c r="X644" s="45"/>
      <c r="Y644" s="38"/>
      <c r="AA644" s="38"/>
      <c r="AJ644" s="40"/>
    </row>
    <row r="645" spans="1:36">
      <c r="A645" s="40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12"/>
      <c r="M645" s="12"/>
      <c r="N645" s="12"/>
      <c r="O645" s="12"/>
      <c r="P645" s="12"/>
      <c r="Q645" s="22"/>
      <c r="R645" s="13"/>
      <c r="S645" s="13"/>
      <c r="T645" s="13"/>
      <c r="U645" s="45"/>
      <c r="V645" s="45"/>
      <c r="W645" s="45"/>
      <c r="X645" s="45"/>
      <c r="Y645" s="38"/>
      <c r="AA645" s="38"/>
      <c r="AJ645" s="40"/>
    </row>
    <row r="646" spans="1:36">
      <c r="A646" s="40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12"/>
      <c r="M646" s="12"/>
      <c r="N646" s="12"/>
      <c r="O646" s="12"/>
      <c r="P646" s="12"/>
      <c r="Q646" s="22"/>
      <c r="R646" s="13"/>
      <c r="S646" s="13"/>
      <c r="T646" s="13"/>
      <c r="U646" s="45"/>
      <c r="V646" s="45"/>
      <c r="W646" s="45"/>
      <c r="X646" s="45"/>
      <c r="Y646" s="38"/>
      <c r="AA646" s="38"/>
      <c r="AJ646" s="40"/>
    </row>
    <row r="647" spans="1:36">
      <c r="A647" s="40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12"/>
      <c r="M647" s="12"/>
      <c r="N647" s="12"/>
      <c r="O647" s="12"/>
      <c r="P647" s="12"/>
      <c r="Q647" s="22"/>
      <c r="R647" s="13"/>
      <c r="S647" s="13"/>
      <c r="T647" s="13"/>
      <c r="U647" s="45"/>
      <c r="V647" s="45"/>
      <c r="W647" s="45"/>
      <c r="X647" s="45"/>
      <c r="Y647" s="38"/>
      <c r="AA647" s="38"/>
      <c r="AJ647" s="40"/>
    </row>
    <row r="648" spans="1:36">
      <c r="A648" s="40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12"/>
      <c r="M648" s="12"/>
      <c r="N648" s="12"/>
      <c r="O648" s="12"/>
      <c r="P648" s="12"/>
      <c r="Q648" s="22"/>
      <c r="R648" s="13"/>
      <c r="S648" s="13"/>
      <c r="T648" s="13"/>
      <c r="U648" s="45"/>
      <c r="V648" s="45"/>
      <c r="W648" s="45"/>
      <c r="X648" s="45"/>
      <c r="Y648" s="38"/>
      <c r="AA648" s="38"/>
      <c r="AJ648" s="40"/>
    </row>
    <row r="649" spans="1:36">
      <c r="A649" s="40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12"/>
      <c r="M649" s="12"/>
      <c r="N649" s="12"/>
      <c r="O649" s="12"/>
      <c r="P649" s="12"/>
      <c r="Q649" s="22"/>
      <c r="R649" s="13"/>
      <c r="S649" s="13"/>
      <c r="T649" s="13"/>
      <c r="U649" s="45"/>
      <c r="V649" s="45"/>
      <c r="W649" s="45"/>
      <c r="X649" s="45"/>
      <c r="Y649" s="38"/>
      <c r="AA649" s="38"/>
      <c r="AJ649" s="40"/>
    </row>
    <row r="650" spans="1:36">
      <c r="A650" s="40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12"/>
      <c r="M650" s="12"/>
      <c r="N650" s="12"/>
      <c r="O650" s="12"/>
      <c r="P650" s="12"/>
      <c r="Q650" s="22"/>
      <c r="R650" s="13"/>
      <c r="S650" s="13"/>
      <c r="T650" s="13"/>
      <c r="U650" s="45"/>
      <c r="V650" s="45"/>
      <c r="W650" s="45"/>
      <c r="X650" s="45"/>
      <c r="Y650" s="38"/>
      <c r="AA650" s="38"/>
      <c r="AJ650" s="40"/>
    </row>
    <row r="651" spans="1:36">
      <c r="A651" s="40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12"/>
      <c r="M651" s="12"/>
      <c r="N651" s="12"/>
      <c r="O651" s="12"/>
      <c r="P651" s="12"/>
      <c r="Q651" s="22"/>
      <c r="R651" s="13"/>
      <c r="S651" s="13"/>
      <c r="T651" s="13"/>
      <c r="U651" s="45"/>
      <c r="V651" s="45"/>
      <c r="W651" s="45"/>
      <c r="X651" s="45"/>
      <c r="Y651" s="38"/>
      <c r="AA651" s="38"/>
      <c r="AJ651" s="40"/>
    </row>
    <row r="652" spans="1:36">
      <c r="A652" s="40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12"/>
      <c r="M652" s="12"/>
      <c r="N652" s="12"/>
      <c r="O652" s="12"/>
      <c r="P652" s="12"/>
      <c r="Q652" s="22"/>
      <c r="R652" s="13"/>
      <c r="S652" s="13"/>
      <c r="T652" s="13"/>
      <c r="U652" s="45"/>
      <c r="V652" s="45"/>
      <c r="W652" s="45"/>
      <c r="X652" s="45"/>
      <c r="Y652" s="38"/>
      <c r="AA652" s="38"/>
      <c r="AJ652" s="40"/>
    </row>
    <row r="653" spans="1:36">
      <c r="A653" s="40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12"/>
      <c r="M653" s="12"/>
      <c r="N653" s="12"/>
      <c r="O653" s="12"/>
      <c r="P653" s="12"/>
      <c r="Q653" s="22"/>
      <c r="R653" s="13"/>
      <c r="S653" s="13"/>
      <c r="T653" s="13"/>
      <c r="U653" s="45"/>
      <c r="V653" s="45"/>
      <c r="W653" s="45"/>
      <c r="X653" s="45"/>
      <c r="Y653" s="38"/>
      <c r="AA653" s="38"/>
      <c r="AJ653" s="40"/>
    </row>
    <row r="654" spans="1:36">
      <c r="A654" s="40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12"/>
      <c r="M654" s="12"/>
      <c r="N654" s="12"/>
      <c r="O654" s="12"/>
      <c r="P654" s="12"/>
      <c r="Q654" s="22"/>
      <c r="R654" s="13"/>
      <c r="S654" s="13"/>
      <c r="T654" s="13"/>
      <c r="U654" s="45"/>
      <c r="V654" s="45"/>
      <c r="W654" s="45"/>
      <c r="X654" s="45"/>
      <c r="Y654" s="38"/>
      <c r="AA654" s="38"/>
      <c r="AJ654" s="40"/>
    </row>
    <row r="655" spans="1:36">
      <c r="A655" s="40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12"/>
      <c r="M655" s="12"/>
      <c r="N655" s="12"/>
      <c r="O655" s="12"/>
      <c r="P655" s="12"/>
      <c r="Q655" s="22"/>
      <c r="R655" s="13"/>
      <c r="S655" s="13"/>
      <c r="T655" s="13"/>
      <c r="U655" s="45"/>
      <c r="V655" s="45"/>
      <c r="W655" s="45"/>
      <c r="X655" s="45"/>
      <c r="Y655" s="38"/>
      <c r="AA655" s="38"/>
      <c r="AJ655" s="40"/>
    </row>
    <row r="656" spans="1:36">
      <c r="A656" s="40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12"/>
      <c r="M656" s="12"/>
      <c r="N656" s="12"/>
      <c r="O656" s="12"/>
      <c r="P656" s="12"/>
      <c r="Q656" s="22"/>
      <c r="R656" s="13"/>
      <c r="S656" s="13"/>
      <c r="T656" s="13"/>
      <c r="U656" s="45"/>
      <c r="V656" s="45"/>
      <c r="W656" s="45"/>
      <c r="X656" s="45"/>
      <c r="Y656" s="38"/>
      <c r="AA656" s="38"/>
      <c r="AJ656" s="40"/>
    </row>
    <row r="657" spans="1:36">
      <c r="A657" s="40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12"/>
      <c r="M657" s="12"/>
      <c r="N657" s="12"/>
      <c r="O657" s="12"/>
      <c r="P657" s="12"/>
      <c r="Q657" s="22"/>
      <c r="R657" s="13"/>
      <c r="S657" s="13"/>
      <c r="T657" s="13"/>
      <c r="U657" s="45"/>
      <c r="V657" s="45"/>
      <c r="W657" s="45"/>
      <c r="X657" s="45"/>
      <c r="Y657" s="38"/>
      <c r="AA657" s="38"/>
      <c r="AJ657" s="40"/>
    </row>
    <row r="658" spans="1:36">
      <c r="A658" s="40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12"/>
      <c r="M658" s="12"/>
      <c r="N658" s="12"/>
      <c r="O658" s="12"/>
      <c r="P658" s="12"/>
      <c r="Q658" s="22"/>
      <c r="R658" s="13"/>
      <c r="S658" s="13"/>
      <c r="T658" s="13"/>
      <c r="U658" s="45"/>
      <c r="V658" s="45"/>
      <c r="W658" s="45"/>
      <c r="X658" s="45"/>
      <c r="Y658" s="38"/>
      <c r="AA658" s="38"/>
      <c r="AJ658" s="40"/>
    </row>
    <row r="659" spans="1:36">
      <c r="A659" s="40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12"/>
      <c r="M659" s="12"/>
      <c r="N659" s="12"/>
      <c r="O659" s="12"/>
      <c r="P659" s="12"/>
      <c r="Q659" s="22"/>
      <c r="R659" s="13"/>
      <c r="S659" s="13"/>
      <c r="T659" s="13"/>
      <c r="U659" s="45"/>
      <c r="V659" s="45"/>
      <c r="W659" s="45"/>
      <c r="X659" s="45"/>
      <c r="Y659" s="38"/>
      <c r="AA659" s="38"/>
      <c r="AJ659" s="40"/>
    </row>
    <row r="660" spans="1:36">
      <c r="A660" s="40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12"/>
      <c r="M660" s="12"/>
      <c r="N660" s="12"/>
      <c r="O660" s="12"/>
      <c r="P660" s="12"/>
      <c r="Q660" s="22"/>
      <c r="R660" s="13"/>
      <c r="S660" s="13"/>
      <c r="T660" s="13"/>
      <c r="U660" s="45"/>
      <c r="V660" s="45"/>
      <c r="W660" s="45"/>
      <c r="X660" s="45"/>
      <c r="Y660" s="38"/>
      <c r="AA660" s="38"/>
      <c r="AJ660" s="40"/>
    </row>
    <row r="661" spans="1:36">
      <c r="A661" s="40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12"/>
      <c r="M661" s="12"/>
      <c r="N661" s="12"/>
      <c r="O661" s="12"/>
      <c r="P661" s="12"/>
      <c r="Q661" s="22"/>
      <c r="R661" s="13"/>
      <c r="S661" s="13"/>
      <c r="T661" s="13"/>
      <c r="U661" s="45"/>
      <c r="V661" s="45"/>
      <c r="W661" s="45"/>
      <c r="X661" s="45"/>
      <c r="Y661" s="38"/>
      <c r="AA661" s="38"/>
      <c r="AJ661" s="40"/>
    </row>
    <row r="662" spans="1:36">
      <c r="A662" s="40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12"/>
      <c r="M662" s="12"/>
      <c r="N662" s="12"/>
      <c r="O662" s="12"/>
      <c r="P662" s="12"/>
      <c r="Q662" s="22"/>
      <c r="R662" s="13"/>
      <c r="S662" s="13"/>
      <c r="T662" s="13"/>
      <c r="U662" s="45"/>
      <c r="V662" s="45"/>
      <c r="W662" s="45"/>
      <c r="X662" s="45"/>
      <c r="Y662" s="38"/>
      <c r="AA662" s="38"/>
      <c r="AJ662" s="40"/>
    </row>
    <row r="663" spans="1:36">
      <c r="A663" s="40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12"/>
      <c r="M663" s="12"/>
      <c r="N663" s="12"/>
      <c r="O663" s="12"/>
      <c r="P663" s="12"/>
      <c r="Q663" s="22"/>
      <c r="R663" s="13"/>
      <c r="S663" s="13"/>
      <c r="T663" s="13"/>
      <c r="U663" s="45"/>
      <c r="V663" s="45"/>
      <c r="W663" s="45"/>
      <c r="X663" s="45"/>
      <c r="Y663" s="38"/>
      <c r="AA663" s="38"/>
      <c r="AJ663" s="40"/>
    </row>
    <row r="664" spans="1:36">
      <c r="A664" s="40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12"/>
      <c r="M664" s="12"/>
      <c r="N664" s="12"/>
      <c r="O664" s="12"/>
      <c r="P664" s="12"/>
      <c r="Q664" s="22"/>
      <c r="R664" s="13"/>
      <c r="S664" s="13"/>
      <c r="T664" s="13"/>
      <c r="U664" s="45"/>
      <c r="V664" s="45"/>
      <c r="W664" s="45"/>
      <c r="X664" s="45"/>
      <c r="Y664" s="38"/>
      <c r="AA664" s="38"/>
      <c r="AJ664" s="40"/>
    </row>
    <row r="665" spans="1:36">
      <c r="A665" s="40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12"/>
      <c r="M665" s="12"/>
      <c r="N665" s="12"/>
      <c r="O665" s="12"/>
      <c r="P665" s="12"/>
      <c r="Q665" s="22"/>
      <c r="R665" s="13"/>
      <c r="S665" s="13"/>
      <c r="T665" s="13"/>
      <c r="U665" s="45"/>
      <c r="V665" s="45"/>
      <c r="W665" s="45"/>
      <c r="X665" s="45"/>
      <c r="Y665" s="38"/>
      <c r="AA665" s="38"/>
      <c r="AJ665" s="40"/>
    </row>
    <row r="666" spans="1:36">
      <c r="A666" s="40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12"/>
      <c r="M666" s="12"/>
      <c r="N666" s="12"/>
      <c r="O666" s="12"/>
      <c r="P666" s="12"/>
      <c r="Q666" s="22"/>
      <c r="R666" s="13"/>
      <c r="S666" s="13"/>
      <c r="T666" s="13"/>
      <c r="U666" s="45"/>
      <c r="V666" s="45"/>
      <c r="W666" s="45"/>
      <c r="X666" s="45"/>
      <c r="Y666" s="38"/>
      <c r="AA666" s="38"/>
      <c r="AJ666" s="40"/>
    </row>
    <row r="667" spans="1:36">
      <c r="A667" s="40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12"/>
      <c r="M667" s="12"/>
      <c r="N667" s="12"/>
      <c r="O667" s="12"/>
      <c r="P667" s="12"/>
      <c r="Q667" s="22"/>
      <c r="R667" s="13"/>
      <c r="S667" s="13"/>
      <c r="T667" s="13"/>
      <c r="U667" s="45"/>
      <c r="V667" s="45"/>
      <c r="W667" s="45"/>
      <c r="X667" s="45"/>
      <c r="Y667" s="38"/>
      <c r="AA667" s="38"/>
      <c r="AJ667" s="40"/>
    </row>
    <row r="668" spans="1:36">
      <c r="A668" s="40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12"/>
      <c r="M668" s="12"/>
      <c r="N668" s="12"/>
      <c r="O668" s="12"/>
      <c r="P668" s="12"/>
      <c r="Q668" s="22"/>
      <c r="R668" s="13"/>
      <c r="S668" s="13"/>
      <c r="T668" s="13"/>
      <c r="U668" s="45"/>
      <c r="V668" s="45"/>
      <c r="W668" s="45"/>
      <c r="X668" s="45"/>
      <c r="Y668" s="38"/>
      <c r="AA668" s="38"/>
      <c r="AJ668" s="40"/>
    </row>
    <row r="669" spans="1:36">
      <c r="A669" s="40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12"/>
      <c r="M669" s="12"/>
      <c r="N669" s="12"/>
      <c r="O669" s="12"/>
      <c r="P669" s="12"/>
      <c r="Q669" s="22"/>
      <c r="R669" s="13"/>
      <c r="S669" s="13"/>
      <c r="T669" s="13"/>
      <c r="U669" s="45"/>
      <c r="V669" s="45"/>
      <c r="W669" s="45"/>
      <c r="X669" s="45"/>
      <c r="Y669" s="38"/>
      <c r="AA669" s="38"/>
      <c r="AJ669" s="40"/>
    </row>
    <row r="670" spans="1:36">
      <c r="A670" s="40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12"/>
      <c r="M670" s="12"/>
      <c r="N670" s="12"/>
      <c r="O670" s="12"/>
      <c r="P670" s="12"/>
      <c r="Q670" s="22"/>
      <c r="R670" s="13"/>
      <c r="S670" s="13"/>
      <c r="T670" s="13"/>
      <c r="U670" s="45"/>
      <c r="V670" s="45"/>
      <c r="W670" s="45"/>
      <c r="X670" s="45"/>
      <c r="Y670" s="38"/>
      <c r="AA670" s="38"/>
      <c r="AJ670" s="40"/>
    </row>
    <row r="671" spans="1:36">
      <c r="A671" s="40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12"/>
      <c r="M671" s="12"/>
      <c r="N671" s="12"/>
      <c r="O671" s="12"/>
      <c r="P671" s="12"/>
      <c r="Q671" s="22"/>
      <c r="R671" s="13"/>
      <c r="S671" s="13"/>
      <c r="T671" s="13"/>
      <c r="U671" s="45"/>
      <c r="V671" s="45"/>
      <c r="W671" s="45"/>
      <c r="X671" s="45"/>
      <c r="Y671" s="38"/>
      <c r="AA671" s="38"/>
      <c r="AJ671" s="40"/>
    </row>
    <row r="672" spans="1:36">
      <c r="A672" s="40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12"/>
      <c r="M672" s="12"/>
      <c r="N672" s="12"/>
      <c r="O672" s="12"/>
      <c r="P672" s="12"/>
      <c r="Q672" s="22"/>
      <c r="R672" s="13"/>
      <c r="S672" s="13"/>
      <c r="T672" s="13"/>
      <c r="U672" s="45"/>
      <c r="V672" s="45"/>
      <c r="W672" s="45"/>
      <c r="X672" s="45"/>
      <c r="Y672" s="38"/>
      <c r="AA672" s="38"/>
      <c r="AJ672" s="40"/>
    </row>
    <row r="673" spans="1:36">
      <c r="A673" s="40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12"/>
      <c r="M673" s="12"/>
      <c r="N673" s="12"/>
      <c r="O673" s="12"/>
      <c r="P673" s="12"/>
      <c r="Q673" s="22"/>
      <c r="R673" s="13"/>
      <c r="S673" s="13"/>
      <c r="T673" s="13"/>
      <c r="U673" s="45"/>
      <c r="V673" s="45"/>
      <c r="W673" s="45"/>
      <c r="X673" s="45"/>
      <c r="Y673" s="38"/>
      <c r="AA673" s="38"/>
      <c r="AJ673" s="40"/>
    </row>
    <row r="674" spans="1:36">
      <c r="A674" s="40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12"/>
      <c r="M674" s="12"/>
      <c r="N674" s="12"/>
      <c r="O674" s="12"/>
      <c r="P674" s="12"/>
      <c r="Q674" s="22"/>
      <c r="R674" s="13"/>
      <c r="S674" s="13"/>
      <c r="T674" s="13"/>
      <c r="U674" s="45"/>
      <c r="V674" s="45"/>
      <c r="W674" s="45"/>
      <c r="X674" s="45"/>
      <c r="Y674" s="38"/>
      <c r="AA674" s="38"/>
      <c r="AJ674" s="40"/>
    </row>
    <row r="675" spans="1:36">
      <c r="A675" s="40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12"/>
      <c r="M675" s="12"/>
      <c r="N675" s="12"/>
      <c r="O675" s="12"/>
      <c r="P675" s="12"/>
      <c r="Q675" s="22"/>
      <c r="R675" s="13"/>
      <c r="S675" s="13"/>
      <c r="T675" s="13"/>
      <c r="U675" s="45"/>
      <c r="V675" s="45"/>
      <c r="W675" s="45"/>
      <c r="X675" s="45"/>
      <c r="Y675" s="38"/>
      <c r="AA675" s="38"/>
      <c r="AJ675" s="40"/>
    </row>
    <row r="676" spans="1:36">
      <c r="A676" s="40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12"/>
      <c r="M676" s="12"/>
      <c r="N676" s="12"/>
      <c r="O676" s="12"/>
      <c r="P676" s="12"/>
      <c r="Q676" s="22"/>
      <c r="R676" s="38"/>
      <c r="S676" s="38"/>
      <c r="T676" s="38"/>
      <c r="Y676" s="38"/>
      <c r="AA676" s="38"/>
      <c r="AJ676" s="40"/>
    </row>
    <row r="677" spans="1:36">
      <c r="A677" s="40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12"/>
      <c r="M677" s="12"/>
      <c r="N677" s="12"/>
      <c r="O677" s="12"/>
      <c r="P677" s="12"/>
      <c r="Q677" s="22"/>
      <c r="R677" s="38"/>
      <c r="S677" s="38"/>
      <c r="T677" s="38"/>
      <c r="Y677" s="38"/>
      <c r="AA677" s="38"/>
      <c r="AJ677" s="40"/>
    </row>
    <row r="678" spans="1:36">
      <c r="A678" s="40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12"/>
      <c r="M678" s="12"/>
      <c r="N678" s="12"/>
      <c r="O678" s="12"/>
      <c r="P678" s="12"/>
      <c r="Q678" s="22"/>
      <c r="R678" s="38"/>
      <c r="S678" s="38"/>
      <c r="T678" s="38"/>
      <c r="Y678" s="38"/>
      <c r="AA678" s="38"/>
      <c r="AJ678" s="40"/>
    </row>
    <row r="679" spans="1:36">
      <c r="A679" s="40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12"/>
      <c r="M679" s="12"/>
      <c r="N679" s="12"/>
      <c r="O679" s="12"/>
      <c r="P679" s="12"/>
      <c r="Q679" s="22"/>
      <c r="R679" s="38"/>
      <c r="S679" s="38"/>
      <c r="T679" s="38"/>
      <c r="Y679" s="38"/>
      <c r="AA679" s="38"/>
      <c r="AJ679" s="40"/>
    </row>
    <row r="680" spans="1:36">
      <c r="A680" s="40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12"/>
      <c r="M680" s="12"/>
      <c r="N680" s="12"/>
      <c r="O680" s="12"/>
      <c r="P680" s="12"/>
      <c r="Q680" s="22"/>
      <c r="R680" s="38"/>
      <c r="S680" s="38"/>
      <c r="T680" s="38"/>
      <c r="Y680" s="38"/>
      <c r="AA680" s="38"/>
      <c r="AJ680" s="40"/>
    </row>
    <row r="681" spans="1:36">
      <c r="A681" s="40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12"/>
      <c r="M681" s="12"/>
      <c r="N681" s="12"/>
      <c r="O681" s="12"/>
      <c r="P681" s="12"/>
      <c r="Q681" s="22"/>
      <c r="R681" s="38"/>
      <c r="S681" s="38"/>
      <c r="T681" s="38"/>
      <c r="Y681" s="38"/>
      <c r="AA681" s="38"/>
      <c r="AJ681" s="40"/>
    </row>
    <row r="682" spans="1:36">
      <c r="A682" s="40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12"/>
      <c r="M682" s="12"/>
      <c r="N682" s="12"/>
      <c r="O682" s="12"/>
      <c r="P682" s="12"/>
      <c r="Q682" s="22"/>
      <c r="R682" s="38"/>
      <c r="S682" s="38"/>
      <c r="T682" s="38"/>
      <c r="Y682" s="38"/>
      <c r="AA682" s="38"/>
      <c r="AJ682" s="40"/>
    </row>
    <row r="683" spans="1:36">
      <c r="A683" s="40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12"/>
      <c r="M683" s="12"/>
      <c r="N683" s="12"/>
      <c r="O683" s="12"/>
      <c r="P683" s="12"/>
      <c r="Q683" s="22"/>
      <c r="R683" s="38"/>
      <c r="S683" s="38"/>
      <c r="T683" s="38"/>
      <c r="Y683" s="38"/>
      <c r="AA683" s="38"/>
      <c r="AJ683" s="40"/>
    </row>
    <row r="684" spans="1:36">
      <c r="A684" s="40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12"/>
      <c r="M684" s="12"/>
      <c r="N684" s="12"/>
      <c r="O684" s="12"/>
      <c r="P684" s="12"/>
      <c r="Q684" s="22"/>
      <c r="R684" s="38"/>
      <c r="S684" s="38"/>
      <c r="T684" s="38"/>
      <c r="Y684" s="38"/>
      <c r="AA684" s="38"/>
      <c r="AJ684" s="40"/>
    </row>
    <row r="685" spans="1:36">
      <c r="A685" s="40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12"/>
      <c r="M685" s="12"/>
      <c r="N685" s="12"/>
      <c r="O685" s="12"/>
      <c r="P685" s="12"/>
      <c r="Q685" s="22"/>
      <c r="R685" s="38"/>
      <c r="S685" s="38"/>
      <c r="T685" s="38"/>
      <c r="Y685" s="38"/>
      <c r="AA685" s="38"/>
      <c r="AJ685" s="40"/>
    </row>
    <row r="686" spans="1:36">
      <c r="A686" s="40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12"/>
      <c r="M686" s="12"/>
      <c r="N686" s="12"/>
      <c r="O686" s="12"/>
      <c r="P686" s="12"/>
      <c r="Q686" s="22"/>
      <c r="R686" s="38"/>
      <c r="S686" s="38"/>
      <c r="T686" s="38"/>
      <c r="Y686" s="38"/>
      <c r="AA686" s="38"/>
      <c r="AJ686" s="40"/>
    </row>
    <row r="687" spans="1:36">
      <c r="A687" s="40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12"/>
      <c r="M687" s="12"/>
      <c r="N687" s="12"/>
      <c r="O687" s="12"/>
      <c r="P687" s="12"/>
      <c r="Q687" s="22"/>
      <c r="R687" s="38"/>
      <c r="S687" s="38"/>
      <c r="T687" s="38"/>
      <c r="Y687" s="38"/>
      <c r="AA687" s="38"/>
      <c r="AJ687" s="40"/>
    </row>
    <row r="688" spans="1:36">
      <c r="A688" s="40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12"/>
      <c r="M688" s="12"/>
      <c r="N688" s="12"/>
      <c r="O688" s="12"/>
      <c r="P688" s="12"/>
      <c r="Q688" s="22"/>
      <c r="R688" s="38"/>
      <c r="S688" s="38"/>
      <c r="T688" s="38"/>
      <c r="Y688" s="38"/>
      <c r="AA688" s="38"/>
      <c r="AJ688" s="40"/>
    </row>
    <row r="689" spans="1:36">
      <c r="A689" s="40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12"/>
      <c r="M689" s="12"/>
      <c r="N689" s="12"/>
      <c r="O689" s="12"/>
      <c r="P689" s="12"/>
      <c r="Q689" s="22"/>
      <c r="R689" s="38"/>
      <c r="S689" s="38"/>
      <c r="T689" s="38"/>
      <c r="Y689" s="38"/>
      <c r="AA689" s="38"/>
      <c r="AJ689" s="40"/>
    </row>
    <row r="690" spans="1:36">
      <c r="A690" s="40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12"/>
      <c r="M690" s="12"/>
      <c r="N690" s="12"/>
      <c r="O690" s="12"/>
      <c r="P690" s="12"/>
      <c r="Q690" s="22"/>
      <c r="R690" s="38"/>
      <c r="S690" s="38"/>
      <c r="T690" s="38"/>
      <c r="Y690" s="38"/>
      <c r="AA690" s="38"/>
      <c r="AJ690" s="40"/>
    </row>
    <row r="691" spans="1:36">
      <c r="A691" s="40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12"/>
      <c r="M691" s="12"/>
      <c r="N691" s="12"/>
      <c r="O691" s="12"/>
      <c r="P691" s="12"/>
      <c r="Q691" s="22"/>
      <c r="R691" s="38"/>
      <c r="S691" s="38"/>
      <c r="T691" s="38"/>
      <c r="Y691" s="38"/>
      <c r="AA691" s="38"/>
      <c r="AJ691" s="40"/>
    </row>
    <row r="692" spans="1:36">
      <c r="A692" s="40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12"/>
      <c r="M692" s="12"/>
      <c r="N692" s="12"/>
      <c r="O692" s="12"/>
      <c r="P692" s="12"/>
      <c r="Q692" s="22"/>
      <c r="R692" s="38"/>
      <c r="S692" s="38"/>
      <c r="T692" s="38"/>
      <c r="Y692" s="38"/>
      <c r="AA692" s="38"/>
      <c r="AJ692" s="40"/>
    </row>
    <row r="693" spans="1:36">
      <c r="A693" s="40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12"/>
      <c r="M693" s="12"/>
      <c r="N693" s="12"/>
      <c r="O693" s="12"/>
      <c r="P693" s="12"/>
      <c r="Q693" s="22"/>
      <c r="R693" s="38"/>
      <c r="S693" s="38"/>
      <c r="T693" s="38"/>
      <c r="Y693" s="38"/>
      <c r="AA693" s="38"/>
      <c r="AJ693" s="40"/>
    </row>
    <row r="694" spans="1:36">
      <c r="A694" s="40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12"/>
      <c r="M694" s="12"/>
      <c r="N694" s="12"/>
      <c r="O694" s="12"/>
      <c r="P694" s="12"/>
      <c r="Q694" s="22"/>
      <c r="R694" s="38"/>
      <c r="S694" s="38"/>
      <c r="T694" s="38"/>
      <c r="Y694" s="38"/>
      <c r="AA694" s="38"/>
      <c r="AJ694" s="40"/>
    </row>
    <row r="695" spans="1:36">
      <c r="A695" s="40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12"/>
      <c r="M695" s="12"/>
      <c r="N695" s="12"/>
      <c r="O695" s="12"/>
      <c r="P695" s="12"/>
      <c r="Q695" s="22"/>
      <c r="R695" s="38"/>
      <c r="S695" s="38"/>
      <c r="T695" s="38"/>
      <c r="Y695" s="38"/>
      <c r="AA695" s="38"/>
      <c r="AJ695" s="40"/>
    </row>
    <row r="696" spans="1:36">
      <c r="A696" s="40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12"/>
      <c r="M696" s="12"/>
      <c r="N696" s="12"/>
      <c r="O696" s="12"/>
      <c r="P696" s="12"/>
      <c r="Q696" s="22"/>
      <c r="R696" s="38"/>
      <c r="S696" s="38"/>
      <c r="T696" s="38"/>
      <c r="Y696" s="38"/>
      <c r="AA696" s="38"/>
      <c r="AJ696" s="40"/>
    </row>
    <row r="697" spans="1:36">
      <c r="A697" s="40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12"/>
      <c r="M697" s="12"/>
      <c r="N697" s="12"/>
      <c r="O697" s="12"/>
      <c r="P697" s="12"/>
      <c r="Q697" s="22"/>
      <c r="R697" s="38"/>
      <c r="S697" s="38"/>
      <c r="T697" s="38"/>
      <c r="Y697" s="38"/>
      <c r="AA697" s="38"/>
      <c r="AJ697" s="40"/>
    </row>
    <row r="698" spans="1:36">
      <c r="A698" s="40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12"/>
      <c r="M698" s="12"/>
      <c r="N698" s="12"/>
      <c r="O698" s="12"/>
      <c r="P698" s="12"/>
      <c r="Q698" s="22"/>
      <c r="R698" s="38"/>
      <c r="S698" s="38"/>
      <c r="T698" s="38"/>
      <c r="Y698" s="38"/>
      <c r="AA698" s="38"/>
      <c r="AJ698" s="40"/>
    </row>
    <row r="699" spans="1:36">
      <c r="A699" s="40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12"/>
      <c r="M699" s="12"/>
      <c r="N699" s="12"/>
      <c r="O699" s="12"/>
      <c r="P699" s="12"/>
      <c r="Q699" s="22"/>
      <c r="R699" s="38"/>
      <c r="S699" s="38"/>
      <c r="T699" s="38"/>
      <c r="Y699" s="38"/>
      <c r="AA699" s="38"/>
      <c r="AJ699" s="40"/>
    </row>
    <row r="700" spans="1:36">
      <c r="A700" s="40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12"/>
      <c r="M700" s="12"/>
      <c r="N700" s="12"/>
      <c r="O700" s="12"/>
      <c r="P700" s="12"/>
      <c r="Q700" s="22"/>
      <c r="R700" s="38"/>
      <c r="S700" s="38"/>
      <c r="T700" s="38"/>
      <c r="Y700" s="38"/>
      <c r="AA700" s="38"/>
      <c r="AJ700" s="40"/>
    </row>
    <row r="701" spans="1:36">
      <c r="A701" s="40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12"/>
      <c r="M701" s="12"/>
      <c r="N701" s="12"/>
      <c r="O701" s="12"/>
      <c r="P701" s="12"/>
      <c r="Q701" s="22"/>
      <c r="R701" s="38"/>
      <c r="S701" s="38"/>
      <c r="T701" s="38"/>
      <c r="Y701" s="38"/>
      <c r="AA701" s="38"/>
      <c r="AJ701" s="40"/>
    </row>
    <row r="702" spans="1:36">
      <c r="A702" s="40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12"/>
      <c r="M702" s="12"/>
      <c r="N702" s="12"/>
      <c r="O702" s="12"/>
      <c r="P702" s="12"/>
      <c r="Q702" s="22"/>
      <c r="R702" s="38"/>
      <c r="S702" s="38"/>
      <c r="T702" s="38"/>
      <c r="Y702" s="38"/>
      <c r="AA702" s="38"/>
      <c r="AJ702" s="40"/>
    </row>
    <row r="703" spans="1:36">
      <c r="A703" s="40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12"/>
      <c r="M703" s="12"/>
      <c r="N703" s="12"/>
      <c r="O703" s="12"/>
      <c r="P703" s="12"/>
      <c r="Q703" s="22"/>
      <c r="R703" s="38"/>
      <c r="S703" s="38"/>
      <c r="T703" s="38"/>
      <c r="Y703" s="38"/>
      <c r="AA703" s="38"/>
      <c r="AJ703" s="40"/>
    </row>
    <row r="704" spans="1:36">
      <c r="A704" s="40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12"/>
      <c r="M704" s="12"/>
      <c r="N704" s="12"/>
      <c r="O704" s="12"/>
      <c r="P704" s="12"/>
      <c r="Q704" s="22"/>
      <c r="R704" s="38"/>
      <c r="S704" s="38"/>
      <c r="T704" s="38"/>
      <c r="Y704" s="38"/>
      <c r="AA704" s="38"/>
      <c r="AJ704" s="40"/>
    </row>
    <row r="705" spans="1:36">
      <c r="A705" s="40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12"/>
      <c r="M705" s="12"/>
      <c r="N705" s="12"/>
      <c r="O705" s="12"/>
      <c r="P705" s="12"/>
      <c r="Q705" s="22"/>
      <c r="R705" s="38"/>
      <c r="S705" s="38"/>
      <c r="T705" s="38"/>
      <c r="Y705" s="38"/>
      <c r="AA705" s="38"/>
      <c r="AJ705" s="40"/>
    </row>
    <row r="706" spans="1:36">
      <c r="A706" s="40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12"/>
      <c r="M706" s="12"/>
      <c r="N706" s="12"/>
      <c r="O706" s="12"/>
      <c r="P706" s="12"/>
      <c r="Q706" s="22"/>
      <c r="R706" s="38"/>
      <c r="S706" s="38"/>
      <c r="T706" s="38"/>
      <c r="Y706" s="38"/>
      <c r="AA706" s="38"/>
      <c r="AJ706" s="40"/>
    </row>
    <row r="707" spans="1:36">
      <c r="A707" s="40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12"/>
      <c r="M707" s="12"/>
      <c r="N707" s="12"/>
      <c r="O707" s="12"/>
      <c r="P707" s="12"/>
      <c r="Q707" s="22"/>
      <c r="R707" s="38"/>
      <c r="S707" s="38"/>
      <c r="T707" s="38"/>
      <c r="Y707" s="38"/>
      <c r="AA707" s="38"/>
      <c r="AJ707" s="40"/>
    </row>
    <row r="708" spans="1:36">
      <c r="A708" s="40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12"/>
      <c r="M708" s="12"/>
      <c r="N708" s="12"/>
      <c r="O708" s="12"/>
      <c r="P708" s="12"/>
      <c r="Q708" s="22"/>
      <c r="R708" s="38"/>
      <c r="S708" s="38"/>
      <c r="T708" s="38"/>
      <c r="Y708" s="38"/>
      <c r="AA708" s="38"/>
      <c r="AJ708" s="40"/>
    </row>
    <row r="709" spans="1:36">
      <c r="A709" s="40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12"/>
      <c r="M709" s="12"/>
      <c r="N709" s="12"/>
      <c r="O709" s="12"/>
      <c r="P709" s="12"/>
      <c r="Q709" s="22"/>
      <c r="R709" s="38"/>
      <c r="S709" s="38"/>
      <c r="T709" s="38"/>
      <c r="Y709" s="38"/>
      <c r="AA709" s="38"/>
      <c r="AJ709" s="40"/>
    </row>
    <row r="710" spans="1:36">
      <c r="A710" s="40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12"/>
      <c r="M710" s="12"/>
      <c r="N710" s="12"/>
      <c r="O710" s="12"/>
      <c r="P710" s="12"/>
      <c r="Q710" s="22"/>
      <c r="R710" s="38"/>
      <c r="S710" s="38"/>
      <c r="T710" s="38"/>
      <c r="Y710" s="38"/>
      <c r="AA710" s="38"/>
      <c r="AJ710" s="40"/>
    </row>
    <row r="711" spans="1:36">
      <c r="A711" s="40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12"/>
      <c r="M711" s="12"/>
      <c r="N711" s="12"/>
      <c r="O711" s="12"/>
      <c r="P711" s="12"/>
      <c r="Q711" s="22"/>
      <c r="R711" s="38"/>
      <c r="S711" s="38"/>
      <c r="T711" s="38"/>
      <c r="Y711" s="38"/>
      <c r="AA711" s="38"/>
      <c r="AJ711" s="40"/>
    </row>
    <row r="712" spans="1:36">
      <c r="A712" s="40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12"/>
      <c r="M712" s="12"/>
      <c r="N712" s="12"/>
      <c r="O712" s="12"/>
      <c r="P712" s="12"/>
      <c r="Q712" s="22"/>
      <c r="R712" s="38"/>
      <c r="S712" s="38"/>
      <c r="T712" s="38"/>
      <c r="Y712" s="38"/>
      <c r="AA712" s="38"/>
      <c r="AJ712" s="40"/>
    </row>
    <row r="713" spans="1:36">
      <c r="A713" s="40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12"/>
      <c r="M713" s="12"/>
      <c r="N713" s="12"/>
      <c r="O713" s="12"/>
      <c r="P713" s="12"/>
      <c r="Q713" s="22"/>
      <c r="R713" s="38"/>
      <c r="S713" s="38"/>
      <c r="T713" s="38"/>
      <c r="Y713" s="38"/>
      <c r="AA713" s="38"/>
      <c r="AJ713" s="40"/>
    </row>
    <row r="714" spans="1:36">
      <c r="A714" s="40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12"/>
      <c r="M714" s="12"/>
      <c r="N714" s="12"/>
      <c r="O714" s="12"/>
      <c r="P714" s="12"/>
      <c r="Q714" s="22"/>
      <c r="R714" s="38"/>
      <c r="S714" s="38"/>
      <c r="T714" s="38"/>
      <c r="Y714" s="38"/>
      <c r="AA714" s="38"/>
      <c r="AJ714" s="40"/>
    </row>
    <row r="715" spans="1:36">
      <c r="A715" s="40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12"/>
      <c r="M715" s="12"/>
      <c r="N715" s="12"/>
      <c r="O715" s="12"/>
      <c r="P715" s="12"/>
      <c r="Q715" s="22"/>
      <c r="R715" s="38"/>
      <c r="S715" s="38"/>
      <c r="T715" s="38"/>
      <c r="Y715" s="38"/>
      <c r="AA715" s="38"/>
      <c r="AJ715" s="40"/>
    </row>
    <row r="716" spans="1:36">
      <c r="A716" s="40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12"/>
      <c r="M716" s="12"/>
      <c r="N716" s="12"/>
      <c r="O716" s="12"/>
      <c r="P716" s="12"/>
      <c r="Q716" s="22"/>
      <c r="R716" s="38"/>
      <c r="S716" s="38"/>
      <c r="T716" s="38"/>
      <c r="Y716" s="38"/>
      <c r="AA716" s="38"/>
      <c r="AJ716" s="40"/>
    </row>
    <row r="717" spans="1:36">
      <c r="A717" s="40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12"/>
      <c r="M717" s="12"/>
      <c r="N717" s="12"/>
      <c r="O717" s="12"/>
      <c r="P717" s="12"/>
      <c r="Q717" s="22"/>
      <c r="R717" s="38"/>
      <c r="S717" s="38"/>
      <c r="T717" s="38"/>
      <c r="Y717" s="38"/>
      <c r="AA717" s="38"/>
      <c r="AJ717" s="40"/>
    </row>
    <row r="718" spans="1:36">
      <c r="A718" s="40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12"/>
      <c r="M718" s="12"/>
      <c r="N718" s="12"/>
      <c r="O718" s="12"/>
      <c r="P718" s="12"/>
      <c r="Q718" s="22"/>
      <c r="R718" s="38"/>
      <c r="S718" s="38"/>
      <c r="T718" s="38"/>
      <c r="Y718" s="38"/>
      <c r="AA718" s="38"/>
      <c r="AJ718" s="40"/>
    </row>
    <row r="719" spans="1:36">
      <c r="A719" s="40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12"/>
      <c r="M719" s="12"/>
      <c r="N719" s="12"/>
      <c r="O719" s="12"/>
      <c r="P719" s="12"/>
      <c r="Q719" s="22"/>
      <c r="R719" s="38"/>
      <c r="S719" s="38"/>
      <c r="T719" s="38"/>
      <c r="Y719" s="38"/>
      <c r="AA719" s="38"/>
      <c r="AJ719" s="40"/>
    </row>
    <row r="720" spans="1:36">
      <c r="A720" s="40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12"/>
      <c r="M720" s="12"/>
      <c r="N720" s="12"/>
      <c r="O720" s="12"/>
      <c r="P720" s="12"/>
      <c r="Q720" s="22"/>
      <c r="R720" s="38"/>
      <c r="S720" s="38"/>
      <c r="T720" s="38"/>
      <c r="Y720" s="38"/>
      <c r="AA720" s="38"/>
      <c r="AJ720" s="40"/>
    </row>
    <row r="721" spans="1:36">
      <c r="A721" s="40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12"/>
      <c r="M721" s="12"/>
      <c r="N721" s="12"/>
      <c r="O721" s="12"/>
      <c r="P721" s="12"/>
      <c r="Q721" s="22"/>
      <c r="R721" s="38"/>
      <c r="S721" s="38"/>
      <c r="T721" s="38"/>
      <c r="Y721" s="38"/>
      <c r="AA721" s="38"/>
      <c r="AJ721" s="40"/>
    </row>
    <row r="722" spans="1:36">
      <c r="A722" s="40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12"/>
      <c r="M722" s="12"/>
      <c r="N722" s="12"/>
      <c r="O722" s="12"/>
      <c r="P722" s="12"/>
      <c r="Q722" s="22"/>
      <c r="R722" s="38"/>
      <c r="S722" s="38"/>
      <c r="T722" s="38"/>
      <c r="Y722" s="38"/>
      <c r="AA722" s="38"/>
      <c r="AJ722" s="40"/>
    </row>
    <row r="723" spans="1:36">
      <c r="A723" s="40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12"/>
      <c r="M723" s="12"/>
      <c r="N723" s="12"/>
      <c r="O723" s="12"/>
      <c r="P723" s="12"/>
      <c r="Q723" s="22"/>
      <c r="R723" s="38"/>
      <c r="S723" s="38"/>
      <c r="T723" s="38"/>
      <c r="Y723" s="38"/>
      <c r="AA723" s="38"/>
      <c r="AJ723" s="40"/>
    </row>
    <row r="724" spans="1:36">
      <c r="A724" s="40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12"/>
      <c r="M724" s="12"/>
      <c r="N724" s="12"/>
      <c r="O724" s="12"/>
      <c r="P724" s="12"/>
      <c r="Q724" s="22"/>
      <c r="R724" s="38"/>
      <c r="S724" s="38"/>
      <c r="T724" s="38"/>
      <c r="Y724" s="38"/>
      <c r="AA724" s="38"/>
      <c r="AJ724" s="40"/>
    </row>
    <row r="725" spans="1:36">
      <c r="A725" s="40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12"/>
      <c r="M725" s="12"/>
      <c r="N725" s="12"/>
      <c r="O725" s="12"/>
      <c r="P725" s="12"/>
      <c r="Q725" s="22"/>
      <c r="R725" s="38"/>
      <c r="S725" s="38"/>
      <c r="T725" s="38"/>
      <c r="Y725" s="38"/>
      <c r="AA725" s="38"/>
      <c r="AJ725" s="40"/>
    </row>
    <row r="726" spans="1:36">
      <c r="A726" s="40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12"/>
      <c r="M726" s="12"/>
      <c r="N726" s="12"/>
      <c r="O726" s="12"/>
      <c r="P726" s="12"/>
      <c r="Q726" s="22"/>
      <c r="R726" s="38"/>
      <c r="S726" s="38"/>
      <c r="T726" s="38"/>
      <c r="Y726" s="38"/>
      <c r="AA726" s="38"/>
      <c r="AJ726" s="40"/>
    </row>
    <row r="727" spans="1:36">
      <c r="A727" s="40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12"/>
      <c r="M727" s="12"/>
      <c r="N727" s="12"/>
      <c r="O727" s="12"/>
      <c r="P727" s="12"/>
      <c r="Q727" s="22"/>
      <c r="R727" s="38"/>
      <c r="S727" s="38"/>
      <c r="T727" s="38"/>
      <c r="Y727" s="38"/>
      <c r="AA727" s="38"/>
      <c r="AJ727" s="40"/>
    </row>
    <row r="728" spans="1:36">
      <c r="A728" s="40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12"/>
      <c r="M728" s="12"/>
      <c r="N728" s="12"/>
      <c r="O728" s="12"/>
      <c r="P728" s="12"/>
      <c r="Q728" s="22"/>
      <c r="R728" s="38"/>
      <c r="S728" s="38"/>
      <c r="T728" s="38"/>
      <c r="Y728" s="38"/>
      <c r="AA728" s="38"/>
      <c r="AJ728" s="40"/>
    </row>
    <row r="729" spans="1:36">
      <c r="A729" s="40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12"/>
      <c r="M729" s="12"/>
      <c r="N729" s="12"/>
      <c r="O729" s="12"/>
      <c r="P729" s="12"/>
      <c r="Q729" s="22"/>
      <c r="R729" s="38"/>
      <c r="S729" s="38"/>
      <c r="T729" s="38"/>
      <c r="Y729" s="38"/>
      <c r="AA729" s="38"/>
      <c r="AJ729" s="40"/>
    </row>
    <row r="730" spans="1:36">
      <c r="A730" s="40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12"/>
      <c r="M730" s="12"/>
      <c r="N730" s="12"/>
      <c r="O730" s="12"/>
      <c r="P730" s="12"/>
      <c r="Q730" s="22"/>
      <c r="R730" s="38"/>
      <c r="S730" s="38"/>
      <c r="T730" s="38"/>
      <c r="Y730" s="38"/>
      <c r="AA730" s="38"/>
      <c r="AJ730" s="40"/>
    </row>
    <row r="731" spans="1:36">
      <c r="A731" s="40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12"/>
      <c r="M731" s="12"/>
      <c r="N731" s="12"/>
      <c r="O731" s="12"/>
      <c r="P731" s="12"/>
      <c r="Q731" s="22"/>
      <c r="R731" s="38"/>
      <c r="S731" s="38"/>
      <c r="T731" s="38"/>
      <c r="Y731" s="38"/>
      <c r="AA731" s="38"/>
      <c r="AJ731" s="40"/>
    </row>
    <row r="732" spans="1:36">
      <c r="A732" s="40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12"/>
      <c r="M732" s="12"/>
      <c r="N732" s="12"/>
      <c r="O732" s="12"/>
      <c r="P732" s="12"/>
      <c r="Q732" s="22"/>
      <c r="R732" s="38"/>
      <c r="S732" s="38"/>
      <c r="T732" s="38"/>
      <c r="Y732" s="38"/>
      <c r="AA732" s="38"/>
      <c r="AJ732" s="40"/>
    </row>
    <row r="733" spans="1:36">
      <c r="A733" s="40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12"/>
      <c r="M733" s="12"/>
      <c r="N733" s="12"/>
      <c r="O733" s="12"/>
      <c r="P733" s="12"/>
      <c r="Q733" s="22"/>
      <c r="R733" s="38"/>
      <c r="S733" s="38"/>
      <c r="T733" s="38"/>
      <c r="Y733" s="38"/>
      <c r="AA733" s="38"/>
      <c r="AJ733" s="40"/>
    </row>
    <row r="734" spans="1:36">
      <c r="A734" s="40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12"/>
      <c r="M734" s="12"/>
      <c r="N734" s="12"/>
      <c r="O734" s="12"/>
      <c r="P734" s="12"/>
      <c r="Q734" s="22"/>
      <c r="R734" s="38"/>
      <c r="S734" s="38"/>
      <c r="T734" s="38"/>
      <c r="Y734" s="38"/>
      <c r="AA734" s="38"/>
      <c r="AJ734" s="40"/>
    </row>
    <row r="735" spans="1:36">
      <c r="A735" s="40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12"/>
      <c r="M735" s="12"/>
      <c r="N735" s="12"/>
      <c r="O735" s="12"/>
      <c r="P735" s="12"/>
      <c r="Q735" s="22"/>
      <c r="R735" s="38"/>
      <c r="S735" s="38"/>
      <c r="T735" s="38"/>
      <c r="Y735" s="38"/>
      <c r="AA735" s="38"/>
      <c r="AJ735" s="40"/>
    </row>
    <row r="736" spans="1:36">
      <c r="A736" s="40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12"/>
      <c r="M736" s="12"/>
      <c r="N736" s="12"/>
      <c r="O736" s="12"/>
      <c r="P736" s="12"/>
      <c r="Q736" s="22"/>
      <c r="R736" s="38"/>
      <c r="S736" s="38"/>
      <c r="T736" s="38"/>
      <c r="Y736" s="38"/>
      <c r="AA736" s="38"/>
      <c r="AJ736" s="40"/>
    </row>
    <row r="737" spans="1:36">
      <c r="A737" s="40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12"/>
      <c r="M737" s="12"/>
      <c r="N737" s="12"/>
      <c r="O737" s="12"/>
      <c r="P737" s="12"/>
      <c r="Q737" s="22"/>
      <c r="R737" s="38"/>
      <c r="S737" s="38"/>
      <c r="T737" s="38"/>
      <c r="Y737" s="38"/>
      <c r="AA737" s="38"/>
      <c r="AJ737" s="40"/>
    </row>
    <row r="738" spans="1:36">
      <c r="A738" s="40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12"/>
      <c r="M738" s="12"/>
      <c r="N738" s="12"/>
      <c r="O738" s="12"/>
      <c r="P738" s="12"/>
      <c r="Q738" s="22"/>
      <c r="R738" s="38"/>
      <c r="S738" s="38"/>
      <c r="T738" s="38"/>
      <c r="Y738" s="38"/>
      <c r="AA738" s="38"/>
      <c r="AJ738" s="40"/>
    </row>
    <row r="739" spans="1:36">
      <c r="A739" s="40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12"/>
      <c r="M739" s="12"/>
      <c r="N739" s="12"/>
      <c r="O739" s="12"/>
      <c r="P739" s="12"/>
      <c r="Q739" s="22"/>
      <c r="R739" s="38"/>
      <c r="S739" s="38"/>
      <c r="T739" s="38"/>
      <c r="Y739" s="38"/>
      <c r="AA739" s="38"/>
      <c r="AJ739" s="40"/>
    </row>
    <row r="740" spans="1:36">
      <c r="A740" s="40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12"/>
      <c r="M740" s="12"/>
      <c r="N740" s="12"/>
      <c r="O740" s="12"/>
      <c r="P740" s="12"/>
      <c r="Q740" s="22"/>
      <c r="R740" s="38"/>
      <c r="S740" s="38"/>
      <c r="T740" s="38"/>
      <c r="Y740" s="38"/>
      <c r="AA740" s="38"/>
      <c r="AJ740" s="40"/>
    </row>
    <row r="741" spans="1:36">
      <c r="A741" s="40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12"/>
      <c r="M741" s="12"/>
      <c r="N741" s="12"/>
      <c r="O741" s="12"/>
      <c r="P741" s="12"/>
      <c r="Q741" s="22"/>
      <c r="R741" s="38"/>
      <c r="S741" s="38"/>
      <c r="T741" s="38"/>
      <c r="Y741" s="38"/>
      <c r="AA741" s="38"/>
      <c r="AJ741" s="40"/>
    </row>
    <row r="742" spans="1:36">
      <c r="A742" s="40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12"/>
      <c r="M742" s="12"/>
      <c r="N742" s="12"/>
      <c r="O742" s="12"/>
      <c r="P742" s="12"/>
      <c r="Q742" s="22"/>
      <c r="R742" s="38"/>
      <c r="S742" s="38"/>
      <c r="T742" s="38"/>
      <c r="Y742" s="38"/>
      <c r="AA742" s="38"/>
      <c r="AJ742" s="40"/>
    </row>
    <row r="743" spans="1:36">
      <c r="A743" s="40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12"/>
      <c r="M743" s="12"/>
      <c r="N743" s="12"/>
      <c r="O743" s="12"/>
      <c r="P743" s="12"/>
      <c r="Q743" s="22"/>
      <c r="R743" s="38"/>
      <c r="S743" s="38"/>
      <c r="T743" s="38"/>
      <c r="Y743" s="38"/>
      <c r="AA743" s="38"/>
      <c r="AJ743" s="40"/>
    </row>
    <row r="744" spans="1:36">
      <c r="A744" s="40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12"/>
      <c r="M744" s="12"/>
      <c r="N744" s="12"/>
      <c r="O744" s="12"/>
      <c r="P744" s="12"/>
      <c r="Q744" s="22"/>
      <c r="R744" s="38"/>
      <c r="S744" s="38"/>
      <c r="T744" s="38"/>
      <c r="Y744" s="38"/>
      <c r="AA744" s="38"/>
      <c r="AJ744" s="40"/>
    </row>
    <row r="745" spans="1:36">
      <c r="A745" s="40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12"/>
      <c r="M745" s="12"/>
      <c r="N745" s="12"/>
      <c r="O745" s="12"/>
      <c r="P745" s="12"/>
      <c r="Q745" s="22"/>
      <c r="R745" s="38"/>
      <c r="S745" s="38"/>
      <c r="T745" s="38"/>
      <c r="Y745" s="38"/>
      <c r="AA745" s="38"/>
      <c r="AJ745" s="40"/>
    </row>
    <row r="746" spans="1:36">
      <c r="A746" s="40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12"/>
      <c r="M746" s="12"/>
      <c r="N746" s="12"/>
      <c r="O746" s="12"/>
      <c r="P746" s="12"/>
      <c r="Q746" s="22"/>
      <c r="R746" s="38"/>
      <c r="S746" s="38"/>
      <c r="T746" s="38"/>
      <c r="Y746" s="38"/>
      <c r="AA746" s="38"/>
      <c r="AJ746" s="40"/>
    </row>
    <row r="747" spans="1:36">
      <c r="A747" s="40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12"/>
      <c r="M747" s="12"/>
      <c r="N747" s="12"/>
      <c r="O747" s="12"/>
      <c r="P747" s="12"/>
      <c r="Q747" s="22"/>
      <c r="R747" s="38"/>
      <c r="S747" s="38"/>
      <c r="T747" s="38"/>
      <c r="Y747" s="38"/>
      <c r="AA747" s="38"/>
      <c r="AJ747" s="40"/>
    </row>
    <row r="748" spans="1:36">
      <c r="A748" s="40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12"/>
      <c r="M748" s="12"/>
      <c r="N748" s="12"/>
      <c r="O748" s="12"/>
      <c r="P748" s="12"/>
      <c r="Q748" s="22"/>
      <c r="R748" s="38"/>
      <c r="S748" s="38"/>
      <c r="T748" s="38"/>
      <c r="Y748" s="38"/>
      <c r="AA748" s="38"/>
      <c r="AJ748" s="40"/>
    </row>
    <row r="749" spans="1:36">
      <c r="A749" s="40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12"/>
      <c r="M749" s="12"/>
      <c r="N749" s="12"/>
      <c r="O749" s="12"/>
      <c r="P749" s="12"/>
      <c r="Q749" s="22"/>
      <c r="R749" s="38"/>
      <c r="S749" s="38"/>
      <c r="T749" s="38"/>
      <c r="Y749" s="38"/>
      <c r="AA749" s="38"/>
      <c r="AJ749" s="40"/>
    </row>
    <row r="750" spans="1:36">
      <c r="A750" s="40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12"/>
      <c r="M750" s="12"/>
      <c r="N750" s="12"/>
      <c r="O750" s="12"/>
      <c r="P750" s="12"/>
      <c r="Q750" s="22"/>
      <c r="R750" s="38"/>
      <c r="S750" s="38"/>
      <c r="T750" s="38"/>
      <c r="Y750" s="38"/>
      <c r="AA750" s="38"/>
      <c r="AJ750" s="40"/>
    </row>
    <row r="751" spans="1:36">
      <c r="A751" s="40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12"/>
      <c r="M751" s="12"/>
      <c r="N751" s="12"/>
      <c r="O751" s="12"/>
      <c r="P751" s="12"/>
      <c r="Q751" s="22"/>
      <c r="R751" s="38"/>
      <c r="S751" s="38"/>
      <c r="T751" s="38"/>
      <c r="Y751" s="38"/>
      <c r="AA751" s="38"/>
      <c r="AJ751" s="40"/>
    </row>
    <row r="752" spans="1:36">
      <c r="A752" s="40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12"/>
      <c r="M752" s="12"/>
      <c r="N752" s="12"/>
      <c r="O752" s="12"/>
      <c r="P752" s="12"/>
      <c r="Q752" s="22"/>
      <c r="R752" s="38"/>
      <c r="S752" s="38"/>
      <c r="T752" s="38"/>
      <c r="Y752" s="38"/>
      <c r="AA752" s="38"/>
      <c r="AJ752" s="40"/>
    </row>
    <row r="753" spans="1:36">
      <c r="A753" s="40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12"/>
      <c r="M753" s="12"/>
      <c r="N753" s="12"/>
      <c r="O753" s="12"/>
      <c r="P753" s="12"/>
      <c r="Q753" s="22"/>
      <c r="R753" s="38"/>
      <c r="S753" s="38"/>
      <c r="T753" s="38"/>
      <c r="Y753" s="38"/>
      <c r="AA753" s="38"/>
      <c r="AJ753" s="40"/>
    </row>
    <row r="754" spans="1:36">
      <c r="A754" s="40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12"/>
      <c r="M754" s="12"/>
      <c r="N754" s="12"/>
      <c r="O754" s="12"/>
      <c r="P754" s="12"/>
      <c r="Q754" s="22"/>
      <c r="R754" s="38"/>
      <c r="S754" s="38"/>
      <c r="T754" s="38"/>
      <c r="Y754" s="38"/>
      <c r="AA754" s="38"/>
      <c r="AJ754" s="40"/>
    </row>
    <row r="755" spans="1:36">
      <c r="A755" s="40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12"/>
      <c r="M755" s="12"/>
      <c r="N755" s="12"/>
      <c r="O755" s="12"/>
      <c r="P755" s="12"/>
      <c r="Q755" s="22"/>
      <c r="R755" s="38"/>
      <c r="S755" s="38"/>
      <c r="T755" s="38"/>
      <c r="Y755" s="38"/>
      <c r="AA755" s="38"/>
      <c r="AJ755" s="40"/>
    </row>
    <row r="756" spans="1:36">
      <c r="A756" s="40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12"/>
      <c r="M756" s="12"/>
      <c r="N756" s="12"/>
      <c r="O756" s="12"/>
      <c r="P756" s="12"/>
      <c r="Q756" s="22"/>
      <c r="R756" s="38"/>
      <c r="S756" s="38"/>
      <c r="T756" s="38"/>
      <c r="Y756" s="38"/>
      <c r="AA756" s="38"/>
      <c r="AJ756" s="40"/>
    </row>
    <row r="757" spans="1:36">
      <c r="A757" s="40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12"/>
      <c r="M757" s="12"/>
      <c r="N757" s="12"/>
      <c r="O757" s="12"/>
      <c r="P757" s="12"/>
      <c r="Q757" s="22"/>
      <c r="R757" s="38"/>
      <c r="S757" s="38"/>
      <c r="T757" s="38"/>
      <c r="Y757" s="38"/>
      <c r="AA757" s="38"/>
      <c r="AJ757" s="40"/>
    </row>
    <row r="758" spans="1:36">
      <c r="A758" s="40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12"/>
      <c r="M758" s="12"/>
      <c r="N758" s="12"/>
      <c r="O758" s="12"/>
      <c r="P758" s="12"/>
      <c r="Q758" s="22"/>
      <c r="R758" s="38"/>
      <c r="S758" s="38"/>
      <c r="T758" s="38"/>
      <c r="Y758" s="38"/>
      <c r="AA758" s="38"/>
      <c r="AJ758" s="40"/>
    </row>
    <row r="759" spans="1:36">
      <c r="A759" s="40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12"/>
      <c r="M759" s="12"/>
      <c r="N759" s="12"/>
      <c r="O759" s="12"/>
      <c r="P759" s="12"/>
      <c r="Q759" s="22"/>
      <c r="R759" s="38"/>
      <c r="S759" s="38"/>
      <c r="T759" s="38"/>
      <c r="Y759" s="38"/>
      <c r="AA759" s="38"/>
      <c r="AJ759" s="40"/>
    </row>
    <row r="760" spans="1:36">
      <c r="A760" s="40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12"/>
      <c r="M760" s="12"/>
      <c r="N760" s="12"/>
      <c r="O760" s="12"/>
      <c r="P760" s="12"/>
      <c r="Q760" s="22"/>
      <c r="R760" s="38"/>
      <c r="S760" s="38"/>
      <c r="T760" s="38"/>
      <c r="Y760" s="38"/>
      <c r="AA760" s="38"/>
      <c r="AJ760" s="40"/>
    </row>
    <row r="761" spans="1:36">
      <c r="A761" s="40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12"/>
      <c r="M761" s="12"/>
      <c r="N761" s="12"/>
      <c r="O761" s="12"/>
      <c r="P761" s="12"/>
      <c r="Q761" s="22"/>
      <c r="R761" s="38"/>
      <c r="S761" s="38"/>
      <c r="T761" s="38"/>
      <c r="Y761" s="38"/>
      <c r="AA761" s="38"/>
      <c r="AJ761" s="40"/>
    </row>
    <row r="762" spans="1:36">
      <c r="A762" s="40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12"/>
      <c r="M762" s="12"/>
      <c r="N762" s="12"/>
      <c r="O762" s="12"/>
      <c r="P762" s="12"/>
      <c r="Q762" s="22"/>
      <c r="R762" s="38"/>
      <c r="S762" s="38"/>
      <c r="T762" s="38"/>
      <c r="Y762" s="38"/>
      <c r="AA762" s="38"/>
      <c r="AJ762" s="40"/>
    </row>
    <row r="763" spans="1:36">
      <c r="A763" s="40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12"/>
      <c r="M763" s="12"/>
      <c r="N763" s="12"/>
      <c r="O763" s="12"/>
      <c r="P763" s="12"/>
      <c r="Q763" s="22"/>
      <c r="R763" s="38"/>
      <c r="S763" s="38"/>
      <c r="T763" s="38"/>
      <c r="Y763" s="38"/>
      <c r="AA763" s="38"/>
      <c r="AJ763" s="40"/>
    </row>
    <row r="764" spans="1:36">
      <c r="A764" s="40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12"/>
      <c r="M764" s="12"/>
      <c r="N764" s="12"/>
      <c r="O764" s="12"/>
      <c r="P764" s="12"/>
      <c r="Q764" s="22"/>
      <c r="R764" s="38"/>
      <c r="S764" s="38"/>
      <c r="T764" s="38"/>
      <c r="Y764" s="38"/>
      <c r="AA764" s="38"/>
      <c r="AJ764" s="40"/>
    </row>
    <row r="765" spans="1:36">
      <c r="A765" s="40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12"/>
      <c r="M765" s="12"/>
      <c r="N765" s="12"/>
      <c r="O765" s="12"/>
      <c r="P765" s="12"/>
      <c r="Q765" s="22"/>
      <c r="R765" s="38"/>
      <c r="S765" s="38"/>
      <c r="T765" s="38"/>
      <c r="Y765" s="38"/>
      <c r="AA765" s="38"/>
      <c r="AJ765" s="40"/>
    </row>
    <row r="766" spans="1:36">
      <c r="A766" s="40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12"/>
      <c r="M766" s="12"/>
      <c r="N766" s="12"/>
      <c r="O766" s="12"/>
      <c r="P766" s="12"/>
      <c r="Q766" s="22"/>
      <c r="R766" s="38"/>
      <c r="S766" s="38"/>
      <c r="T766" s="38"/>
      <c r="Y766" s="38"/>
      <c r="AA766" s="38"/>
      <c r="AJ766" s="40"/>
    </row>
    <row r="767" spans="1:36">
      <c r="A767" s="40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12"/>
      <c r="M767" s="12"/>
      <c r="N767" s="12"/>
      <c r="O767" s="12"/>
      <c r="P767" s="12"/>
      <c r="Q767" s="22"/>
      <c r="R767" s="38"/>
      <c r="S767" s="38"/>
      <c r="T767" s="38"/>
      <c r="Y767" s="38"/>
      <c r="AA767" s="38"/>
      <c r="AJ767" s="40"/>
    </row>
    <row r="768" spans="1:36">
      <c r="A768" s="40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12"/>
      <c r="M768" s="12"/>
      <c r="N768" s="12"/>
      <c r="O768" s="12"/>
      <c r="P768" s="12"/>
      <c r="Q768" s="22"/>
      <c r="R768" s="38"/>
      <c r="S768" s="38"/>
      <c r="T768" s="38"/>
      <c r="Y768" s="38"/>
      <c r="AA768" s="38"/>
      <c r="AJ768" s="40"/>
    </row>
    <row r="769" spans="1:36">
      <c r="A769" s="40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12"/>
      <c r="M769" s="12"/>
      <c r="N769" s="12"/>
      <c r="O769" s="12"/>
      <c r="P769" s="12"/>
      <c r="Q769" s="22"/>
      <c r="R769" s="38"/>
      <c r="S769" s="38"/>
      <c r="T769" s="38"/>
      <c r="Y769" s="38"/>
      <c r="AA769" s="38"/>
      <c r="AJ769" s="40"/>
    </row>
    <row r="770" spans="1:36">
      <c r="A770" s="40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12"/>
      <c r="M770" s="12"/>
      <c r="N770" s="12"/>
      <c r="O770" s="12"/>
      <c r="P770" s="12"/>
      <c r="Q770" s="22"/>
      <c r="R770" s="38"/>
      <c r="S770" s="38"/>
      <c r="T770" s="38"/>
      <c r="Y770" s="38"/>
      <c r="AA770" s="38"/>
      <c r="AJ770" s="40"/>
    </row>
    <row r="771" spans="1:36">
      <c r="A771" s="40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12"/>
      <c r="M771" s="12"/>
      <c r="N771" s="12"/>
      <c r="O771" s="12"/>
      <c r="P771" s="12"/>
      <c r="Q771" s="22"/>
      <c r="R771" s="38"/>
      <c r="S771" s="38"/>
      <c r="T771" s="38"/>
      <c r="Y771" s="38"/>
      <c r="AA771" s="38"/>
      <c r="AJ771" s="40"/>
    </row>
    <row r="772" spans="1:36">
      <c r="A772" s="40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12"/>
      <c r="M772" s="12"/>
      <c r="N772" s="12"/>
      <c r="O772" s="12"/>
      <c r="P772" s="12"/>
      <c r="Q772" s="22"/>
      <c r="R772" s="38"/>
      <c r="S772" s="38"/>
      <c r="T772" s="38"/>
      <c r="Y772" s="38"/>
      <c r="AA772" s="38"/>
      <c r="AJ772" s="40"/>
    </row>
    <row r="773" spans="1:36">
      <c r="A773" s="40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12"/>
      <c r="M773" s="12"/>
      <c r="N773" s="12"/>
      <c r="O773" s="12"/>
      <c r="P773" s="12"/>
      <c r="Q773" s="22"/>
      <c r="R773" s="38"/>
      <c r="S773" s="38"/>
      <c r="T773" s="38"/>
      <c r="Y773" s="38"/>
      <c r="AA773" s="38"/>
      <c r="AJ773" s="40"/>
    </row>
    <row r="774" spans="1:36">
      <c r="A774" s="40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12"/>
      <c r="M774" s="12"/>
      <c r="N774" s="12"/>
      <c r="O774" s="12"/>
      <c r="P774" s="12"/>
      <c r="Q774" s="22"/>
      <c r="R774" s="38"/>
      <c r="S774" s="38"/>
      <c r="T774" s="38"/>
      <c r="Y774" s="38"/>
      <c r="AA774" s="38"/>
      <c r="AJ774" s="40"/>
    </row>
    <row r="775" spans="1:36">
      <c r="A775" s="40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12"/>
      <c r="M775" s="12"/>
      <c r="N775" s="12"/>
      <c r="O775" s="12"/>
      <c r="P775" s="12"/>
      <c r="Q775" s="22"/>
      <c r="R775" s="38"/>
      <c r="S775" s="38"/>
      <c r="T775" s="38"/>
      <c r="Y775" s="38"/>
      <c r="AA775" s="38"/>
      <c r="AJ775" s="40"/>
    </row>
    <row r="776" spans="1:36">
      <c r="A776" s="40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12"/>
      <c r="M776" s="12"/>
      <c r="N776" s="12"/>
      <c r="O776" s="12"/>
      <c r="P776" s="12"/>
      <c r="Q776" s="22"/>
      <c r="R776" s="38"/>
      <c r="S776" s="38"/>
      <c r="T776" s="38"/>
      <c r="Y776" s="38"/>
      <c r="AA776" s="38"/>
      <c r="AJ776" s="40"/>
    </row>
    <row r="777" spans="1:36">
      <c r="A777" s="40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12"/>
      <c r="M777" s="12"/>
      <c r="N777" s="12"/>
      <c r="O777" s="12"/>
      <c r="P777" s="12"/>
      <c r="Q777" s="22"/>
      <c r="R777" s="38"/>
      <c r="S777" s="38"/>
      <c r="T777" s="38"/>
      <c r="Y777" s="38"/>
      <c r="AA777" s="38"/>
      <c r="AJ777" s="40"/>
    </row>
    <row r="778" spans="1:36">
      <c r="A778" s="40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12"/>
      <c r="M778" s="12"/>
      <c r="N778" s="12"/>
      <c r="O778" s="12"/>
      <c r="P778" s="12"/>
      <c r="Q778" s="22"/>
      <c r="R778" s="38"/>
      <c r="S778" s="38"/>
      <c r="T778" s="38"/>
      <c r="Y778" s="38"/>
      <c r="AA778" s="38"/>
      <c r="AJ778" s="40"/>
    </row>
    <row r="779" spans="1:36">
      <c r="A779" s="40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12"/>
      <c r="M779" s="12"/>
      <c r="N779" s="12"/>
      <c r="O779" s="12"/>
      <c r="P779" s="12"/>
      <c r="Q779" s="22"/>
      <c r="R779" s="38"/>
      <c r="S779" s="38"/>
      <c r="T779" s="38"/>
      <c r="Y779" s="38"/>
      <c r="AA779" s="38"/>
      <c r="AJ779" s="40"/>
    </row>
    <row r="780" spans="1:36">
      <c r="A780" s="40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12"/>
      <c r="M780" s="12"/>
      <c r="N780" s="12"/>
      <c r="O780" s="12"/>
      <c r="P780" s="12"/>
      <c r="Q780" s="22"/>
      <c r="R780" s="38"/>
      <c r="S780" s="38"/>
      <c r="T780" s="38"/>
      <c r="Y780" s="38"/>
      <c r="AA780" s="38"/>
      <c r="AJ780" s="40"/>
    </row>
    <row r="781" spans="1:36">
      <c r="A781" s="40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12"/>
      <c r="M781" s="12"/>
      <c r="N781" s="12"/>
      <c r="O781" s="12"/>
      <c r="P781" s="12"/>
      <c r="Q781" s="22"/>
      <c r="R781" s="38"/>
      <c r="S781" s="38"/>
      <c r="T781" s="38"/>
      <c r="Y781" s="38"/>
      <c r="AA781" s="38"/>
      <c r="AJ781" s="40"/>
    </row>
    <row r="782" spans="1:36">
      <c r="A782" s="40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12"/>
      <c r="M782" s="12"/>
      <c r="N782" s="12"/>
      <c r="O782" s="12"/>
      <c r="P782" s="12"/>
      <c r="Q782" s="22"/>
      <c r="R782" s="38"/>
      <c r="S782" s="38"/>
      <c r="T782" s="38"/>
      <c r="Y782" s="38"/>
      <c r="AA782" s="38"/>
      <c r="AJ782" s="40"/>
    </row>
    <row r="783" spans="1:36">
      <c r="A783" s="40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12"/>
      <c r="M783" s="12"/>
      <c r="N783" s="12"/>
      <c r="O783" s="12"/>
      <c r="P783" s="12"/>
      <c r="Q783" s="22"/>
      <c r="R783" s="38"/>
      <c r="S783" s="38"/>
      <c r="T783" s="38"/>
      <c r="Y783" s="38"/>
      <c r="AA783" s="38"/>
      <c r="AJ783" s="40"/>
    </row>
    <row r="784" spans="1:36">
      <c r="A784" s="40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12"/>
      <c r="M784" s="12"/>
      <c r="N784" s="12"/>
      <c r="O784" s="12"/>
      <c r="P784" s="12"/>
      <c r="Q784" s="22"/>
      <c r="R784" s="38"/>
      <c r="S784" s="38"/>
      <c r="T784" s="38"/>
      <c r="Y784" s="38"/>
      <c r="AA784" s="38"/>
      <c r="AJ784" s="40"/>
    </row>
    <row r="785" spans="1:36">
      <c r="A785" s="40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12"/>
      <c r="M785" s="12"/>
      <c r="N785" s="12"/>
      <c r="O785" s="12"/>
      <c r="P785" s="12"/>
      <c r="Q785" s="22"/>
      <c r="R785" s="38"/>
      <c r="S785" s="38"/>
      <c r="T785" s="38"/>
      <c r="Y785" s="38"/>
      <c r="AA785" s="38"/>
      <c r="AJ785" s="40"/>
    </row>
    <row r="786" spans="1:36">
      <c r="A786" s="40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12"/>
      <c r="M786" s="12"/>
      <c r="N786" s="12"/>
      <c r="O786" s="12"/>
      <c r="P786" s="12"/>
      <c r="Q786" s="22"/>
      <c r="R786" s="38"/>
      <c r="S786" s="38"/>
      <c r="T786" s="38"/>
      <c r="Y786" s="38"/>
      <c r="AA786" s="38"/>
      <c r="AJ786" s="40"/>
    </row>
    <row r="787" spans="1:36">
      <c r="A787" s="40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12"/>
      <c r="M787" s="12"/>
      <c r="N787" s="12"/>
      <c r="O787" s="12"/>
      <c r="P787" s="12"/>
      <c r="Q787" s="22"/>
      <c r="R787" s="38"/>
      <c r="S787" s="38"/>
      <c r="T787" s="38"/>
      <c r="Y787" s="38"/>
      <c r="AA787" s="38"/>
      <c r="AJ787" s="40"/>
    </row>
    <row r="788" spans="1:36">
      <c r="A788" s="40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12"/>
      <c r="M788" s="12"/>
      <c r="N788" s="12"/>
      <c r="O788" s="12"/>
      <c r="P788" s="12"/>
      <c r="Q788" s="22"/>
      <c r="R788" s="38"/>
      <c r="S788" s="38"/>
      <c r="T788" s="38"/>
      <c r="Y788" s="38"/>
      <c r="AA788" s="38"/>
      <c r="AJ788" s="40"/>
    </row>
    <row r="789" spans="1:36">
      <c r="A789" s="40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12"/>
      <c r="M789" s="12"/>
      <c r="N789" s="12"/>
      <c r="O789" s="12"/>
      <c r="P789" s="12"/>
      <c r="Q789" s="22"/>
      <c r="R789" s="38"/>
      <c r="S789" s="38"/>
      <c r="T789" s="38"/>
      <c r="Y789" s="38"/>
      <c r="AA789" s="38"/>
      <c r="AJ789" s="40"/>
    </row>
    <row r="790" spans="1:36">
      <c r="A790" s="40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12"/>
      <c r="M790" s="12"/>
      <c r="N790" s="12"/>
      <c r="O790" s="12"/>
      <c r="P790" s="12"/>
      <c r="Q790" s="22"/>
      <c r="R790" s="38"/>
      <c r="S790" s="38"/>
      <c r="T790" s="38"/>
      <c r="Y790" s="38"/>
      <c r="AA790" s="38"/>
      <c r="AJ790" s="40"/>
    </row>
    <row r="791" spans="1:36">
      <c r="A791" s="40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12"/>
      <c r="M791" s="12"/>
      <c r="N791" s="12"/>
      <c r="O791" s="12"/>
      <c r="P791" s="12"/>
      <c r="Q791" s="22"/>
      <c r="R791" s="38"/>
      <c r="S791" s="38"/>
      <c r="T791" s="38"/>
      <c r="Y791" s="38"/>
      <c r="AA791" s="38"/>
      <c r="AJ791" s="40"/>
    </row>
    <row r="792" spans="1:36">
      <c r="A792" s="40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12"/>
      <c r="M792" s="12"/>
      <c r="N792" s="12"/>
      <c r="O792" s="12"/>
      <c r="P792" s="12"/>
      <c r="Q792" s="22"/>
      <c r="R792" s="38"/>
      <c r="S792" s="38"/>
      <c r="T792" s="38"/>
      <c r="Y792" s="38"/>
      <c r="AA792" s="38"/>
      <c r="AJ792" s="40"/>
    </row>
    <row r="793" spans="1:36">
      <c r="A793" s="40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12"/>
      <c r="M793" s="12"/>
      <c r="N793" s="12"/>
      <c r="O793" s="12"/>
      <c r="P793" s="12"/>
      <c r="Q793" s="22"/>
      <c r="R793" s="38"/>
      <c r="S793" s="38"/>
      <c r="T793" s="38"/>
      <c r="Y793" s="38"/>
      <c r="AA793" s="38"/>
      <c r="AJ793" s="40"/>
    </row>
    <row r="794" spans="1:36">
      <c r="A794" s="40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12"/>
      <c r="M794" s="12"/>
      <c r="N794" s="12"/>
      <c r="O794" s="12"/>
      <c r="P794" s="12"/>
      <c r="Q794" s="22"/>
      <c r="R794" s="38"/>
      <c r="S794" s="38"/>
      <c r="T794" s="38"/>
      <c r="Y794" s="38"/>
      <c r="AA794" s="38"/>
      <c r="AJ794" s="40"/>
    </row>
    <row r="795" spans="1:36">
      <c r="A795" s="40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12"/>
      <c r="M795" s="12"/>
      <c r="N795" s="12"/>
      <c r="O795" s="12"/>
      <c r="P795" s="12"/>
      <c r="Q795" s="22"/>
      <c r="R795" s="38"/>
      <c r="S795" s="38"/>
      <c r="T795" s="38"/>
      <c r="Y795" s="38"/>
      <c r="AA795" s="38"/>
      <c r="AJ795" s="40"/>
    </row>
    <row r="796" spans="1:36">
      <c r="A796" s="40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12"/>
      <c r="M796" s="12"/>
      <c r="N796" s="12"/>
      <c r="O796" s="12"/>
      <c r="P796" s="12"/>
      <c r="Q796" s="22"/>
      <c r="R796" s="38"/>
      <c r="S796" s="38"/>
      <c r="T796" s="38"/>
      <c r="Y796" s="38"/>
      <c r="AA796" s="38"/>
      <c r="AJ796" s="40"/>
    </row>
    <row r="797" spans="1:36">
      <c r="A797" s="40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12"/>
      <c r="M797" s="12"/>
      <c r="N797" s="12"/>
      <c r="O797" s="12"/>
      <c r="P797" s="12"/>
      <c r="Q797" s="22"/>
      <c r="R797" s="38"/>
      <c r="S797" s="38"/>
      <c r="T797" s="38"/>
      <c r="Y797" s="38"/>
      <c r="AA797" s="38"/>
      <c r="AJ797" s="40"/>
    </row>
    <row r="798" spans="1:36">
      <c r="A798" s="40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12"/>
      <c r="M798" s="12"/>
      <c r="N798" s="12"/>
      <c r="O798" s="12"/>
      <c r="P798" s="12"/>
      <c r="Q798" s="22"/>
      <c r="R798" s="38"/>
      <c r="S798" s="38"/>
      <c r="T798" s="38"/>
      <c r="Y798" s="38"/>
      <c r="AA798" s="38"/>
      <c r="AJ798" s="40"/>
    </row>
    <row r="799" spans="1:36">
      <c r="A799" s="40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12"/>
      <c r="M799" s="12"/>
      <c r="N799" s="12"/>
      <c r="O799" s="12"/>
      <c r="P799" s="12"/>
      <c r="Q799" s="22"/>
      <c r="R799" s="38"/>
      <c r="S799" s="38"/>
      <c r="T799" s="38"/>
      <c r="Y799" s="38"/>
      <c r="AA799" s="38"/>
      <c r="AJ799" s="40"/>
    </row>
    <row r="800" spans="1:36">
      <c r="A800" s="40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12"/>
      <c r="M800" s="12"/>
      <c r="N800" s="12"/>
      <c r="O800" s="12"/>
      <c r="P800" s="12"/>
      <c r="Q800" s="22"/>
      <c r="R800" s="38"/>
      <c r="S800" s="38"/>
      <c r="T800" s="38"/>
      <c r="Y800" s="38"/>
      <c r="AA800" s="38"/>
      <c r="AJ800" s="40"/>
    </row>
    <row r="801" spans="1:36">
      <c r="A801" s="40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12"/>
      <c r="M801" s="12"/>
      <c r="N801" s="12"/>
      <c r="O801" s="12"/>
      <c r="P801" s="12"/>
      <c r="Q801" s="22"/>
      <c r="R801" s="38"/>
      <c r="S801" s="38"/>
      <c r="T801" s="38"/>
      <c r="Y801" s="38"/>
      <c r="AA801" s="38"/>
      <c r="AJ801" s="40"/>
    </row>
    <row r="802" spans="1:36">
      <c r="A802" s="40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12"/>
      <c r="M802" s="12"/>
      <c r="N802" s="12"/>
      <c r="O802" s="12"/>
      <c r="P802" s="12"/>
      <c r="Q802" s="22"/>
      <c r="R802" s="38"/>
      <c r="S802" s="38"/>
      <c r="T802" s="38"/>
      <c r="Y802" s="38"/>
      <c r="AA802" s="38"/>
      <c r="AJ802" s="40"/>
    </row>
    <row r="803" spans="1:36">
      <c r="A803" s="40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12"/>
      <c r="M803" s="12"/>
      <c r="N803" s="12"/>
      <c r="O803" s="12"/>
      <c r="P803" s="12"/>
      <c r="Q803" s="22"/>
      <c r="R803" s="38"/>
      <c r="S803" s="38"/>
      <c r="T803" s="38"/>
      <c r="Y803" s="38"/>
      <c r="AA803" s="38"/>
      <c r="AJ803" s="40"/>
    </row>
    <row r="804" spans="1:36">
      <c r="A804" s="40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12"/>
      <c r="M804" s="12"/>
      <c r="N804" s="12"/>
      <c r="O804" s="12"/>
      <c r="P804" s="12"/>
      <c r="Q804" s="22"/>
      <c r="R804" s="38"/>
      <c r="S804" s="38"/>
      <c r="T804" s="38"/>
      <c r="Y804" s="38"/>
      <c r="AA804" s="38"/>
      <c r="AJ804" s="40"/>
    </row>
    <row r="805" spans="1:36">
      <c r="A805" s="40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12"/>
      <c r="M805" s="12"/>
      <c r="N805" s="12"/>
      <c r="O805" s="12"/>
      <c r="P805" s="12"/>
      <c r="Q805" s="22"/>
      <c r="R805" s="38"/>
      <c r="S805" s="38"/>
      <c r="T805" s="38"/>
      <c r="Y805" s="38"/>
      <c r="AA805" s="38"/>
      <c r="AJ805" s="40"/>
    </row>
    <row r="806" spans="1:36">
      <c r="A806" s="40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12"/>
      <c r="M806" s="12"/>
      <c r="N806" s="12"/>
      <c r="O806" s="12"/>
      <c r="P806" s="12"/>
      <c r="Q806" s="22"/>
      <c r="R806" s="38"/>
      <c r="S806" s="38"/>
      <c r="T806" s="38"/>
      <c r="Y806" s="38"/>
      <c r="AA806" s="38"/>
      <c r="AJ806" s="40"/>
    </row>
    <row r="807" spans="1:36">
      <c r="A807" s="40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12"/>
      <c r="M807" s="12"/>
      <c r="N807" s="12"/>
      <c r="O807" s="12"/>
      <c r="P807" s="12"/>
      <c r="Q807" s="22"/>
      <c r="R807" s="38"/>
      <c r="S807" s="38"/>
      <c r="T807" s="38"/>
      <c r="Y807" s="38"/>
      <c r="AA807" s="38"/>
      <c r="AJ807" s="40"/>
    </row>
    <row r="808" spans="1:36">
      <c r="A808" s="40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12"/>
      <c r="M808" s="12"/>
      <c r="N808" s="12"/>
      <c r="O808" s="12"/>
      <c r="P808" s="12"/>
      <c r="Q808" s="22"/>
      <c r="R808" s="38"/>
      <c r="S808" s="38"/>
      <c r="T808" s="38"/>
      <c r="Y808" s="38"/>
      <c r="AA808" s="38"/>
      <c r="AJ808" s="40"/>
    </row>
    <row r="809" spans="1:36">
      <c r="A809" s="40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12"/>
      <c r="M809" s="12"/>
      <c r="N809" s="12"/>
      <c r="O809" s="12"/>
      <c r="P809" s="12"/>
      <c r="Q809" s="22"/>
      <c r="R809" s="38"/>
      <c r="S809" s="38"/>
      <c r="T809" s="38"/>
      <c r="Y809" s="38"/>
      <c r="AA809" s="38"/>
      <c r="AJ809" s="40"/>
    </row>
    <row r="810" spans="1:36">
      <c r="A810" s="40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12"/>
      <c r="M810" s="12"/>
      <c r="N810" s="12"/>
      <c r="O810" s="12"/>
      <c r="P810" s="12"/>
      <c r="Q810" s="22"/>
      <c r="R810" s="38"/>
      <c r="S810" s="38"/>
      <c r="T810" s="38"/>
      <c r="Y810" s="38"/>
      <c r="AA810" s="38"/>
      <c r="AJ810" s="40"/>
    </row>
    <row r="811" spans="1:36">
      <c r="A811" s="40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12"/>
      <c r="M811" s="12"/>
      <c r="N811" s="12"/>
      <c r="O811" s="12"/>
      <c r="P811" s="12"/>
      <c r="Q811" s="22"/>
      <c r="R811" s="38"/>
      <c r="S811" s="38"/>
      <c r="T811" s="38"/>
      <c r="Y811" s="38"/>
      <c r="AA811" s="38"/>
      <c r="AJ811" s="40"/>
    </row>
    <row r="812" spans="1:36">
      <c r="A812" s="40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12"/>
      <c r="M812" s="12"/>
      <c r="N812" s="12"/>
      <c r="O812" s="12"/>
      <c r="P812" s="12"/>
      <c r="Q812" s="22"/>
      <c r="R812" s="38"/>
      <c r="S812" s="38"/>
      <c r="T812" s="38"/>
      <c r="Y812" s="38"/>
      <c r="AA812" s="38"/>
      <c r="AJ812" s="40"/>
    </row>
    <row r="813" spans="1:36">
      <c r="A813" s="40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12"/>
      <c r="M813" s="12"/>
      <c r="N813" s="12"/>
      <c r="O813" s="12"/>
      <c r="P813" s="12"/>
      <c r="Q813" s="22"/>
      <c r="R813" s="38"/>
      <c r="S813" s="38"/>
      <c r="T813" s="38"/>
      <c r="Y813" s="38"/>
      <c r="AA813" s="38"/>
      <c r="AJ813" s="40"/>
    </row>
    <row r="814" spans="1:36">
      <c r="A814" s="40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12"/>
      <c r="M814" s="12"/>
      <c r="N814" s="12"/>
      <c r="O814" s="12"/>
      <c r="P814" s="12"/>
      <c r="Q814" s="22"/>
      <c r="R814" s="38"/>
      <c r="S814" s="38"/>
      <c r="T814" s="38"/>
      <c r="Y814" s="38"/>
      <c r="AA814" s="38"/>
      <c r="AJ814" s="40"/>
    </row>
    <row r="815" spans="1:36">
      <c r="A815" s="40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12"/>
      <c r="M815" s="12"/>
      <c r="N815" s="12"/>
      <c r="O815" s="12"/>
      <c r="P815" s="12"/>
      <c r="Q815" s="22"/>
      <c r="R815" s="38"/>
      <c r="S815" s="38"/>
      <c r="T815" s="38"/>
      <c r="Y815" s="38"/>
      <c r="AA815" s="38"/>
      <c r="AJ815" s="40"/>
    </row>
    <row r="816" spans="1:36">
      <c r="A816" s="40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12"/>
      <c r="M816" s="12"/>
      <c r="N816" s="12"/>
      <c r="O816" s="12"/>
      <c r="P816" s="12"/>
      <c r="Q816" s="22"/>
      <c r="R816" s="38"/>
      <c r="S816" s="38"/>
      <c r="T816" s="38"/>
      <c r="Y816" s="38"/>
      <c r="AA816" s="38"/>
      <c r="AJ816" s="40"/>
    </row>
    <row r="817" spans="1:36">
      <c r="A817" s="40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12"/>
      <c r="M817" s="12"/>
      <c r="N817" s="12"/>
      <c r="O817" s="12"/>
      <c r="P817" s="12"/>
      <c r="Q817" s="22"/>
      <c r="R817" s="38"/>
      <c r="S817" s="38"/>
      <c r="T817" s="38"/>
      <c r="Y817" s="38"/>
      <c r="AA817" s="38"/>
      <c r="AJ817" s="40"/>
    </row>
    <row r="818" spans="1:36">
      <c r="A818" s="40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12"/>
      <c r="M818" s="12"/>
      <c r="N818" s="12"/>
      <c r="O818" s="12"/>
      <c r="P818" s="12"/>
      <c r="Q818" s="22"/>
      <c r="R818" s="38"/>
      <c r="S818" s="38"/>
      <c r="T818" s="38"/>
      <c r="Y818" s="38"/>
      <c r="AA818" s="38"/>
      <c r="AJ818" s="40"/>
    </row>
    <row r="819" spans="1:36">
      <c r="A819" s="40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12"/>
      <c r="M819" s="12"/>
      <c r="N819" s="12"/>
      <c r="O819" s="12"/>
      <c r="P819" s="12"/>
      <c r="Q819" s="22"/>
      <c r="R819" s="38"/>
      <c r="S819" s="38"/>
      <c r="T819" s="38"/>
      <c r="Y819" s="38"/>
      <c r="AA819" s="38"/>
      <c r="AJ819" s="40"/>
    </row>
    <row r="820" spans="1:36">
      <c r="A820" s="40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12"/>
      <c r="M820" s="12"/>
      <c r="N820" s="12"/>
      <c r="O820" s="12"/>
      <c r="P820" s="12"/>
      <c r="Q820" s="22"/>
      <c r="R820" s="38"/>
      <c r="S820" s="38"/>
      <c r="T820" s="38"/>
      <c r="Y820" s="38"/>
      <c r="AA820" s="38"/>
      <c r="AJ820" s="40"/>
    </row>
    <row r="821" spans="1:36">
      <c r="A821" s="40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12"/>
      <c r="M821" s="12"/>
      <c r="N821" s="12"/>
      <c r="O821" s="12"/>
      <c r="P821" s="12"/>
      <c r="Q821" s="22"/>
      <c r="R821" s="38"/>
      <c r="S821" s="38"/>
      <c r="T821" s="38"/>
      <c r="Y821" s="38"/>
      <c r="AA821" s="38"/>
      <c r="AJ821" s="40"/>
    </row>
    <row r="822" spans="1:36">
      <c r="A822" s="40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12"/>
      <c r="M822" s="12"/>
      <c r="N822" s="12"/>
      <c r="O822" s="12"/>
      <c r="P822" s="12"/>
      <c r="Q822" s="22"/>
      <c r="R822" s="38"/>
      <c r="S822" s="38"/>
      <c r="T822" s="38"/>
      <c r="Y822" s="38"/>
      <c r="AA822" s="38"/>
      <c r="AJ822" s="40"/>
    </row>
    <row r="823" spans="1:36">
      <c r="A823" s="40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12"/>
      <c r="M823" s="12"/>
      <c r="N823" s="12"/>
      <c r="O823" s="12"/>
      <c r="P823" s="12"/>
      <c r="Q823" s="22"/>
      <c r="R823" s="38"/>
      <c r="S823" s="38"/>
      <c r="T823" s="38"/>
      <c r="Y823" s="38"/>
      <c r="AA823" s="38"/>
      <c r="AJ823" s="40"/>
    </row>
    <row r="824" spans="1:36">
      <c r="A824" s="40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12"/>
      <c r="M824" s="12"/>
      <c r="N824" s="12"/>
      <c r="O824" s="12"/>
      <c r="P824" s="12"/>
      <c r="Q824" s="22"/>
      <c r="R824" s="38"/>
      <c r="S824" s="38"/>
      <c r="T824" s="38"/>
      <c r="Y824" s="38"/>
      <c r="AA824" s="38"/>
      <c r="AJ824" s="40"/>
    </row>
    <row r="825" spans="1:36">
      <c r="A825" s="40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12"/>
      <c r="M825" s="12"/>
      <c r="N825" s="12"/>
      <c r="O825" s="12"/>
      <c r="P825" s="12"/>
      <c r="Q825" s="22"/>
      <c r="R825" s="38"/>
      <c r="S825" s="38"/>
      <c r="T825" s="38"/>
      <c r="Y825" s="38"/>
      <c r="AA825" s="38"/>
      <c r="AJ825" s="40"/>
    </row>
    <row r="826" spans="1:36">
      <c r="A826" s="40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12"/>
      <c r="M826" s="12"/>
      <c r="N826" s="12"/>
      <c r="O826" s="12"/>
      <c r="P826" s="12"/>
      <c r="Q826" s="22"/>
      <c r="R826" s="38"/>
      <c r="S826" s="38"/>
      <c r="T826" s="38"/>
      <c r="Y826" s="38"/>
      <c r="AA826" s="38"/>
      <c r="AJ826" s="40"/>
    </row>
    <row r="827" spans="1:36">
      <c r="A827" s="40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12"/>
      <c r="M827" s="12"/>
      <c r="N827" s="12"/>
      <c r="O827" s="12"/>
      <c r="P827" s="12"/>
      <c r="Q827" s="22"/>
      <c r="R827" s="38"/>
      <c r="S827" s="38"/>
      <c r="T827" s="38"/>
      <c r="Y827" s="38"/>
      <c r="AA827" s="38"/>
      <c r="AJ827" s="40"/>
    </row>
    <row r="828" spans="1:36">
      <c r="A828" s="40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12"/>
      <c r="M828" s="12"/>
      <c r="N828" s="12"/>
      <c r="O828" s="12"/>
      <c r="P828" s="12"/>
      <c r="Q828" s="22"/>
      <c r="R828" s="38"/>
      <c r="S828" s="38"/>
      <c r="T828" s="38"/>
      <c r="Y828" s="38"/>
      <c r="AA828" s="38"/>
      <c r="AJ828" s="40"/>
    </row>
    <row r="829" spans="1:36">
      <c r="A829" s="40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12"/>
      <c r="M829" s="12"/>
      <c r="N829" s="12"/>
      <c r="O829" s="12"/>
      <c r="P829" s="12"/>
      <c r="Q829" s="22"/>
      <c r="R829" s="38"/>
      <c r="S829" s="38"/>
      <c r="T829" s="38"/>
      <c r="Y829" s="38"/>
      <c r="AA829" s="38"/>
      <c r="AJ829" s="40"/>
    </row>
    <row r="830" spans="1:36">
      <c r="A830" s="40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12"/>
      <c r="M830" s="12"/>
      <c r="N830" s="12"/>
      <c r="O830" s="12"/>
      <c r="P830" s="12"/>
      <c r="Q830" s="22"/>
      <c r="R830" s="38"/>
      <c r="S830" s="38"/>
      <c r="T830" s="38"/>
      <c r="Y830" s="38"/>
      <c r="AA830" s="38"/>
      <c r="AJ830" s="40"/>
    </row>
    <row r="831" spans="1:36">
      <c r="A831" s="40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12"/>
      <c r="M831" s="12"/>
      <c r="N831" s="12"/>
      <c r="O831" s="12"/>
      <c r="P831" s="12"/>
      <c r="Q831" s="22"/>
      <c r="R831" s="38"/>
      <c r="S831" s="38"/>
      <c r="T831" s="38"/>
      <c r="Y831" s="38"/>
      <c r="AA831" s="38"/>
      <c r="AJ831" s="40"/>
    </row>
    <row r="832" spans="1:36">
      <c r="A832" s="40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12"/>
      <c r="M832" s="12"/>
      <c r="N832" s="12"/>
      <c r="O832" s="12"/>
      <c r="P832" s="12"/>
      <c r="Q832" s="22"/>
      <c r="R832" s="38"/>
      <c r="S832" s="38"/>
      <c r="T832" s="38"/>
      <c r="Y832" s="38"/>
      <c r="AA832" s="38"/>
      <c r="AJ832" s="40"/>
    </row>
    <row r="833" spans="1:36">
      <c r="A833" s="40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12"/>
      <c r="M833" s="12"/>
      <c r="N833" s="12"/>
      <c r="O833" s="12"/>
      <c r="P833" s="12"/>
      <c r="Q833" s="22"/>
      <c r="R833" s="38"/>
      <c r="S833" s="38"/>
      <c r="T833" s="38"/>
      <c r="Y833" s="38"/>
      <c r="AA833" s="38"/>
      <c r="AJ833" s="40"/>
    </row>
    <row r="834" spans="1:36">
      <c r="A834" s="40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12"/>
      <c r="M834" s="12"/>
      <c r="N834" s="12"/>
      <c r="O834" s="12"/>
      <c r="P834" s="12"/>
      <c r="Q834" s="22"/>
      <c r="R834" s="38"/>
      <c r="S834" s="38"/>
      <c r="T834" s="38"/>
      <c r="Y834" s="38"/>
      <c r="AA834" s="38"/>
      <c r="AJ834" s="40"/>
    </row>
    <row r="835" spans="1:36">
      <c r="A835" s="40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12"/>
      <c r="M835" s="12"/>
      <c r="N835" s="12"/>
      <c r="O835" s="12"/>
      <c r="P835" s="12"/>
      <c r="Q835" s="22"/>
      <c r="R835" s="38"/>
      <c r="S835" s="38"/>
      <c r="T835" s="38"/>
      <c r="Y835" s="38"/>
      <c r="AA835" s="38"/>
      <c r="AJ835" s="40"/>
    </row>
    <row r="836" spans="1:36">
      <c r="A836" s="40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12"/>
      <c r="M836" s="12"/>
      <c r="N836" s="12"/>
      <c r="O836" s="12"/>
      <c r="P836" s="12"/>
      <c r="Q836" s="22"/>
      <c r="R836" s="38"/>
      <c r="S836" s="38"/>
      <c r="T836" s="38"/>
      <c r="Y836" s="38"/>
      <c r="AA836" s="38"/>
      <c r="AJ836" s="40"/>
    </row>
    <row r="837" spans="1:36">
      <c r="A837" s="40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12"/>
      <c r="M837" s="12"/>
      <c r="N837" s="12"/>
      <c r="O837" s="12"/>
      <c r="P837" s="12"/>
      <c r="Q837" s="22"/>
      <c r="R837" s="38"/>
      <c r="S837" s="38"/>
      <c r="T837" s="38"/>
      <c r="Y837" s="38"/>
      <c r="AA837" s="38"/>
      <c r="AJ837" s="40"/>
    </row>
    <row r="838" spans="1:36">
      <c r="A838" s="40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12"/>
      <c r="M838" s="12"/>
      <c r="N838" s="12"/>
      <c r="O838" s="12"/>
      <c r="P838" s="12"/>
      <c r="Q838" s="22"/>
      <c r="R838" s="38"/>
      <c r="S838" s="38"/>
      <c r="T838" s="38"/>
      <c r="Y838" s="38"/>
      <c r="AA838" s="38"/>
      <c r="AJ838" s="40"/>
    </row>
    <row r="839" spans="1:36">
      <c r="A839" s="40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12"/>
      <c r="M839" s="12"/>
      <c r="N839" s="12"/>
      <c r="O839" s="12"/>
      <c r="P839" s="12"/>
      <c r="Q839" s="22"/>
      <c r="R839" s="38"/>
      <c r="S839" s="38"/>
      <c r="T839" s="38"/>
      <c r="Y839" s="38"/>
      <c r="AA839" s="38"/>
      <c r="AJ839" s="40"/>
    </row>
    <row r="840" spans="1:36">
      <c r="A840" s="40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12"/>
      <c r="M840" s="12"/>
      <c r="N840" s="12"/>
      <c r="O840" s="12"/>
      <c r="P840" s="12"/>
      <c r="Q840" s="22"/>
      <c r="R840" s="38"/>
      <c r="S840" s="38"/>
      <c r="T840" s="38"/>
      <c r="Y840" s="38"/>
      <c r="AA840" s="38"/>
      <c r="AJ840" s="40"/>
    </row>
    <row r="841" spans="1:36">
      <c r="A841" s="40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12"/>
      <c r="M841" s="12"/>
      <c r="N841" s="12"/>
      <c r="O841" s="12"/>
      <c r="P841" s="12"/>
      <c r="Q841" s="22"/>
      <c r="R841" s="38"/>
      <c r="S841" s="38"/>
      <c r="T841" s="38"/>
      <c r="Y841" s="38"/>
      <c r="AA841" s="38"/>
      <c r="AJ841" s="40"/>
    </row>
    <row r="842" spans="1:36">
      <c r="A842" s="40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12"/>
      <c r="M842" s="12"/>
      <c r="N842" s="12"/>
      <c r="O842" s="12"/>
      <c r="P842" s="12"/>
      <c r="Q842" s="22"/>
      <c r="R842" s="38"/>
      <c r="S842" s="38"/>
      <c r="T842" s="38"/>
      <c r="Y842" s="38"/>
      <c r="AA842" s="38"/>
      <c r="AJ842" s="40"/>
    </row>
    <row r="843" spans="1:36">
      <c r="A843" s="40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12"/>
      <c r="M843" s="12"/>
      <c r="N843" s="12"/>
      <c r="O843" s="12"/>
      <c r="P843" s="12"/>
      <c r="Q843" s="22"/>
      <c r="R843" s="38"/>
      <c r="S843" s="38"/>
      <c r="T843" s="38"/>
      <c r="Y843" s="38"/>
      <c r="AA843" s="38"/>
      <c r="AJ843" s="40"/>
    </row>
    <row r="844" spans="1:36">
      <c r="A844" s="40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12"/>
      <c r="M844" s="12"/>
      <c r="N844" s="12"/>
      <c r="O844" s="12"/>
      <c r="P844" s="12"/>
      <c r="Q844" s="22"/>
      <c r="R844" s="38"/>
      <c r="S844" s="38"/>
      <c r="T844" s="38"/>
      <c r="Y844" s="38"/>
      <c r="AA844" s="38"/>
      <c r="AJ844" s="40"/>
    </row>
    <row r="845" spans="1:36">
      <c r="A845" s="40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12"/>
      <c r="M845" s="12"/>
      <c r="N845" s="12"/>
      <c r="O845" s="12"/>
      <c r="P845" s="12"/>
      <c r="Q845" s="22"/>
      <c r="R845" s="38"/>
      <c r="S845" s="38"/>
      <c r="T845" s="38"/>
      <c r="Y845" s="38"/>
      <c r="AA845" s="38"/>
      <c r="AJ845" s="40"/>
    </row>
    <row r="846" spans="1:36">
      <c r="A846" s="40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12"/>
      <c r="M846" s="12"/>
      <c r="N846" s="12"/>
      <c r="O846" s="12"/>
      <c r="P846" s="12"/>
      <c r="Q846" s="22"/>
      <c r="R846" s="38"/>
      <c r="S846" s="38"/>
      <c r="T846" s="38"/>
      <c r="Y846" s="38"/>
      <c r="AA846" s="38"/>
      <c r="AJ846" s="40"/>
    </row>
    <row r="847" spans="1:36">
      <c r="A847" s="40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12"/>
      <c r="M847" s="12"/>
      <c r="N847" s="12"/>
      <c r="O847" s="12"/>
      <c r="P847" s="12"/>
      <c r="Q847" s="22"/>
      <c r="R847" s="38"/>
      <c r="S847" s="38"/>
      <c r="T847" s="38"/>
      <c r="Y847" s="38"/>
      <c r="AA847" s="38"/>
      <c r="AJ847" s="40"/>
    </row>
    <row r="848" spans="1:36">
      <c r="A848" s="40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12"/>
      <c r="M848" s="12"/>
      <c r="N848" s="12"/>
      <c r="O848" s="12"/>
      <c r="P848" s="12"/>
      <c r="Q848" s="22"/>
      <c r="R848" s="38"/>
      <c r="S848" s="38"/>
      <c r="T848" s="38"/>
      <c r="Y848" s="38"/>
      <c r="AA848" s="38"/>
      <c r="AJ848" s="40"/>
    </row>
    <row r="849" spans="1:36">
      <c r="A849" s="40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12"/>
      <c r="M849" s="12"/>
      <c r="N849" s="12"/>
      <c r="O849" s="12"/>
      <c r="P849" s="12"/>
      <c r="Q849" s="22"/>
      <c r="R849" s="38"/>
      <c r="S849" s="38"/>
      <c r="T849" s="38"/>
      <c r="Y849" s="38"/>
      <c r="AA849" s="38"/>
      <c r="AJ849" s="40"/>
    </row>
    <row r="850" spans="1:36">
      <c r="A850" s="40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12"/>
      <c r="M850" s="12"/>
      <c r="N850" s="12"/>
      <c r="O850" s="12"/>
      <c r="P850" s="12"/>
      <c r="Q850" s="22"/>
      <c r="R850" s="38"/>
      <c r="S850" s="38"/>
      <c r="T850" s="38"/>
      <c r="Y850" s="38"/>
      <c r="AA850" s="38"/>
      <c r="AJ850" s="40"/>
    </row>
    <row r="851" spans="1:36">
      <c r="A851" s="40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12"/>
      <c r="M851" s="12"/>
      <c r="N851" s="12"/>
      <c r="O851" s="12"/>
      <c r="P851" s="12"/>
      <c r="Q851" s="22"/>
      <c r="R851" s="38"/>
      <c r="S851" s="38"/>
      <c r="T851" s="38"/>
      <c r="Y851" s="38"/>
      <c r="AA851" s="38"/>
      <c r="AJ851" s="40"/>
    </row>
    <row r="852" spans="1:36">
      <c r="A852" s="40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12"/>
      <c r="M852" s="12"/>
      <c r="N852" s="12"/>
      <c r="O852" s="12"/>
      <c r="P852" s="12"/>
      <c r="Q852" s="22"/>
      <c r="R852" s="38"/>
      <c r="S852" s="38"/>
      <c r="T852" s="38"/>
      <c r="Y852" s="38"/>
      <c r="AA852" s="38"/>
      <c r="AJ852" s="40"/>
    </row>
    <row r="853" spans="1:36">
      <c r="A853" s="40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12"/>
      <c r="M853" s="12"/>
      <c r="N853" s="12"/>
      <c r="O853" s="12"/>
      <c r="P853" s="12"/>
      <c r="Q853" s="22"/>
      <c r="R853" s="38"/>
      <c r="S853" s="38"/>
      <c r="T853" s="38"/>
      <c r="Y853" s="38"/>
      <c r="AA853" s="38"/>
      <c r="AJ853" s="40"/>
    </row>
    <row r="854" spans="1:36">
      <c r="A854" s="40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12"/>
      <c r="M854" s="12"/>
      <c r="N854" s="12"/>
      <c r="O854" s="12"/>
      <c r="P854" s="12"/>
      <c r="Q854" s="22"/>
      <c r="R854" s="38"/>
      <c r="S854" s="38"/>
      <c r="T854" s="38"/>
      <c r="Y854" s="38"/>
      <c r="AA854" s="38"/>
      <c r="AJ854" s="40"/>
    </row>
    <row r="855" spans="1:36">
      <c r="A855" s="40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12"/>
      <c r="M855" s="12"/>
      <c r="N855" s="12"/>
      <c r="O855" s="12"/>
      <c r="P855" s="12"/>
      <c r="Q855" s="22"/>
      <c r="R855" s="38"/>
      <c r="S855" s="38"/>
      <c r="T855" s="38"/>
      <c r="Y855" s="38"/>
      <c r="AA855" s="38"/>
      <c r="AJ855" s="40"/>
    </row>
    <row r="856" spans="1:36">
      <c r="A856" s="40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12"/>
      <c r="M856" s="12"/>
      <c r="N856" s="12"/>
      <c r="O856" s="12"/>
      <c r="P856" s="12"/>
      <c r="Q856" s="22"/>
      <c r="R856" s="38"/>
      <c r="S856" s="38"/>
      <c r="T856" s="38"/>
      <c r="Y856" s="38"/>
      <c r="AA856" s="38"/>
      <c r="AJ856" s="40"/>
    </row>
    <row r="857" spans="1:36">
      <c r="A857" s="40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12"/>
      <c r="M857" s="12"/>
      <c r="N857" s="12"/>
      <c r="O857" s="12"/>
      <c r="P857" s="12"/>
      <c r="Q857" s="22"/>
      <c r="R857" s="38"/>
      <c r="S857" s="38"/>
      <c r="T857" s="38"/>
      <c r="Y857" s="38"/>
      <c r="AA857" s="38"/>
      <c r="AJ857" s="40"/>
    </row>
    <row r="858" spans="1:36">
      <c r="A858" s="40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12"/>
      <c r="M858" s="12"/>
      <c r="N858" s="12"/>
      <c r="O858" s="12"/>
      <c r="P858" s="12"/>
      <c r="Q858" s="22"/>
      <c r="R858" s="38"/>
      <c r="S858" s="38"/>
      <c r="T858" s="38"/>
      <c r="Y858" s="38"/>
      <c r="AA858" s="38"/>
      <c r="AJ858" s="40"/>
    </row>
    <row r="859" spans="1:36">
      <c r="A859" s="40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12"/>
      <c r="M859" s="12"/>
      <c r="N859" s="12"/>
      <c r="O859" s="12"/>
      <c r="P859" s="12"/>
      <c r="Q859" s="22"/>
      <c r="R859" s="38"/>
      <c r="S859" s="38"/>
      <c r="T859" s="38"/>
      <c r="Y859" s="38"/>
      <c r="AA859" s="38"/>
      <c r="AJ859" s="40"/>
    </row>
    <row r="860" spans="1:36">
      <c r="A860" s="40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12"/>
      <c r="M860" s="12"/>
      <c r="N860" s="12"/>
      <c r="O860" s="12"/>
      <c r="P860" s="12"/>
      <c r="Q860" s="22"/>
      <c r="R860" s="38"/>
      <c r="S860" s="38"/>
      <c r="T860" s="38"/>
      <c r="Y860" s="38"/>
      <c r="AA860" s="38"/>
      <c r="AJ860" s="40"/>
    </row>
    <row r="861" spans="1:36">
      <c r="A861" s="40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12"/>
      <c r="M861" s="12"/>
      <c r="N861" s="12"/>
      <c r="O861" s="12"/>
      <c r="P861" s="12"/>
      <c r="Q861" s="22"/>
      <c r="R861" s="38"/>
      <c r="S861" s="38"/>
      <c r="T861" s="38"/>
      <c r="Y861" s="38"/>
      <c r="AA861" s="38"/>
      <c r="AJ861" s="40"/>
    </row>
    <row r="862" spans="1:36">
      <c r="A862" s="40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12"/>
      <c r="M862" s="12"/>
      <c r="N862" s="12"/>
      <c r="O862" s="12"/>
      <c r="P862" s="12"/>
      <c r="Q862" s="22"/>
      <c r="R862" s="38"/>
      <c r="S862" s="38"/>
      <c r="T862" s="38"/>
      <c r="Y862" s="38"/>
      <c r="AA862" s="38"/>
      <c r="AJ862" s="40"/>
    </row>
    <row r="863" spans="1:36">
      <c r="A863" s="40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12"/>
      <c r="M863" s="12"/>
      <c r="N863" s="12"/>
      <c r="O863" s="12"/>
      <c r="P863" s="12"/>
      <c r="Q863" s="22"/>
      <c r="R863" s="38"/>
      <c r="S863" s="38"/>
      <c r="T863" s="38"/>
      <c r="Y863" s="38"/>
      <c r="AA863" s="38"/>
      <c r="AJ863" s="40"/>
    </row>
    <row r="864" spans="1:36">
      <c r="A864" s="40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12"/>
      <c r="M864" s="12"/>
      <c r="N864" s="12"/>
      <c r="O864" s="12"/>
      <c r="P864" s="12"/>
      <c r="Q864" s="22"/>
      <c r="R864" s="38"/>
      <c r="S864" s="38"/>
      <c r="T864" s="38"/>
      <c r="Y864" s="38"/>
      <c r="AA864" s="38"/>
      <c r="AJ864" s="40"/>
    </row>
    <row r="865" spans="1:36">
      <c r="A865" s="40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12"/>
      <c r="M865" s="12"/>
      <c r="N865" s="12"/>
      <c r="O865" s="12"/>
      <c r="P865" s="12"/>
      <c r="Q865" s="22"/>
      <c r="R865" s="38"/>
      <c r="S865" s="38"/>
      <c r="T865" s="38"/>
      <c r="Y865" s="38"/>
      <c r="AA865" s="38"/>
      <c r="AJ865" s="40"/>
    </row>
    <row r="866" spans="1:36">
      <c r="A866" s="40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12"/>
      <c r="M866" s="12"/>
      <c r="N866" s="12"/>
      <c r="O866" s="12"/>
      <c r="P866" s="12"/>
      <c r="Q866" s="22"/>
      <c r="R866" s="38"/>
      <c r="S866" s="38"/>
      <c r="T866" s="38"/>
      <c r="Y866" s="38"/>
      <c r="AA866" s="38"/>
      <c r="AJ866" s="40"/>
    </row>
    <row r="867" spans="1:36">
      <c r="A867" s="40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12"/>
      <c r="M867" s="12"/>
      <c r="N867" s="12"/>
      <c r="O867" s="12"/>
      <c r="P867" s="12"/>
      <c r="Q867" s="22"/>
      <c r="R867" s="38"/>
      <c r="S867" s="38"/>
      <c r="T867" s="38"/>
      <c r="Y867" s="38"/>
      <c r="AA867" s="38"/>
      <c r="AJ867" s="40"/>
    </row>
    <row r="868" spans="1:36">
      <c r="A868" s="40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12"/>
      <c r="M868" s="12"/>
      <c r="N868" s="12"/>
      <c r="O868" s="12"/>
      <c r="P868" s="12"/>
      <c r="Q868" s="22"/>
      <c r="R868" s="38"/>
      <c r="S868" s="38"/>
      <c r="T868" s="38"/>
      <c r="Y868" s="38"/>
      <c r="AA868" s="38"/>
      <c r="AJ868" s="40"/>
    </row>
    <row r="869" spans="1:36">
      <c r="A869" s="40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12"/>
      <c r="M869" s="12"/>
      <c r="N869" s="12"/>
      <c r="O869" s="12"/>
      <c r="P869" s="12"/>
      <c r="Q869" s="22"/>
      <c r="R869" s="38"/>
      <c r="S869" s="38"/>
      <c r="T869" s="38"/>
      <c r="Y869" s="38"/>
      <c r="AA869" s="38"/>
      <c r="AJ869" s="40"/>
    </row>
    <row r="870" spans="1:36">
      <c r="A870" s="40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12"/>
      <c r="M870" s="12"/>
      <c r="N870" s="12"/>
      <c r="O870" s="12"/>
      <c r="P870" s="12"/>
      <c r="Q870" s="22"/>
      <c r="R870" s="38"/>
      <c r="S870" s="38"/>
      <c r="T870" s="38"/>
      <c r="Y870" s="38"/>
      <c r="AA870" s="38"/>
      <c r="AJ870" s="40"/>
    </row>
    <row r="871" spans="1:36">
      <c r="A871" s="40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12"/>
      <c r="M871" s="12"/>
      <c r="N871" s="12"/>
      <c r="O871" s="12"/>
      <c r="P871" s="12"/>
      <c r="Q871" s="22"/>
      <c r="R871" s="38"/>
      <c r="S871" s="38"/>
      <c r="T871" s="38"/>
      <c r="Y871" s="38"/>
      <c r="AA871" s="38"/>
      <c r="AJ871" s="40"/>
    </row>
    <row r="872" spans="1:36">
      <c r="A872" s="40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12"/>
      <c r="M872" s="12"/>
      <c r="N872" s="12"/>
      <c r="O872" s="12"/>
      <c r="P872" s="12"/>
      <c r="Q872" s="22"/>
      <c r="R872" s="38"/>
      <c r="S872" s="38"/>
      <c r="T872" s="38"/>
      <c r="Y872" s="38"/>
      <c r="AA872" s="38"/>
      <c r="AJ872" s="40"/>
    </row>
    <row r="873" spans="1:36">
      <c r="A873" s="40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12"/>
      <c r="M873" s="12"/>
      <c r="N873" s="12"/>
      <c r="O873" s="12"/>
      <c r="P873" s="12"/>
      <c r="Q873" s="22"/>
      <c r="R873" s="38"/>
      <c r="S873" s="38"/>
      <c r="T873" s="38"/>
      <c r="Y873" s="38"/>
      <c r="AA873" s="38"/>
      <c r="AJ873" s="40"/>
    </row>
    <row r="874" spans="1:36">
      <c r="A874" s="40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12"/>
      <c r="M874" s="12"/>
      <c r="N874" s="12"/>
      <c r="O874" s="12"/>
      <c r="P874" s="12"/>
      <c r="Q874" s="22"/>
      <c r="R874" s="38"/>
      <c r="S874" s="38"/>
      <c r="T874" s="38"/>
      <c r="Y874" s="38"/>
      <c r="AA874" s="38"/>
      <c r="AJ874" s="40"/>
    </row>
    <row r="875" spans="1:36">
      <c r="A875" s="40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12"/>
      <c r="M875" s="12"/>
      <c r="N875" s="12"/>
      <c r="O875" s="12"/>
      <c r="P875" s="12"/>
      <c r="Q875" s="22"/>
      <c r="R875" s="38"/>
      <c r="S875" s="38"/>
      <c r="T875" s="38"/>
      <c r="Y875" s="38"/>
      <c r="AA875" s="38"/>
      <c r="AJ875" s="40"/>
    </row>
    <row r="876" spans="1:36">
      <c r="A876" s="40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12"/>
      <c r="M876" s="12"/>
      <c r="N876" s="12"/>
      <c r="O876" s="12"/>
      <c r="P876" s="12"/>
      <c r="Q876" s="22"/>
      <c r="R876" s="38"/>
      <c r="S876" s="38"/>
      <c r="T876" s="38"/>
      <c r="Y876" s="38"/>
      <c r="AA876" s="38"/>
      <c r="AJ876" s="40"/>
    </row>
    <row r="877" spans="1:36">
      <c r="A877" s="40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12"/>
      <c r="M877" s="12"/>
      <c r="N877" s="12"/>
      <c r="O877" s="12"/>
      <c r="P877" s="12"/>
      <c r="Q877" s="22"/>
      <c r="R877" s="38"/>
      <c r="S877" s="38"/>
      <c r="T877" s="38"/>
      <c r="Y877" s="38"/>
      <c r="AA877" s="38"/>
      <c r="AJ877" s="40"/>
    </row>
    <row r="878" spans="1:36">
      <c r="A878" s="40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12"/>
      <c r="M878" s="12"/>
      <c r="N878" s="12"/>
      <c r="O878" s="12"/>
      <c r="P878" s="12"/>
      <c r="Q878" s="22"/>
      <c r="R878" s="38"/>
      <c r="S878" s="38"/>
      <c r="T878" s="38"/>
      <c r="Y878" s="38"/>
      <c r="AA878" s="38"/>
      <c r="AJ878" s="40"/>
    </row>
    <row r="879" spans="1:36">
      <c r="A879" s="40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12"/>
      <c r="M879" s="12"/>
      <c r="N879" s="12"/>
      <c r="O879" s="12"/>
      <c r="P879" s="12"/>
      <c r="Q879" s="22"/>
      <c r="R879" s="38"/>
      <c r="S879" s="38"/>
      <c r="T879" s="38"/>
      <c r="Y879" s="38"/>
      <c r="AA879" s="38"/>
      <c r="AJ879" s="40"/>
    </row>
    <row r="880" spans="1:36">
      <c r="A880" s="40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12"/>
      <c r="M880" s="12"/>
      <c r="N880" s="12"/>
      <c r="O880" s="12"/>
      <c r="P880" s="12"/>
      <c r="Q880" s="22"/>
      <c r="R880" s="38"/>
      <c r="S880" s="38"/>
      <c r="T880" s="38"/>
      <c r="Y880" s="38"/>
      <c r="AA880" s="38"/>
      <c r="AJ880" s="40"/>
    </row>
    <row r="881" spans="1:36">
      <c r="A881" s="40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12"/>
      <c r="M881" s="12"/>
      <c r="N881" s="12"/>
      <c r="O881" s="12"/>
      <c r="P881" s="12"/>
      <c r="Q881" s="22"/>
      <c r="R881" s="38"/>
      <c r="S881" s="38"/>
      <c r="T881" s="38"/>
      <c r="Y881" s="38"/>
      <c r="AA881" s="38"/>
      <c r="AJ881" s="40"/>
    </row>
    <row r="882" spans="1:36">
      <c r="A882" s="40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12"/>
      <c r="M882" s="12"/>
      <c r="N882" s="12"/>
      <c r="O882" s="12"/>
      <c r="P882" s="12"/>
      <c r="Q882" s="22"/>
      <c r="R882" s="38"/>
      <c r="S882" s="38"/>
      <c r="T882" s="38"/>
      <c r="Y882" s="38"/>
      <c r="AA882" s="38"/>
      <c r="AJ882" s="40"/>
    </row>
    <row r="883" spans="1:36">
      <c r="A883" s="40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12"/>
      <c r="M883" s="12"/>
      <c r="N883" s="12"/>
      <c r="O883" s="12"/>
      <c r="P883" s="12"/>
      <c r="Q883" s="22"/>
      <c r="R883" s="38"/>
      <c r="S883" s="38"/>
      <c r="T883" s="38"/>
      <c r="Y883" s="38"/>
      <c r="AA883" s="38"/>
      <c r="AJ883" s="40"/>
    </row>
    <row r="884" spans="1:36">
      <c r="A884" s="40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12"/>
      <c r="M884" s="12"/>
      <c r="N884" s="12"/>
      <c r="O884" s="12"/>
      <c r="P884" s="12"/>
      <c r="Q884" s="22"/>
      <c r="R884" s="38"/>
      <c r="S884" s="38"/>
      <c r="T884" s="38"/>
      <c r="Y884" s="38"/>
      <c r="AA884" s="38"/>
      <c r="AJ884" s="40"/>
    </row>
    <row r="885" spans="1:36">
      <c r="A885" s="40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12"/>
      <c r="M885" s="12"/>
      <c r="N885" s="12"/>
      <c r="O885" s="12"/>
      <c r="P885" s="12"/>
      <c r="Q885" s="22"/>
      <c r="R885" s="38"/>
      <c r="S885" s="38"/>
      <c r="T885" s="38"/>
      <c r="Y885" s="38"/>
      <c r="AA885" s="38"/>
      <c r="AJ885" s="40"/>
    </row>
    <row r="886" spans="1:36">
      <c r="A886" s="40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12"/>
      <c r="M886" s="12"/>
      <c r="N886" s="12"/>
      <c r="O886" s="12"/>
      <c r="P886" s="12"/>
      <c r="Q886" s="22"/>
      <c r="R886" s="38"/>
      <c r="S886" s="38"/>
      <c r="T886" s="38"/>
      <c r="Y886" s="38"/>
      <c r="AA886" s="38"/>
      <c r="AJ886" s="40"/>
    </row>
    <row r="887" spans="1:36">
      <c r="A887" s="40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12"/>
      <c r="M887" s="12"/>
      <c r="N887" s="12"/>
      <c r="O887" s="12"/>
      <c r="P887" s="12"/>
      <c r="Q887" s="22"/>
      <c r="R887" s="38"/>
      <c r="S887" s="38"/>
      <c r="T887" s="38"/>
      <c r="Y887" s="38"/>
      <c r="AA887" s="38"/>
      <c r="AJ887" s="40"/>
    </row>
    <row r="888" spans="1:36">
      <c r="A888" s="40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12"/>
      <c r="M888" s="12"/>
      <c r="N888" s="12"/>
      <c r="O888" s="12"/>
      <c r="P888" s="12"/>
      <c r="Q888" s="22"/>
      <c r="R888" s="38"/>
      <c r="S888" s="38"/>
      <c r="T888" s="38"/>
      <c r="Y888" s="38"/>
      <c r="AA888" s="38"/>
      <c r="AJ888" s="40"/>
    </row>
    <row r="889" spans="1:36">
      <c r="A889" s="40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12"/>
      <c r="M889" s="12"/>
      <c r="N889" s="12"/>
      <c r="O889" s="12"/>
      <c r="P889" s="12"/>
      <c r="Q889" s="22"/>
      <c r="R889" s="38"/>
      <c r="S889" s="38"/>
      <c r="T889" s="38"/>
      <c r="Y889" s="38"/>
      <c r="AA889" s="38"/>
      <c r="AJ889" s="40"/>
    </row>
    <row r="890" spans="1:36">
      <c r="A890" s="40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12"/>
      <c r="M890" s="12"/>
      <c r="N890" s="12"/>
      <c r="O890" s="12"/>
      <c r="P890" s="12"/>
      <c r="Q890" s="22"/>
      <c r="R890" s="38"/>
      <c r="S890" s="38"/>
      <c r="T890" s="38"/>
      <c r="Y890" s="38"/>
      <c r="AA890" s="38"/>
      <c r="AJ890" s="40"/>
    </row>
    <row r="891" spans="1:36">
      <c r="A891" s="40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12"/>
      <c r="M891" s="12"/>
      <c r="N891" s="12"/>
      <c r="O891" s="12"/>
      <c r="P891" s="12"/>
      <c r="Q891" s="22"/>
      <c r="R891" s="38"/>
      <c r="S891" s="38"/>
      <c r="T891" s="38"/>
      <c r="Y891" s="38"/>
      <c r="AA891" s="38"/>
      <c r="AJ891" s="40"/>
    </row>
    <row r="892" spans="1:36">
      <c r="A892" s="40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12"/>
      <c r="M892" s="12"/>
      <c r="N892" s="12"/>
      <c r="O892" s="12"/>
      <c r="P892" s="12"/>
      <c r="Q892" s="22"/>
      <c r="R892" s="38"/>
      <c r="S892" s="38"/>
      <c r="T892" s="38"/>
      <c r="Y892" s="38"/>
      <c r="AA892" s="38"/>
      <c r="AJ892" s="40"/>
    </row>
    <row r="893" spans="1:36">
      <c r="A893" s="40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12"/>
      <c r="M893" s="12"/>
      <c r="N893" s="12"/>
      <c r="O893" s="12"/>
      <c r="P893" s="12"/>
      <c r="Q893" s="22"/>
      <c r="R893" s="38"/>
      <c r="S893" s="38"/>
      <c r="T893" s="38"/>
      <c r="Y893" s="38"/>
      <c r="AA893" s="38"/>
      <c r="AJ893" s="40"/>
    </row>
    <row r="894" spans="1:36">
      <c r="A894" s="40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12"/>
      <c r="M894" s="12"/>
      <c r="N894" s="12"/>
      <c r="O894" s="12"/>
      <c r="P894" s="12"/>
      <c r="Q894" s="22"/>
      <c r="R894" s="38"/>
      <c r="S894" s="38"/>
      <c r="T894" s="38"/>
      <c r="Y894" s="38"/>
      <c r="AA894" s="38"/>
      <c r="AJ894" s="40"/>
    </row>
    <row r="895" spans="1:36">
      <c r="A895" s="40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12"/>
      <c r="M895" s="12"/>
      <c r="N895" s="12"/>
      <c r="O895" s="12"/>
      <c r="P895" s="12"/>
      <c r="Q895" s="22"/>
      <c r="R895" s="38"/>
      <c r="S895" s="38"/>
      <c r="T895" s="38"/>
      <c r="Y895" s="38"/>
      <c r="AA895" s="38"/>
      <c r="AJ895" s="40"/>
    </row>
    <row r="896" spans="1:36">
      <c r="A896" s="40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12"/>
      <c r="M896" s="12"/>
      <c r="N896" s="12"/>
      <c r="O896" s="12"/>
      <c r="P896" s="12"/>
      <c r="Q896" s="22"/>
      <c r="R896" s="38"/>
      <c r="S896" s="38"/>
      <c r="T896" s="38"/>
      <c r="Y896" s="38"/>
      <c r="AA896" s="38"/>
      <c r="AJ896" s="40"/>
    </row>
    <row r="897" spans="1:36">
      <c r="A897" s="40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12"/>
      <c r="M897" s="12"/>
      <c r="N897" s="12"/>
      <c r="O897" s="12"/>
      <c r="P897" s="12"/>
      <c r="Q897" s="22"/>
      <c r="R897" s="38"/>
      <c r="S897" s="38"/>
      <c r="T897" s="38"/>
      <c r="Y897" s="38"/>
      <c r="AA897" s="38"/>
      <c r="AJ897" s="40"/>
    </row>
    <row r="898" spans="1:36">
      <c r="A898" s="40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12"/>
      <c r="M898" s="12"/>
      <c r="N898" s="12"/>
      <c r="O898" s="12"/>
      <c r="P898" s="12"/>
      <c r="Q898" s="22"/>
      <c r="R898" s="38"/>
      <c r="S898" s="38"/>
      <c r="T898" s="38"/>
      <c r="Y898" s="38"/>
      <c r="AA898" s="38"/>
      <c r="AJ898" s="40"/>
    </row>
    <row r="899" spans="1:36">
      <c r="A899" s="40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12"/>
      <c r="M899" s="12"/>
      <c r="N899" s="12"/>
      <c r="O899" s="12"/>
      <c r="P899" s="12"/>
      <c r="Q899" s="22"/>
      <c r="R899" s="38"/>
      <c r="S899" s="38"/>
      <c r="T899" s="38"/>
      <c r="Y899" s="38"/>
      <c r="AA899" s="38"/>
      <c r="AJ899" s="40"/>
    </row>
    <row r="900" spans="1:36">
      <c r="A900" s="40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12"/>
      <c r="M900" s="12"/>
      <c r="N900" s="12"/>
      <c r="O900" s="12"/>
      <c r="P900" s="12"/>
      <c r="Q900" s="22"/>
      <c r="R900" s="38"/>
      <c r="S900" s="38"/>
      <c r="T900" s="38"/>
      <c r="Y900" s="38"/>
      <c r="AA900" s="38"/>
      <c r="AJ900" s="40"/>
    </row>
    <row r="901" spans="1:36">
      <c r="A901" s="40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12"/>
      <c r="M901" s="12"/>
      <c r="N901" s="12"/>
      <c r="O901" s="12"/>
      <c r="P901" s="12"/>
      <c r="Q901" s="22"/>
      <c r="R901" s="38"/>
      <c r="S901" s="38"/>
      <c r="T901" s="38"/>
      <c r="Y901" s="38"/>
      <c r="AA901" s="38"/>
      <c r="AJ901" s="40"/>
    </row>
    <row r="902" spans="1:36">
      <c r="A902" s="40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12"/>
      <c r="M902" s="12"/>
      <c r="N902" s="12"/>
      <c r="O902" s="12"/>
      <c r="P902" s="12"/>
      <c r="Q902" s="22"/>
      <c r="R902" s="38"/>
      <c r="S902" s="38"/>
      <c r="T902" s="38"/>
      <c r="Y902" s="38"/>
      <c r="AA902" s="38"/>
      <c r="AJ902" s="40"/>
    </row>
    <row r="903" spans="1:36">
      <c r="A903" s="40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12"/>
      <c r="M903" s="12"/>
      <c r="N903" s="12"/>
      <c r="O903" s="12"/>
      <c r="P903" s="12"/>
      <c r="Q903" s="22"/>
      <c r="R903" s="38"/>
      <c r="S903" s="38"/>
      <c r="T903" s="38"/>
      <c r="Y903" s="38"/>
      <c r="AA903" s="38"/>
      <c r="AJ903" s="40"/>
    </row>
    <row r="904" spans="1:36">
      <c r="A904" s="40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12"/>
      <c r="M904" s="12"/>
      <c r="N904" s="12"/>
      <c r="O904" s="12"/>
      <c r="P904" s="12"/>
      <c r="Q904" s="22"/>
      <c r="R904" s="38"/>
      <c r="S904" s="38"/>
      <c r="T904" s="38"/>
      <c r="Y904" s="38"/>
      <c r="AA904" s="38"/>
      <c r="AJ904" s="40"/>
    </row>
    <row r="905" spans="1:36">
      <c r="A905" s="40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12"/>
      <c r="M905" s="12"/>
      <c r="N905" s="12"/>
      <c r="O905" s="12"/>
      <c r="P905" s="12"/>
      <c r="Q905" s="22"/>
      <c r="R905" s="38"/>
      <c r="S905" s="38"/>
      <c r="T905" s="38"/>
      <c r="Y905" s="38"/>
      <c r="AA905" s="38"/>
      <c r="AJ905" s="40"/>
    </row>
    <row r="906" spans="1:36">
      <c r="A906" s="40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12"/>
      <c r="M906" s="12"/>
      <c r="N906" s="12"/>
      <c r="O906" s="12"/>
      <c r="P906" s="12"/>
      <c r="Q906" s="22"/>
      <c r="R906" s="38"/>
      <c r="S906" s="38"/>
      <c r="T906" s="38"/>
      <c r="Y906" s="38"/>
      <c r="AA906" s="38"/>
      <c r="AJ906" s="40"/>
    </row>
    <row r="907" spans="1:36">
      <c r="A907" s="40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12"/>
      <c r="M907" s="12"/>
      <c r="N907" s="12"/>
      <c r="O907" s="12"/>
      <c r="P907" s="12"/>
      <c r="Q907" s="22"/>
      <c r="R907" s="38"/>
      <c r="S907" s="38"/>
      <c r="T907" s="38"/>
      <c r="Y907" s="38"/>
      <c r="AA907" s="38"/>
      <c r="AJ907" s="40"/>
    </row>
    <row r="908" spans="1:36">
      <c r="A908" s="40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12"/>
      <c r="M908" s="12"/>
      <c r="N908" s="12"/>
      <c r="O908" s="12"/>
      <c r="P908" s="12"/>
      <c r="Q908" s="22"/>
      <c r="R908" s="38"/>
      <c r="S908" s="38"/>
      <c r="T908" s="38"/>
      <c r="Y908" s="38"/>
      <c r="AA908" s="38"/>
      <c r="AJ908" s="40"/>
    </row>
    <row r="909" spans="1:36">
      <c r="A909" s="40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12"/>
      <c r="M909" s="12"/>
      <c r="N909" s="12"/>
      <c r="O909" s="12"/>
      <c r="P909" s="12"/>
      <c r="Q909" s="22"/>
      <c r="R909" s="38"/>
      <c r="S909" s="38"/>
      <c r="T909" s="38"/>
      <c r="Y909" s="38"/>
      <c r="AA909" s="38"/>
      <c r="AJ909" s="40"/>
    </row>
    <row r="910" spans="1:36">
      <c r="A910" s="40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12"/>
      <c r="M910" s="12"/>
      <c r="N910" s="12"/>
      <c r="O910" s="12"/>
      <c r="P910" s="12"/>
      <c r="Q910" s="22"/>
      <c r="R910" s="38"/>
      <c r="S910" s="38"/>
      <c r="T910" s="38"/>
      <c r="Y910" s="38"/>
      <c r="AA910" s="38"/>
      <c r="AJ910" s="40"/>
    </row>
    <row r="911" spans="1:36">
      <c r="A911" s="40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12"/>
      <c r="M911" s="12"/>
      <c r="N911" s="12"/>
      <c r="O911" s="12"/>
      <c r="P911" s="12"/>
      <c r="Q911" s="22"/>
      <c r="R911" s="38"/>
      <c r="S911" s="38"/>
      <c r="T911" s="38"/>
      <c r="Y911" s="38"/>
      <c r="AA911" s="38"/>
      <c r="AJ911" s="40"/>
    </row>
    <row r="912" spans="1:36">
      <c r="A912" s="40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12"/>
      <c r="M912" s="12"/>
      <c r="N912" s="12"/>
      <c r="O912" s="12"/>
      <c r="P912" s="12"/>
      <c r="Q912" s="22"/>
      <c r="R912" s="38"/>
      <c r="S912" s="38"/>
      <c r="T912" s="38"/>
      <c r="Y912" s="38"/>
      <c r="AA912" s="38"/>
      <c r="AJ912" s="40"/>
    </row>
    <row r="913" spans="1:36">
      <c r="A913" s="40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12"/>
      <c r="M913" s="12"/>
      <c r="N913" s="12"/>
      <c r="O913" s="12"/>
      <c r="P913" s="12"/>
      <c r="Q913" s="22"/>
      <c r="R913" s="38"/>
      <c r="S913" s="38"/>
      <c r="T913" s="38"/>
      <c r="Y913" s="38"/>
      <c r="AA913" s="38"/>
      <c r="AJ913" s="40"/>
    </row>
    <row r="914" spans="1:36">
      <c r="A914" s="40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12"/>
      <c r="M914" s="12"/>
      <c r="N914" s="12"/>
      <c r="O914" s="12"/>
      <c r="P914" s="12"/>
      <c r="Q914" s="22"/>
      <c r="R914" s="38"/>
      <c r="S914" s="38"/>
      <c r="T914" s="38"/>
      <c r="Y914" s="38"/>
      <c r="AA914" s="38"/>
      <c r="AJ914" s="40"/>
    </row>
    <row r="915" spans="1:36">
      <c r="A915" s="40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12"/>
      <c r="M915" s="12"/>
      <c r="N915" s="12"/>
      <c r="O915" s="12"/>
      <c r="P915" s="12"/>
      <c r="Q915" s="22"/>
      <c r="R915" s="38"/>
      <c r="S915" s="38"/>
      <c r="T915" s="38"/>
      <c r="Y915" s="38"/>
      <c r="AA915" s="38"/>
      <c r="AJ915" s="40"/>
    </row>
    <row r="916" spans="1:36">
      <c r="A916" s="40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12"/>
      <c r="M916" s="12"/>
      <c r="N916" s="12"/>
      <c r="O916" s="12"/>
      <c r="P916" s="12"/>
      <c r="Q916" s="22"/>
      <c r="R916" s="38"/>
      <c r="S916" s="38"/>
      <c r="T916" s="38"/>
      <c r="Y916" s="38"/>
      <c r="AA916" s="38"/>
      <c r="AJ916" s="40"/>
    </row>
    <row r="917" spans="1:36">
      <c r="A917" s="40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12"/>
      <c r="M917" s="12"/>
      <c r="N917" s="12"/>
      <c r="O917" s="12"/>
      <c r="P917" s="12"/>
      <c r="Q917" s="22"/>
      <c r="R917" s="38"/>
      <c r="S917" s="38"/>
      <c r="T917" s="38"/>
      <c r="Y917" s="38"/>
      <c r="AA917" s="38"/>
      <c r="AJ917" s="40"/>
    </row>
    <row r="918" spans="1:36">
      <c r="A918" s="40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12"/>
      <c r="M918" s="12"/>
      <c r="N918" s="12"/>
      <c r="O918" s="12"/>
      <c r="P918" s="12"/>
      <c r="Q918" s="22"/>
      <c r="R918" s="38"/>
      <c r="S918" s="38"/>
      <c r="T918" s="38"/>
      <c r="Y918" s="38"/>
      <c r="AA918" s="38"/>
      <c r="AJ918" s="40"/>
    </row>
    <row r="919" spans="1:36">
      <c r="A919" s="40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12"/>
      <c r="M919" s="12"/>
      <c r="N919" s="12"/>
      <c r="O919" s="12"/>
      <c r="P919" s="12"/>
      <c r="Q919" s="22"/>
      <c r="R919" s="38"/>
      <c r="S919" s="38"/>
      <c r="T919" s="38"/>
      <c r="Y919" s="38"/>
      <c r="AA919" s="38"/>
      <c r="AJ919" s="40"/>
    </row>
    <row r="920" spans="1:36">
      <c r="A920" s="40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12"/>
      <c r="M920" s="12"/>
      <c r="N920" s="12"/>
      <c r="O920" s="12"/>
      <c r="P920" s="12"/>
      <c r="Q920" s="22"/>
      <c r="R920" s="38"/>
      <c r="S920" s="38"/>
      <c r="T920" s="38"/>
      <c r="Y920" s="38"/>
      <c r="AA920" s="38"/>
      <c r="AJ920" s="40"/>
    </row>
    <row r="921" spans="1:36">
      <c r="A921" s="40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12"/>
      <c r="M921" s="12"/>
      <c r="N921" s="12"/>
      <c r="O921" s="12"/>
      <c r="P921" s="12"/>
      <c r="Q921" s="22"/>
      <c r="R921" s="38"/>
      <c r="S921" s="38"/>
      <c r="T921" s="38"/>
      <c r="Y921" s="38"/>
      <c r="AA921" s="38"/>
      <c r="AJ921" s="40"/>
    </row>
    <row r="922" spans="1:36">
      <c r="A922" s="40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12"/>
      <c r="M922" s="12"/>
      <c r="N922" s="12"/>
      <c r="O922" s="12"/>
      <c r="P922" s="12"/>
      <c r="Q922" s="22"/>
      <c r="R922" s="38"/>
      <c r="S922" s="38"/>
      <c r="T922" s="38"/>
      <c r="Y922" s="38"/>
      <c r="AA922" s="38"/>
      <c r="AJ922" s="40"/>
    </row>
    <row r="923" spans="1:36">
      <c r="A923" s="40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12"/>
      <c r="M923" s="12"/>
      <c r="N923" s="12"/>
      <c r="O923" s="12"/>
      <c r="P923" s="12"/>
      <c r="Q923" s="22"/>
      <c r="R923" s="38"/>
      <c r="S923" s="38"/>
      <c r="T923" s="38"/>
      <c r="Y923" s="38"/>
      <c r="AA923" s="38"/>
      <c r="AJ923" s="40"/>
    </row>
    <row r="924" spans="1:36">
      <c r="A924" s="40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12"/>
      <c r="M924" s="12"/>
      <c r="N924" s="12"/>
      <c r="O924" s="12"/>
      <c r="P924" s="12"/>
      <c r="Q924" s="22"/>
      <c r="R924" s="38"/>
      <c r="S924" s="38"/>
      <c r="T924" s="38"/>
      <c r="Y924" s="38"/>
      <c r="AA924" s="38"/>
      <c r="AJ924" s="40"/>
    </row>
    <row r="925" spans="1:36">
      <c r="A925" s="40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12"/>
      <c r="M925" s="12"/>
      <c r="N925" s="12"/>
      <c r="O925" s="12"/>
      <c r="P925" s="12"/>
      <c r="Q925" s="22"/>
      <c r="R925" s="38"/>
      <c r="S925" s="38"/>
      <c r="T925" s="38"/>
      <c r="Y925" s="38"/>
      <c r="AA925" s="38"/>
      <c r="AJ925" s="40"/>
    </row>
    <row r="926" spans="1:36">
      <c r="A926" s="40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12"/>
      <c r="M926" s="12"/>
      <c r="N926" s="12"/>
      <c r="O926" s="12"/>
      <c r="P926" s="12"/>
      <c r="Q926" s="22"/>
      <c r="R926" s="38"/>
      <c r="S926" s="38"/>
      <c r="T926" s="38"/>
      <c r="Y926" s="38"/>
      <c r="AA926" s="38"/>
      <c r="AJ926" s="40"/>
    </row>
    <row r="927" spans="1:36">
      <c r="A927" s="40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12"/>
      <c r="M927" s="12"/>
      <c r="N927" s="12"/>
      <c r="O927" s="12"/>
      <c r="P927" s="12"/>
      <c r="Q927" s="22"/>
      <c r="R927" s="38"/>
      <c r="S927" s="38"/>
      <c r="T927" s="38"/>
      <c r="Y927" s="38"/>
      <c r="AA927" s="38"/>
      <c r="AJ927" s="40"/>
    </row>
    <row r="928" spans="1:36">
      <c r="A928" s="40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12"/>
      <c r="M928" s="12"/>
      <c r="N928" s="12"/>
      <c r="O928" s="12"/>
      <c r="P928" s="12"/>
      <c r="Q928" s="22"/>
      <c r="R928" s="38"/>
      <c r="S928" s="38"/>
      <c r="T928" s="38"/>
      <c r="Y928" s="38"/>
      <c r="AA928" s="38"/>
      <c r="AJ928" s="40"/>
    </row>
    <row r="929" spans="1:36">
      <c r="A929" s="40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12"/>
      <c r="M929" s="12"/>
      <c r="N929" s="12"/>
      <c r="O929" s="12"/>
      <c r="P929" s="12"/>
      <c r="Q929" s="22"/>
      <c r="R929" s="38"/>
      <c r="S929" s="38"/>
      <c r="T929" s="38"/>
      <c r="Y929" s="38"/>
      <c r="AA929" s="38"/>
      <c r="AJ929" s="40"/>
    </row>
    <row r="930" spans="1:36">
      <c r="A930" s="40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12"/>
      <c r="M930" s="12"/>
      <c r="N930" s="12"/>
      <c r="O930" s="12"/>
      <c r="P930" s="12"/>
      <c r="Q930" s="22"/>
      <c r="R930" s="38"/>
      <c r="S930" s="38"/>
      <c r="T930" s="38"/>
      <c r="Y930" s="38"/>
      <c r="AA930" s="38"/>
      <c r="AJ930" s="40"/>
    </row>
    <row r="931" spans="1:36">
      <c r="A931" s="40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12"/>
      <c r="M931" s="12"/>
      <c r="N931" s="12"/>
      <c r="O931" s="12"/>
      <c r="P931" s="12"/>
      <c r="Q931" s="22"/>
      <c r="R931" s="38"/>
      <c r="S931" s="38"/>
      <c r="T931" s="38"/>
      <c r="Y931" s="38"/>
      <c r="AA931" s="38"/>
      <c r="AJ931" s="40"/>
    </row>
    <row r="932" spans="1:36">
      <c r="A932" s="40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12"/>
      <c r="M932" s="12"/>
      <c r="N932" s="12"/>
      <c r="O932" s="12"/>
      <c r="P932" s="12"/>
      <c r="Q932" s="22"/>
      <c r="R932" s="38"/>
      <c r="S932" s="38"/>
      <c r="T932" s="38"/>
      <c r="Y932" s="38"/>
      <c r="AA932" s="38"/>
      <c r="AJ932" s="40"/>
    </row>
    <row r="933" spans="1:36">
      <c r="A933" s="40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12"/>
      <c r="M933" s="12"/>
      <c r="N933" s="12"/>
      <c r="O933" s="12"/>
      <c r="P933" s="12"/>
      <c r="Q933" s="22"/>
      <c r="R933" s="38"/>
      <c r="S933" s="38"/>
      <c r="T933" s="38"/>
      <c r="Y933" s="38"/>
      <c r="AA933" s="38"/>
      <c r="AJ933" s="40"/>
    </row>
    <row r="934" spans="1:36">
      <c r="A934" s="40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12"/>
      <c r="M934" s="12"/>
      <c r="N934" s="12"/>
      <c r="O934" s="12"/>
      <c r="P934" s="12"/>
      <c r="Q934" s="22"/>
      <c r="R934" s="38"/>
      <c r="S934" s="38"/>
      <c r="T934" s="38"/>
      <c r="Y934" s="38"/>
      <c r="AA934" s="38"/>
      <c r="AJ934" s="40"/>
    </row>
    <row r="935" spans="1:36">
      <c r="A935" s="40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12"/>
      <c r="M935" s="12"/>
      <c r="N935" s="12"/>
      <c r="O935" s="12"/>
      <c r="P935" s="12"/>
      <c r="Q935" s="22"/>
      <c r="R935" s="38"/>
      <c r="S935" s="38"/>
      <c r="T935" s="38"/>
      <c r="Y935" s="38"/>
      <c r="AA935" s="38"/>
      <c r="AJ935" s="40"/>
    </row>
    <row r="936" spans="1:36">
      <c r="A936" s="40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12"/>
      <c r="M936" s="12"/>
      <c r="N936" s="12"/>
      <c r="O936" s="12"/>
      <c r="P936" s="12"/>
      <c r="Q936" s="22"/>
      <c r="R936" s="38"/>
      <c r="S936" s="38"/>
      <c r="T936" s="38"/>
      <c r="Y936" s="38"/>
      <c r="AA936" s="38"/>
      <c r="AJ936" s="40"/>
    </row>
    <row r="937" spans="1:36">
      <c r="A937" s="40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12"/>
      <c r="M937" s="12"/>
      <c r="N937" s="12"/>
      <c r="O937" s="12"/>
      <c r="P937" s="12"/>
      <c r="Q937" s="22"/>
      <c r="R937" s="38"/>
      <c r="S937" s="38"/>
      <c r="T937" s="38"/>
      <c r="Y937" s="38"/>
      <c r="AA937" s="38"/>
      <c r="AJ937" s="40"/>
    </row>
    <row r="938" spans="1:36">
      <c r="A938" s="40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12"/>
      <c r="M938" s="12"/>
      <c r="N938" s="12"/>
      <c r="O938" s="12"/>
      <c r="P938" s="12"/>
      <c r="Q938" s="22"/>
      <c r="R938" s="38"/>
      <c r="S938" s="38"/>
      <c r="T938" s="38"/>
      <c r="Y938" s="38"/>
      <c r="AA938" s="38"/>
      <c r="AJ938" s="40"/>
    </row>
    <row r="939" spans="1:36">
      <c r="A939" s="40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12"/>
      <c r="M939" s="12"/>
      <c r="N939" s="12"/>
      <c r="O939" s="12"/>
      <c r="P939" s="12"/>
      <c r="Q939" s="22"/>
      <c r="R939" s="38"/>
      <c r="S939" s="38"/>
      <c r="T939" s="38"/>
      <c r="Y939" s="38"/>
      <c r="AA939" s="38"/>
      <c r="AJ939" s="40"/>
    </row>
    <row r="940" spans="1:36">
      <c r="A940" s="40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12"/>
      <c r="M940" s="12"/>
      <c r="N940" s="12"/>
      <c r="O940" s="12"/>
      <c r="P940" s="12"/>
      <c r="Q940" s="22"/>
      <c r="R940" s="38"/>
      <c r="S940" s="38"/>
      <c r="T940" s="38"/>
      <c r="Y940" s="38"/>
      <c r="AA940" s="38"/>
      <c r="AJ940" s="40"/>
    </row>
    <row r="941" spans="1:36">
      <c r="A941" s="40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12"/>
      <c r="M941" s="12"/>
      <c r="N941" s="12"/>
      <c r="O941" s="12"/>
      <c r="P941" s="12"/>
      <c r="Q941" s="22"/>
      <c r="R941" s="38"/>
      <c r="S941" s="38"/>
      <c r="T941" s="38"/>
      <c r="Y941" s="38"/>
      <c r="AA941" s="38"/>
      <c r="AJ941" s="40"/>
    </row>
    <row r="942" spans="1:36">
      <c r="A942" s="40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12"/>
      <c r="M942" s="12"/>
      <c r="N942" s="12"/>
      <c r="O942" s="12"/>
      <c r="P942" s="12"/>
      <c r="Q942" s="22"/>
      <c r="R942" s="38"/>
      <c r="S942" s="38"/>
      <c r="T942" s="38"/>
      <c r="Y942" s="38"/>
      <c r="AA942" s="38"/>
      <c r="AJ942" s="40"/>
    </row>
    <row r="943" spans="1:36">
      <c r="A943" s="40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12"/>
      <c r="M943" s="12"/>
      <c r="N943" s="12"/>
      <c r="O943" s="12"/>
      <c r="P943" s="12"/>
      <c r="Q943" s="22"/>
      <c r="R943" s="38"/>
      <c r="S943" s="38"/>
      <c r="T943" s="38"/>
      <c r="Y943" s="38"/>
      <c r="AA943" s="38"/>
      <c r="AJ943" s="40"/>
    </row>
    <row r="944" spans="1:36">
      <c r="A944" s="40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12"/>
      <c r="M944" s="12"/>
      <c r="N944" s="12"/>
      <c r="O944" s="12"/>
      <c r="P944" s="12"/>
      <c r="Q944" s="22"/>
      <c r="R944" s="38"/>
      <c r="S944" s="38"/>
      <c r="T944" s="38"/>
      <c r="Y944" s="38"/>
      <c r="AA944" s="38"/>
      <c r="AJ944" s="40"/>
    </row>
    <row r="945" spans="1:36">
      <c r="A945" s="40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12"/>
      <c r="M945" s="12"/>
      <c r="N945" s="12"/>
      <c r="O945" s="12"/>
      <c r="P945" s="12"/>
      <c r="Q945" s="22"/>
      <c r="R945" s="38"/>
      <c r="S945" s="38"/>
      <c r="T945" s="38"/>
      <c r="Y945" s="38"/>
      <c r="AA945" s="38"/>
      <c r="AJ945" s="40"/>
    </row>
    <row r="946" spans="1:36">
      <c r="A946" s="40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12"/>
      <c r="M946" s="12"/>
      <c r="N946" s="12"/>
      <c r="O946" s="12"/>
      <c r="P946" s="12"/>
      <c r="Q946" s="22"/>
      <c r="R946" s="38"/>
      <c r="S946" s="38"/>
      <c r="T946" s="38"/>
      <c r="Y946" s="38"/>
      <c r="AA946" s="38"/>
      <c r="AJ946" s="40"/>
    </row>
    <row r="947" spans="1:36">
      <c r="A947" s="40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12"/>
      <c r="M947" s="12"/>
      <c r="N947" s="12"/>
      <c r="O947" s="12"/>
      <c r="P947" s="12"/>
      <c r="Q947" s="22"/>
      <c r="R947" s="38"/>
      <c r="S947" s="38"/>
      <c r="T947" s="38"/>
      <c r="Y947" s="38"/>
      <c r="AA947" s="38"/>
      <c r="AJ947" s="40"/>
    </row>
    <row r="948" spans="1:36">
      <c r="A948" s="40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12"/>
      <c r="M948" s="12"/>
      <c r="N948" s="12"/>
      <c r="O948" s="12"/>
      <c r="P948" s="12"/>
      <c r="Q948" s="22"/>
      <c r="R948" s="38"/>
      <c r="S948" s="38"/>
      <c r="T948" s="38"/>
      <c r="Y948" s="38"/>
      <c r="AA948" s="38"/>
      <c r="AJ948" s="40"/>
    </row>
    <row r="949" spans="1:36">
      <c r="A949" s="40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12"/>
      <c r="M949" s="12"/>
      <c r="N949" s="12"/>
      <c r="O949" s="12"/>
      <c r="P949" s="12"/>
      <c r="Q949" s="22"/>
      <c r="R949" s="38"/>
      <c r="S949" s="38"/>
      <c r="T949" s="38"/>
      <c r="Y949" s="38"/>
      <c r="AA949" s="38"/>
      <c r="AJ949" s="40"/>
    </row>
    <row r="950" spans="1:36">
      <c r="A950" s="40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12"/>
      <c r="M950" s="12"/>
      <c r="N950" s="12"/>
      <c r="O950" s="12"/>
      <c r="P950" s="12"/>
      <c r="Q950" s="22"/>
      <c r="R950" s="38"/>
      <c r="S950" s="38"/>
      <c r="T950" s="38"/>
      <c r="Y950" s="38"/>
      <c r="AA950" s="38"/>
      <c r="AJ950" s="40"/>
    </row>
    <row r="951" spans="1:36">
      <c r="A951" s="40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12"/>
      <c r="M951" s="12"/>
      <c r="N951" s="12"/>
      <c r="O951" s="12"/>
      <c r="P951" s="12"/>
      <c r="Q951" s="22"/>
      <c r="R951" s="38"/>
      <c r="S951" s="38"/>
      <c r="T951" s="38"/>
      <c r="Y951" s="38"/>
      <c r="AA951" s="38"/>
      <c r="AJ951" s="40"/>
    </row>
    <row r="952" spans="1:36">
      <c r="A952" s="40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12"/>
      <c r="M952" s="12"/>
      <c r="N952" s="12"/>
      <c r="O952" s="12"/>
      <c r="P952" s="12"/>
      <c r="Q952" s="22"/>
      <c r="R952" s="38"/>
      <c r="S952" s="38"/>
      <c r="T952" s="38"/>
      <c r="Y952" s="38"/>
      <c r="AA952" s="38"/>
      <c r="AJ952" s="40"/>
    </row>
    <row r="953" spans="1:36">
      <c r="A953" s="40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12"/>
      <c r="M953" s="12"/>
      <c r="N953" s="12"/>
      <c r="O953" s="12"/>
      <c r="P953" s="12"/>
      <c r="Q953" s="22"/>
      <c r="R953" s="38"/>
      <c r="S953" s="38"/>
      <c r="T953" s="38"/>
      <c r="Y953" s="38"/>
      <c r="AA953" s="38"/>
      <c r="AJ953" s="40"/>
    </row>
    <row r="954" spans="1:36">
      <c r="A954" s="40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12"/>
      <c r="M954" s="12"/>
      <c r="N954" s="12"/>
      <c r="O954" s="12"/>
      <c r="P954" s="12"/>
      <c r="Q954" s="22"/>
      <c r="R954" s="38"/>
      <c r="S954" s="38"/>
      <c r="T954" s="38"/>
      <c r="Y954" s="38"/>
      <c r="AA954" s="38"/>
      <c r="AJ954" s="40"/>
    </row>
    <row r="955" spans="1:36">
      <c r="A955" s="40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12"/>
      <c r="M955" s="12"/>
      <c r="N955" s="12"/>
      <c r="O955" s="12"/>
      <c r="P955" s="12"/>
      <c r="Q955" s="22"/>
      <c r="R955" s="38"/>
      <c r="S955" s="38"/>
      <c r="T955" s="38"/>
      <c r="Y955" s="38"/>
      <c r="AA955" s="38"/>
      <c r="AJ955" s="40"/>
    </row>
    <row r="956" spans="1:36">
      <c r="A956" s="40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12"/>
      <c r="M956" s="12"/>
      <c r="N956" s="12"/>
      <c r="O956" s="12"/>
      <c r="P956" s="12"/>
      <c r="Q956" s="22"/>
      <c r="R956" s="38"/>
      <c r="S956" s="38"/>
      <c r="T956" s="38"/>
      <c r="Y956" s="38"/>
      <c r="AA956" s="38"/>
      <c r="AJ956" s="40"/>
    </row>
    <row r="957" spans="1:36">
      <c r="A957" s="40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12"/>
      <c r="M957" s="12"/>
      <c r="N957" s="12"/>
      <c r="O957" s="12"/>
      <c r="P957" s="12"/>
      <c r="Q957" s="22"/>
      <c r="R957" s="38"/>
      <c r="S957" s="38"/>
      <c r="T957" s="38"/>
      <c r="Y957" s="38"/>
      <c r="AA957" s="38"/>
      <c r="AJ957" s="40"/>
    </row>
    <row r="958" spans="1:36">
      <c r="A958" s="40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12"/>
      <c r="M958" s="12"/>
      <c r="N958" s="12"/>
      <c r="O958" s="12"/>
      <c r="P958" s="12"/>
      <c r="Q958" s="22"/>
      <c r="R958" s="38"/>
      <c r="S958" s="38"/>
      <c r="T958" s="38"/>
      <c r="Y958" s="38"/>
      <c r="AA958" s="38"/>
      <c r="AJ958" s="40"/>
    </row>
    <row r="959" spans="1:36">
      <c r="A959" s="40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12"/>
      <c r="M959" s="12"/>
      <c r="N959" s="12"/>
      <c r="O959" s="12"/>
      <c r="P959" s="12"/>
      <c r="Q959" s="22"/>
      <c r="R959" s="38"/>
      <c r="S959" s="38"/>
      <c r="T959" s="38"/>
      <c r="Y959" s="38"/>
      <c r="AA959" s="38"/>
      <c r="AJ959" s="40"/>
    </row>
    <row r="960" spans="1:36">
      <c r="A960" s="40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12"/>
      <c r="M960" s="12"/>
      <c r="N960" s="12"/>
      <c r="O960" s="12"/>
      <c r="P960" s="12"/>
      <c r="Q960" s="22"/>
      <c r="R960" s="38"/>
      <c r="S960" s="38"/>
      <c r="T960" s="38"/>
      <c r="Y960" s="38"/>
      <c r="AA960" s="38"/>
      <c r="AJ960" s="40"/>
    </row>
    <row r="961" spans="1:36">
      <c r="A961" s="40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12"/>
      <c r="M961" s="12"/>
      <c r="N961" s="12"/>
      <c r="O961" s="12"/>
      <c r="P961" s="12"/>
      <c r="Q961" s="22"/>
      <c r="R961" s="38"/>
      <c r="S961" s="38"/>
      <c r="T961" s="38"/>
      <c r="Y961" s="38"/>
      <c r="AA961" s="38"/>
      <c r="AJ961" s="40"/>
    </row>
    <row r="962" spans="1:36">
      <c r="A962" s="40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12"/>
      <c r="M962" s="12"/>
      <c r="N962" s="12"/>
      <c r="O962" s="12"/>
      <c r="P962" s="12"/>
      <c r="Q962" s="22"/>
      <c r="R962" s="38"/>
      <c r="S962" s="38"/>
      <c r="T962" s="38"/>
      <c r="Y962" s="38"/>
      <c r="AA962" s="38"/>
      <c r="AJ962" s="40"/>
    </row>
    <row r="963" spans="1:36">
      <c r="A963" s="40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12"/>
      <c r="M963" s="12"/>
      <c r="N963" s="12"/>
      <c r="O963" s="12"/>
      <c r="P963" s="12"/>
      <c r="Q963" s="22"/>
      <c r="R963" s="38"/>
      <c r="S963" s="38"/>
      <c r="T963" s="38"/>
      <c r="Y963" s="38"/>
      <c r="AA963" s="38"/>
      <c r="AJ963" s="40"/>
    </row>
    <row r="964" spans="1:36">
      <c r="A964" s="40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12"/>
      <c r="M964" s="12"/>
      <c r="N964" s="12"/>
      <c r="O964" s="12"/>
      <c r="P964" s="12"/>
      <c r="Q964" s="22"/>
      <c r="R964" s="38"/>
      <c r="S964" s="38"/>
      <c r="T964" s="38"/>
      <c r="Y964" s="38"/>
      <c r="AA964" s="38"/>
      <c r="AJ964" s="40"/>
    </row>
    <row r="965" spans="1:36">
      <c r="A965" s="40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12"/>
      <c r="M965" s="12"/>
      <c r="N965" s="12"/>
      <c r="O965" s="12"/>
      <c r="P965" s="12"/>
      <c r="Q965" s="22"/>
      <c r="R965" s="38"/>
      <c r="S965" s="38"/>
      <c r="T965" s="38"/>
      <c r="Y965" s="38"/>
      <c r="AA965" s="38"/>
      <c r="AJ965" s="40"/>
    </row>
    <row r="966" spans="1:36">
      <c r="A966" s="40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12"/>
      <c r="M966" s="12"/>
      <c r="N966" s="12"/>
      <c r="O966" s="12"/>
      <c r="P966" s="12"/>
      <c r="Q966" s="22"/>
      <c r="R966" s="38"/>
      <c r="S966" s="38"/>
      <c r="T966" s="38"/>
      <c r="Y966" s="38"/>
      <c r="AA966" s="38"/>
      <c r="AJ966" s="40"/>
    </row>
    <row r="967" spans="1:36">
      <c r="A967" s="40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12"/>
      <c r="M967" s="12"/>
      <c r="N967" s="12"/>
      <c r="O967" s="12"/>
      <c r="P967" s="12"/>
      <c r="Q967" s="22"/>
      <c r="R967" s="38"/>
      <c r="S967" s="38"/>
      <c r="T967" s="38"/>
      <c r="Y967" s="38"/>
      <c r="AA967" s="38"/>
      <c r="AJ967" s="40"/>
    </row>
    <row r="968" spans="1:36">
      <c r="A968" s="40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12"/>
      <c r="M968" s="12"/>
      <c r="N968" s="12"/>
      <c r="O968" s="12"/>
      <c r="P968" s="12"/>
      <c r="Q968" s="22"/>
      <c r="R968" s="38"/>
      <c r="S968" s="38"/>
      <c r="T968" s="38"/>
      <c r="Y968" s="38"/>
      <c r="AA968" s="38"/>
      <c r="AJ968" s="40"/>
    </row>
    <row r="969" spans="1:36">
      <c r="A969" s="40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12"/>
      <c r="M969" s="12"/>
      <c r="N969" s="12"/>
      <c r="O969" s="12"/>
      <c r="P969" s="12"/>
      <c r="Q969" s="22"/>
      <c r="R969" s="38"/>
      <c r="S969" s="38"/>
      <c r="T969" s="38"/>
      <c r="Y969" s="38"/>
      <c r="AA969" s="38"/>
      <c r="AJ969" s="40"/>
    </row>
    <row r="970" spans="1:36">
      <c r="A970" s="40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12"/>
      <c r="M970" s="12"/>
      <c r="N970" s="12"/>
      <c r="O970" s="12"/>
      <c r="P970" s="12"/>
      <c r="Q970" s="22"/>
      <c r="R970" s="38"/>
      <c r="S970" s="38"/>
      <c r="T970" s="38"/>
      <c r="Y970" s="38"/>
      <c r="AA970" s="38"/>
      <c r="AJ970" s="40"/>
    </row>
    <row r="971" spans="1:36">
      <c r="A971" s="40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12"/>
      <c r="M971" s="12"/>
      <c r="N971" s="12"/>
      <c r="O971" s="12"/>
      <c r="P971" s="12"/>
      <c r="Q971" s="22"/>
      <c r="R971" s="38"/>
      <c r="S971" s="38"/>
      <c r="T971" s="38"/>
      <c r="Y971" s="38"/>
      <c r="AA971" s="38"/>
      <c r="AJ971" s="40"/>
    </row>
    <row r="972" spans="1:36">
      <c r="A972" s="40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12"/>
      <c r="M972" s="12"/>
      <c r="N972" s="12"/>
      <c r="O972" s="12"/>
      <c r="P972" s="12"/>
      <c r="Q972" s="22"/>
      <c r="R972" s="38"/>
      <c r="S972" s="38"/>
      <c r="T972" s="38"/>
      <c r="Y972" s="38"/>
      <c r="AA972" s="38"/>
      <c r="AJ972" s="40"/>
    </row>
    <row r="973" spans="1:36">
      <c r="A973" s="40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12"/>
      <c r="M973" s="12"/>
      <c r="N973" s="12"/>
      <c r="O973" s="12"/>
      <c r="P973" s="12"/>
      <c r="Q973" s="22"/>
      <c r="R973" s="38"/>
      <c r="S973" s="38"/>
      <c r="T973" s="38"/>
      <c r="Y973" s="38"/>
      <c r="AA973" s="38"/>
      <c r="AJ973" s="40"/>
    </row>
    <row r="974" spans="1:36">
      <c r="A974" s="40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12"/>
      <c r="M974" s="12"/>
      <c r="N974" s="12"/>
      <c r="O974" s="12"/>
      <c r="P974" s="12"/>
      <c r="Q974" s="22"/>
      <c r="R974" s="38"/>
      <c r="S974" s="38"/>
      <c r="T974" s="38"/>
      <c r="Y974" s="38"/>
      <c r="AA974" s="38"/>
      <c r="AJ974" s="40"/>
    </row>
    <row r="975" spans="1:36">
      <c r="A975" s="40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12"/>
      <c r="M975" s="12"/>
      <c r="N975" s="12"/>
      <c r="O975" s="12"/>
      <c r="P975" s="12"/>
      <c r="Q975" s="22"/>
      <c r="R975" s="38"/>
      <c r="S975" s="38"/>
      <c r="T975" s="38"/>
      <c r="Y975" s="38"/>
      <c r="AA975" s="38"/>
      <c r="AJ975" s="40"/>
    </row>
    <row r="976" spans="1:36">
      <c r="A976" s="40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12"/>
      <c r="M976" s="12"/>
      <c r="N976" s="12"/>
      <c r="O976" s="12"/>
      <c r="P976" s="12"/>
      <c r="Q976" s="22"/>
      <c r="R976" s="38"/>
      <c r="S976" s="38"/>
      <c r="T976" s="38"/>
      <c r="Y976" s="38"/>
      <c r="AA976" s="38"/>
      <c r="AJ976" s="40"/>
    </row>
    <row r="977" spans="1:36">
      <c r="A977" s="40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12"/>
      <c r="M977" s="12"/>
      <c r="N977" s="12"/>
      <c r="O977" s="12"/>
      <c r="P977" s="12"/>
      <c r="Q977" s="22"/>
      <c r="R977" s="38"/>
      <c r="S977" s="38"/>
      <c r="T977" s="38"/>
      <c r="Y977" s="38"/>
      <c r="AA977" s="38"/>
      <c r="AJ977" s="40"/>
    </row>
    <row r="978" spans="1:36">
      <c r="A978" s="40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12"/>
      <c r="M978" s="12"/>
      <c r="N978" s="12"/>
      <c r="O978" s="12"/>
      <c r="P978" s="12"/>
      <c r="Q978" s="22"/>
      <c r="R978" s="38"/>
      <c r="S978" s="38"/>
      <c r="T978" s="38"/>
      <c r="Y978" s="38"/>
      <c r="AA978" s="38"/>
      <c r="AJ978" s="40"/>
    </row>
    <row r="979" spans="1:36">
      <c r="A979" s="40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12"/>
      <c r="M979" s="12"/>
      <c r="N979" s="12"/>
      <c r="O979" s="12"/>
      <c r="P979" s="12"/>
      <c r="Q979" s="22"/>
      <c r="R979" s="38"/>
      <c r="S979" s="38"/>
      <c r="T979" s="38"/>
      <c r="Y979" s="38"/>
      <c r="AA979" s="38"/>
      <c r="AJ979" s="40"/>
    </row>
    <row r="980" spans="1:36">
      <c r="A980" s="40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12"/>
      <c r="M980" s="12"/>
      <c r="N980" s="12"/>
      <c r="O980" s="12"/>
      <c r="P980" s="12"/>
      <c r="Q980" s="22"/>
      <c r="R980" s="38"/>
      <c r="S980" s="38"/>
      <c r="T980" s="38"/>
      <c r="Y980" s="38"/>
      <c r="AA980" s="38"/>
      <c r="AJ980" s="40"/>
    </row>
    <row r="981" spans="1:36">
      <c r="A981" s="40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12"/>
      <c r="M981" s="12"/>
      <c r="N981" s="12"/>
      <c r="O981" s="12"/>
      <c r="P981" s="12"/>
      <c r="Q981" s="22"/>
      <c r="R981" s="38"/>
      <c r="S981" s="38"/>
      <c r="T981" s="38"/>
      <c r="Y981" s="38"/>
      <c r="AA981" s="38"/>
      <c r="AJ981" s="40"/>
    </row>
    <row r="982" spans="1:36">
      <c r="A982" s="40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12"/>
      <c r="M982" s="12"/>
      <c r="N982" s="12"/>
      <c r="O982" s="12"/>
      <c r="P982" s="12"/>
      <c r="Q982" s="22"/>
      <c r="R982" s="38"/>
      <c r="S982" s="38"/>
      <c r="T982" s="38"/>
      <c r="Y982" s="38"/>
      <c r="AA982" s="38"/>
      <c r="AJ982" s="40"/>
    </row>
    <row r="983" spans="1:36">
      <c r="A983" s="40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12"/>
      <c r="M983" s="12"/>
      <c r="N983" s="12"/>
      <c r="O983" s="12"/>
      <c r="P983" s="12"/>
      <c r="Q983" s="22"/>
      <c r="R983" s="38"/>
      <c r="S983" s="38"/>
      <c r="T983" s="38"/>
      <c r="Y983" s="38"/>
      <c r="AA983" s="38"/>
      <c r="AJ983" s="40"/>
    </row>
    <row r="984" spans="1:36">
      <c r="A984" s="40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12"/>
      <c r="M984" s="12"/>
      <c r="N984" s="12"/>
      <c r="O984" s="12"/>
      <c r="P984" s="12"/>
      <c r="Q984" s="22"/>
      <c r="R984" s="38"/>
      <c r="S984" s="38"/>
      <c r="T984" s="38"/>
      <c r="Y984" s="38"/>
      <c r="AA984" s="38"/>
      <c r="AJ984" s="40"/>
    </row>
    <row r="985" spans="1:36">
      <c r="A985" s="40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12"/>
      <c r="M985" s="12"/>
      <c r="N985" s="12"/>
      <c r="O985" s="12"/>
      <c r="P985" s="12"/>
      <c r="Q985" s="22"/>
      <c r="R985" s="38"/>
      <c r="S985" s="38"/>
      <c r="T985" s="38"/>
      <c r="Y985" s="38"/>
      <c r="AA985" s="38"/>
      <c r="AJ985" s="40"/>
    </row>
    <row r="986" spans="1:36">
      <c r="A986" s="40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12"/>
      <c r="M986" s="12"/>
      <c r="N986" s="12"/>
      <c r="O986" s="12"/>
      <c r="P986" s="12"/>
      <c r="Q986" s="22"/>
      <c r="R986" s="38"/>
      <c r="S986" s="38"/>
      <c r="T986" s="38"/>
      <c r="Y986" s="38"/>
      <c r="AA986" s="38"/>
      <c r="AJ986" s="40"/>
    </row>
    <row r="987" spans="1:36">
      <c r="A987" s="40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12"/>
      <c r="M987" s="12"/>
      <c r="N987" s="12"/>
      <c r="O987" s="12"/>
      <c r="P987" s="12"/>
      <c r="Q987" s="22"/>
      <c r="R987" s="38"/>
      <c r="S987" s="38"/>
      <c r="T987" s="38"/>
      <c r="Y987" s="38"/>
      <c r="AA987" s="38"/>
      <c r="AJ987" s="40"/>
    </row>
    <row r="988" spans="1:36">
      <c r="A988" s="40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12"/>
      <c r="M988" s="12"/>
      <c r="N988" s="12"/>
      <c r="O988" s="12"/>
      <c r="P988" s="12"/>
      <c r="Q988" s="22"/>
      <c r="R988" s="38"/>
      <c r="S988" s="38"/>
      <c r="T988" s="38"/>
      <c r="Y988" s="38"/>
      <c r="AA988" s="38"/>
      <c r="AJ988" s="40"/>
    </row>
    <row r="989" spans="1:36">
      <c r="A989" s="40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12"/>
      <c r="M989" s="12"/>
      <c r="N989" s="12"/>
      <c r="O989" s="12"/>
      <c r="P989" s="12"/>
      <c r="Q989" s="22"/>
      <c r="R989" s="38"/>
      <c r="S989" s="38"/>
      <c r="T989" s="38"/>
      <c r="Y989" s="38"/>
      <c r="AA989" s="38"/>
      <c r="AJ989" s="40"/>
    </row>
    <row r="990" spans="1:36">
      <c r="A990" s="40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12"/>
      <c r="M990" s="12"/>
      <c r="N990" s="12"/>
      <c r="O990" s="12"/>
      <c r="P990" s="12"/>
      <c r="Q990" s="22"/>
      <c r="R990" s="38"/>
      <c r="S990" s="38"/>
      <c r="T990" s="38"/>
      <c r="Y990" s="38"/>
      <c r="AA990" s="38"/>
      <c r="AJ990" s="40"/>
    </row>
    <row r="991" spans="1:36">
      <c r="A991" s="40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12"/>
      <c r="M991" s="12"/>
      <c r="N991" s="12"/>
      <c r="O991" s="12"/>
      <c r="P991" s="12"/>
      <c r="Q991" s="22"/>
      <c r="R991" s="38"/>
      <c r="S991" s="38"/>
      <c r="T991" s="38"/>
      <c r="Y991" s="38"/>
      <c r="AA991" s="38"/>
      <c r="AJ991" s="40"/>
    </row>
    <row r="992" spans="1:36">
      <c r="A992" s="40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12"/>
      <c r="M992" s="12"/>
      <c r="N992" s="12"/>
      <c r="O992" s="12"/>
      <c r="P992" s="12"/>
      <c r="Q992" s="22"/>
      <c r="R992" s="38"/>
      <c r="S992" s="38"/>
      <c r="T992" s="38"/>
      <c r="Y992" s="38"/>
      <c r="AA992" s="38"/>
      <c r="AJ992" s="40"/>
    </row>
    <row r="993" spans="1:36">
      <c r="A993" s="40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12"/>
      <c r="M993" s="12"/>
      <c r="N993" s="12"/>
      <c r="O993" s="12"/>
      <c r="P993" s="12"/>
      <c r="Q993" s="22"/>
      <c r="R993" s="38"/>
      <c r="S993" s="38"/>
      <c r="T993" s="38"/>
      <c r="Y993" s="38"/>
      <c r="AA993" s="38"/>
      <c r="AJ993" s="40"/>
    </row>
    <row r="994" spans="1:36">
      <c r="A994" s="40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12"/>
      <c r="M994" s="12"/>
      <c r="N994" s="12"/>
      <c r="O994" s="12"/>
      <c r="P994" s="12"/>
      <c r="Q994" s="22"/>
      <c r="R994" s="38"/>
      <c r="S994" s="38"/>
      <c r="T994" s="38"/>
      <c r="Y994" s="38"/>
      <c r="AA994" s="38"/>
      <c r="AJ994" s="40"/>
    </row>
    <row r="995" spans="1:36">
      <c r="A995" s="40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12"/>
      <c r="M995" s="12"/>
      <c r="N995" s="12"/>
      <c r="O995" s="12"/>
      <c r="P995" s="12"/>
      <c r="Q995" s="22"/>
      <c r="R995" s="38"/>
      <c r="S995" s="38"/>
      <c r="T995" s="38"/>
      <c r="Y995" s="38"/>
      <c r="AA995" s="38"/>
      <c r="AJ995" s="40"/>
    </row>
    <row r="996" spans="1:36">
      <c r="A996" s="40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12"/>
      <c r="M996" s="12"/>
      <c r="N996" s="12"/>
      <c r="O996" s="12"/>
      <c r="P996" s="12"/>
      <c r="Q996" s="22"/>
      <c r="R996" s="38"/>
      <c r="S996" s="38"/>
      <c r="T996" s="38"/>
      <c r="Y996" s="38"/>
      <c r="AA996" s="38"/>
      <c r="AJ996" s="40"/>
    </row>
    <row r="997" spans="1:36">
      <c r="A997" s="40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12"/>
      <c r="M997" s="12"/>
      <c r="N997" s="12"/>
      <c r="O997" s="12"/>
      <c r="P997" s="12"/>
      <c r="Q997" s="22"/>
      <c r="R997" s="38"/>
      <c r="S997" s="38"/>
      <c r="T997" s="38"/>
      <c r="Y997" s="38"/>
      <c r="AA997" s="38"/>
      <c r="AJ997" s="40"/>
    </row>
    <row r="998" spans="1:36">
      <c r="A998" s="40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12"/>
      <c r="M998" s="12"/>
      <c r="N998" s="12"/>
      <c r="O998" s="12"/>
      <c r="P998" s="12"/>
      <c r="Q998" s="22"/>
      <c r="R998" s="38"/>
      <c r="S998" s="38"/>
      <c r="T998" s="38"/>
      <c r="Y998" s="38"/>
      <c r="AA998" s="38"/>
      <c r="AJ998" s="40"/>
    </row>
    <row r="999" spans="1:36">
      <c r="A999" s="40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12"/>
      <c r="M999" s="12"/>
      <c r="N999" s="12"/>
      <c r="O999" s="12"/>
      <c r="P999" s="12"/>
      <c r="Q999" s="22"/>
      <c r="R999" s="38"/>
      <c r="S999" s="38"/>
      <c r="T999" s="38"/>
      <c r="Y999" s="38"/>
      <c r="AA999" s="38"/>
      <c r="AJ999" s="40"/>
    </row>
    <row r="1000" spans="1:36">
      <c r="A1000" s="40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12"/>
      <c r="M1000" s="12"/>
      <c r="N1000" s="12"/>
      <c r="O1000" s="12"/>
      <c r="P1000" s="12"/>
      <c r="Q1000" s="22"/>
      <c r="R1000" s="38"/>
      <c r="S1000" s="38"/>
      <c r="T1000" s="38"/>
      <c r="Y1000" s="38"/>
      <c r="AA1000" s="38"/>
      <c r="AJ1000" s="40"/>
    </row>
    <row r="1001" spans="1:36">
      <c r="A1001" s="40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12"/>
      <c r="M1001" s="12"/>
      <c r="N1001" s="12"/>
      <c r="O1001" s="12"/>
      <c r="P1001" s="12"/>
      <c r="Q1001" s="22"/>
      <c r="R1001" s="38"/>
      <c r="S1001" s="38"/>
      <c r="T1001" s="38"/>
      <c r="Y1001" s="38"/>
      <c r="AA1001" s="38"/>
      <c r="AJ1001" s="40"/>
    </row>
    <row r="1002" spans="1:36">
      <c r="A1002" s="40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12"/>
      <c r="M1002" s="12"/>
      <c r="N1002" s="12"/>
      <c r="O1002" s="12"/>
      <c r="P1002" s="12"/>
      <c r="Q1002" s="22"/>
      <c r="R1002" s="38"/>
      <c r="S1002" s="38"/>
      <c r="T1002" s="38"/>
      <c r="Y1002" s="38"/>
      <c r="AA1002" s="38"/>
      <c r="AJ1002" s="40"/>
    </row>
    <row r="1003" spans="1:36">
      <c r="A1003" s="40"/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12"/>
      <c r="M1003" s="12"/>
      <c r="N1003" s="12"/>
      <c r="O1003" s="12"/>
      <c r="P1003" s="12"/>
      <c r="Q1003" s="22"/>
      <c r="R1003" s="38"/>
      <c r="S1003" s="38"/>
      <c r="T1003" s="38"/>
      <c r="Y1003" s="38"/>
      <c r="AA1003" s="38"/>
      <c r="AJ1003" s="40"/>
    </row>
    <row r="1004" spans="1:36">
      <c r="A1004" s="40"/>
      <c r="B1004" s="23"/>
      <c r="C1004" s="23"/>
      <c r="D1004" s="23"/>
      <c r="E1004" s="23"/>
      <c r="F1004" s="23"/>
      <c r="G1004" s="23"/>
      <c r="H1004" s="23"/>
      <c r="I1004" s="23"/>
      <c r="J1004" s="23"/>
      <c r="K1004" s="23"/>
      <c r="L1004" s="12"/>
      <c r="M1004" s="12"/>
      <c r="N1004" s="12"/>
      <c r="O1004" s="12"/>
      <c r="P1004" s="12"/>
      <c r="Q1004" s="22"/>
      <c r="R1004" s="38"/>
      <c r="S1004" s="38"/>
      <c r="T1004" s="38"/>
      <c r="Y1004" s="38"/>
      <c r="AA1004" s="38"/>
      <c r="AJ1004" s="40"/>
    </row>
    <row r="1005" spans="1:36">
      <c r="A1005" s="40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  <c r="L1005" s="12"/>
      <c r="M1005" s="12"/>
      <c r="N1005" s="12"/>
      <c r="O1005" s="12"/>
      <c r="P1005" s="12"/>
      <c r="Q1005" s="22"/>
      <c r="R1005" s="38"/>
      <c r="S1005" s="38"/>
      <c r="T1005" s="38"/>
      <c r="Y1005" s="38"/>
      <c r="AA1005" s="38"/>
      <c r="AJ1005" s="40"/>
    </row>
    <row r="1006" spans="1:36">
      <c r="A1006" s="40"/>
      <c r="B1006" s="23"/>
      <c r="C1006" s="23"/>
      <c r="D1006" s="23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2"/>
      <c r="R1006" s="38"/>
      <c r="S1006" s="38"/>
      <c r="T1006" s="38"/>
      <c r="Y1006" s="38"/>
      <c r="AA1006" s="38"/>
      <c r="AJ1006" s="40"/>
    </row>
    <row r="1007" spans="1:36">
      <c r="A1007" s="40"/>
      <c r="B1007" s="23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2"/>
      <c r="R1007" s="38"/>
      <c r="S1007" s="38"/>
      <c r="T1007" s="38"/>
      <c r="Y1007" s="38"/>
      <c r="AA1007" s="38"/>
      <c r="AJ1007" s="40"/>
    </row>
    <row r="1008" spans="1:36">
      <c r="A1008" s="40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2"/>
      <c r="R1008" s="38"/>
      <c r="S1008" s="38"/>
      <c r="T1008" s="38"/>
      <c r="Y1008" s="38"/>
      <c r="AA1008" s="38"/>
      <c r="AJ1008" s="40"/>
    </row>
    <row r="1009" spans="1:36">
      <c r="A1009" s="40"/>
      <c r="B1009" s="23"/>
      <c r="C1009" s="23"/>
      <c r="D1009" s="23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2"/>
      <c r="R1009" s="38"/>
      <c r="S1009" s="38"/>
      <c r="T1009" s="38"/>
      <c r="Y1009" s="38"/>
      <c r="AA1009" s="38"/>
      <c r="AJ1009" s="40"/>
    </row>
    <row r="1010" spans="1:36">
      <c r="A1010" s="40"/>
      <c r="B1010" s="23"/>
      <c r="C1010" s="23"/>
      <c r="D1010" s="23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2"/>
      <c r="R1010" s="38"/>
      <c r="S1010" s="38"/>
      <c r="T1010" s="38"/>
      <c r="Y1010" s="38"/>
      <c r="AA1010" s="38"/>
      <c r="AJ1010" s="40"/>
    </row>
    <row r="1011" spans="1:36">
      <c r="A1011" s="40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2"/>
      <c r="R1011" s="38"/>
      <c r="S1011" s="38"/>
      <c r="T1011" s="38"/>
      <c r="Y1011" s="38"/>
      <c r="AA1011" s="38"/>
      <c r="AJ1011" s="40"/>
    </row>
    <row r="1012" spans="1:36">
      <c r="A1012" s="40"/>
      <c r="B1012" s="23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2"/>
      <c r="R1012" s="38"/>
      <c r="S1012" s="38"/>
      <c r="T1012" s="38"/>
      <c r="Y1012" s="38"/>
      <c r="AA1012" s="38"/>
      <c r="AJ1012" s="40"/>
    </row>
    <row r="1013" spans="1:36">
      <c r="A1013" s="40"/>
      <c r="B1013" s="23"/>
      <c r="C1013" s="23"/>
      <c r="D1013" s="23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2"/>
      <c r="R1013" s="38"/>
      <c r="S1013" s="38"/>
      <c r="T1013" s="38"/>
      <c r="Y1013" s="38"/>
      <c r="AA1013" s="38"/>
      <c r="AJ1013" s="40"/>
    </row>
    <row r="1014" spans="1:36">
      <c r="A1014" s="40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2"/>
      <c r="R1014" s="38"/>
      <c r="S1014" s="38"/>
      <c r="T1014" s="38"/>
      <c r="Y1014" s="38"/>
      <c r="AA1014" s="38"/>
      <c r="AJ1014" s="40"/>
    </row>
    <row r="1015" spans="1:36">
      <c r="A1015" s="40"/>
      <c r="B1015" s="23"/>
      <c r="C1015" s="23"/>
      <c r="D1015" s="23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2"/>
      <c r="R1015" s="38"/>
      <c r="S1015" s="38"/>
      <c r="T1015" s="38"/>
      <c r="Y1015" s="38"/>
      <c r="AA1015" s="38"/>
      <c r="AJ1015" s="40"/>
    </row>
    <row r="1016" spans="1:36">
      <c r="A1016" s="40"/>
      <c r="B1016" s="23"/>
      <c r="C1016" s="23"/>
      <c r="D1016" s="23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2"/>
      <c r="R1016" s="38"/>
      <c r="S1016" s="38"/>
      <c r="T1016" s="38"/>
      <c r="Y1016" s="38"/>
      <c r="AA1016" s="38"/>
      <c r="AJ1016" s="40"/>
    </row>
    <row r="1017" spans="1:36">
      <c r="A1017" s="40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23"/>
      <c r="Q1017" s="22"/>
      <c r="R1017" s="38"/>
      <c r="S1017" s="38"/>
      <c r="T1017" s="38"/>
      <c r="Y1017" s="38"/>
      <c r="AA1017" s="38"/>
      <c r="AJ1017" s="40"/>
    </row>
    <row r="1018" spans="1:36">
      <c r="A1018" s="40"/>
      <c r="B1018" s="23"/>
      <c r="C1018" s="23"/>
      <c r="D1018" s="23"/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23"/>
      <c r="Q1018" s="22"/>
      <c r="R1018" s="38"/>
      <c r="S1018" s="38"/>
      <c r="T1018" s="38"/>
      <c r="Y1018" s="38"/>
      <c r="AA1018" s="38"/>
      <c r="AJ1018" s="40"/>
    </row>
    <row r="1019" spans="1:36">
      <c r="A1019" s="40"/>
      <c r="B1019" s="23"/>
      <c r="C1019" s="23"/>
      <c r="D1019" s="23"/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23"/>
      <c r="Q1019" s="22"/>
      <c r="R1019" s="38"/>
      <c r="S1019" s="38"/>
      <c r="T1019" s="38"/>
      <c r="Y1019" s="38"/>
      <c r="AA1019" s="38"/>
      <c r="AJ1019" s="40"/>
    </row>
    <row r="1020" spans="1:36">
      <c r="A1020" s="40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23"/>
      <c r="Q1020" s="22"/>
      <c r="R1020" s="38"/>
      <c r="S1020" s="38"/>
      <c r="T1020" s="38"/>
      <c r="Y1020" s="38"/>
      <c r="AA1020" s="38"/>
      <c r="AJ1020" s="40"/>
    </row>
    <row r="1021" spans="1:36">
      <c r="A1021" s="40"/>
      <c r="B1021" s="23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22"/>
      <c r="R1021" s="38"/>
      <c r="S1021" s="38"/>
      <c r="T1021" s="38"/>
      <c r="Y1021" s="38"/>
      <c r="AA1021" s="38"/>
      <c r="AJ1021" s="40"/>
    </row>
    <row r="1022" spans="1:36">
      <c r="A1022" s="40"/>
      <c r="B1022" s="23"/>
      <c r="C1022" s="23"/>
      <c r="D1022" s="23"/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23"/>
      <c r="Q1022" s="22"/>
      <c r="R1022" s="38"/>
      <c r="S1022" s="38"/>
      <c r="T1022" s="38"/>
      <c r="Y1022" s="38"/>
      <c r="AA1022" s="38"/>
      <c r="AJ1022" s="40"/>
    </row>
    <row r="1023" spans="1:36">
      <c r="A1023" s="40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23"/>
      <c r="Q1023" s="22"/>
      <c r="R1023" s="38"/>
      <c r="S1023" s="38"/>
      <c r="T1023" s="38"/>
      <c r="Y1023" s="38"/>
      <c r="AA1023" s="38"/>
      <c r="AJ1023" s="40"/>
    </row>
    <row r="1024" spans="1:36">
      <c r="A1024" s="40"/>
      <c r="B1024" s="23"/>
      <c r="C1024" s="23"/>
      <c r="D1024" s="23"/>
      <c r="E1024" s="23"/>
      <c r="F1024" s="23"/>
      <c r="G1024" s="23"/>
      <c r="H1024" s="23"/>
      <c r="I1024" s="23"/>
      <c r="J1024" s="23"/>
      <c r="K1024" s="23"/>
      <c r="L1024" s="23"/>
      <c r="M1024" s="23"/>
      <c r="N1024" s="23"/>
      <c r="O1024" s="23"/>
      <c r="P1024" s="23"/>
      <c r="Q1024" s="22"/>
      <c r="R1024" s="38"/>
      <c r="S1024" s="38"/>
      <c r="T1024" s="38"/>
      <c r="Y1024" s="38"/>
      <c r="AA1024" s="38"/>
      <c r="AJ1024" s="40"/>
    </row>
    <row r="1025" spans="1:36">
      <c r="A1025" s="40"/>
      <c r="B1025" s="23"/>
      <c r="C1025" s="23"/>
      <c r="D1025" s="23"/>
      <c r="E1025" s="23"/>
      <c r="F1025" s="23"/>
      <c r="G1025" s="23"/>
      <c r="H1025" s="23"/>
      <c r="I1025" s="23"/>
      <c r="J1025" s="23"/>
      <c r="K1025" s="23"/>
      <c r="L1025" s="23"/>
      <c r="M1025" s="23"/>
      <c r="N1025" s="23"/>
      <c r="O1025" s="23"/>
      <c r="P1025" s="23"/>
      <c r="Q1025" s="22"/>
      <c r="R1025" s="38"/>
      <c r="S1025" s="38"/>
      <c r="T1025" s="38"/>
      <c r="Y1025" s="38"/>
      <c r="AA1025" s="38"/>
      <c r="AJ1025" s="40"/>
    </row>
    <row r="1026" spans="1:36">
      <c r="A1026" s="40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  <c r="L1026" s="23"/>
      <c r="M1026" s="23"/>
      <c r="N1026" s="23"/>
      <c r="O1026" s="23"/>
      <c r="P1026" s="23"/>
      <c r="Q1026" s="22"/>
      <c r="R1026" s="38"/>
      <c r="S1026" s="38"/>
      <c r="T1026" s="38"/>
      <c r="Y1026" s="38"/>
      <c r="AA1026" s="38"/>
      <c r="AJ1026" s="40"/>
    </row>
    <row r="1027" spans="1:36">
      <c r="A1027" s="40"/>
      <c r="B1027" s="23"/>
      <c r="C1027" s="23"/>
      <c r="D1027" s="23"/>
      <c r="E1027" s="23"/>
      <c r="F1027" s="23"/>
      <c r="G1027" s="23"/>
      <c r="H1027" s="23"/>
      <c r="I1027" s="23"/>
      <c r="J1027" s="23"/>
      <c r="K1027" s="23"/>
      <c r="L1027" s="23"/>
      <c r="M1027" s="23"/>
      <c r="N1027" s="23"/>
      <c r="O1027" s="23"/>
      <c r="P1027" s="23"/>
      <c r="Q1027" s="22"/>
      <c r="R1027" s="38"/>
      <c r="S1027" s="38"/>
      <c r="T1027" s="38"/>
      <c r="Y1027" s="38"/>
      <c r="AA1027" s="38"/>
      <c r="AJ1027" s="40"/>
    </row>
    <row r="1028" spans="1:36">
      <c r="A1028" s="40"/>
      <c r="B1028" s="23"/>
      <c r="C1028" s="23"/>
      <c r="D1028" s="23"/>
      <c r="E1028" s="23"/>
      <c r="F1028" s="23"/>
      <c r="G1028" s="23"/>
      <c r="H1028" s="23"/>
      <c r="I1028" s="23"/>
      <c r="J1028" s="23"/>
      <c r="K1028" s="23"/>
      <c r="L1028" s="23"/>
      <c r="M1028" s="23"/>
      <c r="N1028" s="23"/>
      <c r="O1028" s="23"/>
      <c r="P1028" s="23"/>
      <c r="Q1028" s="22"/>
      <c r="R1028" s="38"/>
      <c r="S1028" s="38"/>
      <c r="T1028" s="38"/>
      <c r="Y1028" s="38"/>
      <c r="AA1028" s="38"/>
      <c r="AJ1028" s="40"/>
    </row>
    <row r="1029" spans="1:36">
      <c r="A1029" s="40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  <c r="L1029" s="23"/>
      <c r="M1029" s="23"/>
      <c r="N1029" s="23"/>
      <c r="O1029" s="23"/>
      <c r="P1029" s="23"/>
      <c r="Q1029" s="22"/>
      <c r="R1029" s="38"/>
      <c r="S1029" s="38"/>
      <c r="T1029" s="38"/>
      <c r="Y1029" s="38"/>
      <c r="AA1029" s="38"/>
      <c r="AJ1029" s="40"/>
    </row>
    <row r="1030" spans="1:36">
      <c r="A1030" s="40"/>
      <c r="B1030" s="23"/>
      <c r="C1030" s="23"/>
      <c r="D1030" s="23"/>
      <c r="E1030" s="23"/>
      <c r="F1030" s="23"/>
      <c r="G1030" s="23"/>
      <c r="H1030" s="23"/>
      <c r="I1030" s="23"/>
      <c r="J1030" s="23"/>
      <c r="K1030" s="23"/>
      <c r="L1030" s="23"/>
      <c r="M1030" s="23"/>
      <c r="N1030" s="23"/>
      <c r="O1030" s="23"/>
      <c r="P1030" s="23"/>
      <c r="Q1030" s="22"/>
      <c r="R1030" s="38"/>
      <c r="S1030" s="38"/>
      <c r="T1030" s="38"/>
      <c r="Y1030" s="38"/>
      <c r="AA1030" s="38"/>
      <c r="AJ1030" s="40"/>
    </row>
    <row r="1031" spans="1:36">
      <c r="A1031" s="40"/>
      <c r="B1031" s="23"/>
      <c r="C1031" s="23"/>
      <c r="D1031" s="23"/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23"/>
      <c r="Q1031" s="22"/>
      <c r="R1031" s="38"/>
      <c r="S1031" s="38"/>
      <c r="T1031" s="38"/>
      <c r="Y1031" s="38"/>
      <c r="AA1031" s="38"/>
      <c r="AJ1031" s="40"/>
    </row>
    <row r="1032" spans="1:36">
      <c r="A1032" s="40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23"/>
      <c r="Q1032" s="22"/>
      <c r="R1032" s="38"/>
      <c r="S1032" s="38"/>
      <c r="T1032" s="38"/>
      <c r="Y1032" s="38"/>
      <c r="AA1032" s="38"/>
      <c r="AJ1032" s="40"/>
    </row>
    <row r="1033" spans="1:36">
      <c r="A1033" s="40"/>
      <c r="B1033" s="23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23"/>
      <c r="Q1033" s="22"/>
      <c r="R1033" s="38"/>
      <c r="S1033" s="38"/>
      <c r="T1033" s="38"/>
      <c r="Y1033" s="38"/>
      <c r="AA1033" s="38"/>
      <c r="AJ1033" s="40"/>
    </row>
    <row r="1034" spans="1:36">
      <c r="A1034" s="40"/>
      <c r="B1034" s="23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23"/>
      <c r="Q1034" s="22"/>
      <c r="R1034" s="38"/>
      <c r="S1034" s="38"/>
      <c r="T1034" s="38"/>
      <c r="Y1034" s="38"/>
      <c r="AA1034" s="38"/>
      <c r="AJ1034" s="40"/>
    </row>
    <row r="1035" spans="1:36">
      <c r="A1035" s="40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23"/>
      <c r="Q1035" s="22"/>
      <c r="R1035" s="38"/>
      <c r="S1035" s="38"/>
      <c r="T1035" s="38"/>
      <c r="Y1035" s="38"/>
      <c r="AA1035" s="38"/>
      <c r="AJ1035" s="40"/>
    </row>
    <row r="1036" spans="1:36">
      <c r="A1036" s="40"/>
      <c r="B1036" s="23"/>
      <c r="C1036" s="23"/>
      <c r="D1036" s="23"/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23"/>
      <c r="Q1036" s="22"/>
      <c r="R1036" s="38"/>
      <c r="S1036" s="38"/>
      <c r="T1036" s="38"/>
      <c r="Y1036" s="38"/>
      <c r="AA1036" s="38"/>
      <c r="AJ1036" s="40"/>
    </row>
    <row r="1037" spans="1:36">
      <c r="A1037" s="40"/>
      <c r="B1037" s="23"/>
      <c r="C1037" s="23"/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2"/>
      <c r="R1037" s="38"/>
      <c r="S1037" s="38"/>
      <c r="T1037" s="38"/>
      <c r="Y1037" s="38"/>
      <c r="AA1037" s="38"/>
      <c r="AJ1037" s="40"/>
    </row>
    <row r="1038" spans="1:36">
      <c r="A1038" s="40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23"/>
      <c r="Q1038" s="22"/>
      <c r="R1038" s="38"/>
      <c r="S1038" s="38"/>
      <c r="T1038" s="38"/>
      <c r="Y1038" s="38"/>
      <c r="AA1038" s="38"/>
      <c r="AJ1038" s="40"/>
    </row>
    <row r="1039" spans="1:36">
      <c r="A1039" s="40"/>
      <c r="B1039" s="23"/>
      <c r="C1039" s="23"/>
      <c r="D1039" s="23"/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23"/>
      <c r="Q1039" s="22"/>
      <c r="R1039" s="38"/>
      <c r="S1039" s="38"/>
      <c r="T1039" s="38"/>
      <c r="Y1039" s="38"/>
      <c r="AA1039" s="38"/>
      <c r="AJ1039" s="40"/>
    </row>
    <row r="1040" spans="1:36">
      <c r="A1040" s="40"/>
      <c r="B1040" s="23"/>
      <c r="C1040" s="23"/>
      <c r="D1040" s="23"/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23"/>
      <c r="Q1040" s="22"/>
      <c r="R1040" s="38"/>
      <c r="S1040" s="38"/>
      <c r="T1040" s="38"/>
      <c r="Y1040" s="38"/>
      <c r="AA1040" s="38"/>
      <c r="AJ1040" s="40"/>
    </row>
    <row r="1041" spans="1:36">
      <c r="A1041" s="40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23"/>
      <c r="Q1041" s="22"/>
      <c r="R1041" s="38"/>
      <c r="S1041" s="38"/>
      <c r="T1041" s="38"/>
      <c r="Y1041" s="38"/>
      <c r="AA1041" s="38"/>
      <c r="AJ1041" s="40"/>
    </row>
    <row r="1042" spans="1:36">
      <c r="A1042" s="40"/>
      <c r="B1042" s="23"/>
      <c r="C1042" s="23"/>
      <c r="D1042" s="23"/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23"/>
      <c r="Q1042" s="22"/>
      <c r="R1042" s="38"/>
      <c r="S1042" s="38"/>
      <c r="T1042" s="38"/>
      <c r="Y1042" s="38"/>
      <c r="AA1042" s="38"/>
      <c r="AJ1042" s="40"/>
    </row>
    <row r="1043" spans="1:36">
      <c r="A1043" s="40"/>
      <c r="B1043" s="23"/>
      <c r="C1043" s="23"/>
      <c r="D1043" s="23"/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23"/>
      <c r="Q1043" s="22"/>
      <c r="R1043" s="38"/>
      <c r="S1043" s="38"/>
      <c r="T1043" s="38"/>
      <c r="Y1043" s="38"/>
      <c r="AA1043" s="38"/>
      <c r="AJ1043" s="40"/>
    </row>
    <row r="1044" spans="1:36">
      <c r="A1044" s="40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23"/>
      <c r="Q1044" s="22"/>
      <c r="R1044" s="38"/>
      <c r="S1044" s="38"/>
      <c r="T1044" s="38"/>
      <c r="Y1044" s="38"/>
      <c r="AA1044" s="38"/>
      <c r="AJ1044" s="40"/>
    </row>
    <row r="1045" spans="1:36">
      <c r="A1045" s="40"/>
      <c r="B1045" s="23"/>
      <c r="C1045" s="23"/>
      <c r="D1045" s="23"/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23"/>
      <c r="Q1045" s="22"/>
      <c r="R1045" s="38"/>
      <c r="S1045" s="38"/>
      <c r="T1045" s="38"/>
      <c r="Y1045" s="38"/>
      <c r="AA1045" s="38"/>
      <c r="AJ1045" s="40"/>
    </row>
    <row r="1046" spans="1:36">
      <c r="A1046" s="40"/>
      <c r="B1046" s="23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23"/>
      <c r="Q1046" s="22"/>
      <c r="R1046" s="38"/>
      <c r="S1046" s="38"/>
      <c r="T1046" s="38"/>
      <c r="Y1046" s="38"/>
      <c r="AA1046" s="38"/>
      <c r="AJ1046" s="40"/>
    </row>
    <row r="1047" spans="1:36">
      <c r="A1047" s="40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23"/>
      <c r="Q1047" s="22"/>
      <c r="R1047" s="38"/>
      <c r="S1047" s="38"/>
      <c r="T1047" s="38"/>
      <c r="Y1047" s="38"/>
      <c r="AA1047" s="38"/>
      <c r="AJ1047" s="40"/>
    </row>
    <row r="1048" spans="1:36">
      <c r="A1048" s="40"/>
      <c r="B1048" s="23"/>
      <c r="C1048" s="23"/>
      <c r="D1048" s="23"/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23"/>
      <c r="Q1048" s="38"/>
      <c r="R1048" s="38"/>
      <c r="S1048" s="38"/>
      <c r="T1048" s="38"/>
      <c r="Y1048" s="38"/>
      <c r="AA1048" s="38"/>
      <c r="AJ1048" s="40"/>
    </row>
    <row r="1049" spans="1:36">
      <c r="A1049" s="40"/>
      <c r="B1049" s="23"/>
      <c r="C1049" s="23"/>
      <c r="D1049" s="23"/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23"/>
      <c r="Q1049" s="38"/>
      <c r="R1049" s="38"/>
      <c r="S1049" s="38"/>
      <c r="T1049" s="38"/>
      <c r="Y1049" s="38"/>
      <c r="AA1049" s="38"/>
      <c r="AJ1049" s="40"/>
    </row>
    <row r="1050" spans="1:36">
      <c r="A1050" s="40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23"/>
      <c r="Q1050" s="38"/>
      <c r="R1050" s="38"/>
      <c r="S1050" s="38"/>
      <c r="T1050" s="38"/>
      <c r="Y1050" s="38"/>
      <c r="AA1050" s="38"/>
      <c r="AJ1050" s="40"/>
    </row>
    <row r="1051" spans="1:36">
      <c r="A1051" s="40"/>
      <c r="B1051" s="23"/>
      <c r="C1051" s="23"/>
      <c r="D1051" s="23"/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23"/>
      <c r="Q1051" s="38"/>
      <c r="R1051" s="38"/>
      <c r="S1051" s="38"/>
      <c r="T1051" s="38"/>
      <c r="Y1051" s="38"/>
      <c r="AA1051" s="38"/>
      <c r="AJ1051" s="40"/>
    </row>
    <row r="1052" spans="1:36">
      <c r="A1052" s="40"/>
      <c r="B1052" s="23"/>
      <c r="C1052" s="23"/>
      <c r="D1052" s="23"/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23"/>
      <c r="Q1052" s="38"/>
      <c r="R1052" s="38"/>
      <c r="S1052" s="38"/>
      <c r="T1052" s="38"/>
      <c r="Y1052" s="38"/>
      <c r="AA1052" s="38"/>
      <c r="AJ1052" s="40"/>
    </row>
    <row r="1053" spans="1:36">
      <c r="A1053" s="40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23"/>
      <c r="Q1053" s="38"/>
      <c r="R1053" s="38"/>
      <c r="S1053" s="38"/>
      <c r="T1053" s="38"/>
      <c r="Y1053" s="38"/>
      <c r="AA1053" s="38"/>
      <c r="AJ1053" s="40"/>
    </row>
    <row r="1054" spans="1:36">
      <c r="A1054" s="40"/>
      <c r="B1054" s="23"/>
      <c r="C1054" s="23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23"/>
      <c r="Q1054" s="38"/>
      <c r="R1054" s="38"/>
      <c r="S1054" s="38"/>
      <c r="T1054" s="38"/>
      <c r="Y1054" s="38"/>
      <c r="AA1054" s="38"/>
      <c r="AJ1054" s="40"/>
    </row>
    <row r="1055" spans="1:36">
      <c r="A1055" s="40"/>
      <c r="B1055" s="23"/>
      <c r="C1055" s="23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23"/>
      <c r="Q1055" s="38"/>
      <c r="R1055" s="38"/>
      <c r="S1055" s="38"/>
      <c r="T1055" s="38"/>
      <c r="Y1055" s="38"/>
      <c r="AA1055" s="38"/>
      <c r="AJ1055" s="40"/>
    </row>
    <row r="1056" spans="1:36">
      <c r="A1056" s="40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23"/>
      <c r="Q1056" s="38"/>
      <c r="R1056" s="38"/>
      <c r="S1056" s="38"/>
      <c r="T1056" s="38"/>
      <c r="Y1056" s="38"/>
      <c r="AA1056" s="38"/>
      <c r="AJ1056" s="40"/>
    </row>
    <row r="1057" spans="1:36">
      <c r="A1057" s="40"/>
      <c r="B1057" s="23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23"/>
      <c r="Q1057" s="38"/>
      <c r="R1057" s="38"/>
      <c r="S1057" s="38"/>
      <c r="T1057" s="38"/>
      <c r="Y1057" s="38"/>
      <c r="AA1057" s="38"/>
      <c r="AJ1057" s="40"/>
    </row>
    <row r="1058" spans="1:36">
      <c r="A1058" s="40"/>
      <c r="B1058" s="23"/>
      <c r="C1058" s="23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23"/>
      <c r="Q1058" s="38"/>
      <c r="R1058" s="38"/>
      <c r="S1058" s="38"/>
      <c r="T1058" s="38"/>
      <c r="Y1058" s="38"/>
      <c r="AA1058" s="38"/>
      <c r="AJ1058" s="40"/>
    </row>
    <row r="1059" spans="1:36">
      <c r="A1059" s="40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23"/>
      <c r="Q1059" s="38"/>
      <c r="R1059" s="38"/>
      <c r="S1059" s="38"/>
      <c r="T1059" s="38"/>
      <c r="Y1059" s="38"/>
      <c r="AA1059" s="38"/>
      <c r="AJ1059" s="40"/>
    </row>
    <row r="1060" spans="1:36">
      <c r="A1060" s="40"/>
      <c r="B1060" s="23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23"/>
      <c r="Q1060" s="38"/>
      <c r="R1060" s="38"/>
      <c r="S1060" s="38"/>
      <c r="T1060" s="38"/>
      <c r="Y1060" s="38"/>
      <c r="AA1060" s="38"/>
      <c r="AJ1060" s="40"/>
    </row>
    <row r="1061" spans="1:36">
      <c r="A1061" s="40"/>
      <c r="B1061" s="23"/>
      <c r="C1061" s="23"/>
      <c r="D1061" s="23"/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23"/>
      <c r="Q1061" s="38"/>
      <c r="R1061" s="38"/>
      <c r="S1061" s="38"/>
      <c r="T1061" s="38"/>
      <c r="Y1061" s="38"/>
      <c r="AA1061" s="38"/>
      <c r="AJ1061" s="40"/>
    </row>
    <row r="1062" spans="1:36">
      <c r="A1062" s="40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23"/>
      <c r="Q1062" s="38"/>
      <c r="R1062" s="38"/>
      <c r="S1062" s="38"/>
      <c r="T1062" s="38"/>
      <c r="Y1062" s="38"/>
      <c r="AA1062" s="38"/>
      <c r="AJ1062" s="40"/>
    </row>
    <row r="1063" spans="1:36">
      <c r="A1063" s="40"/>
      <c r="B1063" s="23"/>
      <c r="C1063" s="23"/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38"/>
      <c r="R1063" s="38"/>
      <c r="S1063" s="38"/>
      <c r="T1063" s="38"/>
      <c r="Y1063" s="38"/>
      <c r="AA1063" s="38"/>
      <c r="AJ1063" s="40"/>
    </row>
    <row r="1064" spans="1:36">
      <c r="A1064" s="40"/>
      <c r="B1064" s="23"/>
      <c r="C1064" s="23"/>
      <c r="D1064" s="23"/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23"/>
      <c r="Q1064" s="38"/>
      <c r="R1064" s="38"/>
      <c r="S1064" s="38"/>
      <c r="T1064" s="38"/>
      <c r="Y1064" s="38"/>
      <c r="AA1064" s="38"/>
      <c r="AJ1064" s="40"/>
    </row>
    <row r="1065" spans="1:36">
      <c r="A1065" s="40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23"/>
      <c r="Q1065" s="38"/>
      <c r="R1065" s="38"/>
      <c r="S1065" s="38"/>
      <c r="T1065" s="38"/>
      <c r="Y1065" s="38"/>
      <c r="AA1065" s="38"/>
      <c r="AJ1065" s="40"/>
    </row>
    <row r="1066" spans="1:36">
      <c r="A1066" s="40"/>
      <c r="B1066" s="23"/>
      <c r="C1066" s="23"/>
      <c r="D1066" s="23"/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23"/>
      <c r="Q1066" s="38"/>
      <c r="R1066" s="38"/>
      <c r="S1066" s="38"/>
      <c r="T1066" s="38"/>
      <c r="Y1066" s="38"/>
      <c r="AA1066" s="38"/>
      <c r="AJ1066" s="40"/>
    </row>
    <row r="1067" spans="1:36">
      <c r="A1067" s="40"/>
      <c r="B1067" s="23"/>
      <c r="C1067" s="23"/>
      <c r="D1067" s="23"/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23"/>
      <c r="Q1067" s="38"/>
      <c r="R1067" s="38"/>
      <c r="S1067" s="38"/>
      <c r="T1067" s="38"/>
      <c r="Y1067" s="38"/>
      <c r="AA1067" s="38"/>
      <c r="AJ1067" s="40"/>
    </row>
    <row r="1068" spans="1:36">
      <c r="A1068" s="40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23"/>
      <c r="Q1068" s="38"/>
      <c r="R1068" s="38"/>
      <c r="S1068" s="38"/>
      <c r="T1068" s="38"/>
      <c r="Y1068" s="38"/>
      <c r="AA1068" s="38"/>
      <c r="AJ1068" s="40"/>
    </row>
    <row r="1069" spans="1:36">
      <c r="A1069" s="40"/>
      <c r="B1069" s="23"/>
      <c r="C1069" s="23"/>
      <c r="D1069" s="23"/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23"/>
      <c r="Q1069" s="38"/>
      <c r="R1069" s="38"/>
      <c r="S1069" s="38"/>
      <c r="T1069" s="38"/>
      <c r="Y1069" s="38"/>
      <c r="AA1069" s="38"/>
      <c r="AJ1069" s="40"/>
    </row>
    <row r="1070" spans="1:36">
      <c r="A1070" s="40"/>
      <c r="B1070" s="23"/>
      <c r="C1070" s="23"/>
      <c r="D1070" s="23"/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23"/>
      <c r="Q1070" s="38"/>
      <c r="R1070" s="38"/>
      <c r="S1070" s="38"/>
      <c r="T1070" s="38"/>
      <c r="Y1070" s="38"/>
      <c r="AA1070" s="38"/>
      <c r="AJ1070" s="40"/>
    </row>
    <row r="1071" spans="1:36">
      <c r="A1071" s="40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23"/>
      <c r="Q1071" s="38"/>
      <c r="R1071" s="38"/>
      <c r="S1071" s="38"/>
      <c r="T1071" s="38"/>
      <c r="Y1071" s="38"/>
      <c r="AA1071" s="38"/>
      <c r="AJ1071" s="40"/>
    </row>
    <row r="1072" spans="1:36">
      <c r="A1072" s="40"/>
      <c r="B1072" s="23"/>
      <c r="C1072" s="23"/>
      <c r="D1072" s="23"/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23"/>
      <c r="Q1072" s="38"/>
      <c r="R1072" s="38"/>
      <c r="S1072" s="38"/>
      <c r="T1072" s="38"/>
      <c r="Y1072" s="38"/>
      <c r="AA1072" s="38"/>
      <c r="AJ1072" s="40"/>
    </row>
    <row r="1073" spans="1:36">
      <c r="A1073" s="40"/>
      <c r="B1073" s="23"/>
      <c r="C1073" s="23"/>
      <c r="D1073" s="23"/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23"/>
      <c r="Q1073" s="38"/>
      <c r="R1073" s="38"/>
      <c r="S1073" s="38"/>
      <c r="T1073" s="38"/>
      <c r="Y1073" s="38"/>
      <c r="AA1073" s="38"/>
      <c r="AJ1073" s="40"/>
    </row>
    <row r="1074" spans="1:36">
      <c r="A1074" s="40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23"/>
      <c r="Q1074" s="38"/>
      <c r="R1074" s="38"/>
      <c r="S1074" s="38"/>
      <c r="T1074" s="38"/>
      <c r="Y1074" s="38"/>
      <c r="AA1074" s="38"/>
      <c r="AJ1074" s="40"/>
    </row>
    <row r="1075" spans="1:36">
      <c r="A1075" s="40"/>
      <c r="B1075" s="23"/>
      <c r="C1075" s="23"/>
      <c r="D1075" s="23"/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23"/>
      <c r="Q1075" s="38"/>
      <c r="R1075" s="38"/>
      <c r="S1075" s="38"/>
      <c r="T1075" s="38"/>
      <c r="Y1075" s="38"/>
      <c r="AA1075" s="38"/>
      <c r="AJ1075" s="40"/>
    </row>
    <row r="1076" spans="1:36">
      <c r="A1076" s="40"/>
      <c r="B1076" s="23"/>
      <c r="C1076" s="23"/>
      <c r="D1076" s="23"/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23"/>
      <c r="Q1076" s="38"/>
      <c r="R1076" s="38"/>
      <c r="S1076" s="38"/>
      <c r="T1076" s="38"/>
      <c r="Y1076" s="38"/>
      <c r="AA1076" s="38"/>
      <c r="AJ1076" s="40"/>
    </row>
    <row r="1077" spans="1:36">
      <c r="A1077" s="40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23"/>
      <c r="Q1077" s="38"/>
      <c r="R1077" s="38"/>
      <c r="S1077" s="38"/>
      <c r="T1077" s="38"/>
      <c r="Y1077" s="38"/>
      <c r="AA1077" s="38"/>
      <c r="AJ1077" s="40"/>
    </row>
    <row r="1078" spans="1:36">
      <c r="A1078" s="40"/>
      <c r="B1078" s="23"/>
      <c r="C1078" s="23"/>
      <c r="D1078" s="23"/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23"/>
      <c r="Q1078" s="38"/>
      <c r="R1078" s="38"/>
      <c r="S1078" s="38"/>
      <c r="T1078" s="38"/>
      <c r="Y1078" s="38"/>
      <c r="AA1078" s="38"/>
      <c r="AJ1078" s="40"/>
    </row>
    <row r="1079" spans="1:36">
      <c r="A1079" s="40"/>
      <c r="B1079" s="23"/>
      <c r="C1079" s="23"/>
      <c r="D1079" s="23"/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23"/>
      <c r="Q1079" s="38"/>
      <c r="R1079" s="38"/>
      <c r="S1079" s="38"/>
      <c r="T1079" s="38"/>
      <c r="Y1079" s="38"/>
      <c r="AA1079" s="38"/>
      <c r="AJ1079" s="40"/>
    </row>
    <row r="1080" spans="1:36">
      <c r="A1080" s="40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23"/>
      <c r="Q1080" s="38"/>
      <c r="R1080" s="38"/>
      <c r="S1080" s="38"/>
      <c r="T1080" s="38"/>
      <c r="Y1080" s="38"/>
      <c r="AA1080" s="38"/>
      <c r="AJ1080" s="40"/>
    </row>
    <row r="1081" spans="1:36">
      <c r="A1081" s="40"/>
      <c r="B1081" s="23"/>
      <c r="C1081" s="23"/>
      <c r="D1081" s="23"/>
      <c r="E1081" s="23"/>
      <c r="F1081" s="23"/>
      <c r="G1081" s="23"/>
      <c r="H1081" s="23"/>
      <c r="I1081" s="23"/>
      <c r="J1081" s="23"/>
      <c r="K1081" s="23"/>
      <c r="L1081" s="23"/>
      <c r="M1081" s="23"/>
      <c r="N1081" s="23"/>
      <c r="O1081" s="23"/>
      <c r="P1081" s="23"/>
      <c r="Q1081" s="38"/>
      <c r="R1081" s="38"/>
      <c r="S1081" s="38"/>
      <c r="T1081" s="38"/>
      <c r="Y1081" s="38"/>
      <c r="AA1081" s="38"/>
      <c r="AJ1081" s="40"/>
    </row>
    <row r="1082" spans="1:36">
      <c r="A1082" s="40"/>
      <c r="B1082" s="23"/>
      <c r="C1082" s="23"/>
      <c r="D1082" s="23"/>
      <c r="E1082" s="23"/>
      <c r="F1082" s="23"/>
      <c r="G1082" s="23"/>
      <c r="H1082" s="23"/>
      <c r="I1082" s="23"/>
      <c r="J1082" s="23"/>
      <c r="K1082" s="23"/>
      <c r="L1082" s="23"/>
      <c r="M1082" s="23"/>
      <c r="N1082" s="23"/>
      <c r="O1082" s="23"/>
      <c r="P1082" s="23"/>
      <c r="Q1082" s="38"/>
      <c r="R1082" s="38"/>
      <c r="S1082" s="38"/>
      <c r="T1082" s="38"/>
      <c r="Y1082" s="38"/>
      <c r="AA1082" s="38"/>
      <c r="AJ1082" s="40"/>
    </row>
    <row r="1083" spans="1:36">
      <c r="A1083" s="40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  <c r="L1083" s="23"/>
      <c r="M1083" s="23"/>
      <c r="N1083" s="23"/>
      <c r="O1083" s="23"/>
      <c r="P1083" s="23"/>
      <c r="Q1083" s="38"/>
      <c r="R1083" s="38"/>
      <c r="S1083" s="38"/>
      <c r="T1083" s="38"/>
      <c r="Y1083" s="38"/>
      <c r="AA1083" s="38"/>
      <c r="AJ1083" s="40"/>
    </row>
    <row r="1084" spans="1:36">
      <c r="A1084" s="40"/>
      <c r="B1084" s="23"/>
      <c r="C1084" s="23"/>
      <c r="D1084" s="23"/>
      <c r="E1084" s="23"/>
      <c r="F1084" s="23"/>
      <c r="G1084" s="23"/>
      <c r="H1084" s="23"/>
      <c r="I1084" s="23"/>
      <c r="J1084" s="23"/>
      <c r="K1084" s="23"/>
      <c r="L1084" s="23"/>
      <c r="M1084" s="23"/>
      <c r="N1084" s="23"/>
      <c r="O1084" s="23"/>
      <c r="P1084" s="23"/>
      <c r="Q1084" s="38"/>
      <c r="R1084" s="38"/>
      <c r="S1084" s="38"/>
      <c r="T1084" s="38"/>
      <c r="Y1084" s="38"/>
      <c r="AA1084" s="38"/>
      <c r="AJ1084" s="40"/>
    </row>
    <row r="1085" spans="1:36">
      <c r="A1085" s="40"/>
      <c r="B1085" s="23"/>
      <c r="C1085" s="23"/>
      <c r="D1085" s="23"/>
      <c r="E1085" s="23"/>
      <c r="F1085" s="23"/>
      <c r="G1085" s="23"/>
      <c r="H1085" s="23"/>
      <c r="I1085" s="23"/>
      <c r="J1085" s="23"/>
      <c r="K1085" s="23"/>
      <c r="L1085" s="23"/>
      <c r="M1085" s="23"/>
      <c r="N1085" s="23"/>
      <c r="O1085" s="23"/>
      <c r="P1085" s="23"/>
      <c r="Q1085" s="38"/>
      <c r="R1085" s="38"/>
      <c r="S1085" s="38"/>
      <c r="T1085" s="38"/>
      <c r="Y1085" s="38"/>
      <c r="AA1085" s="38"/>
      <c r="AJ1085" s="40"/>
    </row>
    <row r="1086" spans="1:36">
      <c r="A1086" s="40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  <c r="L1086" s="23"/>
      <c r="M1086" s="23"/>
      <c r="N1086" s="23"/>
      <c r="O1086" s="23"/>
      <c r="P1086" s="23"/>
      <c r="Q1086" s="38"/>
      <c r="R1086" s="38"/>
      <c r="S1086" s="38"/>
      <c r="T1086" s="38"/>
      <c r="Y1086" s="38"/>
      <c r="AA1086" s="38"/>
      <c r="AJ1086" s="40"/>
    </row>
    <row r="1087" spans="1:36">
      <c r="A1087" s="40"/>
      <c r="B1087" s="23"/>
      <c r="C1087" s="23"/>
      <c r="D1087" s="23"/>
      <c r="E1087" s="23"/>
      <c r="F1087" s="23"/>
      <c r="G1087" s="23"/>
      <c r="H1087" s="23"/>
      <c r="I1087" s="23"/>
      <c r="J1087" s="23"/>
      <c r="K1087" s="23"/>
      <c r="L1087" s="23"/>
      <c r="M1087" s="23"/>
      <c r="N1087" s="23"/>
      <c r="O1087" s="23"/>
      <c r="P1087" s="23"/>
      <c r="Q1087" s="38"/>
      <c r="R1087" s="38"/>
      <c r="S1087" s="38"/>
      <c r="T1087" s="38"/>
      <c r="Y1087" s="38"/>
      <c r="AA1087" s="38"/>
      <c r="AJ1087" s="40"/>
    </row>
    <row r="1088" spans="1:36">
      <c r="A1088" s="40"/>
      <c r="B1088" s="23"/>
      <c r="C1088" s="23"/>
      <c r="D1088" s="23"/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23"/>
      <c r="Q1088" s="38"/>
      <c r="R1088" s="38"/>
      <c r="S1088" s="38"/>
      <c r="T1088" s="38"/>
      <c r="Y1088" s="38"/>
      <c r="AA1088" s="38"/>
      <c r="AJ1088" s="40"/>
    </row>
    <row r="1089" spans="1:36">
      <c r="A1089" s="40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23"/>
      <c r="Q1089" s="38"/>
      <c r="R1089" s="38"/>
      <c r="S1089" s="38"/>
      <c r="T1089" s="38"/>
      <c r="Y1089" s="38"/>
      <c r="AA1089" s="38"/>
      <c r="AJ1089" s="40"/>
    </row>
    <row r="1090" spans="1:36">
      <c r="A1090" s="40"/>
      <c r="B1090" s="23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23"/>
      <c r="Q1090" s="38"/>
      <c r="R1090" s="38"/>
      <c r="S1090" s="38"/>
      <c r="T1090" s="38"/>
      <c r="Y1090" s="38"/>
      <c r="AA1090" s="38"/>
      <c r="AJ1090" s="40"/>
    </row>
    <row r="1091" spans="1:36">
      <c r="A1091" s="40"/>
      <c r="B1091" s="23"/>
      <c r="C1091" s="23"/>
      <c r="D1091" s="23"/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23"/>
      <c r="Q1091" s="38"/>
      <c r="R1091" s="38"/>
      <c r="S1091" s="38"/>
      <c r="T1091" s="38"/>
      <c r="Y1091" s="38"/>
      <c r="AA1091" s="38"/>
      <c r="AJ1091" s="40"/>
    </row>
    <row r="1092" spans="1:36">
      <c r="A1092" s="40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23"/>
      <c r="Q1092" s="38"/>
      <c r="R1092" s="38"/>
      <c r="S1092" s="38"/>
      <c r="T1092" s="38"/>
      <c r="Y1092" s="38"/>
      <c r="AA1092" s="38"/>
      <c r="AJ1092" s="40"/>
    </row>
    <row r="1093" spans="1:36">
      <c r="A1093" s="40"/>
      <c r="B1093" s="23"/>
      <c r="C1093" s="23"/>
      <c r="D1093" s="23"/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23"/>
      <c r="Q1093" s="38"/>
      <c r="R1093" s="38"/>
      <c r="S1093" s="38"/>
      <c r="T1093" s="38"/>
      <c r="Y1093" s="38"/>
      <c r="AA1093" s="38"/>
      <c r="AJ1093" s="40"/>
    </row>
    <row r="1094" spans="1:36">
      <c r="A1094" s="40"/>
      <c r="B1094" s="23"/>
      <c r="C1094" s="23"/>
      <c r="D1094" s="23"/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23"/>
      <c r="Q1094" s="38"/>
      <c r="R1094" s="38"/>
      <c r="S1094" s="38"/>
      <c r="T1094" s="38"/>
      <c r="Y1094" s="38"/>
      <c r="AA1094" s="38"/>
      <c r="AJ1094" s="40"/>
    </row>
    <row r="1095" spans="1:36">
      <c r="A1095" s="40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23"/>
      <c r="Q1095" s="38"/>
      <c r="R1095" s="38"/>
      <c r="S1095" s="38"/>
      <c r="T1095" s="38"/>
      <c r="Y1095" s="38"/>
      <c r="AA1095" s="38"/>
      <c r="AJ1095" s="40"/>
    </row>
    <row r="1096" spans="1:36">
      <c r="A1096" s="40"/>
      <c r="B1096" s="23"/>
      <c r="C1096" s="23"/>
      <c r="D1096" s="23"/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23"/>
      <c r="Q1096" s="38"/>
      <c r="R1096" s="38"/>
      <c r="S1096" s="38"/>
      <c r="T1096" s="38"/>
      <c r="Y1096" s="38"/>
      <c r="AA1096" s="38"/>
      <c r="AJ1096" s="40"/>
    </row>
    <row r="1097" spans="1:36">
      <c r="A1097" s="40"/>
      <c r="B1097" s="23"/>
      <c r="C1097" s="23"/>
      <c r="D1097" s="23"/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23"/>
      <c r="Q1097" s="38"/>
      <c r="R1097" s="38"/>
      <c r="S1097" s="38"/>
      <c r="T1097" s="38"/>
      <c r="Y1097" s="38"/>
      <c r="AA1097" s="38"/>
      <c r="AJ1097" s="40"/>
    </row>
    <row r="1098" spans="1:36">
      <c r="A1098" s="40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23"/>
      <c r="Q1098" s="38"/>
      <c r="R1098" s="38"/>
      <c r="S1098" s="38"/>
      <c r="T1098" s="38"/>
      <c r="Y1098" s="38"/>
      <c r="AA1098" s="38"/>
      <c r="AJ1098" s="40"/>
    </row>
    <row r="1099" spans="1:36">
      <c r="A1099" s="40"/>
      <c r="B1099" s="23"/>
      <c r="C1099" s="23"/>
      <c r="D1099" s="23"/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23"/>
      <c r="Q1099" s="38"/>
      <c r="R1099" s="38"/>
      <c r="S1099" s="38"/>
      <c r="T1099" s="38"/>
      <c r="Y1099" s="38"/>
      <c r="AA1099" s="38"/>
      <c r="AJ1099" s="40"/>
    </row>
    <row r="1100" spans="1:36">
      <c r="A1100" s="40"/>
      <c r="B1100" s="23"/>
      <c r="C1100" s="23"/>
      <c r="D1100" s="23"/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23"/>
      <c r="Q1100" s="38"/>
      <c r="R1100" s="38"/>
      <c r="S1100" s="38"/>
      <c r="T1100" s="38"/>
      <c r="Y1100" s="38"/>
      <c r="AA1100" s="38"/>
      <c r="AJ1100" s="40"/>
    </row>
    <row r="1101" spans="1:36">
      <c r="A1101" s="8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23"/>
      <c r="Q1101" s="38"/>
      <c r="R1101" s="38"/>
      <c r="S1101" s="38"/>
      <c r="T1101" s="38"/>
      <c r="Y1101" s="38"/>
      <c r="AA1101" s="38"/>
      <c r="AJ1101" s="8"/>
    </row>
    <row r="1102" spans="1:36">
      <c r="A1102" s="8"/>
      <c r="B1102" s="23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23"/>
      <c r="AJ1102" s="8"/>
    </row>
    <row r="1103" spans="1:36">
      <c r="A1103" s="8"/>
      <c r="B1103" s="23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23"/>
      <c r="AJ1103" s="8"/>
    </row>
    <row r="1104" spans="1:36">
      <c r="A1104" s="8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23"/>
      <c r="AJ1104" s="8"/>
    </row>
    <row r="1105" spans="1:36">
      <c r="A1105" s="8"/>
      <c r="B1105" s="23"/>
      <c r="C1105" s="23"/>
      <c r="D1105" s="23"/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23"/>
      <c r="AJ1105" s="8"/>
    </row>
    <row r="1106" spans="1:36">
      <c r="A1106" s="8"/>
      <c r="B1106" s="23"/>
      <c r="C1106" s="23"/>
      <c r="D1106" s="23"/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23"/>
      <c r="AJ1106" s="8"/>
    </row>
    <row r="1107" spans="1:36">
      <c r="A1107" s="8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23"/>
      <c r="AJ1107" s="8"/>
    </row>
    <row r="1108" spans="1:36">
      <c r="A1108" s="8"/>
      <c r="B1108" s="23"/>
      <c r="C1108" s="23"/>
      <c r="D1108" s="23"/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23"/>
      <c r="AJ1108" s="8"/>
    </row>
    <row r="1109" spans="1:36">
      <c r="A1109" s="8"/>
      <c r="B1109" s="23"/>
      <c r="C1109" s="23"/>
      <c r="D1109" s="23"/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23"/>
      <c r="AJ1109" s="8"/>
    </row>
    <row r="1110" spans="1:36">
      <c r="A1110" s="8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23"/>
      <c r="AJ1110" s="8"/>
    </row>
    <row r="1111" spans="1:36">
      <c r="A1111" s="8"/>
      <c r="B1111" s="23"/>
      <c r="C1111" s="23"/>
      <c r="D1111" s="23"/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23"/>
      <c r="AJ1111" s="8"/>
    </row>
    <row r="1112" spans="1:36">
      <c r="A1112" s="8"/>
      <c r="B1112" s="23"/>
      <c r="C1112" s="23"/>
      <c r="D1112" s="23"/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23"/>
      <c r="AJ1112" s="8"/>
    </row>
    <row r="1113" spans="1:36">
      <c r="A1113" s="8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23"/>
      <c r="AJ1113" s="8"/>
    </row>
    <row r="1114" spans="1:36">
      <c r="A1114" s="8"/>
      <c r="B1114" s="23"/>
      <c r="C1114" s="23"/>
      <c r="D1114" s="23"/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23"/>
      <c r="AJ1114" s="8"/>
    </row>
    <row r="1115" spans="1:36">
      <c r="A1115" s="8"/>
      <c r="B1115" s="23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23"/>
      <c r="AJ1115" s="8"/>
    </row>
    <row r="1116" spans="1:36">
      <c r="A1116" s="8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23"/>
      <c r="AJ1116" s="8"/>
    </row>
    <row r="1117" spans="1:36">
      <c r="A1117" s="8"/>
      <c r="B1117" s="23"/>
      <c r="C1117" s="23"/>
      <c r="D1117" s="23"/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23"/>
      <c r="AJ1117" s="8"/>
    </row>
    <row r="1118" spans="1:36">
      <c r="A1118" s="8"/>
      <c r="B1118" s="23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23"/>
      <c r="AJ1118" s="8"/>
    </row>
    <row r="1119" spans="1:36">
      <c r="A1119" s="8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23"/>
      <c r="AJ1119" s="8"/>
    </row>
    <row r="1120" spans="1:36">
      <c r="A1120" s="8"/>
      <c r="B1120" s="23"/>
      <c r="C1120" s="23"/>
      <c r="D1120" s="23"/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23"/>
      <c r="AJ1120" s="8"/>
    </row>
    <row r="1121" spans="1:36">
      <c r="A1121" s="8"/>
      <c r="B1121" s="23"/>
      <c r="C1121" s="23"/>
      <c r="D1121" s="23"/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23"/>
      <c r="AJ1121" s="8"/>
    </row>
    <row r="1122" spans="1:36">
      <c r="A1122" s="8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23"/>
      <c r="AJ1122" s="8"/>
    </row>
    <row r="1123" spans="1:36">
      <c r="A1123" s="8"/>
      <c r="B1123" s="23"/>
      <c r="C1123" s="23"/>
      <c r="D1123" s="23"/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23"/>
      <c r="AJ1123" s="8"/>
    </row>
    <row r="1124" spans="1:36">
      <c r="A1124" s="8"/>
      <c r="B1124" s="23"/>
      <c r="C1124" s="23"/>
      <c r="D1124" s="23"/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23"/>
      <c r="AJ1124" s="8"/>
    </row>
    <row r="1125" spans="1:36">
      <c r="A1125" s="8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23"/>
      <c r="AJ1125" s="8"/>
    </row>
    <row r="1126" spans="1:36">
      <c r="A1126" s="8"/>
      <c r="B1126" s="23"/>
      <c r="C1126" s="23"/>
      <c r="D1126" s="23"/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23"/>
      <c r="AJ1126" s="8"/>
    </row>
    <row r="1127" spans="1:36">
      <c r="A1127" s="8"/>
      <c r="B1127" s="23"/>
      <c r="C1127" s="23"/>
      <c r="D1127" s="23"/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23"/>
      <c r="AJ1127" s="8"/>
    </row>
    <row r="1128" spans="1:36">
      <c r="A1128" s="8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23"/>
      <c r="AJ1128" s="8"/>
    </row>
    <row r="1129" spans="1:36">
      <c r="A1129" s="8"/>
      <c r="B1129" s="23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23"/>
      <c r="AJ1129" s="8"/>
    </row>
    <row r="1130" spans="1:36">
      <c r="A1130" s="8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23"/>
      <c r="AJ1130" s="8"/>
    </row>
    <row r="1131" spans="1:36">
      <c r="A1131" s="8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23"/>
      <c r="AJ1131" s="8"/>
    </row>
    <row r="1132" spans="1:36">
      <c r="A1132" s="8"/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23"/>
      <c r="AJ1132" s="8"/>
    </row>
    <row r="1133" spans="1:36">
      <c r="A1133" s="8"/>
      <c r="B1133" s="23"/>
      <c r="C1133" s="23"/>
      <c r="D1133" s="23"/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23"/>
      <c r="AJ1133" s="8"/>
    </row>
    <row r="1134" spans="1:36">
      <c r="A1134" s="8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23"/>
      <c r="AJ1134" s="8"/>
    </row>
    <row r="1135" spans="1:36">
      <c r="A1135" s="8"/>
      <c r="B1135" s="23"/>
      <c r="C1135" s="23"/>
      <c r="D1135" s="23"/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23"/>
      <c r="AJ1135" s="8"/>
    </row>
    <row r="1136" spans="1:36">
      <c r="A1136" s="8"/>
      <c r="B1136" s="23"/>
      <c r="C1136" s="23"/>
      <c r="D1136" s="23"/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23"/>
      <c r="AJ1136" s="8"/>
    </row>
    <row r="1137" spans="1:36">
      <c r="A1137" s="8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23"/>
      <c r="AJ1137" s="8"/>
    </row>
    <row r="1138" spans="1:36">
      <c r="A1138" s="8"/>
      <c r="B1138" s="23"/>
      <c r="C1138" s="23"/>
      <c r="D1138" s="23"/>
      <c r="E1138" s="23"/>
      <c r="F1138" s="23"/>
      <c r="G1138" s="23"/>
      <c r="H1138" s="23"/>
      <c r="I1138" s="23"/>
      <c r="J1138" s="23"/>
      <c r="K1138" s="23"/>
      <c r="L1138" s="23"/>
      <c r="M1138" s="23"/>
      <c r="N1138" s="23"/>
      <c r="O1138" s="23"/>
      <c r="P1138" s="23"/>
      <c r="AJ1138" s="8"/>
    </row>
    <row r="1139" spans="1:36">
      <c r="A1139" s="8"/>
      <c r="B1139" s="23"/>
      <c r="C1139" s="23"/>
      <c r="D1139" s="23"/>
      <c r="E1139" s="23"/>
      <c r="F1139" s="23"/>
      <c r="G1139" s="23"/>
      <c r="H1139" s="23"/>
      <c r="I1139" s="23"/>
      <c r="J1139" s="23"/>
      <c r="K1139" s="23"/>
      <c r="L1139" s="23"/>
      <c r="M1139" s="23"/>
      <c r="N1139" s="23"/>
      <c r="O1139" s="23"/>
      <c r="P1139" s="23"/>
      <c r="AJ1139" s="8"/>
    </row>
    <row r="1140" spans="1:36">
      <c r="A1140" s="8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  <c r="L1140" s="23"/>
      <c r="M1140" s="23"/>
      <c r="N1140" s="23"/>
      <c r="O1140" s="23"/>
      <c r="P1140" s="23"/>
      <c r="AJ1140" s="8"/>
    </row>
    <row r="1141" spans="1:36">
      <c r="A1141" s="8"/>
      <c r="B1141" s="23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3"/>
      <c r="N1141" s="23"/>
      <c r="O1141" s="23"/>
      <c r="P1141" s="23"/>
      <c r="AJ1141" s="8"/>
    </row>
    <row r="1142" spans="1:36">
      <c r="A1142" s="8"/>
      <c r="B1142" s="23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  <c r="N1142" s="23"/>
      <c r="O1142" s="23"/>
      <c r="P1142" s="23"/>
      <c r="AJ1142" s="8"/>
    </row>
    <row r="1143" spans="1:36">
      <c r="A1143" s="8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  <c r="L1143" s="23"/>
      <c r="M1143" s="23"/>
      <c r="N1143" s="23"/>
      <c r="O1143" s="23"/>
      <c r="P1143" s="23"/>
      <c r="AJ1143" s="8"/>
    </row>
    <row r="1144" spans="1:36">
      <c r="A1144" s="8"/>
      <c r="B1144" s="23"/>
      <c r="C1144" s="23"/>
      <c r="D1144" s="23"/>
      <c r="E1144" s="23"/>
      <c r="F1144" s="23"/>
      <c r="G1144" s="23"/>
      <c r="H1144" s="23"/>
      <c r="I1144" s="23"/>
      <c r="J1144" s="23"/>
      <c r="K1144" s="23"/>
      <c r="L1144" s="23"/>
      <c r="M1144" s="23"/>
      <c r="N1144" s="23"/>
      <c r="O1144" s="23"/>
      <c r="P1144" s="23"/>
      <c r="AJ1144" s="8"/>
    </row>
    <row r="1145" spans="1:36">
      <c r="A1145" s="8"/>
      <c r="B1145" s="23"/>
      <c r="C1145" s="23"/>
      <c r="D1145" s="23"/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23"/>
      <c r="AJ1145" s="8"/>
    </row>
    <row r="1146" spans="1:36">
      <c r="A1146" s="8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23"/>
      <c r="AJ1146" s="8"/>
    </row>
    <row r="1147" spans="1:36">
      <c r="A1147" s="8"/>
      <c r="B1147" s="23"/>
      <c r="C1147" s="23"/>
      <c r="D1147" s="23"/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23"/>
      <c r="AJ1147" s="8"/>
    </row>
    <row r="1148" spans="1:36">
      <c r="A1148" s="8"/>
      <c r="B1148" s="23"/>
      <c r="C1148" s="23"/>
      <c r="D1148" s="23"/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23"/>
      <c r="AJ1148" s="8"/>
    </row>
    <row r="1149" spans="1:36">
      <c r="A1149" s="8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23"/>
      <c r="AJ1149" s="8"/>
    </row>
    <row r="1150" spans="1:36">
      <c r="A1150" s="8"/>
      <c r="B1150" s="23"/>
      <c r="C1150" s="23"/>
      <c r="D1150" s="23"/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23"/>
      <c r="AJ1150" s="8"/>
    </row>
    <row r="1151" spans="1:36">
      <c r="A1151" s="8"/>
      <c r="B1151" s="23"/>
      <c r="C1151" s="23"/>
      <c r="D1151" s="23"/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23"/>
      <c r="AJ1151" s="8"/>
    </row>
    <row r="1152" spans="1:36">
      <c r="A1152" s="8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23"/>
      <c r="AJ1152" s="8"/>
    </row>
    <row r="1153" spans="1:36">
      <c r="A1153" s="8"/>
      <c r="B1153" s="23"/>
      <c r="C1153" s="23"/>
      <c r="D1153" s="23"/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23"/>
      <c r="AJ1153" s="8"/>
    </row>
    <row r="1154" spans="1:36">
      <c r="A1154" s="8"/>
      <c r="B1154" s="23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23"/>
      <c r="AJ1154" s="8"/>
    </row>
    <row r="1155" spans="1:36">
      <c r="A1155" s="8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23"/>
      <c r="AJ1155" s="8"/>
    </row>
    <row r="1156" spans="1:36">
      <c r="A1156" s="8"/>
      <c r="B1156" s="23"/>
      <c r="C1156" s="23"/>
      <c r="D1156" s="23"/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23"/>
      <c r="AJ1156" s="8"/>
    </row>
    <row r="1157" spans="1:36">
      <c r="A1157" s="8"/>
      <c r="B1157" s="23"/>
      <c r="C1157" s="23"/>
      <c r="D1157" s="23"/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23"/>
      <c r="AJ1157" s="8"/>
    </row>
    <row r="1158" spans="1:36">
      <c r="A1158" s="8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23"/>
      <c r="AJ1158" s="8"/>
    </row>
    <row r="1159" spans="1:36">
      <c r="A1159" s="8"/>
      <c r="B1159" s="23"/>
      <c r="C1159" s="23"/>
      <c r="D1159" s="23"/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23"/>
      <c r="AJ1159" s="8"/>
    </row>
    <row r="1160" spans="1:36">
      <c r="A1160" s="8"/>
      <c r="B1160" s="23"/>
      <c r="C1160" s="23"/>
      <c r="D1160" s="23"/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23"/>
      <c r="AJ1160" s="8"/>
    </row>
    <row r="1161" spans="1:36">
      <c r="A1161" s="8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23"/>
      <c r="AJ1161" s="8"/>
    </row>
    <row r="1162" spans="1:36">
      <c r="A1162" s="8"/>
      <c r="B1162" s="23"/>
      <c r="C1162" s="23"/>
      <c r="D1162" s="23"/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23"/>
      <c r="AJ1162" s="8"/>
    </row>
    <row r="1163" spans="1:36">
      <c r="A1163" s="8"/>
      <c r="B1163" s="23"/>
      <c r="C1163" s="23"/>
      <c r="D1163" s="23"/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23"/>
      <c r="AJ1163" s="8"/>
    </row>
    <row r="1164" spans="1:36">
      <c r="A1164" s="8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23"/>
      <c r="AJ1164" s="8"/>
    </row>
    <row r="1165" spans="1:36">
      <c r="A1165" s="8"/>
      <c r="B1165" s="23"/>
      <c r="C1165" s="23"/>
      <c r="D1165" s="23"/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23"/>
      <c r="AJ1165" s="8"/>
    </row>
    <row r="1166" spans="1:36">
      <c r="A1166" s="8"/>
      <c r="B1166" s="23"/>
      <c r="C1166" s="23"/>
      <c r="D1166" s="23"/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23"/>
      <c r="AJ1166" s="8"/>
    </row>
    <row r="1167" spans="1:36">
      <c r="A1167" s="8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23"/>
      <c r="AJ1167" s="8"/>
    </row>
    <row r="1168" spans="1:36">
      <c r="A1168" s="8"/>
      <c r="B1168" s="23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23"/>
      <c r="AJ1168" s="8"/>
    </row>
    <row r="1169" spans="1:36">
      <c r="A1169" s="8"/>
      <c r="B1169" s="23"/>
      <c r="C1169" s="23"/>
      <c r="D1169" s="23"/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23"/>
      <c r="AJ1169" s="8"/>
    </row>
    <row r="1170" spans="1:36">
      <c r="A1170" s="8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23"/>
      <c r="AJ1170" s="8"/>
    </row>
    <row r="1171" spans="1:36">
      <c r="A1171" s="8"/>
      <c r="B1171" s="23"/>
      <c r="C1171" s="23"/>
      <c r="D1171" s="23"/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23"/>
      <c r="AJ1171" s="8"/>
    </row>
    <row r="1172" spans="1:36">
      <c r="A1172" s="8"/>
      <c r="B1172" s="23"/>
      <c r="C1172" s="23"/>
      <c r="D1172" s="23"/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23"/>
      <c r="AJ1172" s="8"/>
    </row>
    <row r="1173" spans="1:36">
      <c r="A1173" s="8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23"/>
      <c r="AJ1173" s="8"/>
    </row>
    <row r="1174" spans="1:36">
      <c r="A1174" s="8"/>
      <c r="B1174" s="23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23"/>
      <c r="AJ1174" s="8"/>
    </row>
    <row r="1175" spans="1:36">
      <c r="A1175" s="8"/>
      <c r="B1175" s="23"/>
      <c r="C1175" s="23"/>
      <c r="D1175" s="23"/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23"/>
      <c r="AJ1175" s="8"/>
    </row>
    <row r="1176" spans="1:36">
      <c r="A1176" s="8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23"/>
      <c r="AJ1176" s="8"/>
    </row>
    <row r="1177" spans="1:36">
      <c r="A1177" s="8"/>
      <c r="B1177" s="23"/>
      <c r="C1177" s="23"/>
      <c r="D1177" s="23"/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23"/>
      <c r="AJ1177" s="8"/>
    </row>
    <row r="1178" spans="1:36">
      <c r="A1178" s="8"/>
      <c r="B1178" s="23"/>
      <c r="C1178" s="23"/>
      <c r="D1178" s="23"/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23"/>
      <c r="AJ1178" s="8"/>
    </row>
    <row r="1179" spans="1:36">
      <c r="A1179" s="8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23"/>
      <c r="AJ1179" s="8"/>
    </row>
    <row r="1180" spans="1:36">
      <c r="A1180" s="8"/>
      <c r="B1180" s="23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23"/>
      <c r="AJ1180" s="8"/>
    </row>
    <row r="1181" spans="1:36">
      <c r="A1181" s="8"/>
      <c r="B1181" s="23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23"/>
      <c r="AJ1181" s="8"/>
    </row>
    <row r="1182" spans="1:36">
      <c r="A1182" s="8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23"/>
      <c r="AJ1182" s="8"/>
    </row>
    <row r="1183" spans="1:36">
      <c r="A1183" s="8"/>
      <c r="B1183" s="23"/>
      <c r="C1183" s="23"/>
      <c r="D1183" s="23"/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23"/>
      <c r="AJ1183" s="8"/>
    </row>
    <row r="1184" spans="1:36">
      <c r="A1184" s="8"/>
      <c r="B1184" s="23"/>
      <c r="C1184" s="23"/>
      <c r="D1184" s="23"/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23"/>
      <c r="AJ1184" s="8"/>
    </row>
    <row r="1185" spans="1:36">
      <c r="A1185" s="8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23"/>
      <c r="AJ1185" s="8"/>
    </row>
    <row r="1186" spans="1:36">
      <c r="A1186" s="8"/>
      <c r="B1186" s="23"/>
      <c r="C1186" s="23"/>
      <c r="D1186" s="23"/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23"/>
      <c r="AJ1186" s="8"/>
    </row>
    <row r="1187" spans="1:36">
      <c r="A1187" s="8"/>
      <c r="B1187" s="23"/>
      <c r="C1187" s="23"/>
      <c r="D1187" s="23"/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23"/>
      <c r="AJ1187" s="8"/>
    </row>
    <row r="1188" spans="1:36">
      <c r="A1188" s="8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23"/>
      <c r="AJ1188" s="8"/>
    </row>
    <row r="1189" spans="1:36">
      <c r="A1189" s="8"/>
      <c r="B1189" s="23"/>
      <c r="C1189" s="23"/>
      <c r="D1189" s="23"/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23"/>
      <c r="AJ1189" s="8"/>
    </row>
    <row r="1190" spans="1:36">
      <c r="A1190" s="8"/>
      <c r="B1190" s="23"/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AJ1190" s="8"/>
    </row>
    <row r="1191" spans="1:36">
      <c r="A1191" s="8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23"/>
      <c r="AJ1191" s="8"/>
    </row>
    <row r="1192" spans="1:36">
      <c r="A1192" s="8"/>
      <c r="B1192" s="23"/>
      <c r="C1192" s="23"/>
      <c r="D1192" s="23"/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23"/>
      <c r="AJ1192" s="8"/>
    </row>
    <row r="1193" spans="1:36">
      <c r="A1193" s="8"/>
      <c r="B1193" s="23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23"/>
      <c r="AJ1193" s="8"/>
    </row>
    <row r="1194" spans="1:36">
      <c r="A1194" s="8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23"/>
      <c r="AJ1194" s="8"/>
    </row>
    <row r="1195" spans="1:36">
      <c r="A1195" s="8"/>
      <c r="B1195" s="23"/>
      <c r="C1195" s="23"/>
      <c r="D1195" s="23"/>
      <c r="E1195" s="23"/>
      <c r="F1195" s="23"/>
      <c r="G1195" s="23"/>
      <c r="H1195" s="23"/>
      <c r="I1195" s="23"/>
      <c r="J1195" s="23"/>
      <c r="K1195" s="23"/>
      <c r="L1195" s="23"/>
      <c r="M1195" s="23"/>
      <c r="N1195" s="23"/>
      <c r="O1195" s="23"/>
      <c r="P1195" s="23"/>
      <c r="AJ1195" s="8"/>
    </row>
    <row r="1196" spans="1:36">
      <c r="A1196" s="8"/>
      <c r="B1196" s="23"/>
      <c r="C1196" s="23"/>
      <c r="D1196" s="23"/>
      <c r="E1196" s="23"/>
      <c r="F1196" s="23"/>
      <c r="G1196" s="23"/>
      <c r="H1196" s="23"/>
      <c r="I1196" s="23"/>
      <c r="J1196" s="23"/>
      <c r="K1196" s="23"/>
      <c r="L1196" s="23"/>
      <c r="M1196" s="23"/>
      <c r="N1196" s="23"/>
      <c r="O1196" s="23"/>
      <c r="P1196" s="23"/>
      <c r="AJ1196" s="8"/>
    </row>
    <row r="1197" spans="1:36">
      <c r="A1197" s="8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  <c r="L1197" s="23"/>
      <c r="M1197" s="23"/>
      <c r="N1197" s="23"/>
      <c r="O1197" s="23"/>
      <c r="P1197" s="23"/>
      <c r="AJ1197" s="8"/>
    </row>
    <row r="1198" spans="1:36">
      <c r="A1198" s="8"/>
      <c r="B1198" s="23"/>
      <c r="C1198" s="23"/>
      <c r="D1198" s="23"/>
      <c r="E1198" s="23"/>
      <c r="F1198" s="23"/>
      <c r="G1198" s="23"/>
      <c r="H1198" s="23"/>
      <c r="I1198" s="23"/>
      <c r="J1198" s="23"/>
      <c r="K1198" s="23"/>
      <c r="L1198" s="23"/>
      <c r="M1198" s="23"/>
      <c r="N1198" s="23"/>
      <c r="O1198" s="23"/>
      <c r="P1198" s="23"/>
      <c r="AJ1198" s="8"/>
    </row>
    <row r="1199" spans="1:36">
      <c r="A1199" s="8"/>
      <c r="B1199" s="23"/>
      <c r="C1199" s="23"/>
      <c r="D1199" s="23"/>
      <c r="E1199" s="23"/>
      <c r="F1199" s="23"/>
      <c r="G1199" s="23"/>
      <c r="H1199" s="23"/>
      <c r="I1199" s="23"/>
      <c r="J1199" s="23"/>
      <c r="K1199" s="23"/>
      <c r="L1199" s="23"/>
      <c r="M1199" s="23"/>
      <c r="N1199" s="23"/>
      <c r="O1199" s="23"/>
      <c r="P1199" s="23"/>
      <c r="AJ1199" s="8"/>
    </row>
    <row r="1200" spans="1:36">
      <c r="A1200" s="8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  <c r="L1200" s="23"/>
      <c r="M1200" s="23"/>
      <c r="N1200" s="23"/>
      <c r="O1200" s="23"/>
      <c r="P1200" s="23"/>
      <c r="AJ1200" s="8"/>
    </row>
    <row r="1201" spans="1:36">
      <c r="A1201" s="8"/>
      <c r="B1201" s="23"/>
      <c r="C1201" s="23"/>
      <c r="D1201" s="23"/>
      <c r="E1201" s="23"/>
      <c r="F1201" s="23"/>
      <c r="G1201" s="23"/>
      <c r="H1201" s="23"/>
      <c r="I1201" s="23"/>
      <c r="J1201" s="23"/>
      <c r="K1201" s="23"/>
      <c r="L1201" s="23"/>
      <c r="M1201" s="23"/>
      <c r="N1201" s="23"/>
      <c r="O1201" s="23"/>
      <c r="P1201" s="23"/>
      <c r="AJ1201" s="8"/>
    </row>
    <row r="1202" spans="1:36">
      <c r="A1202" s="8"/>
      <c r="B1202" s="23"/>
      <c r="C1202" s="23"/>
      <c r="D1202" s="23"/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23"/>
      <c r="AJ1202" s="8"/>
    </row>
    <row r="1203" spans="1:36">
      <c r="A1203" s="8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23"/>
      <c r="AJ1203" s="8"/>
    </row>
    <row r="1204" spans="1:36">
      <c r="A1204" s="8"/>
      <c r="B1204" s="23"/>
      <c r="C1204" s="23"/>
      <c r="D1204" s="23"/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23"/>
      <c r="AJ1204" s="8"/>
    </row>
    <row r="1205" spans="1:36">
      <c r="A1205" s="8"/>
      <c r="B1205" s="23"/>
      <c r="C1205" s="23"/>
      <c r="D1205" s="23"/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23"/>
      <c r="AJ1205" s="8"/>
    </row>
    <row r="1206" spans="1:36">
      <c r="A1206" s="8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23"/>
      <c r="AJ1206" s="8"/>
    </row>
    <row r="1207" spans="1:36">
      <c r="A1207" s="8"/>
      <c r="B1207" s="23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23"/>
      <c r="AJ1207" s="8"/>
    </row>
    <row r="1208" spans="1:36">
      <c r="A1208" s="8"/>
      <c r="B1208" s="23"/>
      <c r="C1208" s="23"/>
      <c r="D1208" s="23"/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23"/>
      <c r="AJ1208" s="8"/>
    </row>
    <row r="1209" spans="1:36">
      <c r="A1209" s="8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23"/>
      <c r="AJ1209" s="8"/>
    </row>
    <row r="1210" spans="1:36">
      <c r="A1210" s="8"/>
      <c r="B1210" s="23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23"/>
      <c r="AJ1210" s="8"/>
    </row>
    <row r="1211" spans="1:36">
      <c r="A1211" s="8"/>
      <c r="B1211" s="23"/>
      <c r="C1211" s="23"/>
      <c r="D1211" s="23"/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23"/>
      <c r="AJ1211" s="8"/>
    </row>
    <row r="1212" spans="1:36">
      <c r="A1212" s="8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23"/>
      <c r="AJ1212" s="8"/>
    </row>
    <row r="1213" spans="1:36">
      <c r="A1213" s="8"/>
      <c r="B1213" s="23"/>
      <c r="C1213" s="23"/>
      <c r="D1213" s="23"/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23"/>
      <c r="AJ1213" s="8"/>
    </row>
    <row r="1214" spans="1:36">
      <c r="A1214" s="8"/>
      <c r="B1214" s="23"/>
      <c r="C1214" s="23"/>
      <c r="D1214" s="23"/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23"/>
      <c r="AJ1214" s="8"/>
    </row>
    <row r="1215" spans="1:36">
      <c r="A1215" s="8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AJ1215" s="8"/>
    </row>
    <row r="1216" spans="1:36">
      <c r="A1216" s="8"/>
      <c r="B1216" s="23"/>
      <c r="C1216" s="23"/>
      <c r="D1216" s="23"/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23"/>
      <c r="AJ1216" s="8"/>
    </row>
    <row r="1217" spans="1:36">
      <c r="A1217" s="8"/>
      <c r="B1217" s="23"/>
      <c r="C1217" s="23"/>
      <c r="D1217" s="23"/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23"/>
      <c r="AJ1217" s="8"/>
    </row>
    <row r="1218" spans="1:36">
      <c r="A1218" s="8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23"/>
      <c r="AJ1218" s="8"/>
    </row>
    <row r="1219" spans="1:36">
      <c r="A1219" s="8"/>
      <c r="B1219" s="23"/>
      <c r="C1219" s="23"/>
      <c r="D1219" s="23"/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23"/>
      <c r="AJ1219" s="8"/>
    </row>
    <row r="1220" spans="1:36">
      <c r="A1220" s="8"/>
      <c r="B1220" s="23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23"/>
      <c r="AJ1220" s="8"/>
    </row>
    <row r="1221" spans="1:36">
      <c r="A1221" s="8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23"/>
      <c r="AJ1221" s="8"/>
    </row>
    <row r="1222" spans="1:36">
      <c r="A1222" s="8"/>
      <c r="B1222" s="23"/>
      <c r="C1222" s="23"/>
      <c r="D1222" s="23"/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23"/>
      <c r="AJ1222" s="8"/>
    </row>
    <row r="1223" spans="1:36">
      <c r="A1223" s="8"/>
      <c r="B1223" s="23"/>
      <c r="C1223" s="23"/>
      <c r="D1223" s="23"/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23"/>
      <c r="AJ1223" s="8"/>
    </row>
    <row r="1224" spans="1:36">
      <c r="A1224" s="8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23"/>
      <c r="AJ1224" s="8"/>
    </row>
    <row r="1225" spans="1:36">
      <c r="A1225" s="8"/>
      <c r="B1225" s="23"/>
      <c r="C1225" s="23"/>
      <c r="D1225" s="23"/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23"/>
      <c r="AJ1225" s="8"/>
    </row>
    <row r="1226" spans="1:36">
      <c r="A1226" s="8"/>
      <c r="B1226" s="23"/>
      <c r="C1226" s="23"/>
      <c r="D1226" s="23"/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23"/>
      <c r="AJ1226" s="8"/>
    </row>
    <row r="1227" spans="1:36">
      <c r="A1227" s="8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23"/>
      <c r="AJ1227" s="8"/>
    </row>
    <row r="1228" spans="1:36">
      <c r="A1228" s="8"/>
      <c r="B1228" s="23"/>
      <c r="C1228" s="23"/>
      <c r="D1228" s="23"/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23"/>
      <c r="AJ1228" s="8"/>
    </row>
    <row r="1229" spans="1:36">
      <c r="A1229" s="8"/>
      <c r="B1229" s="23"/>
      <c r="C1229" s="23"/>
      <c r="D1229" s="23"/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23"/>
      <c r="AJ1229" s="8"/>
    </row>
    <row r="1230" spans="1:36">
      <c r="A1230" s="8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23"/>
      <c r="AJ1230" s="8"/>
    </row>
    <row r="1231" spans="1:36">
      <c r="A1231" s="8"/>
      <c r="B1231" s="23"/>
      <c r="C1231" s="23"/>
      <c r="D1231" s="23"/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23"/>
      <c r="AJ1231" s="8"/>
    </row>
    <row r="1232" spans="1:36">
      <c r="A1232" s="8"/>
      <c r="B1232" s="23"/>
      <c r="C1232" s="23"/>
      <c r="D1232" s="23"/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23"/>
      <c r="AJ1232" s="8"/>
    </row>
    <row r="1233" spans="1:36">
      <c r="A1233" s="8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23"/>
      <c r="AJ1233" s="8"/>
    </row>
    <row r="1234" spans="1:36">
      <c r="A1234" s="8"/>
      <c r="B1234" s="23"/>
      <c r="C1234" s="23"/>
      <c r="D1234" s="23"/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23"/>
      <c r="AJ1234" s="8"/>
    </row>
    <row r="1235" spans="1:36">
      <c r="A1235" s="8"/>
      <c r="B1235" s="23"/>
      <c r="C1235" s="23"/>
      <c r="D1235" s="23"/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23"/>
      <c r="AJ1235" s="8"/>
    </row>
    <row r="1236" spans="1:36">
      <c r="A1236" s="8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23"/>
      <c r="AJ1236" s="8"/>
    </row>
    <row r="1237" spans="1:36">
      <c r="A1237" s="8"/>
      <c r="B1237" s="23"/>
      <c r="C1237" s="23"/>
      <c r="D1237" s="23"/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23"/>
      <c r="AJ1237" s="8"/>
    </row>
    <row r="1238" spans="1:36">
      <c r="A1238" s="8"/>
      <c r="B1238" s="23"/>
      <c r="C1238" s="23"/>
      <c r="D1238" s="23"/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23"/>
      <c r="AJ1238" s="8"/>
    </row>
    <row r="1239" spans="1:36">
      <c r="A1239" s="8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AJ1239" s="8"/>
    </row>
    <row r="1240" spans="1:36">
      <c r="A1240" s="8"/>
      <c r="B1240" s="23"/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AJ1240" s="8"/>
    </row>
    <row r="1241" spans="1:36">
      <c r="A1241" s="8"/>
      <c r="B1241" s="23"/>
      <c r="C1241" s="23"/>
      <c r="D1241" s="23"/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23"/>
      <c r="AJ1241" s="8"/>
    </row>
    <row r="1242" spans="1:36">
      <c r="A1242" s="8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23"/>
      <c r="AJ1242" s="8"/>
    </row>
    <row r="1243" spans="1:36">
      <c r="A1243" s="8"/>
      <c r="B1243" s="23"/>
      <c r="C1243" s="23"/>
      <c r="D1243" s="23"/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23"/>
      <c r="AJ1243" s="8"/>
    </row>
    <row r="1244" spans="1:36">
      <c r="A1244" s="8"/>
      <c r="B1244" s="23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23"/>
      <c r="AJ1244" s="8"/>
    </row>
    <row r="1245" spans="1:36">
      <c r="A1245" s="8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23"/>
      <c r="AJ1245" s="8"/>
    </row>
    <row r="1246" spans="1:36">
      <c r="A1246" s="8"/>
      <c r="B1246" s="23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23"/>
      <c r="AJ1246" s="8"/>
    </row>
    <row r="1247" spans="1:36">
      <c r="A1247" s="8"/>
      <c r="B1247" s="23"/>
      <c r="C1247" s="23"/>
      <c r="D1247" s="23"/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23"/>
      <c r="AJ1247" s="8"/>
    </row>
    <row r="1248" spans="1:36">
      <c r="A1248" s="8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23"/>
      <c r="AJ1248" s="8"/>
    </row>
    <row r="1249" spans="1:36">
      <c r="A1249" s="8"/>
      <c r="B1249" s="23"/>
      <c r="C1249" s="23"/>
      <c r="D1249" s="23"/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23"/>
      <c r="AJ1249" s="8"/>
    </row>
    <row r="1250" spans="1:36">
      <c r="A1250" s="8"/>
      <c r="B1250" s="23"/>
      <c r="C1250" s="23"/>
      <c r="D1250" s="23"/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23"/>
      <c r="AJ1250" s="8"/>
    </row>
    <row r="1251" spans="1:36">
      <c r="A1251" s="8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23"/>
      <c r="AJ1251" s="8"/>
    </row>
    <row r="1252" spans="1:36">
      <c r="A1252" s="8"/>
      <c r="B1252" s="23"/>
      <c r="C1252" s="23"/>
      <c r="D1252" s="23"/>
      <c r="E1252" s="23"/>
      <c r="F1252" s="23"/>
      <c r="G1252" s="23"/>
      <c r="H1252" s="23"/>
      <c r="I1252" s="23"/>
      <c r="J1252" s="23"/>
      <c r="K1252" s="23"/>
      <c r="L1252" s="23"/>
      <c r="M1252" s="23"/>
      <c r="N1252" s="23"/>
      <c r="O1252" s="23"/>
      <c r="P1252" s="23"/>
      <c r="AJ1252" s="8"/>
    </row>
    <row r="1253" spans="1:36">
      <c r="A1253" s="8"/>
      <c r="B1253" s="23"/>
      <c r="C1253" s="23"/>
      <c r="D1253" s="23"/>
      <c r="E1253" s="23"/>
      <c r="F1253" s="23"/>
      <c r="G1253" s="23"/>
      <c r="H1253" s="23"/>
      <c r="I1253" s="23"/>
      <c r="J1253" s="23"/>
      <c r="K1253" s="23"/>
      <c r="L1253" s="23"/>
      <c r="M1253" s="23"/>
      <c r="N1253" s="23"/>
      <c r="O1253" s="23"/>
      <c r="P1253" s="23"/>
      <c r="AJ1253" s="8"/>
    </row>
    <row r="1254" spans="1:36">
      <c r="A1254" s="8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  <c r="L1254" s="23"/>
      <c r="M1254" s="23"/>
      <c r="N1254" s="23"/>
      <c r="O1254" s="23"/>
      <c r="P1254" s="23"/>
      <c r="AJ1254" s="8"/>
    </row>
    <row r="1255" spans="1:36">
      <c r="A1255" s="8"/>
      <c r="B1255" s="23"/>
      <c r="C1255" s="23"/>
      <c r="D1255" s="23"/>
      <c r="E1255" s="23"/>
      <c r="F1255" s="23"/>
      <c r="G1255" s="23"/>
      <c r="H1255" s="23"/>
      <c r="I1255" s="23"/>
      <c r="J1255" s="23"/>
      <c r="K1255" s="23"/>
      <c r="L1255" s="23"/>
      <c r="M1255" s="23"/>
      <c r="N1255" s="23"/>
      <c r="O1255" s="23"/>
      <c r="P1255" s="23"/>
      <c r="AJ1255" s="8"/>
    </row>
    <row r="1256" spans="1:36">
      <c r="A1256" s="8"/>
      <c r="B1256" s="23"/>
      <c r="C1256" s="23"/>
      <c r="D1256" s="23"/>
      <c r="E1256" s="23"/>
      <c r="F1256" s="23"/>
      <c r="G1256" s="23"/>
      <c r="H1256" s="23"/>
      <c r="I1256" s="23"/>
      <c r="J1256" s="23"/>
      <c r="K1256" s="23"/>
      <c r="L1256" s="23"/>
      <c r="M1256" s="23"/>
      <c r="N1256" s="23"/>
      <c r="O1256" s="23"/>
      <c r="P1256" s="23"/>
      <c r="AJ1256" s="8"/>
    </row>
    <row r="1257" spans="1:36">
      <c r="A1257" s="8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  <c r="L1257" s="23"/>
      <c r="M1257" s="23"/>
      <c r="N1257" s="23"/>
      <c r="O1257" s="23"/>
      <c r="P1257" s="23"/>
      <c r="AJ1257" s="8"/>
    </row>
    <row r="1258" spans="1:36">
      <c r="A1258" s="8"/>
      <c r="B1258" s="23"/>
      <c r="C1258" s="23"/>
      <c r="D1258" s="23"/>
      <c r="E1258" s="23"/>
      <c r="F1258" s="23"/>
      <c r="G1258" s="23"/>
      <c r="H1258" s="23"/>
      <c r="I1258" s="23"/>
      <c r="J1258" s="23"/>
      <c r="K1258" s="23"/>
      <c r="L1258" s="23"/>
      <c r="M1258" s="23"/>
      <c r="N1258" s="23"/>
      <c r="O1258" s="23"/>
      <c r="P1258" s="23"/>
      <c r="AJ1258" s="8"/>
    </row>
    <row r="1259" spans="1:36">
      <c r="A1259" s="8"/>
      <c r="B1259" s="23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23"/>
      <c r="AJ1259" s="8"/>
    </row>
    <row r="1260" spans="1:36">
      <c r="A1260" s="8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23"/>
      <c r="AJ1260" s="8"/>
    </row>
    <row r="1261" spans="1:36">
      <c r="A1261" s="8"/>
      <c r="B1261" s="23"/>
      <c r="C1261" s="23"/>
      <c r="D1261" s="23"/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23"/>
      <c r="AJ1261" s="8"/>
    </row>
    <row r="1262" spans="1:36">
      <c r="A1262" s="8"/>
      <c r="B1262" s="23"/>
      <c r="C1262" s="23"/>
      <c r="D1262" s="23"/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23"/>
      <c r="AJ1262" s="8"/>
    </row>
    <row r="1263" spans="1:36">
      <c r="A1263" s="8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23"/>
      <c r="AJ1263" s="8"/>
    </row>
    <row r="1264" spans="1:36">
      <c r="A1264" s="8"/>
      <c r="B1264" s="23"/>
      <c r="C1264" s="23"/>
      <c r="D1264" s="23"/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23"/>
      <c r="AJ1264" s="8"/>
    </row>
    <row r="1265" spans="1:36">
      <c r="A1265" s="8"/>
      <c r="B1265" s="23"/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AJ1265" s="8"/>
    </row>
    <row r="1266" spans="1:36">
      <c r="A1266" s="8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23"/>
      <c r="AJ1266" s="8"/>
    </row>
    <row r="1267" spans="1:36">
      <c r="A1267" s="8"/>
      <c r="B1267" s="23"/>
      <c r="C1267" s="23"/>
      <c r="D1267" s="23"/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23"/>
      <c r="AJ1267" s="8"/>
    </row>
    <row r="1268" spans="1:36">
      <c r="A1268" s="8"/>
      <c r="B1268" s="23"/>
      <c r="C1268" s="23"/>
      <c r="D1268" s="23"/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23"/>
      <c r="AJ1268" s="8"/>
    </row>
    <row r="1269" spans="1:36">
      <c r="A1269" s="8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23"/>
      <c r="AJ1269" s="8"/>
    </row>
    <row r="1270" spans="1:36">
      <c r="A1270" s="8"/>
      <c r="B1270" s="23"/>
      <c r="C1270" s="23"/>
      <c r="D1270" s="23"/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23"/>
      <c r="AJ1270" s="8"/>
    </row>
    <row r="1271" spans="1:36">
      <c r="A1271" s="8"/>
      <c r="B1271" s="23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23"/>
      <c r="AJ1271" s="8"/>
    </row>
    <row r="1272" spans="1:36">
      <c r="A1272" s="8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23"/>
      <c r="AJ1272" s="8"/>
    </row>
    <row r="1273" spans="1:36">
      <c r="A1273" s="8"/>
      <c r="B1273" s="23"/>
      <c r="C1273" s="23"/>
      <c r="D1273" s="23"/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23"/>
      <c r="AJ1273" s="8"/>
    </row>
    <row r="1274" spans="1:36">
      <c r="A1274" s="8"/>
      <c r="B1274" s="23"/>
      <c r="C1274" s="23"/>
      <c r="D1274" s="23"/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23"/>
      <c r="AJ1274" s="8"/>
    </row>
    <row r="1275" spans="1:36">
      <c r="A1275" s="8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23"/>
      <c r="AJ1275" s="8"/>
    </row>
    <row r="1276" spans="1:36">
      <c r="A1276" s="8"/>
      <c r="B1276" s="23"/>
      <c r="C1276" s="23"/>
      <c r="D1276" s="23"/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23"/>
      <c r="AJ1276" s="8"/>
    </row>
    <row r="1277" spans="1:36">
      <c r="A1277" s="8"/>
      <c r="B1277" s="23"/>
      <c r="C1277" s="23"/>
      <c r="D1277" s="23"/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23"/>
      <c r="AJ1277" s="8"/>
    </row>
    <row r="1278" spans="1:36">
      <c r="A1278" s="8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23"/>
      <c r="AJ1278" s="8"/>
    </row>
    <row r="1279" spans="1:36">
      <c r="A1279" s="8"/>
      <c r="B1279" s="23"/>
      <c r="C1279" s="23"/>
      <c r="D1279" s="23"/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23"/>
      <c r="AJ1279" s="8"/>
    </row>
    <row r="1280" spans="1:36">
      <c r="A1280" s="8"/>
      <c r="B1280" s="23"/>
      <c r="C1280" s="23"/>
      <c r="D1280" s="23"/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23"/>
      <c r="AJ1280" s="8"/>
    </row>
    <row r="1281" spans="1:36">
      <c r="A1281" s="8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23"/>
      <c r="AJ1281" s="8"/>
    </row>
    <row r="1282" spans="1:36">
      <c r="A1282" s="8"/>
      <c r="B1282" s="23"/>
      <c r="C1282" s="23"/>
      <c r="D1282" s="23"/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23"/>
      <c r="AJ1282" s="8"/>
    </row>
    <row r="1283" spans="1:36">
      <c r="A1283" s="8"/>
      <c r="B1283" s="23"/>
      <c r="C1283" s="23"/>
      <c r="D1283" s="23"/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23"/>
      <c r="AJ1283" s="8"/>
    </row>
    <row r="1284" spans="1:36">
      <c r="A1284" s="8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23"/>
      <c r="AJ1284" s="8"/>
    </row>
    <row r="1285" spans="1:36">
      <c r="A1285" s="8"/>
      <c r="B1285" s="23"/>
      <c r="C1285" s="23"/>
      <c r="D1285" s="23"/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23"/>
      <c r="AJ1285" s="8"/>
    </row>
    <row r="1286" spans="1:36">
      <c r="A1286" s="8"/>
      <c r="B1286" s="23"/>
      <c r="C1286" s="23"/>
      <c r="D1286" s="23"/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23"/>
      <c r="AJ1286" s="8"/>
    </row>
    <row r="1287" spans="1:36">
      <c r="A1287" s="8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23"/>
      <c r="AJ1287" s="8"/>
    </row>
    <row r="1288" spans="1:36">
      <c r="A1288" s="8"/>
      <c r="B1288" s="23"/>
      <c r="C1288" s="23"/>
      <c r="D1288" s="23"/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23"/>
      <c r="AJ1288" s="8"/>
    </row>
    <row r="1289" spans="1:36">
      <c r="A1289" s="8"/>
      <c r="B1289" s="23"/>
      <c r="C1289" s="23"/>
      <c r="D1289" s="23"/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23"/>
      <c r="AJ1289" s="8"/>
    </row>
    <row r="1290" spans="1:36">
      <c r="A1290" s="8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AJ1290" s="8"/>
    </row>
    <row r="1291" spans="1:36">
      <c r="A1291" s="8"/>
      <c r="B1291" s="23"/>
      <c r="C1291" s="23"/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AJ1291" s="8"/>
    </row>
    <row r="1292" spans="1:36">
      <c r="A1292" s="8"/>
      <c r="B1292" s="23"/>
      <c r="C1292" s="23"/>
      <c r="D1292" s="23"/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23"/>
      <c r="AJ1292" s="8"/>
    </row>
    <row r="1293" spans="1:36">
      <c r="A1293" s="8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23"/>
      <c r="AJ1293" s="8"/>
    </row>
    <row r="1294" spans="1:36">
      <c r="A1294" s="8"/>
      <c r="B1294" s="23"/>
      <c r="C1294" s="23"/>
      <c r="D1294" s="23"/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23"/>
      <c r="AJ1294" s="8"/>
    </row>
    <row r="1295" spans="1:36">
      <c r="A1295" s="8"/>
      <c r="B1295" s="23"/>
      <c r="C1295" s="23"/>
      <c r="D1295" s="23"/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23"/>
      <c r="AJ1295" s="8"/>
    </row>
    <row r="1296" spans="1:36">
      <c r="A1296" s="8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23"/>
      <c r="AJ1296" s="8"/>
    </row>
    <row r="1297" spans="1:36">
      <c r="A1297" s="8"/>
      <c r="B1297" s="23"/>
      <c r="C1297" s="23"/>
      <c r="D1297" s="23"/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23"/>
      <c r="AJ1297" s="8"/>
    </row>
    <row r="1298" spans="1:36">
      <c r="A1298" s="8"/>
      <c r="B1298" s="23"/>
      <c r="C1298" s="23"/>
      <c r="D1298" s="23"/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23"/>
      <c r="AJ1298" s="8"/>
    </row>
    <row r="1299" spans="1:36">
      <c r="A1299" s="8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23"/>
      <c r="AJ1299" s="8"/>
    </row>
    <row r="1300" spans="1:36">
      <c r="A1300" s="8"/>
      <c r="B1300" s="23"/>
      <c r="C1300" s="23"/>
      <c r="D1300" s="23"/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23"/>
      <c r="AJ1300" s="8"/>
    </row>
    <row r="1301" spans="1:36">
      <c r="A1301" s="8"/>
      <c r="B1301" s="23"/>
      <c r="C1301" s="23"/>
      <c r="D1301" s="23"/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23"/>
      <c r="AJ1301" s="8"/>
    </row>
    <row r="1302" spans="1:36">
      <c r="A1302" s="8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23"/>
      <c r="AJ1302" s="8"/>
    </row>
    <row r="1303" spans="1:36">
      <c r="A1303" s="8"/>
      <c r="B1303" s="23"/>
      <c r="C1303" s="23"/>
      <c r="D1303" s="23"/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23"/>
      <c r="AJ1303" s="8"/>
    </row>
    <row r="1304" spans="1:36">
      <c r="A1304" s="8"/>
      <c r="B1304" s="23"/>
      <c r="C1304" s="23"/>
      <c r="D1304" s="23"/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23"/>
      <c r="AJ1304" s="8"/>
    </row>
    <row r="1305" spans="1:36">
      <c r="A1305" s="8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23"/>
      <c r="AJ1305" s="8"/>
    </row>
    <row r="1306" spans="1:36">
      <c r="A1306" s="8"/>
      <c r="B1306" s="23"/>
      <c r="C1306" s="23"/>
      <c r="D1306" s="23"/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23"/>
      <c r="AJ1306" s="8"/>
    </row>
    <row r="1307" spans="1:36">
      <c r="A1307" s="8"/>
      <c r="B1307" s="23"/>
      <c r="C1307" s="23"/>
      <c r="D1307" s="23"/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23"/>
      <c r="AJ1307" s="8"/>
    </row>
    <row r="1308" spans="1:36">
      <c r="A1308" s="8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23"/>
      <c r="AJ1308" s="8"/>
    </row>
    <row r="1309" spans="1:36">
      <c r="A1309" s="8"/>
      <c r="B1309" s="23"/>
      <c r="C1309" s="23"/>
      <c r="D1309" s="23"/>
      <c r="E1309" s="23"/>
      <c r="F1309" s="23"/>
      <c r="G1309" s="23"/>
      <c r="H1309" s="23"/>
      <c r="I1309" s="23"/>
      <c r="J1309" s="23"/>
      <c r="K1309" s="23"/>
      <c r="L1309" s="23"/>
      <c r="M1309" s="23"/>
      <c r="N1309" s="23"/>
      <c r="O1309" s="23"/>
      <c r="P1309" s="23"/>
      <c r="AJ1309" s="8"/>
    </row>
    <row r="1310" spans="1:36">
      <c r="A1310" s="8"/>
      <c r="B1310" s="23"/>
      <c r="C1310" s="23"/>
      <c r="D1310" s="23"/>
      <c r="E1310" s="23"/>
      <c r="F1310" s="23"/>
      <c r="G1310" s="23"/>
      <c r="H1310" s="23"/>
      <c r="I1310" s="23"/>
      <c r="J1310" s="23"/>
      <c r="K1310" s="23"/>
      <c r="L1310" s="23"/>
      <c r="M1310" s="23"/>
      <c r="N1310" s="23"/>
      <c r="O1310" s="23"/>
      <c r="P1310" s="23"/>
      <c r="AJ1310" s="8"/>
    </row>
    <row r="1311" spans="1:36">
      <c r="A1311" s="8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  <c r="L1311" s="23"/>
      <c r="M1311" s="23"/>
      <c r="N1311" s="23"/>
      <c r="O1311" s="23"/>
      <c r="P1311" s="23"/>
      <c r="AJ1311" s="8"/>
    </row>
    <row r="1312" spans="1:36">
      <c r="A1312" s="8"/>
      <c r="B1312" s="23"/>
      <c r="C1312" s="23"/>
      <c r="D1312" s="23"/>
      <c r="E1312" s="23"/>
      <c r="F1312" s="23"/>
      <c r="G1312" s="23"/>
      <c r="H1312" s="23"/>
      <c r="I1312" s="23"/>
      <c r="J1312" s="23"/>
      <c r="K1312" s="23"/>
      <c r="L1312" s="23"/>
      <c r="M1312" s="23"/>
      <c r="N1312" s="23"/>
      <c r="O1312" s="23"/>
      <c r="P1312" s="23"/>
      <c r="AJ1312" s="8"/>
    </row>
    <row r="1313" spans="1:36">
      <c r="A1313" s="8"/>
      <c r="B1313" s="23"/>
      <c r="C1313" s="23"/>
      <c r="D1313" s="23"/>
      <c r="E1313" s="23"/>
      <c r="F1313" s="23"/>
      <c r="G1313" s="23"/>
      <c r="H1313" s="23"/>
      <c r="I1313" s="23"/>
      <c r="J1313" s="23"/>
      <c r="K1313" s="23"/>
      <c r="L1313" s="23"/>
      <c r="M1313" s="23"/>
      <c r="N1313" s="23"/>
      <c r="O1313" s="23"/>
      <c r="P1313" s="23"/>
      <c r="AJ1313" s="8"/>
    </row>
    <row r="1314" spans="1:36">
      <c r="A1314" s="8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  <c r="L1314" s="23"/>
      <c r="M1314" s="23"/>
      <c r="N1314" s="23"/>
      <c r="O1314" s="23"/>
      <c r="P1314" s="23"/>
      <c r="AJ1314" s="8"/>
    </row>
    <row r="1315" spans="1:36">
      <c r="A1315" s="8"/>
      <c r="B1315" s="23"/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AJ1315" s="8"/>
    </row>
    <row r="1316" spans="1:36">
      <c r="A1316" s="8"/>
      <c r="B1316" s="23"/>
      <c r="C1316" s="23"/>
      <c r="D1316" s="23"/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23"/>
      <c r="AJ1316" s="8"/>
    </row>
    <row r="1317" spans="1:36">
      <c r="A1317" s="8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AJ1317" s="8"/>
    </row>
    <row r="1318" spans="1:36">
      <c r="A1318" s="8"/>
      <c r="B1318" s="23"/>
      <c r="C1318" s="23"/>
      <c r="D1318" s="23"/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23"/>
      <c r="AJ1318" s="8"/>
    </row>
    <row r="1319" spans="1:36">
      <c r="A1319" s="8"/>
      <c r="B1319" s="23"/>
      <c r="C1319" s="23"/>
      <c r="D1319" s="23"/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23"/>
      <c r="AJ1319" s="8"/>
    </row>
    <row r="1320" spans="1:36">
      <c r="A1320" s="8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23"/>
      <c r="AJ1320" s="8"/>
    </row>
    <row r="1321" spans="1:36">
      <c r="A1321" s="8"/>
      <c r="B1321" s="23"/>
      <c r="C1321" s="23"/>
      <c r="D1321" s="23"/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23"/>
      <c r="AJ1321" s="8"/>
    </row>
    <row r="1322" spans="1:36">
      <c r="A1322" s="8"/>
      <c r="B1322" s="23"/>
      <c r="C1322" s="23"/>
      <c r="D1322" s="23"/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23"/>
      <c r="AJ1322" s="8"/>
    </row>
    <row r="1323" spans="1:36">
      <c r="A1323" s="8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23"/>
      <c r="AJ1323" s="8"/>
    </row>
    <row r="1324" spans="1:36">
      <c r="A1324" s="8"/>
      <c r="B1324" s="23"/>
      <c r="C1324" s="23"/>
      <c r="D1324" s="23"/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23"/>
      <c r="AJ1324" s="8"/>
    </row>
    <row r="1325" spans="1:36">
      <c r="A1325" s="8"/>
      <c r="B1325" s="23"/>
      <c r="C1325" s="23"/>
      <c r="D1325" s="23"/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23"/>
      <c r="AJ1325" s="8"/>
    </row>
    <row r="1326" spans="1:36">
      <c r="A1326" s="8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23"/>
      <c r="AJ1326" s="8"/>
    </row>
    <row r="1327" spans="1:36">
      <c r="A1327" s="8"/>
      <c r="B1327" s="23"/>
      <c r="C1327" s="23"/>
      <c r="D1327" s="23"/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23"/>
      <c r="AJ1327" s="8"/>
    </row>
    <row r="1328" spans="1:36">
      <c r="A1328" s="8"/>
      <c r="B1328" s="23"/>
      <c r="C1328" s="23"/>
      <c r="D1328" s="23"/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23"/>
      <c r="AJ1328" s="8"/>
    </row>
    <row r="1329" spans="1:36">
      <c r="A1329" s="8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23"/>
      <c r="AJ1329" s="8"/>
    </row>
    <row r="1330" spans="1:36">
      <c r="A1330" s="8"/>
      <c r="B1330" s="23"/>
      <c r="C1330" s="23"/>
      <c r="D1330" s="23"/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23"/>
      <c r="AJ1330" s="8"/>
    </row>
    <row r="1331" spans="1:36">
      <c r="A1331" s="8"/>
      <c r="B1331" s="23"/>
      <c r="C1331" s="23"/>
      <c r="D1331" s="23"/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23"/>
      <c r="AJ1331" s="8"/>
    </row>
    <row r="1332" spans="1:36">
      <c r="A1332" s="8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23"/>
      <c r="AJ1332" s="8"/>
    </row>
    <row r="1333" spans="1:36">
      <c r="A1333" s="8"/>
      <c r="B1333" s="23"/>
      <c r="C1333" s="23"/>
      <c r="D1333" s="23"/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23"/>
      <c r="AJ1333" s="8"/>
    </row>
    <row r="1334" spans="1:36">
      <c r="A1334" s="8"/>
      <c r="B1334" s="23"/>
      <c r="C1334" s="23"/>
      <c r="D1334" s="23"/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23"/>
      <c r="AJ1334" s="8"/>
    </row>
    <row r="1335" spans="1:36">
      <c r="A1335" s="8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23"/>
      <c r="AJ1335" s="8"/>
    </row>
    <row r="1336" spans="1:36">
      <c r="A1336" s="8"/>
      <c r="B1336" s="23"/>
      <c r="C1336" s="23"/>
      <c r="D1336" s="23"/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23"/>
      <c r="AJ1336" s="8"/>
    </row>
    <row r="1337" spans="1:36">
      <c r="A1337" s="8"/>
      <c r="B1337" s="23"/>
      <c r="C1337" s="23"/>
      <c r="D1337" s="23"/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23"/>
      <c r="AJ1337" s="8"/>
    </row>
    <row r="1338" spans="1:36">
      <c r="A1338" s="8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23"/>
      <c r="AJ1338" s="8"/>
    </row>
    <row r="1339" spans="1:36">
      <c r="A1339" s="8"/>
      <c r="B1339" s="23"/>
      <c r="C1339" s="23"/>
      <c r="D1339" s="23"/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23"/>
      <c r="AJ1339" s="8"/>
    </row>
    <row r="1340" spans="1:36">
      <c r="A1340" s="8"/>
      <c r="B1340" s="23"/>
      <c r="C1340" s="23"/>
      <c r="D1340" s="23"/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23"/>
      <c r="AJ1340" s="8"/>
    </row>
    <row r="1341" spans="1:36">
      <c r="A1341" s="8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23"/>
      <c r="AJ1341" s="8"/>
    </row>
    <row r="1342" spans="1:36">
      <c r="A1342" s="8"/>
      <c r="B1342" s="23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23"/>
      <c r="AJ1342" s="8"/>
    </row>
    <row r="1343" spans="1:36">
      <c r="A1343" s="8"/>
      <c r="B1343" s="23"/>
      <c r="C1343" s="23"/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AJ1343" s="8"/>
    </row>
    <row r="1344" spans="1:36">
      <c r="A1344" s="8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23"/>
      <c r="AJ1344" s="8"/>
    </row>
    <row r="1345" spans="1:36">
      <c r="A1345" s="8"/>
      <c r="B1345" s="23"/>
      <c r="C1345" s="23"/>
      <c r="D1345" s="23"/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23"/>
      <c r="AJ1345" s="8"/>
    </row>
    <row r="1346" spans="1:36">
      <c r="A1346" s="8"/>
      <c r="B1346" s="23"/>
      <c r="C1346" s="23"/>
      <c r="D1346" s="23"/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23"/>
      <c r="AJ1346" s="8"/>
    </row>
    <row r="1347" spans="1:36">
      <c r="A1347" s="8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23"/>
      <c r="AJ1347" s="8"/>
    </row>
    <row r="1348" spans="1:36">
      <c r="A1348" s="8"/>
      <c r="B1348" s="23"/>
      <c r="C1348" s="23"/>
      <c r="D1348" s="23"/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23"/>
      <c r="AJ1348" s="8"/>
    </row>
    <row r="1349" spans="1:36">
      <c r="A1349" s="8"/>
      <c r="B1349" s="23"/>
      <c r="C1349" s="23"/>
      <c r="D1349" s="23"/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23"/>
      <c r="AJ1349" s="8"/>
    </row>
    <row r="1350" spans="1:36">
      <c r="A1350" s="8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23"/>
      <c r="AJ1350" s="8"/>
    </row>
    <row r="1351" spans="1:36">
      <c r="A1351" s="8"/>
      <c r="B1351" s="23"/>
      <c r="C1351" s="23"/>
      <c r="D1351" s="23"/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23"/>
      <c r="AJ1351" s="8"/>
    </row>
    <row r="1352" spans="1:36">
      <c r="A1352" s="8"/>
      <c r="B1352" s="23"/>
      <c r="C1352" s="23"/>
      <c r="D1352" s="23"/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23"/>
      <c r="AJ1352" s="8"/>
    </row>
    <row r="1353" spans="1:36">
      <c r="A1353" s="8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23"/>
      <c r="AJ1353" s="8"/>
    </row>
    <row r="1354" spans="1:36">
      <c r="A1354" s="8"/>
      <c r="B1354" s="23"/>
      <c r="C1354" s="23"/>
      <c r="D1354" s="23"/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23"/>
      <c r="AJ1354" s="8"/>
    </row>
    <row r="1355" spans="1:36">
      <c r="A1355" s="8"/>
      <c r="B1355" s="23"/>
      <c r="C1355" s="23"/>
      <c r="D1355" s="23"/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23"/>
      <c r="AJ1355" s="8"/>
    </row>
    <row r="1356" spans="1:36">
      <c r="A1356" s="8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23"/>
      <c r="AJ1356" s="8"/>
    </row>
    <row r="1357" spans="1:36">
      <c r="A1357" s="8"/>
      <c r="B1357" s="23"/>
      <c r="C1357" s="23"/>
      <c r="D1357" s="23"/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23"/>
      <c r="AJ1357" s="8"/>
    </row>
    <row r="1358" spans="1:36">
      <c r="A1358" s="8"/>
      <c r="B1358" s="23"/>
      <c r="C1358" s="23"/>
      <c r="D1358" s="23"/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23"/>
      <c r="AJ1358" s="8"/>
    </row>
    <row r="1359" spans="1:36">
      <c r="A1359" s="8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23"/>
      <c r="AJ1359" s="8"/>
    </row>
    <row r="1360" spans="1:36">
      <c r="A1360" s="8"/>
      <c r="B1360" s="23"/>
      <c r="C1360" s="23"/>
      <c r="D1360" s="23"/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23"/>
      <c r="AJ1360" s="8"/>
    </row>
    <row r="1361" spans="1:36">
      <c r="A1361" s="8"/>
      <c r="B1361" s="23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23"/>
      <c r="AJ1361" s="8"/>
    </row>
    <row r="1362" spans="1:36">
      <c r="A1362" s="8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23"/>
      <c r="AJ1362" s="8"/>
    </row>
    <row r="1363" spans="1:36">
      <c r="A1363" s="8"/>
      <c r="B1363" s="23"/>
      <c r="C1363" s="23"/>
      <c r="D1363" s="23"/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23"/>
      <c r="AJ1363" s="8"/>
    </row>
    <row r="1364" spans="1:36">
      <c r="A1364" s="8"/>
      <c r="B1364" s="23"/>
      <c r="C1364" s="23"/>
      <c r="D1364" s="23"/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23"/>
      <c r="AJ1364" s="8"/>
    </row>
    <row r="1365" spans="1:36">
      <c r="A1365" s="8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23"/>
      <c r="AJ1365" s="8"/>
    </row>
    <row r="1366" spans="1:36">
      <c r="A1366" s="8"/>
      <c r="B1366" s="23"/>
      <c r="C1366" s="23"/>
      <c r="D1366" s="23"/>
      <c r="E1366" s="23"/>
      <c r="F1366" s="23"/>
      <c r="G1366" s="23"/>
      <c r="H1366" s="23"/>
      <c r="I1366" s="23"/>
      <c r="J1366" s="23"/>
      <c r="K1366" s="23"/>
      <c r="L1366" s="23"/>
      <c r="M1366" s="23"/>
      <c r="N1366" s="23"/>
      <c r="O1366" s="23"/>
      <c r="P1366" s="23"/>
      <c r="AJ1366" s="8"/>
    </row>
    <row r="1367" spans="1:36">
      <c r="A1367" s="8"/>
      <c r="B1367" s="23"/>
      <c r="C1367" s="23"/>
      <c r="D1367" s="23"/>
      <c r="E1367" s="23"/>
      <c r="F1367" s="23"/>
      <c r="G1367" s="23"/>
      <c r="H1367" s="23"/>
      <c r="I1367" s="23"/>
      <c r="J1367" s="23"/>
      <c r="K1367" s="23"/>
      <c r="L1367" s="23"/>
      <c r="M1367" s="23"/>
      <c r="N1367" s="23"/>
      <c r="O1367" s="23"/>
      <c r="P1367" s="23"/>
      <c r="AJ1367" s="8"/>
    </row>
    <row r="1368" spans="1:36">
      <c r="A1368" s="8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  <c r="L1368" s="23"/>
      <c r="M1368" s="23"/>
      <c r="N1368" s="23"/>
      <c r="O1368" s="23"/>
      <c r="P1368" s="23"/>
      <c r="AJ1368" s="8"/>
    </row>
    <row r="1369" spans="1:36">
      <c r="A1369" s="8"/>
      <c r="B1369" s="23"/>
      <c r="C1369" s="23"/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AJ1369" s="8"/>
    </row>
    <row r="1370" spans="1:36">
      <c r="A1370" s="8"/>
      <c r="B1370" s="23"/>
      <c r="C1370" s="23"/>
      <c r="D1370" s="23"/>
      <c r="E1370" s="23"/>
      <c r="F1370" s="23"/>
      <c r="G1370" s="23"/>
      <c r="H1370" s="23"/>
      <c r="I1370" s="23"/>
      <c r="J1370" s="23"/>
      <c r="K1370" s="23"/>
      <c r="L1370" s="23"/>
      <c r="M1370" s="23"/>
      <c r="N1370" s="23"/>
      <c r="O1370" s="23"/>
      <c r="P1370" s="23"/>
      <c r="AJ1370" s="8"/>
    </row>
    <row r="1371" spans="1:36">
      <c r="A1371" s="8"/>
      <c r="B1371" s="23"/>
      <c r="C1371" s="23"/>
      <c r="D1371" s="23"/>
      <c r="E1371" s="23"/>
      <c r="F1371" s="23"/>
      <c r="G1371" s="23"/>
      <c r="H1371" s="23"/>
      <c r="I1371" s="23"/>
      <c r="J1371" s="23"/>
      <c r="K1371" s="23"/>
      <c r="L1371" s="23"/>
      <c r="M1371" s="23"/>
      <c r="N1371" s="23"/>
      <c r="O1371" s="23"/>
      <c r="P1371" s="23"/>
      <c r="AJ1371" s="8"/>
    </row>
    <row r="1372" spans="1:36">
      <c r="A1372" s="8"/>
      <c r="B1372" s="23"/>
      <c r="C1372" s="23"/>
      <c r="D1372" s="23"/>
      <c r="E1372" s="23"/>
      <c r="F1372" s="23"/>
      <c r="G1372" s="23"/>
      <c r="H1372" s="23"/>
      <c r="I1372" s="23"/>
      <c r="J1372" s="23"/>
      <c r="K1372" s="23"/>
      <c r="L1372" s="23"/>
      <c r="M1372" s="23"/>
      <c r="N1372" s="23"/>
      <c r="O1372" s="23"/>
      <c r="P1372" s="23"/>
      <c r="AJ1372" s="8"/>
    </row>
    <row r="1373" spans="1:36">
      <c r="A1373" s="8"/>
      <c r="B1373" s="23"/>
      <c r="C1373" s="23"/>
      <c r="D1373" s="23"/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23"/>
      <c r="AJ1373" s="8"/>
    </row>
    <row r="1374" spans="1:36">
      <c r="A1374" s="8"/>
      <c r="B1374" s="23"/>
      <c r="C1374" s="23"/>
      <c r="D1374" s="23"/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23"/>
      <c r="AJ1374" s="8"/>
    </row>
    <row r="1375" spans="1:36">
      <c r="A1375" s="8"/>
      <c r="B1375" s="23"/>
      <c r="C1375" s="23"/>
      <c r="D1375" s="23"/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23"/>
      <c r="AJ1375" s="8"/>
    </row>
    <row r="1376" spans="1:36">
      <c r="A1376" s="8"/>
      <c r="B1376" s="23"/>
      <c r="C1376" s="23"/>
      <c r="D1376" s="23"/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23"/>
      <c r="AJ1376" s="8"/>
    </row>
    <row r="1377" spans="1:36">
      <c r="A1377" s="8"/>
      <c r="B1377" s="23"/>
      <c r="C1377" s="23"/>
      <c r="D1377" s="23"/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23"/>
      <c r="AJ1377" s="8"/>
    </row>
    <row r="1378" spans="1:36">
      <c r="A1378" s="8"/>
      <c r="B1378" s="23"/>
      <c r="C1378" s="23"/>
      <c r="D1378" s="23"/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23"/>
      <c r="AJ1378" s="8"/>
    </row>
    <row r="1379" spans="1:36">
      <c r="A1379" s="8"/>
      <c r="B1379" s="23"/>
      <c r="C1379" s="23"/>
      <c r="D1379" s="23"/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23"/>
      <c r="AJ1379" s="8"/>
    </row>
    <row r="1380" spans="1:36">
      <c r="A1380" s="8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AJ1380" s="8"/>
    </row>
    <row r="1381" spans="1:36">
      <c r="A1381" s="8"/>
      <c r="B1381" s="23"/>
      <c r="C1381" s="23"/>
      <c r="D1381" s="23"/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23"/>
      <c r="AJ1381" s="8"/>
    </row>
    <row r="1382" spans="1:36">
      <c r="A1382" s="8"/>
      <c r="B1382" s="23"/>
      <c r="C1382" s="23"/>
      <c r="D1382" s="23"/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23"/>
      <c r="AJ1382" s="8"/>
    </row>
    <row r="1383" spans="1:36">
      <c r="A1383" s="8"/>
      <c r="B1383" s="23"/>
      <c r="C1383" s="23"/>
      <c r="D1383" s="23"/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23"/>
      <c r="AJ1383" s="8"/>
    </row>
    <row r="1384" spans="1:36">
      <c r="A1384" s="8"/>
      <c r="B1384" s="23"/>
      <c r="C1384" s="23"/>
      <c r="D1384" s="23"/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23"/>
      <c r="AJ1384" s="8"/>
    </row>
    <row r="1385" spans="1:36">
      <c r="A1385" s="8"/>
      <c r="B1385" s="23"/>
      <c r="C1385" s="23"/>
      <c r="D1385" s="23"/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23"/>
      <c r="AJ1385" s="8"/>
    </row>
    <row r="1386" spans="1:36">
      <c r="A1386" s="8"/>
      <c r="B1386" s="23"/>
      <c r="C1386" s="23"/>
      <c r="D1386" s="23"/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23"/>
      <c r="AJ1386" s="8"/>
    </row>
    <row r="1387" spans="1:36">
      <c r="A1387" s="8"/>
      <c r="B1387" s="23"/>
      <c r="C1387" s="23"/>
      <c r="D1387" s="23"/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23"/>
      <c r="AJ1387" s="8"/>
    </row>
    <row r="1388" spans="1:36">
      <c r="A1388" s="8"/>
      <c r="B1388" s="23"/>
      <c r="C1388" s="23"/>
      <c r="D1388" s="23"/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23"/>
      <c r="AJ1388" s="8"/>
    </row>
    <row r="1389" spans="1:36">
      <c r="A1389" s="8"/>
      <c r="B1389" s="23"/>
      <c r="C1389" s="23"/>
      <c r="D1389" s="23"/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23"/>
      <c r="AJ1389" s="8"/>
    </row>
    <row r="1390" spans="1:36">
      <c r="A1390" s="8"/>
      <c r="B1390" s="23"/>
      <c r="C1390" s="23"/>
      <c r="D1390" s="23"/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23"/>
      <c r="AJ1390" s="8"/>
    </row>
    <row r="1391" spans="1:36">
      <c r="A1391" s="8"/>
      <c r="B1391" s="23"/>
      <c r="C1391" s="23"/>
      <c r="D1391" s="23"/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23"/>
      <c r="AJ1391" s="8"/>
    </row>
    <row r="1392" spans="1:36">
      <c r="A1392" s="8"/>
      <c r="B1392" s="23"/>
      <c r="C1392" s="23"/>
      <c r="D1392" s="23"/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23"/>
      <c r="AJ1392" s="8"/>
    </row>
    <row r="1393" spans="1:36">
      <c r="A1393" s="8"/>
      <c r="B1393" s="23"/>
      <c r="C1393" s="23"/>
      <c r="D1393" s="23"/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23"/>
      <c r="AJ1393" s="8"/>
    </row>
    <row r="1394" spans="1:36">
      <c r="A1394" s="8"/>
      <c r="B1394" s="23"/>
      <c r="C1394" s="23"/>
      <c r="D1394" s="23"/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23"/>
      <c r="AJ1394" s="8"/>
    </row>
    <row r="1395" spans="1:36">
      <c r="A1395" s="8"/>
      <c r="B1395" s="23"/>
      <c r="C1395" s="23"/>
      <c r="D1395" s="23"/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23"/>
      <c r="AJ1395" s="8"/>
    </row>
    <row r="1396" spans="1:36">
      <c r="A1396" s="8"/>
      <c r="B1396" s="23"/>
      <c r="C1396" s="23"/>
      <c r="D1396" s="23"/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23"/>
      <c r="AJ1396" s="8"/>
    </row>
    <row r="1397" spans="1:36">
      <c r="A1397" s="8"/>
      <c r="B1397" s="23"/>
      <c r="C1397" s="23"/>
      <c r="D1397" s="23"/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23"/>
      <c r="AJ1397" s="8"/>
    </row>
    <row r="1398" spans="1:36">
      <c r="A1398" s="8"/>
      <c r="B1398" s="23"/>
      <c r="C1398" s="23"/>
      <c r="D1398" s="23"/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23"/>
      <c r="AJ1398" s="8"/>
    </row>
    <row r="1399" spans="1:36">
      <c r="A1399" s="8"/>
      <c r="B1399" s="23"/>
      <c r="C1399" s="23"/>
      <c r="D1399" s="23"/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23"/>
      <c r="AJ1399" s="8"/>
    </row>
    <row r="1400" spans="1:36">
      <c r="A1400" s="8"/>
      <c r="B1400" s="23"/>
      <c r="C1400" s="23"/>
      <c r="D1400" s="23"/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23"/>
      <c r="AJ1400" s="8"/>
    </row>
    <row r="1401" spans="1:36">
      <c r="A1401" s="8"/>
      <c r="B1401" s="23"/>
      <c r="C1401" s="23"/>
      <c r="D1401" s="23"/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23"/>
      <c r="AJ1401" s="8"/>
    </row>
    <row r="1402" spans="1:36">
      <c r="A1402" s="8"/>
      <c r="B1402" s="23"/>
      <c r="C1402" s="23"/>
      <c r="D1402" s="23"/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23"/>
      <c r="AJ1402" s="8"/>
    </row>
    <row r="1403" spans="1:36">
      <c r="A1403" s="8"/>
      <c r="B1403" s="23"/>
      <c r="C1403" s="23"/>
      <c r="D1403" s="23"/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23"/>
      <c r="AJ1403" s="8"/>
    </row>
    <row r="1404" spans="1:36">
      <c r="A1404" s="8"/>
      <c r="B1404" s="23"/>
      <c r="C1404" s="23"/>
      <c r="D1404" s="23"/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23"/>
      <c r="AJ1404" s="8"/>
    </row>
    <row r="1405" spans="1:36">
      <c r="A1405" s="8"/>
      <c r="B1405" s="23"/>
      <c r="C1405" s="23"/>
      <c r="D1405" s="23"/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23"/>
      <c r="AJ1405" s="8"/>
    </row>
    <row r="1406" spans="1:36">
      <c r="A1406" s="8"/>
      <c r="B1406" s="23"/>
      <c r="C1406" s="23"/>
      <c r="D1406" s="23"/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23"/>
      <c r="AJ1406" s="8"/>
    </row>
    <row r="1407" spans="1:36">
      <c r="A1407" s="8"/>
      <c r="B1407" s="23"/>
      <c r="C1407" s="23"/>
      <c r="D1407" s="23"/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23"/>
      <c r="AJ1407" s="8"/>
    </row>
    <row r="1408" spans="1:36">
      <c r="A1408" s="8"/>
      <c r="B1408" s="23"/>
      <c r="C1408" s="23"/>
      <c r="D1408" s="23"/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23"/>
      <c r="AJ1408" s="8"/>
    </row>
    <row r="1409" spans="1:36">
      <c r="A1409" s="8"/>
      <c r="B1409" s="23"/>
      <c r="C1409" s="23"/>
      <c r="D1409" s="23"/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23"/>
      <c r="AJ1409" s="8"/>
    </row>
    <row r="1410" spans="1:36">
      <c r="A1410" s="8"/>
      <c r="B1410" s="23"/>
      <c r="C1410" s="23"/>
      <c r="D1410" s="23"/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23"/>
      <c r="AJ1410" s="8"/>
    </row>
    <row r="1411" spans="1:36">
      <c r="A1411" s="8"/>
      <c r="B1411" s="23"/>
      <c r="C1411" s="23"/>
      <c r="D1411" s="23"/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23"/>
      <c r="AJ1411" s="8"/>
    </row>
    <row r="1412" spans="1:36">
      <c r="A1412" s="8"/>
      <c r="B1412" s="23"/>
      <c r="C1412" s="23"/>
      <c r="D1412" s="23"/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23"/>
      <c r="AJ1412" s="8"/>
    </row>
    <row r="1413" spans="1:36">
      <c r="A1413" s="8"/>
      <c r="B1413" s="23"/>
      <c r="C1413" s="23"/>
      <c r="D1413" s="23"/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23"/>
      <c r="AJ1413" s="8"/>
    </row>
    <row r="1414" spans="1:36">
      <c r="A1414" s="8"/>
      <c r="B1414" s="23"/>
      <c r="C1414" s="23"/>
      <c r="D1414" s="23"/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23"/>
      <c r="AJ1414" s="8"/>
    </row>
    <row r="1415" spans="1:36">
      <c r="A1415" s="8"/>
      <c r="B1415" s="23"/>
      <c r="C1415" s="23"/>
      <c r="D1415" s="23"/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23"/>
      <c r="AJ1415" s="8"/>
    </row>
    <row r="1416" spans="1:36">
      <c r="A1416" s="8"/>
      <c r="B1416" s="23"/>
      <c r="C1416" s="23"/>
      <c r="D1416" s="23"/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23"/>
      <c r="AJ1416" s="8"/>
    </row>
    <row r="1417" spans="1:36">
      <c r="A1417" s="8"/>
      <c r="B1417" s="23"/>
      <c r="C1417" s="23"/>
      <c r="D1417" s="23"/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23"/>
      <c r="AJ1417" s="8"/>
    </row>
    <row r="1418" spans="1:36">
      <c r="A1418" s="8"/>
      <c r="B1418" s="23"/>
      <c r="C1418" s="23"/>
      <c r="D1418" s="23"/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23"/>
      <c r="AJ1418" s="8"/>
    </row>
    <row r="1419" spans="1:36">
      <c r="A1419" s="8"/>
      <c r="B1419" s="23"/>
      <c r="C1419" s="23"/>
      <c r="D1419" s="23"/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23"/>
      <c r="AJ1419" s="8"/>
    </row>
    <row r="1420" spans="1:36">
      <c r="A1420" s="8"/>
      <c r="B1420" s="23"/>
      <c r="C1420" s="23"/>
      <c r="D1420" s="23"/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23"/>
      <c r="AJ1420" s="8"/>
    </row>
    <row r="1421" spans="1:36">
      <c r="A1421" s="8"/>
      <c r="B1421" s="23"/>
      <c r="C1421" s="23"/>
      <c r="D1421" s="23"/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23"/>
      <c r="AJ1421" s="8"/>
    </row>
    <row r="1422" spans="1:36">
      <c r="A1422" s="8"/>
      <c r="B1422" s="23"/>
      <c r="C1422" s="23"/>
      <c r="D1422" s="23"/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23"/>
      <c r="AJ1422" s="8"/>
    </row>
    <row r="1423" spans="1:36">
      <c r="A1423" s="8"/>
      <c r="B1423" s="23"/>
      <c r="C1423" s="23"/>
      <c r="D1423" s="23"/>
      <c r="E1423" s="23"/>
      <c r="F1423" s="23"/>
      <c r="G1423" s="23"/>
      <c r="H1423" s="23"/>
      <c r="I1423" s="23"/>
      <c r="J1423" s="23"/>
      <c r="K1423" s="23"/>
      <c r="L1423" s="23"/>
      <c r="M1423" s="23"/>
      <c r="N1423" s="23"/>
      <c r="O1423" s="23"/>
      <c r="P1423" s="23"/>
      <c r="AJ1423" s="8"/>
    </row>
    <row r="1424" spans="1:36">
      <c r="A1424" s="8"/>
      <c r="B1424" s="23"/>
      <c r="C1424" s="23"/>
      <c r="D1424" s="23"/>
      <c r="E1424" s="23"/>
      <c r="F1424" s="23"/>
      <c r="G1424" s="23"/>
      <c r="H1424" s="23"/>
      <c r="I1424" s="23"/>
      <c r="J1424" s="23"/>
      <c r="K1424" s="23"/>
      <c r="L1424" s="23"/>
      <c r="M1424" s="23"/>
      <c r="N1424" s="23"/>
      <c r="O1424" s="23"/>
      <c r="P1424" s="23"/>
      <c r="AJ1424" s="8"/>
    </row>
    <row r="1425" spans="1:36">
      <c r="A1425" s="8"/>
      <c r="B1425" s="23"/>
      <c r="C1425" s="23"/>
      <c r="D1425" s="23"/>
      <c r="E1425" s="23"/>
      <c r="F1425" s="23"/>
      <c r="G1425" s="23"/>
      <c r="H1425" s="23"/>
      <c r="I1425" s="23"/>
      <c r="J1425" s="23"/>
      <c r="K1425" s="23"/>
      <c r="L1425" s="23"/>
      <c r="M1425" s="23"/>
      <c r="N1425" s="23"/>
      <c r="O1425" s="23"/>
      <c r="P1425" s="23"/>
      <c r="AJ1425" s="8"/>
    </row>
    <row r="1426" spans="1:36">
      <c r="A1426" s="8"/>
      <c r="B1426" s="23"/>
      <c r="C1426" s="23"/>
      <c r="D1426" s="23"/>
      <c r="E1426" s="23"/>
      <c r="F1426" s="23"/>
      <c r="G1426" s="23"/>
      <c r="H1426" s="23"/>
      <c r="I1426" s="23"/>
      <c r="J1426" s="23"/>
      <c r="K1426" s="23"/>
      <c r="L1426" s="23"/>
      <c r="M1426" s="23"/>
      <c r="N1426" s="23"/>
      <c r="O1426" s="23"/>
      <c r="P1426" s="23"/>
      <c r="AJ1426" s="8"/>
    </row>
    <row r="1427" spans="1:36">
      <c r="A1427" s="8"/>
      <c r="B1427" s="23"/>
      <c r="C1427" s="23"/>
      <c r="D1427" s="23"/>
      <c r="E1427" s="23"/>
      <c r="F1427" s="23"/>
      <c r="G1427" s="23"/>
      <c r="H1427" s="23"/>
      <c r="I1427" s="23"/>
      <c r="J1427" s="23"/>
      <c r="K1427" s="23"/>
      <c r="L1427" s="23"/>
      <c r="M1427" s="23"/>
      <c r="N1427" s="23"/>
      <c r="O1427" s="23"/>
      <c r="P1427" s="23"/>
      <c r="AJ1427" s="8"/>
    </row>
    <row r="1428" spans="1:36">
      <c r="A1428" s="8"/>
      <c r="B1428" s="23"/>
      <c r="C1428" s="23"/>
      <c r="D1428" s="23"/>
      <c r="E1428" s="23"/>
      <c r="F1428" s="23"/>
      <c r="G1428" s="23"/>
      <c r="H1428" s="23"/>
      <c r="I1428" s="23"/>
      <c r="J1428" s="23"/>
      <c r="K1428" s="23"/>
      <c r="L1428" s="23"/>
      <c r="M1428" s="23"/>
      <c r="N1428" s="23"/>
      <c r="O1428" s="23"/>
      <c r="P1428" s="23"/>
      <c r="AJ1428" s="8"/>
    </row>
    <row r="1429" spans="1:36">
      <c r="A1429" s="8"/>
      <c r="B1429" s="23"/>
      <c r="C1429" s="23"/>
      <c r="D1429" s="23"/>
      <c r="E1429" s="23"/>
      <c r="F1429" s="23"/>
      <c r="G1429" s="23"/>
      <c r="H1429" s="23"/>
      <c r="I1429" s="23"/>
      <c r="J1429" s="23"/>
      <c r="K1429" s="23"/>
      <c r="L1429" s="23"/>
      <c r="M1429" s="23"/>
      <c r="N1429" s="23"/>
      <c r="O1429" s="23"/>
      <c r="P1429" s="23"/>
      <c r="AJ1429" s="8"/>
    </row>
    <row r="1430" spans="1:36">
      <c r="A1430" s="8"/>
      <c r="B1430" s="23"/>
      <c r="C1430" s="23"/>
      <c r="D1430" s="23"/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23"/>
      <c r="AJ1430" s="8"/>
    </row>
    <row r="1431" spans="1:36">
      <c r="A1431" s="8"/>
      <c r="B1431" s="23"/>
      <c r="C1431" s="23"/>
      <c r="D1431" s="23"/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23"/>
      <c r="AJ1431" s="8"/>
    </row>
    <row r="1432" spans="1:36">
      <c r="A1432" s="8"/>
      <c r="B1432" s="23"/>
      <c r="C1432" s="23"/>
      <c r="D1432" s="23"/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23"/>
      <c r="AJ1432" s="8"/>
    </row>
    <row r="1433" spans="1:36">
      <c r="A1433" s="8"/>
      <c r="B1433" s="23"/>
      <c r="C1433" s="23"/>
      <c r="D1433" s="23"/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23"/>
      <c r="AJ1433" s="8"/>
    </row>
    <row r="1434" spans="1:36">
      <c r="A1434" s="8"/>
      <c r="B1434" s="23"/>
      <c r="C1434" s="23"/>
      <c r="D1434" s="23"/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23"/>
      <c r="AJ1434" s="8"/>
    </row>
    <row r="1435" spans="1:36">
      <c r="A1435" s="8"/>
      <c r="B1435" s="23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AJ1435" s="8"/>
    </row>
    <row r="1436" spans="1:36">
      <c r="A1436" s="8"/>
      <c r="B1436" s="23"/>
      <c r="C1436" s="23"/>
      <c r="D1436" s="23"/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23"/>
      <c r="AJ1436" s="8"/>
    </row>
    <row r="1437" spans="1:36">
      <c r="A1437" s="8"/>
      <c r="B1437" s="23"/>
      <c r="C1437" s="23"/>
      <c r="D1437" s="23"/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23"/>
      <c r="AJ1437" s="8"/>
    </row>
    <row r="1438" spans="1:36">
      <c r="A1438" s="8"/>
      <c r="B1438" s="23"/>
      <c r="C1438" s="23"/>
      <c r="D1438" s="23"/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23"/>
      <c r="AJ1438" s="8"/>
    </row>
    <row r="1439" spans="1:36">
      <c r="A1439" s="8"/>
      <c r="B1439" s="23"/>
      <c r="C1439" s="23"/>
      <c r="D1439" s="23"/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23"/>
      <c r="AJ1439" s="8"/>
    </row>
    <row r="1440" spans="1:36">
      <c r="A1440" s="8"/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23"/>
      <c r="AJ1440" s="8"/>
    </row>
    <row r="1441" spans="1:36">
      <c r="A1441" s="8"/>
      <c r="B1441" s="23"/>
      <c r="C1441" s="23"/>
      <c r="D1441" s="23"/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23"/>
      <c r="AJ1441" s="8"/>
    </row>
    <row r="1442" spans="1:36">
      <c r="A1442" s="8"/>
      <c r="B1442" s="23"/>
      <c r="C1442" s="23"/>
      <c r="D1442" s="23"/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23"/>
      <c r="AJ1442" s="8"/>
    </row>
    <row r="1443" spans="1:36">
      <c r="A1443" s="8"/>
      <c r="B1443" s="23"/>
      <c r="C1443" s="23"/>
      <c r="D1443" s="23"/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23"/>
      <c r="AJ1443" s="8"/>
    </row>
    <row r="1444" spans="1:36">
      <c r="A1444" s="8"/>
      <c r="B1444" s="23"/>
      <c r="C1444" s="23"/>
      <c r="D1444" s="23"/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23"/>
      <c r="AJ1444" s="8"/>
    </row>
    <row r="1445" spans="1:36">
      <c r="A1445" s="8"/>
      <c r="B1445" s="23"/>
      <c r="C1445" s="23"/>
      <c r="D1445" s="23"/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23"/>
      <c r="AJ1445" s="8"/>
    </row>
    <row r="1446" spans="1:36">
      <c r="A1446" s="8"/>
      <c r="B1446" s="23"/>
      <c r="C1446" s="23"/>
      <c r="D1446" s="23"/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23"/>
      <c r="AJ1446" s="8"/>
    </row>
    <row r="1447" spans="1:36">
      <c r="A1447" s="8"/>
      <c r="B1447" s="23"/>
      <c r="C1447" s="23"/>
      <c r="D1447" s="23"/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23"/>
      <c r="AJ1447" s="8"/>
    </row>
    <row r="1448" spans="1:36">
      <c r="A1448" s="8"/>
      <c r="B1448" s="23"/>
      <c r="C1448" s="23"/>
      <c r="D1448" s="23"/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23"/>
      <c r="AJ1448" s="8"/>
    </row>
    <row r="1449" spans="1:36">
      <c r="A1449" s="8"/>
      <c r="B1449" s="23"/>
      <c r="C1449" s="23"/>
      <c r="D1449" s="23"/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23"/>
      <c r="AJ1449" s="8"/>
    </row>
    <row r="1450" spans="1:36">
      <c r="A1450" s="8"/>
      <c r="B1450" s="23"/>
      <c r="C1450" s="23"/>
      <c r="D1450" s="23"/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23"/>
      <c r="AJ1450" s="8"/>
    </row>
    <row r="1451" spans="1:36">
      <c r="A1451" s="8"/>
      <c r="B1451" s="23"/>
      <c r="C1451" s="23"/>
      <c r="D1451" s="23"/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23"/>
      <c r="AJ1451" s="8"/>
    </row>
    <row r="1452" spans="1:36">
      <c r="A1452" s="8"/>
      <c r="B1452" s="23"/>
      <c r="C1452" s="23"/>
      <c r="D1452" s="23"/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23"/>
      <c r="AJ1452" s="8"/>
    </row>
    <row r="1453" spans="1:36">
      <c r="A1453" s="8"/>
      <c r="B1453" s="23"/>
      <c r="C1453" s="23"/>
      <c r="D1453" s="23"/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23"/>
      <c r="AJ1453" s="8"/>
    </row>
    <row r="1454" spans="1:36">
      <c r="A1454" s="8"/>
      <c r="B1454" s="23"/>
      <c r="C1454" s="23"/>
      <c r="D1454" s="23"/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23"/>
      <c r="AJ1454" s="8"/>
    </row>
    <row r="1455" spans="1:36">
      <c r="A1455" s="8"/>
      <c r="B1455" s="23"/>
      <c r="C1455" s="23"/>
      <c r="D1455" s="23"/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23"/>
      <c r="AJ1455" s="8"/>
    </row>
    <row r="1456" spans="1:36">
      <c r="A1456" s="8"/>
      <c r="B1456" s="23"/>
      <c r="C1456" s="23"/>
      <c r="D1456" s="23"/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23"/>
      <c r="AJ1456" s="8"/>
    </row>
    <row r="1457" spans="1:36">
      <c r="A1457" s="8"/>
      <c r="B1457" s="23"/>
      <c r="C1457" s="23"/>
      <c r="D1457" s="23"/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23"/>
      <c r="AJ1457" s="8"/>
    </row>
    <row r="1458" spans="1:36">
      <c r="A1458" s="8"/>
      <c r="B1458" s="23"/>
      <c r="C1458" s="23"/>
      <c r="D1458" s="23"/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23"/>
      <c r="AJ1458" s="8"/>
    </row>
    <row r="1459" spans="1:36">
      <c r="A1459" s="8"/>
      <c r="B1459" s="23"/>
      <c r="C1459" s="23"/>
      <c r="D1459" s="23"/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23"/>
      <c r="AJ1459" s="8"/>
    </row>
    <row r="1460" spans="1:36">
      <c r="A1460" s="8"/>
      <c r="B1460" s="23"/>
      <c r="C1460" s="23"/>
      <c r="D1460" s="23"/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23"/>
      <c r="AJ1460" s="8"/>
    </row>
    <row r="1461" spans="1:36">
      <c r="A1461" s="8"/>
      <c r="B1461" s="23"/>
      <c r="C1461" s="23"/>
      <c r="D1461" s="23"/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23"/>
      <c r="AJ1461" s="8"/>
    </row>
    <row r="1462" spans="1:36">
      <c r="A1462" s="8"/>
      <c r="B1462" s="23"/>
      <c r="C1462" s="23"/>
      <c r="D1462" s="23"/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23"/>
      <c r="AJ1462" s="8"/>
    </row>
    <row r="1463" spans="1:36">
      <c r="A1463" s="8"/>
      <c r="B1463" s="23"/>
      <c r="C1463" s="23"/>
      <c r="D1463" s="23"/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23"/>
      <c r="AJ1463" s="8"/>
    </row>
    <row r="1464" spans="1:36">
      <c r="A1464" s="8"/>
      <c r="B1464" s="23"/>
      <c r="C1464" s="23"/>
      <c r="D1464" s="23"/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23"/>
      <c r="AJ1464" s="8"/>
    </row>
    <row r="1465" spans="1:36">
      <c r="A1465" s="8"/>
      <c r="B1465" s="23"/>
      <c r="C1465" s="23"/>
      <c r="D1465" s="23"/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23"/>
      <c r="AJ1465" s="8"/>
    </row>
    <row r="1466" spans="1:36">
      <c r="A1466" s="8"/>
      <c r="B1466" s="23"/>
      <c r="C1466" s="23"/>
      <c r="D1466" s="23"/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23"/>
      <c r="AJ1466" s="8"/>
    </row>
    <row r="1467" spans="1:36">
      <c r="A1467" s="8"/>
      <c r="B1467" s="23"/>
      <c r="C1467" s="23"/>
      <c r="D1467" s="23"/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23"/>
      <c r="AJ1467" s="8"/>
    </row>
    <row r="1468" spans="1:36">
      <c r="A1468" s="8"/>
      <c r="B1468" s="23"/>
      <c r="C1468" s="23"/>
      <c r="D1468" s="23"/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23"/>
      <c r="AJ1468" s="8"/>
    </row>
    <row r="1469" spans="1:36">
      <c r="A1469" s="8"/>
      <c r="B1469" s="23"/>
      <c r="C1469" s="23"/>
      <c r="D1469" s="23"/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23"/>
      <c r="AJ1469" s="8"/>
    </row>
    <row r="1470" spans="1:36">
      <c r="A1470" s="8"/>
      <c r="B1470" s="23"/>
      <c r="C1470" s="23"/>
      <c r="D1470" s="23"/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23"/>
      <c r="AJ1470" s="8"/>
    </row>
    <row r="1471" spans="1:36">
      <c r="A1471" s="8"/>
      <c r="B1471" s="23"/>
      <c r="C1471" s="23"/>
      <c r="D1471" s="23"/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23"/>
      <c r="AJ1471" s="8"/>
    </row>
    <row r="1472" spans="1:36">
      <c r="A1472" s="8"/>
      <c r="B1472" s="23"/>
      <c r="C1472" s="23"/>
      <c r="D1472" s="23"/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23"/>
      <c r="AJ1472" s="8"/>
    </row>
    <row r="1473" spans="1:36">
      <c r="A1473" s="8"/>
      <c r="B1473" s="23"/>
      <c r="C1473" s="23"/>
      <c r="D1473" s="23"/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23"/>
      <c r="AJ1473" s="8"/>
    </row>
    <row r="1474" spans="1:36">
      <c r="A1474" s="8"/>
      <c r="B1474" s="23"/>
      <c r="C1474" s="23"/>
      <c r="D1474" s="23"/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23"/>
      <c r="AJ1474" s="8"/>
    </row>
    <row r="1475" spans="1:36">
      <c r="A1475" s="8"/>
      <c r="B1475" s="23"/>
      <c r="C1475" s="23"/>
      <c r="D1475" s="23"/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23"/>
      <c r="AJ1475" s="8"/>
    </row>
    <row r="1476" spans="1:36">
      <c r="A1476" s="8"/>
      <c r="B1476" s="23"/>
      <c r="C1476" s="23"/>
      <c r="D1476" s="23"/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23"/>
      <c r="AJ1476" s="8"/>
    </row>
    <row r="1477" spans="1:36">
      <c r="A1477" s="8"/>
      <c r="B1477" s="23"/>
      <c r="C1477" s="23"/>
      <c r="D1477" s="23"/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23"/>
      <c r="AJ1477" s="8"/>
    </row>
    <row r="1478" spans="1:36">
      <c r="A1478" s="8"/>
      <c r="B1478" s="23"/>
      <c r="C1478" s="23"/>
      <c r="D1478" s="23"/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23"/>
      <c r="AJ1478" s="8"/>
    </row>
    <row r="1479" spans="1:36">
      <c r="A1479" s="8"/>
      <c r="B1479" s="23"/>
      <c r="C1479" s="23"/>
      <c r="D1479" s="23"/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23"/>
      <c r="AJ1479" s="8"/>
    </row>
    <row r="1480" spans="1:36">
      <c r="A1480" s="8"/>
      <c r="B1480" s="23"/>
      <c r="C1480" s="23"/>
      <c r="D1480" s="23"/>
      <c r="E1480" s="23"/>
      <c r="F1480" s="23"/>
      <c r="G1480" s="23"/>
      <c r="H1480" s="23"/>
      <c r="I1480" s="23"/>
      <c r="J1480" s="23"/>
      <c r="K1480" s="23"/>
      <c r="L1480" s="23"/>
      <c r="M1480" s="23"/>
      <c r="N1480" s="23"/>
      <c r="O1480" s="23"/>
      <c r="P1480" s="23"/>
      <c r="AJ1480" s="8"/>
    </row>
    <row r="1481" spans="1:36">
      <c r="A1481" s="8"/>
      <c r="B1481" s="23"/>
      <c r="C1481" s="23"/>
      <c r="D1481" s="23"/>
      <c r="E1481" s="23"/>
      <c r="F1481" s="23"/>
      <c r="G1481" s="23"/>
      <c r="H1481" s="23"/>
      <c r="I1481" s="23"/>
      <c r="J1481" s="23"/>
      <c r="K1481" s="23"/>
      <c r="L1481" s="23"/>
      <c r="M1481" s="23"/>
      <c r="N1481" s="23"/>
      <c r="O1481" s="23"/>
      <c r="P1481" s="23"/>
      <c r="AJ1481" s="8"/>
    </row>
    <row r="1482" spans="1:36">
      <c r="A1482" s="8"/>
      <c r="B1482" s="23"/>
      <c r="C1482" s="23"/>
      <c r="D1482" s="23"/>
      <c r="E1482" s="23"/>
      <c r="F1482" s="23"/>
      <c r="G1482" s="23"/>
      <c r="H1482" s="23"/>
      <c r="I1482" s="23"/>
      <c r="J1482" s="23"/>
      <c r="K1482" s="23"/>
      <c r="L1482" s="23"/>
      <c r="M1482" s="23"/>
      <c r="N1482" s="23"/>
      <c r="O1482" s="23"/>
      <c r="P1482" s="23"/>
      <c r="AJ1482" s="8"/>
    </row>
    <row r="1483" spans="1:36">
      <c r="A1483" s="8"/>
      <c r="B1483" s="23"/>
      <c r="C1483" s="23"/>
      <c r="D1483" s="23"/>
      <c r="E1483" s="23"/>
      <c r="F1483" s="23"/>
      <c r="G1483" s="23"/>
      <c r="H1483" s="23"/>
      <c r="I1483" s="23"/>
      <c r="J1483" s="23"/>
      <c r="K1483" s="23"/>
      <c r="L1483" s="23"/>
      <c r="M1483" s="23"/>
      <c r="N1483" s="23"/>
      <c r="O1483" s="23"/>
      <c r="P1483" s="23"/>
      <c r="AJ1483" s="8"/>
    </row>
    <row r="1484" spans="1:36">
      <c r="A1484" s="8"/>
      <c r="B1484" s="23"/>
      <c r="C1484" s="23"/>
      <c r="D1484" s="23"/>
      <c r="E1484" s="23"/>
      <c r="F1484" s="23"/>
      <c r="G1484" s="23"/>
      <c r="H1484" s="23"/>
      <c r="I1484" s="23"/>
      <c r="J1484" s="23"/>
      <c r="K1484" s="23"/>
      <c r="L1484" s="23"/>
      <c r="M1484" s="23"/>
      <c r="N1484" s="23"/>
      <c r="O1484" s="23"/>
      <c r="P1484" s="23"/>
      <c r="AJ1484" s="8"/>
    </row>
    <row r="1485" spans="1:36">
      <c r="A1485" s="8"/>
      <c r="B1485" s="23"/>
      <c r="C1485" s="23"/>
      <c r="D1485" s="23"/>
      <c r="E1485" s="23"/>
      <c r="F1485" s="23"/>
      <c r="G1485" s="23"/>
      <c r="H1485" s="23"/>
      <c r="I1485" s="23"/>
      <c r="J1485" s="23"/>
      <c r="K1485" s="23"/>
      <c r="L1485" s="23"/>
      <c r="M1485" s="23"/>
      <c r="N1485" s="23"/>
      <c r="O1485" s="23"/>
      <c r="P1485" s="23"/>
      <c r="AJ1485" s="8"/>
    </row>
    <row r="1486" spans="1:36">
      <c r="A1486" s="8"/>
      <c r="B1486" s="23"/>
      <c r="C1486" s="23"/>
      <c r="D1486" s="23"/>
      <c r="E1486" s="23"/>
      <c r="F1486" s="23"/>
      <c r="G1486" s="23"/>
      <c r="H1486" s="23"/>
      <c r="I1486" s="23"/>
      <c r="J1486" s="23"/>
      <c r="K1486" s="23"/>
      <c r="L1486" s="23"/>
      <c r="M1486" s="23"/>
      <c r="N1486" s="23"/>
      <c r="O1486" s="23"/>
      <c r="P1486" s="23"/>
      <c r="AJ1486" s="8"/>
    </row>
    <row r="1487" spans="1:36">
      <c r="A1487" s="8"/>
      <c r="B1487" s="23"/>
      <c r="C1487" s="23"/>
      <c r="D1487" s="23"/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23"/>
      <c r="AJ1487" s="8"/>
    </row>
    <row r="1488" spans="1:36">
      <c r="B1488" s="23"/>
      <c r="C1488" s="23"/>
      <c r="D1488" s="23"/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23"/>
    </row>
    <row r="1489" spans="2:16"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23"/>
    </row>
    <row r="1490" spans="2:16">
      <c r="B1490" s="23"/>
      <c r="C1490" s="23"/>
      <c r="D1490" s="23"/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23"/>
    </row>
    <row r="1491" spans="2:16">
      <c r="B1491" s="23"/>
      <c r="C1491" s="23"/>
      <c r="D1491" s="23"/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23"/>
    </row>
    <row r="1492" spans="2:16">
      <c r="B1492" s="23"/>
      <c r="C1492" s="23"/>
      <c r="D1492" s="23"/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23"/>
    </row>
    <row r="1493" spans="2:16">
      <c r="B1493" s="23"/>
      <c r="C1493" s="23"/>
      <c r="D1493" s="23"/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23"/>
    </row>
    <row r="1494" spans="2:16">
      <c r="B1494" s="23"/>
      <c r="C1494" s="23"/>
      <c r="D1494" s="23"/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23"/>
    </row>
    <row r="1495" spans="2:16">
      <c r="B1495" s="23"/>
      <c r="C1495" s="23"/>
      <c r="D1495" s="23"/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23"/>
    </row>
    <row r="1496" spans="2:16">
      <c r="B1496" s="23"/>
      <c r="C1496" s="23"/>
      <c r="D1496" s="23"/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23"/>
    </row>
    <row r="1497" spans="2:16">
      <c r="B1497" s="23"/>
      <c r="C1497" s="23"/>
      <c r="D1497" s="23"/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23"/>
    </row>
    <row r="1498" spans="2:16">
      <c r="B1498" s="23"/>
      <c r="C1498" s="23"/>
      <c r="D1498" s="23"/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23"/>
    </row>
    <row r="1499" spans="2:16">
      <c r="B1499" s="23"/>
      <c r="C1499" s="23"/>
      <c r="D1499" s="23"/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23"/>
    </row>
    <row r="1500" spans="2:16">
      <c r="B1500" s="23"/>
      <c r="C1500" s="23"/>
      <c r="D1500" s="23"/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23"/>
    </row>
    <row r="1501" spans="2:16">
      <c r="B1501" s="23"/>
      <c r="C1501" s="23"/>
      <c r="D1501" s="23"/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23"/>
    </row>
    <row r="1502" spans="2:16">
      <c r="B1502" s="23"/>
      <c r="C1502" s="23"/>
      <c r="D1502" s="23"/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23"/>
    </row>
    <row r="1503" spans="2:16">
      <c r="B1503" s="23"/>
      <c r="C1503" s="23"/>
      <c r="D1503" s="23"/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23"/>
    </row>
    <row r="1504" spans="2:16">
      <c r="B1504" s="23"/>
      <c r="C1504" s="23"/>
      <c r="D1504" s="23"/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23"/>
    </row>
    <row r="1505" spans="2:16">
      <c r="B1505" s="23"/>
      <c r="C1505" s="23"/>
      <c r="D1505" s="23"/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23"/>
    </row>
    <row r="1506" spans="2:16">
      <c r="B1506" s="23"/>
      <c r="C1506" s="23"/>
      <c r="D1506" s="23"/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23"/>
    </row>
    <row r="1507" spans="2:16">
      <c r="B1507" s="23"/>
      <c r="C1507" s="23"/>
      <c r="D1507" s="23"/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23"/>
    </row>
    <row r="1508" spans="2:16">
      <c r="B1508" s="23"/>
      <c r="C1508" s="23"/>
      <c r="D1508" s="23"/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23"/>
    </row>
    <row r="1509" spans="2:16">
      <c r="B1509" s="23"/>
      <c r="C1509" s="23"/>
      <c r="D1509" s="23"/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23"/>
    </row>
    <row r="1510" spans="2:16">
      <c r="B1510" s="23"/>
      <c r="C1510" s="23"/>
      <c r="D1510" s="23"/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23"/>
    </row>
    <row r="1511" spans="2:16">
      <c r="B1511" s="23"/>
      <c r="C1511" s="23"/>
      <c r="D1511" s="23"/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23"/>
    </row>
    <row r="1512" spans="2:16">
      <c r="B1512" s="23"/>
      <c r="C1512" s="23"/>
      <c r="D1512" s="23"/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23"/>
    </row>
    <row r="1513" spans="2:16">
      <c r="B1513" s="23"/>
      <c r="C1513" s="23"/>
      <c r="D1513" s="23"/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23"/>
    </row>
    <row r="1514" spans="2:16">
      <c r="B1514" s="23"/>
      <c r="C1514" s="23"/>
      <c r="D1514" s="23"/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23"/>
    </row>
    <row r="1515" spans="2:16">
      <c r="B1515" s="23"/>
      <c r="C1515" s="23"/>
      <c r="D1515" s="23"/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23"/>
    </row>
    <row r="1516" spans="2:16">
      <c r="B1516" s="23"/>
      <c r="C1516" s="23"/>
      <c r="D1516" s="23"/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23"/>
    </row>
    <row r="1517" spans="2:16">
      <c r="B1517" s="23"/>
      <c r="C1517" s="23"/>
      <c r="D1517" s="23"/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23"/>
    </row>
    <row r="1518" spans="2:16">
      <c r="B1518" s="23"/>
      <c r="C1518" s="23"/>
      <c r="D1518" s="23"/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23"/>
    </row>
    <row r="1519" spans="2:16">
      <c r="B1519" s="23"/>
      <c r="C1519" s="23"/>
      <c r="D1519" s="23"/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23"/>
    </row>
    <row r="1520" spans="2:16">
      <c r="B1520" s="23"/>
      <c r="C1520" s="23"/>
      <c r="D1520" s="23"/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23"/>
    </row>
    <row r="1521" spans="2:16">
      <c r="B1521" s="23"/>
      <c r="C1521" s="23"/>
      <c r="D1521" s="23"/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23"/>
    </row>
    <row r="1522" spans="2:16">
      <c r="B1522" s="23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23"/>
    </row>
    <row r="1523" spans="2:16">
      <c r="B1523" s="23"/>
      <c r="C1523" s="23"/>
      <c r="D1523" s="23"/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23"/>
    </row>
    <row r="1524" spans="2:16">
      <c r="B1524" s="23"/>
      <c r="C1524" s="23"/>
      <c r="D1524" s="23"/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23"/>
    </row>
    <row r="1525" spans="2:16">
      <c r="B1525" s="23"/>
      <c r="C1525" s="23"/>
      <c r="D1525" s="23"/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23"/>
    </row>
    <row r="1526" spans="2:16">
      <c r="B1526" s="23"/>
      <c r="C1526" s="23"/>
      <c r="D1526" s="23"/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23"/>
    </row>
    <row r="1527" spans="2:16">
      <c r="B1527" s="23"/>
      <c r="C1527" s="23"/>
      <c r="D1527" s="23"/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23"/>
    </row>
    <row r="1528" spans="2:16">
      <c r="B1528" s="23"/>
      <c r="C1528" s="23"/>
      <c r="D1528" s="23"/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23"/>
    </row>
    <row r="1529" spans="2:16">
      <c r="B1529" s="23"/>
      <c r="C1529" s="23"/>
      <c r="D1529" s="23"/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23"/>
    </row>
    <row r="1530" spans="2:16">
      <c r="B1530" s="23"/>
      <c r="C1530" s="23"/>
      <c r="D1530" s="23"/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23"/>
    </row>
    <row r="1531" spans="2:16">
      <c r="B1531" s="23"/>
      <c r="C1531" s="23"/>
      <c r="D1531" s="23"/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23"/>
    </row>
    <row r="1532" spans="2:16">
      <c r="B1532" s="23"/>
      <c r="C1532" s="23"/>
      <c r="D1532" s="23"/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23"/>
    </row>
    <row r="1533" spans="2:16">
      <c r="B1533" s="23"/>
      <c r="C1533" s="23"/>
      <c r="D1533" s="23"/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23"/>
    </row>
    <row r="1534" spans="2:16">
      <c r="B1534" s="23"/>
      <c r="C1534" s="23"/>
      <c r="D1534" s="23"/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23"/>
    </row>
    <row r="1535" spans="2:16">
      <c r="B1535" s="23"/>
      <c r="C1535" s="23"/>
      <c r="D1535" s="23"/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23"/>
    </row>
    <row r="1536" spans="2:16">
      <c r="B1536" s="23"/>
      <c r="C1536" s="23"/>
      <c r="D1536" s="23"/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23"/>
    </row>
    <row r="1537" spans="2:16">
      <c r="B1537" s="23"/>
      <c r="C1537" s="23"/>
      <c r="D1537" s="23"/>
      <c r="E1537" s="23"/>
      <c r="F1537" s="23"/>
      <c r="G1537" s="23"/>
      <c r="H1537" s="23"/>
      <c r="I1537" s="23"/>
      <c r="J1537" s="23"/>
      <c r="K1537" s="23"/>
      <c r="L1537" s="23"/>
      <c r="M1537" s="23"/>
      <c r="N1537" s="23"/>
      <c r="O1537" s="23"/>
      <c r="P1537" s="23"/>
    </row>
    <row r="1538" spans="2:16">
      <c r="B1538" s="23"/>
      <c r="C1538" s="23"/>
      <c r="D1538" s="23"/>
      <c r="E1538" s="23"/>
      <c r="F1538" s="23"/>
      <c r="G1538" s="23"/>
      <c r="H1538" s="23"/>
      <c r="I1538" s="23"/>
      <c r="J1538" s="23"/>
      <c r="K1538" s="23"/>
      <c r="L1538" s="23"/>
      <c r="M1538" s="23"/>
      <c r="N1538" s="23"/>
      <c r="O1538" s="23"/>
      <c r="P1538" s="23"/>
    </row>
    <row r="1539" spans="2:16">
      <c r="B1539" s="23"/>
      <c r="C1539" s="23"/>
      <c r="D1539" s="23"/>
      <c r="E1539" s="23"/>
      <c r="F1539" s="23"/>
      <c r="G1539" s="23"/>
      <c r="H1539" s="23"/>
      <c r="I1539" s="23"/>
      <c r="J1539" s="23"/>
      <c r="K1539" s="23"/>
      <c r="L1539" s="23"/>
      <c r="M1539" s="23"/>
      <c r="N1539" s="23"/>
      <c r="O1539" s="23"/>
      <c r="P1539" s="23"/>
    </row>
    <row r="1540" spans="2:16">
      <c r="B1540" s="23"/>
      <c r="C1540" s="23"/>
      <c r="D1540" s="23"/>
      <c r="E1540" s="23"/>
      <c r="F1540" s="23"/>
      <c r="G1540" s="23"/>
      <c r="H1540" s="23"/>
      <c r="I1540" s="23"/>
      <c r="J1540" s="23"/>
      <c r="K1540" s="23"/>
      <c r="L1540" s="23"/>
      <c r="M1540" s="23"/>
      <c r="N1540" s="23"/>
      <c r="O1540" s="23"/>
      <c r="P1540" s="23"/>
    </row>
    <row r="1541" spans="2:16">
      <c r="B1541" s="23"/>
      <c r="C1541" s="23"/>
      <c r="D1541" s="23"/>
      <c r="E1541" s="23"/>
      <c r="F1541" s="23"/>
      <c r="G1541" s="23"/>
      <c r="H1541" s="23"/>
      <c r="I1541" s="23"/>
      <c r="J1541" s="23"/>
      <c r="K1541" s="23"/>
      <c r="L1541" s="23"/>
      <c r="M1541" s="23"/>
      <c r="N1541" s="23"/>
      <c r="O1541" s="23"/>
      <c r="P1541" s="23"/>
    </row>
    <row r="1542" spans="2:16">
      <c r="B1542" s="23"/>
      <c r="C1542" s="23"/>
      <c r="D1542" s="23"/>
      <c r="E1542" s="23"/>
      <c r="F1542" s="23"/>
      <c r="G1542" s="23"/>
      <c r="H1542" s="23"/>
      <c r="I1542" s="23"/>
      <c r="J1542" s="23"/>
      <c r="K1542" s="23"/>
      <c r="L1542" s="23"/>
      <c r="M1542" s="23"/>
      <c r="N1542" s="23"/>
      <c r="O1542" s="23"/>
      <c r="P1542" s="23"/>
    </row>
    <row r="1543" spans="2:16">
      <c r="B1543" s="23"/>
      <c r="C1543" s="23"/>
      <c r="D1543" s="23"/>
      <c r="E1543" s="23"/>
      <c r="F1543" s="23"/>
      <c r="G1543" s="23"/>
      <c r="H1543" s="23"/>
      <c r="I1543" s="23"/>
      <c r="J1543" s="23"/>
      <c r="K1543" s="23"/>
      <c r="L1543" s="23"/>
      <c r="M1543" s="23"/>
      <c r="N1543" s="23"/>
      <c r="O1543" s="23"/>
      <c r="P1543" s="23"/>
    </row>
    <row r="1544" spans="2:16">
      <c r="B1544" s="23"/>
      <c r="C1544" s="23"/>
      <c r="D1544" s="23"/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23"/>
    </row>
    <row r="1545" spans="2:16">
      <c r="B1545" s="23"/>
      <c r="C1545" s="23"/>
      <c r="D1545" s="23"/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23"/>
    </row>
    <row r="1546" spans="2:16">
      <c r="B1546" s="23"/>
      <c r="C1546" s="23"/>
      <c r="D1546" s="23"/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23"/>
    </row>
    <row r="1547" spans="2:16">
      <c r="B1547" s="23"/>
      <c r="C1547" s="23"/>
      <c r="D1547" s="23"/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23"/>
    </row>
    <row r="1548" spans="2:16">
      <c r="B1548" s="23"/>
      <c r="C1548" s="23"/>
      <c r="D1548" s="23"/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23"/>
    </row>
    <row r="1549" spans="2:16">
      <c r="B1549" s="23"/>
      <c r="C1549" s="23"/>
      <c r="D1549" s="23"/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23"/>
    </row>
    <row r="1550" spans="2:16">
      <c r="B1550" s="23"/>
      <c r="C1550" s="23"/>
      <c r="D1550" s="23"/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23"/>
    </row>
    <row r="1551" spans="2:16">
      <c r="B1551" s="23"/>
      <c r="C1551" s="23"/>
      <c r="D1551" s="23"/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23"/>
    </row>
    <row r="1552" spans="2:16">
      <c r="B1552" s="23"/>
      <c r="C1552" s="23"/>
      <c r="D1552" s="23"/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23"/>
    </row>
    <row r="1553" spans="2:16">
      <c r="B1553" s="23"/>
      <c r="C1553" s="23"/>
      <c r="D1553" s="23"/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23"/>
    </row>
    <row r="1554" spans="2:16">
      <c r="B1554" s="23"/>
      <c r="C1554" s="23"/>
      <c r="D1554" s="23"/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23"/>
    </row>
    <row r="1555" spans="2:16">
      <c r="B1555" s="23"/>
      <c r="C1555" s="23"/>
      <c r="D1555" s="23"/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23"/>
    </row>
    <row r="1556" spans="2:16">
      <c r="B1556" s="23"/>
      <c r="C1556" s="23"/>
      <c r="D1556" s="23"/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23"/>
    </row>
    <row r="1557" spans="2:16">
      <c r="B1557" s="23"/>
      <c r="C1557" s="23"/>
      <c r="D1557" s="23"/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23"/>
    </row>
    <row r="1558" spans="2:16">
      <c r="B1558" s="23"/>
      <c r="C1558" s="23"/>
      <c r="D1558" s="23"/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23"/>
    </row>
    <row r="1559" spans="2:16">
      <c r="B1559" s="23"/>
      <c r="C1559" s="23"/>
      <c r="D1559" s="23"/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23"/>
    </row>
    <row r="1560" spans="2:16">
      <c r="B1560" s="23"/>
      <c r="C1560" s="23"/>
      <c r="D1560" s="23"/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23"/>
    </row>
    <row r="1561" spans="2:16">
      <c r="B1561" s="23"/>
      <c r="C1561" s="23"/>
      <c r="D1561" s="23"/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23"/>
    </row>
    <row r="1562" spans="2:16">
      <c r="B1562" s="23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23"/>
    </row>
    <row r="1563" spans="2:16">
      <c r="B1563" s="23"/>
      <c r="C1563" s="23"/>
      <c r="D1563" s="23"/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23"/>
    </row>
    <row r="1564" spans="2:16">
      <c r="B1564" s="23"/>
      <c r="C1564" s="23"/>
      <c r="D1564" s="23"/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23"/>
    </row>
    <row r="1565" spans="2:16">
      <c r="B1565" s="23"/>
      <c r="C1565" s="23"/>
      <c r="D1565" s="23"/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23"/>
    </row>
    <row r="1566" spans="2:16">
      <c r="B1566" s="23"/>
      <c r="C1566" s="23"/>
      <c r="D1566" s="23"/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23"/>
    </row>
    <row r="1567" spans="2:16">
      <c r="B1567" s="23"/>
      <c r="C1567" s="23"/>
      <c r="D1567" s="23"/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23"/>
    </row>
    <row r="1568" spans="2:16">
      <c r="B1568" s="23"/>
      <c r="C1568" s="23"/>
      <c r="D1568" s="23"/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23"/>
    </row>
    <row r="1569" spans="2:16">
      <c r="B1569" s="23"/>
      <c r="C1569" s="23"/>
      <c r="D1569" s="23"/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23"/>
    </row>
    <row r="1570" spans="2:16">
      <c r="B1570" s="23"/>
      <c r="C1570" s="23"/>
      <c r="D1570" s="23"/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23"/>
    </row>
    <row r="1571" spans="2:16">
      <c r="B1571" s="23"/>
      <c r="C1571" s="23"/>
      <c r="D1571" s="23"/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23"/>
    </row>
    <row r="1572" spans="2:16">
      <c r="B1572" s="23"/>
      <c r="C1572" s="23"/>
      <c r="D1572" s="23"/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23"/>
    </row>
    <row r="1573" spans="2:16">
      <c r="B1573" s="23"/>
      <c r="C1573" s="23"/>
      <c r="D1573" s="23"/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23"/>
    </row>
    <row r="1574" spans="2:16">
      <c r="B1574" s="23"/>
      <c r="C1574" s="23"/>
      <c r="D1574" s="23"/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23"/>
    </row>
    <row r="1575" spans="2:16">
      <c r="B1575" s="23"/>
      <c r="C1575" s="23"/>
      <c r="D1575" s="23"/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23"/>
    </row>
    <row r="1576" spans="2:16">
      <c r="B1576" s="23"/>
      <c r="C1576" s="23"/>
      <c r="D1576" s="23"/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23"/>
    </row>
    <row r="1577" spans="2:16">
      <c r="B1577" s="23"/>
      <c r="C1577" s="23"/>
      <c r="D1577" s="23"/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23"/>
    </row>
    <row r="1578" spans="2:16">
      <c r="B1578" s="23"/>
      <c r="C1578" s="23"/>
      <c r="D1578" s="23"/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23"/>
    </row>
    <row r="1579" spans="2:16">
      <c r="B1579" s="23"/>
      <c r="C1579" s="23"/>
      <c r="D1579" s="23"/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23"/>
    </row>
    <row r="1580" spans="2:16">
      <c r="B1580" s="23"/>
      <c r="C1580" s="23"/>
      <c r="D1580" s="23"/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23"/>
    </row>
    <row r="1581" spans="2:16"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23"/>
    </row>
    <row r="1582" spans="2:16">
      <c r="B1582" s="23"/>
      <c r="C1582" s="23"/>
      <c r="D1582" s="23"/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23"/>
    </row>
    <row r="1583" spans="2:16">
      <c r="B1583" s="23"/>
      <c r="C1583" s="23"/>
      <c r="D1583" s="23"/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23"/>
    </row>
    <row r="1584" spans="2:16">
      <c r="B1584" s="23"/>
      <c r="C1584" s="23"/>
      <c r="D1584" s="23"/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23"/>
    </row>
    <row r="1585" spans="2:16">
      <c r="B1585" s="23"/>
      <c r="C1585" s="23"/>
      <c r="D1585" s="23"/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23"/>
    </row>
    <row r="1586" spans="2:16">
      <c r="B1586" s="23"/>
      <c r="C1586" s="23"/>
      <c r="D1586" s="23"/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23"/>
    </row>
    <row r="1587" spans="2:16">
      <c r="B1587" s="23"/>
      <c r="C1587" s="23"/>
      <c r="D1587" s="23"/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23"/>
    </row>
    <row r="1588" spans="2:16">
      <c r="B1588" s="23"/>
      <c r="C1588" s="23"/>
      <c r="D1588" s="23"/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23"/>
    </row>
    <row r="1589" spans="2:16">
      <c r="B1589" s="23"/>
      <c r="C1589" s="23"/>
      <c r="D1589" s="23"/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23"/>
    </row>
    <row r="1590" spans="2:16">
      <c r="B1590" s="23"/>
      <c r="C1590" s="23"/>
      <c r="D1590" s="23"/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23"/>
    </row>
    <row r="1591" spans="2:16">
      <c r="B1591" s="23"/>
      <c r="C1591" s="23"/>
      <c r="D1591" s="23"/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23"/>
    </row>
    <row r="1592" spans="2:16">
      <c r="B1592" s="23"/>
      <c r="C1592" s="23"/>
      <c r="D1592" s="23"/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23"/>
    </row>
    <row r="1593" spans="2:16">
      <c r="B1593" s="23"/>
      <c r="C1593" s="23"/>
      <c r="D1593" s="23"/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23"/>
    </row>
    <row r="1594" spans="2:16">
      <c r="B1594" s="23"/>
      <c r="C1594" s="23"/>
      <c r="D1594" s="23"/>
      <c r="E1594" s="23"/>
      <c r="F1594" s="23"/>
      <c r="G1594" s="23"/>
      <c r="H1594" s="23"/>
      <c r="I1594" s="23"/>
      <c r="J1594" s="23"/>
      <c r="K1594" s="23"/>
      <c r="L1594" s="23"/>
      <c r="M1594" s="23"/>
      <c r="N1594" s="23"/>
      <c r="O1594" s="23"/>
      <c r="P1594" s="23"/>
    </row>
    <row r="1595" spans="2:16">
      <c r="B1595" s="23"/>
      <c r="C1595" s="23"/>
      <c r="D1595" s="23"/>
      <c r="E1595" s="23"/>
      <c r="F1595" s="23"/>
      <c r="G1595" s="23"/>
      <c r="H1595" s="23"/>
      <c r="I1595" s="23"/>
      <c r="J1595" s="23"/>
      <c r="K1595" s="23"/>
      <c r="L1595" s="23"/>
      <c r="M1595" s="23"/>
      <c r="N1595" s="23"/>
      <c r="O1595" s="23"/>
      <c r="P1595" s="23"/>
    </row>
    <row r="1596" spans="2:16">
      <c r="B1596" s="23"/>
      <c r="C1596" s="23"/>
      <c r="D1596" s="23"/>
      <c r="E1596" s="23"/>
      <c r="F1596" s="23"/>
      <c r="G1596" s="23"/>
      <c r="H1596" s="23"/>
      <c r="I1596" s="23"/>
      <c r="J1596" s="23"/>
      <c r="K1596" s="23"/>
      <c r="L1596" s="23"/>
      <c r="M1596" s="23"/>
      <c r="N1596" s="23"/>
      <c r="O1596" s="23"/>
      <c r="P1596" s="23"/>
    </row>
    <row r="1597" spans="2:16">
      <c r="B1597" s="23"/>
      <c r="C1597" s="23"/>
      <c r="D1597" s="23"/>
      <c r="E1597" s="23"/>
      <c r="F1597" s="23"/>
      <c r="G1597" s="23"/>
      <c r="H1597" s="23"/>
      <c r="I1597" s="23"/>
      <c r="J1597" s="23"/>
      <c r="K1597" s="23"/>
      <c r="L1597" s="23"/>
      <c r="M1597" s="23"/>
      <c r="N1597" s="23"/>
      <c r="O1597" s="23"/>
      <c r="P1597" s="23"/>
    </row>
    <row r="1598" spans="2:16">
      <c r="B1598" s="23"/>
      <c r="C1598" s="23"/>
      <c r="D1598" s="23"/>
      <c r="E1598" s="23"/>
      <c r="F1598" s="23"/>
      <c r="G1598" s="23"/>
      <c r="H1598" s="23"/>
      <c r="I1598" s="23"/>
      <c r="J1598" s="23"/>
      <c r="K1598" s="23"/>
      <c r="L1598" s="23"/>
      <c r="M1598" s="23"/>
      <c r="N1598" s="23"/>
      <c r="O1598" s="23"/>
      <c r="P1598" s="23"/>
    </row>
    <row r="1599" spans="2:16">
      <c r="B1599" s="23"/>
      <c r="C1599" s="23"/>
      <c r="D1599" s="23"/>
      <c r="E1599" s="23"/>
      <c r="F1599" s="23"/>
      <c r="G1599" s="23"/>
      <c r="H1599" s="23"/>
      <c r="I1599" s="23"/>
      <c r="J1599" s="23"/>
      <c r="K1599" s="23"/>
      <c r="L1599" s="23"/>
      <c r="M1599" s="23"/>
      <c r="N1599" s="23"/>
      <c r="O1599" s="23"/>
      <c r="P1599" s="23"/>
    </row>
    <row r="1600" spans="2:16">
      <c r="B1600" s="23"/>
      <c r="C1600" s="23"/>
      <c r="D1600" s="23"/>
      <c r="E1600" s="23"/>
      <c r="F1600" s="23"/>
      <c r="G1600" s="23"/>
      <c r="H1600" s="23"/>
      <c r="I1600" s="23"/>
      <c r="J1600" s="23"/>
      <c r="K1600" s="23"/>
      <c r="L1600" s="23"/>
      <c r="M1600" s="23"/>
      <c r="N1600" s="23"/>
      <c r="O1600" s="23"/>
      <c r="P1600" s="23"/>
    </row>
    <row r="1601" spans="2:16">
      <c r="B1601" s="23"/>
      <c r="C1601" s="23"/>
      <c r="D1601" s="23"/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23"/>
    </row>
    <row r="1602" spans="2:16">
      <c r="B1602" s="23"/>
      <c r="C1602" s="23"/>
      <c r="D1602" s="23"/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23"/>
    </row>
    <row r="1603" spans="2:16">
      <c r="B1603" s="23"/>
      <c r="C1603" s="23"/>
      <c r="D1603" s="23"/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23"/>
    </row>
    <row r="1604" spans="2:16">
      <c r="B1604" s="23"/>
      <c r="C1604" s="23"/>
      <c r="D1604" s="23"/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23"/>
    </row>
    <row r="1605" spans="2:16">
      <c r="B1605" s="23"/>
      <c r="C1605" s="23"/>
      <c r="D1605" s="23"/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23"/>
    </row>
    <row r="1606" spans="2:16">
      <c r="B1606" s="23"/>
      <c r="C1606" s="23"/>
      <c r="D1606" s="23"/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23"/>
    </row>
    <row r="1607" spans="2:16">
      <c r="B1607" s="23"/>
      <c r="C1607" s="23"/>
      <c r="D1607" s="23"/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23"/>
    </row>
    <row r="1608" spans="2:16">
      <c r="B1608" s="23"/>
      <c r="C1608" s="23"/>
      <c r="D1608" s="23"/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23"/>
    </row>
    <row r="1609" spans="2:16">
      <c r="B1609" s="23"/>
      <c r="C1609" s="23"/>
      <c r="D1609" s="23"/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23"/>
    </row>
    <row r="1610" spans="2:16">
      <c r="B1610" s="23"/>
      <c r="C1610" s="23"/>
      <c r="D1610" s="23"/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23"/>
    </row>
    <row r="1611" spans="2:16">
      <c r="B1611" s="23"/>
      <c r="C1611" s="23"/>
      <c r="D1611" s="23"/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23"/>
    </row>
    <row r="1612" spans="2:16">
      <c r="B1612" s="23"/>
      <c r="C1612" s="23"/>
      <c r="D1612" s="23"/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23"/>
    </row>
    <row r="1613" spans="2:16">
      <c r="B1613" s="23"/>
      <c r="C1613" s="23"/>
      <c r="D1613" s="23"/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23"/>
    </row>
    <row r="1614" spans="2:16">
      <c r="B1614" s="23"/>
      <c r="C1614" s="23"/>
      <c r="D1614" s="23"/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23"/>
    </row>
    <row r="1615" spans="2:16">
      <c r="B1615" s="23"/>
      <c r="C1615" s="23"/>
      <c r="D1615" s="23"/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23"/>
    </row>
    <row r="1616" spans="2:16">
      <c r="B1616" s="23"/>
      <c r="C1616" s="23"/>
      <c r="D1616" s="23"/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23"/>
    </row>
    <row r="1617" spans="2:16">
      <c r="B1617" s="23"/>
      <c r="C1617" s="23"/>
      <c r="D1617" s="23"/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23"/>
    </row>
    <row r="1618" spans="2:16">
      <c r="B1618" s="23"/>
      <c r="C1618" s="23"/>
      <c r="D1618" s="23"/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23"/>
    </row>
    <row r="1619" spans="2:16">
      <c r="B1619" s="23"/>
      <c r="C1619" s="23"/>
      <c r="D1619" s="23"/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23"/>
    </row>
    <row r="1620" spans="2:16">
      <c r="B1620" s="23"/>
      <c r="C1620" s="23"/>
      <c r="D1620" s="23"/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23"/>
    </row>
    <row r="1621" spans="2:16">
      <c r="B1621" s="23"/>
      <c r="C1621" s="23"/>
      <c r="D1621" s="23"/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23"/>
    </row>
    <row r="1622" spans="2:16">
      <c r="B1622" s="23"/>
      <c r="C1622" s="23"/>
      <c r="D1622" s="23"/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23"/>
    </row>
    <row r="1623" spans="2:16">
      <c r="B1623" s="23"/>
      <c r="C1623" s="23"/>
      <c r="D1623" s="23"/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23"/>
    </row>
    <row r="1624" spans="2:16">
      <c r="B1624" s="23"/>
      <c r="C1624" s="23"/>
      <c r="D1624" s="23"/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23"/>
    </row>
    <row r="1625" spans="2:16">
      <c r="B1625" s="23"/>
      <c r="C1625" s="23"/>
      <c r="D1625" s="23"/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23"/>
    </row>
    <row r="1626" spans="2:16">
      <c r="B1626" s="23"/>
      <c r="C1626" s="23"/>
      <c r="D1626" s="23"/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23"/>
    </row>
    <row r="1627" spans="2:16">
      <c r="B1627" s="23"/>
      <c r="C1627" s="23"/>
      <c r="D1627" s="23"/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23"/>
    </row>
    <row r="1628" spans="2:16">
      <c r="B1628" s="23"/>
      <c r="C1628" s="23"/>
      <c r="D1628" s="23"/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23"/>
    </row>
    <row r="1629" spans="2:16">
      <c r="B1629" s="23"/>
      <c r="C1629" s="23"/>
      <c r="D1629" s="23"/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23"/>
    </row>
    <row r="1630" spans="2:16">
      <c r="B1630" s="23"/>
      <c r="C1630" s="23"/>
      <c r="D1630" s="23"/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23"/>
    </row>
    <row r="1631" spans="2:16">
      <c r="B1631" s="23"/>
      <c r="C1631" s="23"/>
      <c r="D1631" s="23"/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23"/>
    </row>
    <row r="1632" spans="2:16">
      <c r="B1632" s="23"/>
      <c r="C1632" s="23"/>
      <c r="D1632" s="23"/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23"/>
    </row>
    <row r="1633" spans="2:16">
      <c r="B1633" s="23"/>
      <c r="C1633" s="23"/>
      <c r="D1633" s="23"/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23"/>
    </row>
    <row r="1634" spans="2:16">
      <c r="B1634" s="23"/>
      <c r="C1634" s="23"/>
      <c r="D1634" s="23"/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23"/>
    </row>
    <row r="1635" spans="2:16">
      <c r="B1635" s="23"/>
      <c r="C1635" s="23"/>
      <c r="D1635" s="23"/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23"/>
    </row>
    <row r="1636" spans="2:16">
      <c r="B1636" s="23"/>
      <c r="C1636" s="23"/>
      <c r="D1636" s="23"/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23"/>
    </row>
    <row r="1637" spans="2:16">
      <c r="B1637" s="23"/>
      <c r="C1637" s="23"/>
      <c r="D1637" s="23"/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23"/>
    </row>
    <row r="1638" spans="2:16">
      <c r="B1638" s="23"/>
      <c r="C1638" s="23"/>
      <c r="D1638" s="23"/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23"/>
    </row>
    <row r="1639" spans="2:16">
      <c r="B1639" s="23"/>
      <c r="C1639" s="23"/>
      <c r="D1639" s="23"/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23"/>
    </row>
    <row r="1640" spans="2:16">
      <c r="B1640" s="23"/>
      <c r="C1640" s="23"/>
      <c r="D1640" s="23"/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23"/>
    </row>
    <row r="1641" spans="2:16">
      <c r="B1641" s="23"/>
      <c r="C1641" s="23"/>
      <c r="D1641" s="23"/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23"/>
    </row>
    <row r="1642" spans="2:16">
      <c r="B1642" s="23"/>
      <c r="C1642" s="23"/>
      <c r="D1642" s="23"/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23"/>
    </row>
    <row r="1643" spans="2:16">
      <c r="B1643" s="23"/>
      <c r="C1643" s="23"/>
      <c r="D1643" s="23"/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23"/>
    </row>
    <row r="1644" spans="2:16">
      <c r="B1644" s="23"/>
      <c r="C1644" s="23"/>
      <c r="D1644" s="23"/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23"/>
    </row>
    <row r="1645" spans="2:16">
      <c r="B1645" s="23"/>
      <c r="C1645" s="23"/>
      <c r="D1645" s="23"/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23"/>
    </row>
    <row r="1646" spans="2:16">
      <c r="B1646" s="23"/>
      <c r="C1646" s="23"/>
      <c r="D1646" s="23"/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23"/>
    </row>
    <row r="1647" spans="2:16">
      <c r="B1647" s="23"/>
      <c r="C1647" s="23"/>
      <c r="D1647" s="23"/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23"/>
    </row>
    <row r="1648" spans="2:16">
      <c r="B1648" s="23"/>
      <c r="C1648" s="23"/>
      <c r="D1648" s="23"/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23"/>
    </row>
    <row r="1649" spans="2:16">
      <c r="B1649" s="23"/>
      <c r="C1649" s="23"/>
      <c r="D1649" s="23"/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23"/>
    </row>
    <row r="1650" spans="2:16">
      <c r="B1650" s="23"/>
      <c r="C1650" s="23"/>
      <c r="D1650" s="23"/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23"/>
    </row>
    <row r="1651" spans="2:16">
      <c r="B1651" s="23"/>
      <c r="C1651" s="23"/>
      <c r="D1651" s="23"/>
      <c r="E1651" s="23"/>
      <c r="F1651" s="23"/>
      <c r="G1651" s="23"/>
      <c r="H1651" s="23"/>
      <c r="I1651" s="23"/>
      <c r="J1651" s="23"/>
      <c r="K1651" s="23"/>
      <c r="L1651" s="23"/>
      <c r="M1651" s="23"/>
      <c r="N1651" s="23"/>
      <c r="O1651" s="23"/>
      <c r="P1651" s="23"/>
    </row>
    <row r="1652" spans="2:16">
      <c r="B1652" s="23"/>
      <c r="C1652" s="23"/>
      <c r="D1652" s="23"/>
      <c r="E1652" s="23"/>
      <c r="F1652" s="23"/>
      <c r="G1652" s="23"/>
      <c r="H1652" s="23"/>
      <c r="I1652" s="23"/>
      <c r="J1652" s="23"/>
      <c r="K1652" s="23"/>
      <c r="L1652" s="23"/>
      <c r="M1652" s="23"/>
      <c r="N1652" s="23"/>
      <c r="O1652" s="23"/>
      <c r="P1652" s="23"/>
    </row>
    <row r="1653" spans="2:16">
      <c r="B1653" s="23"/>
      <c r="C1653" s="23"/>
      <c r="D1653" s="23"/>
      <c r="E1653" s="23"/>
      <c r="F1653" s="23"/>
      <c r="G1653" s="23"/>
      <c r="H1653" s="23"/>
      <c r="I1653" s="23"/>
      <c r="J1653" s="23"/>
      <c r="K1653" s="23"/>
      <c r="L1653" s="23"/>
      <c r="M1653" s="23"/>
      <c r="N1653" s="23"/>
      <c r="O1653" s="23"/>
      <c r="P1653" s="23"/>
    </row>
    <row r="1654" spans="2:16">
      <c r="B1654" s="23"/>
      <c r="C1654" s="23"/>
      <c r="D1654" s="23"/>
      <c r="E1654" s="23"/>
      <c r="F1654" s="23"/>
      <c r="G1654" s="23"/>
      <c r="H1654" s="23"/>
      <c r="I1654" s="23"/>
      <c r="J1654" s="23"/>
      <c r="K1654" s="23"/>
      <c r="L1654" s="23"/>
      <c r="M1654" s="23"/>
      <c r="N1654" s="23"/>
      <c r="O1654" s="23"/>
      <c r="P1654" s="23"/>
    </row>
    <row r="1655" spans="2:16">
      <c r="B1655" s="23"/>
      <c r="C1655" s="23"/>
      <c r="D1655" s="23"/>
      <c r="E1655" s="23"/>
      <c r="F1655" s="23"/>
      <c r="G1655" s="23"/>
      <c r="H1655" s="23"/>
      <c r="I1655" s="23"/>
      <c r="J1655" s="23"/>
      <c r="K1655" s="23"/>
      <c r="L1655" s="23"/>
      <c r="M1655" s="23"/>
      <c r="N1655" s="23"/>
      <c r="O1655" s="23"/>
      <c r="P1655" s="23"/>
    </row>
    <row r="1656" spans="2:16">
      <c r="B1656" s="23"/>
      <c r="C1656" s="23"/>
      <c r="D1656" s="23"/>
      <c r="E1656" s="23"/>
      <c r="F1656" s="23"/>
      <c r="G1656" s="23"/>
      <c r="H1656" s="23"/>
      <c r="I1656" s="23"/>
      <c r="J1656" s="23"/>
      <c r="K1656" s="23"/>
      <c r="L1656" s="23"/>
      <c r="M1656" s="23"/>
      <c r="N1656" s="23"/>
      <c r="O1656" s="23"/>
      <c r="P1656" s="23"/>
    </row>
    <row r="1657" spans="2:16">
      <c r="B1657" s="23"/>
      <c r="C1657" s="23"/>
      <c r="D1657" s="23"/>
      <c r="E1657" s="23"/>
      <c r="F1657" s="23"/>
      <c r="G1657" s="23"/>
      <c r="H1657" s="23"/>
      <c r="I1657" s="23"/>
      <c r="J1657" s="23"/>
      <c r="K1657" s="23"/>
      <c r="L1657" s="23"/>
      <c r="M1657" s="23"/>
      <c r="N1657" s="23"/>
      <c r="O1657" s="23"/>
      <c r="P1657" s="23"/>
    </row>
    <row r="1658" spans="2:16">
      <c r="B1658" s="23"/>
      <c r="C1658" s="23"/>
      <c r="D1658" s="23"/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23"/>
    </row>
    <row r="1659" spans="2:16">
      <c r="B1659" s="23"/>
      <c r="C1659" s="23"/>
      <c r="D1659" s="23"/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23"/>
    </row>
    <row r="1660" spans="2:16">
      <c r="B1660" s="23"/>
      <c r="C1660" s="23"/>
      <c r="D1660" s="23"/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23"/>
    </row>
    <row r="1661" spans="2:16">
      <c r="B1661" s="23"/>
      <c r="C1661" s="23"/>
      <c r="D1661" s="23"/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23"/>
    </row>
    <row r="1662" spans="2:16">
      <c r="B1662" s="23"/>
      <c r="C1662" s="23"/>
      <c r="D1662" s="23"/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23"/>
    </row>
    <row r="1663" spans="2:16">
      <c r="B1663" s="23"/>
      <c r="C1663" s="23"/>
      <c r="D1663" s="23"/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23"/>
    </row>
    <row r="1664" spans="2:16">
      <c r="B1664" s="23"/>
      <c r="C1664" s="23"/>
      <c r="D1664" s="23"/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23"/>
    </row>
    <row r="1665" spans="2:16">
      <c r="B1665" s="23"/>
      <c r="C1665" s="23"/>
      <c r="D1665" s="23"/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23"/>
    </row>
    <row r="1666" spans="2:16">
      <c r="B1666" s="23"/>
      <c r="C1666" s="23"/>
      <c r="D1666" s="23"/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23"/>
    </row>
    <row r="1667" spans="2:16">
      <c r="B1667" s="23"/>
      <c r="C1667" s="23"/>
      <c r="D1667" s="23"/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23"/>
    </row>
    <row r="1668" spans="2:16">
      <c r="B1668" s="23"/>
      <c r="C1668" s="23"/>
      <c r="D1668" s="23"/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23"/>
    </row>
    <row r="1669" spans="2:16">
      <c r="B1669" s="23"/>
      <c r="C1669" s="23"/>
      <c r="D1669" s="23"/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23"/>
    </row>
    <row r="1670" spans="2:16">
      <c r="B1670" s="23"/>
      <c r="C1670" s="23"/>
      <c r="D1670" s="23"/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23"/>
    </row>
    <row r="1671" spans="2:16">
      <c r="B1671" s="23"/>
      <c r="C1671" s="23"/>
      <c r="D1671" s="23"/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23"/>
    </row>
    <row r="1672" spans="2:16">
      <c r="B1672" s="23"/>
      <c r="C1672" s="23"/>
      <c r="D1672" s="23"/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23"/>
    </row>
    <row r="1673" spans="2:16">
      <c r="B1673" s="23"/>
      <c r="C1673" s="23"/>
      <c r="D1673" s="23"/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23"/>
    </row>
    <row r="1674" spans="2:16">
      <c r="B1674" s="23"/>
      <c r="C1674" s="23"/>
      <c r="D1674" s="23"/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23"/>
    </row>
    <row r="1675" spans="2:16">
      <c r="B1675" s="23"/>
      <c r="C1675" s="23"/>
      <c r="D1675" s="23"/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23"/>
    </row>
    <row r="1676" spans="2:16">
      <c r="B1676" s="23"/>
      <c r="C1676" s="23"/>
      <c r="D1676" s="23"/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23"/>
    </row>
    <row r="1677" spans="2:16">
      <c r="B1677" s="23"/>
      <c r="C1677" s="23"/>
      <c r="D1677" s="23"/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23"/>
    </row>
    <row r="1678" spans="2:16">
      <c r="B1678" s="23"/>
      <c r="C1678" s="23"/>
      <c r="D1678" s="23"/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23"/>
    </row>
    <row r="1679" spans="2:16">
      <c r="B1679" s="23"/>
      <c r="C1679" s="23"/>
      <c r="D1679" s="23"/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23"/>
    </row>
    <row r="1680" spans="2:16">
      <c r="B1680" s="23"/>
      <c r="C1680" s="23"/>
      <c r="D1680" s="23"/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23"/>
    </row>
    <row r="1681" spans="2:16">
      <c r="B1681" s="23"/>
      <c r="C1681" s="23"/>
      <c r="D1681" s="23"/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23"/>
    </row>
    <row r="1682" spans="2:16">
      <c r="B1682" s="23"/>
      <c r="C1682" s="23"/>
      <c r="D1682" s="23"/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23"/>
    </row>
    <row r="1683" spans="2:16">
      <c r="B1683" s="23"/>
      <c r="C1683" s="23"/>
      <c r="D1683" s="23"/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23"/>
    </row>
    <row r="1684" spans="2:16">
      <c r="B1684" s="23"/>
      <c r="C1684" s="23"/>
      <c r="D1684" s="23"/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23"/>
    </row>
    <row r="1685" spans="2:16">
      <c r="B1685" s="23"/>
      <c r="C1685" s="23"/>
      <c r="D1685" s="23"/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23"/>
    </row>
    <row r="1686" spans="2:16">
      <c r="B1686" s="23"/>
      <c r="C1686" s="23"/>
      <c r="D1686" s="23"/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23"/>
    </row>
    <row r="1687" spans="2:16">
      <c r="B1687" s="23"/>
      <c r="C1687" s="23"/>
      <c r="D1687" s="23"/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23"/>
    </row>
    <row r="1688" spans="2:16">
      <c r="B1688" s="23"/>
      <c r="C1688" s="23"/>
      <c r="D1688" s="23"/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23"/>
    </row>
    <row r="1689" spans="2:16">
      <c r="B1689" s="23"/>
      <c r="C1689" s="23"/>
      <c r="D1689" s="23"/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23"/>
    </row>
    <row r="1690" spans="2:16">
      <c r="B1690" s="23"/>
      <c r="C1690" s="23"/>
      <c r="D1690" s="23"/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23"/>
    </row>
    <row r="1691" spans="2:16">
      <c r="B1691" s="23"/>
      <c r="C1691" s="23"/>
      <c r="D1691" s="23"/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23"/>
    </row>
    <row r="1692" spans="2:16"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23"/>
    </row>
    <row r="1693" spans="2:16">
      <c r="B1693" s="23"/>
      <c r="C1693" s="23"/>
      <c r="D1693" s="23"/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23"/>
    </row>
    <row r="1694" spans="2:16">
      <c r="B1694" s="23"/>
      <c r="C1694" s="23"/>
      <c r="D1694" s="23"/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23"/>
    </row>
    <row r="1695" spans="2:16">
      <c r="B1695" s="23"/>
      <c r="C1695" s="23"/>
      <c r="D1695" s="23"/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23"/>
    </row>
    <row r="1696" spans="2:16">
      <c r="B1696" s="23"/>
      <c r="C1696" s="23"/>
      <c r="D1696" s="23"/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23"/>
    </row>
    <row r="1697" spans="2:16">
      <c r="B1697" s="23"/>
      <c r="C1697" s="23"/>
      <c r="D1697" s="23"/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23"/>
    </row>
    <row r="1698" spans="2:16">
      <c r="B1698" s="23"/>
      <c r="C1698" s="23"/>
      <c r="D1698" s="23"/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23"/>
    </row>
    <row r="1699" spans="2:16">
      <c r="B1699" s="23"/>
      <c r="C1699" s="23"/>
      <c r="D1699" s="23"/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23"/>
    </row>
    <row r="1700" spans="2:16">
      <c r="B1700" s="23"/>
      <c r="C1700" s="23"/>
      <c r="D1700" s="23"/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23"/>
    </row>
    <row r="1701" spans="2:16">
      <c r="B1701" s="23"/>
      <c r="C1701" s="23"/>
      <c r="D1701" s="23"/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23"/>
    </row>
    <row r="1702" spans="2:16">
      <c r="B1702" s="23"/>
      <c r="C1702" s="23"/>
      <c r="D1702" s="23"/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23"/>
    </row>
    <row r="1703" spans="2:16">
      <c r="B1703" s="23"/>
      <c r="C1703" s="23"/>
      <c r="D1703" s="23"/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23"/>
    </row>
    <row r="1704" spans="2:16">
      <c r="B1704" s="23"/>
      <c r="C1704" s="23"/>
      <c r="D1704" s="23"/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23"/>
    </row>
    <row r="1705" spans="2:16">
      <c r="B1705" s="23"/>
      <c r="C1705" s="23"/>
      <c r="D1705" s="23"/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23"/>
    </row>
    <row r="1706" spans="2:16">
      <c r="B1706" s="23"/>
      <c r="C1706" s="23"/>
      <c r="D1706" s="23"/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23"/>
    </row>
    <row r="1707" spans="2:16">
      <c r="B1707" s="23"/>
      <c r="C1707" s="23"/>
      <c r="D1707" s="23"/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23"/>
    </row>
    <row r="1708" spans="2:16">
      <c r="B1708" s="23"/>
      <c r="C1708" s="23"/>
      <c r="D1708" s="23"/>
      <c r="E1708" s="23"/>
      <c r="F1708" s="23"/>
      <c r="G1708" s="23"/>
      <c r="H1708" s="23"/>
      <c r="I1708" s="23"/>
      <c r="J1708" s="23"/>
      <c r="K1708" s="23"/>
      <c r="L1708" s="23"/>
      <c r="M1708" s="23"/>
      <c r="N1708" s="23"/>
      <c r="O1708" s="23"/>
      <c r="P1708" s="23"/>
    </row>
    <row r="1709" spans="2:16">
      <c r="B1709" s="23"/>
      <c r="C1709" s="23"/>
      <c r="D1709" s="23"/>
      <c r="E1709" s="23"/>
      <c r="F1709" s="23"/>
      <c r="G1709" s="23"/>
      <c r="H1709" s="23"/>
      <c r="I1709" s="23"/>
      <c r="J1709" s="23"/>
      <c r="K1709" s="23"/>
      <c r="L1709" s="23"/>
      <c r="M1709" s="23"/>
      <c r="N1709" s="23"/>
      <c r="O1709" s="23"/>
      <c r="P1709" s="23"/>
    </row>
    <row r="1710" spans="2:16">
      <c r="B1710" s="23"/>
      <c r="C1710" s="23"/>
      <c r="D1710" s="23"/>
      <c r="E1710" s="23"/>
      <c r="F1710" s="23"/>
      <c r="G1710" s="23"/>
      <c r="H1710" s="23"/>
      <c r="I1710" s="23"/>
      <c r="J1710" s="23"/>
      <c r="K1710" s="23"/>
      <c r="L1710" s="23"/>
      <c r="M1710" s="23"/>
      <c r="N1710" s="23"/>
      <c r="O1710" s="23"/>
      <c r="P1710" s="23"/>
    </row>
    <row r="1711" spans="2:16">
      <c r="B1711" s="23"/>
      <c r="C1711" s="23"/>
      <c r="D1711" s="23"/>
      <c r="E1711" s="23"/>
      <c r="F1711" s="23"/>
      <c r="G1711" s="23"/>
      <c r="H1711" s="23"/>
      <c r="I1711" s="23"/>
      <c r="J1711" s="23"/>
      <c r="K1711" s="23"/>
      <c r="L1711" s="23"/>
      <c r="M1711" s="23"/>
      <c r="N1711" s="23"/>
      <c r="O1711" s="23"/>
      <c r="P1711" s="23"/>
    </row>
    <row r="1712" spans="2:16">
      <c r="B1712" s="23"/>
      <c r="C1712" s="23"/>
      <c r="D1712" s="23"/>
      <c r="E1712" s="23"/>
      <c r="F1712" s="23"/>
      <c r="G1712" s="23"/>
      <c r="H1712" s="23"/>
      <c r="I1712" s="23"/>
      <c r="J1712" s="23"/>
      <c r="K1712" s="23"/>
      <c r="L1712" s="23"/>
      <c r="M1712" s="23"/>
      <c r="N1712" s="23"/>
      <c r="O1712" s="23"/>
      <c r="P1712" s="23"/>
    </row>
    <row r="1713" spans="2:16">
      <c r="B1713" s="23"/>
      <c r="C1713" s="23"/>
      <c r="D1713" s="23"/>
      <c r="E1713" s="23"/>
      <c r="F1713" s="23"/>
      <c r="G1713" s="23"/>
      <c r="H1713" s="23"/>
      <c r="I1713" s="23"/>
      <c r="J1713" s="23"/>
      <c r="K1713" s="23"/>
      <c r="L1713" s="23"/>
      <c r="M1713" s="23"/>
      <c r="N1713" s="23"/>
      <c r="O1713" s="23"/>
      <c r="P1713" s="23"/>
    </row>
    <row r="1714" spans="2:16">
      <c r="B1714" s="23"/>
      <c r="C1714" s="23"/>
      <c r="D1714" s="23"/>
      <c r="E1714" s="23"/>
      <c r="F1714" s="23"/>
      <c r="G1714" s="23"/>
      <c r="H1714" s="23"/>
      <c r="I1714" s="23"/>
      <c r="J1714" s="23"/>
      <c r="K1714" s="23"/>
      <c r="L1714" s="23"/>
      <c r="M1714" s="23"/>
      <c r="N1714" s="23"/>
      <c r="O1714" s="23"/>
      <c r="P1714" s="23"/>
    </row>
    <row r="1715" spans="2:16">
      <c r="B1715" s="23"/>
      <c r="C1715" s="23"/>
      <c r="D1715" s="23"/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23"/>
    </row>
    <row r="1716" spans="2:16">
      <c r="B1716" s="23"/>
      <c r="C1716" s="23"/>
      <c r="D1716" s="23"/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23"/>
    </row>
    <row r="1717" spans="2:16">
      <c r="B1717" s="23"/>
      <c r="C1717" s="23"/>
      <c r="D1717" s="23"/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23"/>
    </row>
    <row r="1718" spans="2:16">
      <c r="B1718" s="23"/>
      <c r="C1718" s="23"/>
      <c r="D1718" s="23"/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23"/>
    </row>
    <row r="1719" spans="2:16">
      <c r="B1719" s="23"/>
      <c r="C1719" s="23"/>
      <c r="D1719" s="23"/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23"/>
    </row>
    <row r="1720" spans="2:16">
      <c r="B1720" s="23"/>
      <c r="C1720" s="23"/>
      <c r="D1720" s="23"/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23"/>
    </row>
    <row r="1721" spans="2:16">
      <c r="B1721" s="23"/>
      <c r="C1721" s="23"/>
      <c r="D1721" s="23"/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23"/>
    </row>
    <row r="1722" spans="2:16">
      <c r="B1722" s="23"/>
      <c r="C1722" s="23"/>
      <c r="D1722" s="23"/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23"/>
    </row>
    <row r="1723" spans="2:16">
      <c r="B1723" s="23"/>
      <c r="C1723" s="23"/>
      <c r="D1723" s="23"/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23"/>
    </row>
    <row r="1724" spans="2:16">
      <c r="B1724" s="23"/>
      <c r="C1724" s="23"/>
      <c r="D1724" s="23"/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23"/>
    </row>
    <row r="1725" spans="2:16">
      <c r="B1725" s="23"/>
      <c r="C1725" s="23"/>
      <c r="D1725" s="23"/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23"/>
    </row>
    <row r="1726" spans="2:16">
      <c r="B1726" s="23"/>
      <c r="C1726" s="23"/>
      <c r="D1726" s="23"/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23"/>
    </row>
    <row r="1727" spans="2:16">
      <c r="B1727" s="23"/>
      <c r="C1727" s="23"/>
      <c r="D1727" s="23"/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23"/>
    </row>
    <row r="1728" spans="2:16">
      <c r="B1728" s="23"/>
      <c r="C1728" s="23"/>
      <c r="D1728" s="23"/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23"/>
    </row>
    <row r="1729" spans="2:16">
      <c r="B1729" s="23"/>
      <c r="C1729" s="23"/>
      <c r="D1729" s="23"/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23"/>
    </row>
    <row r="1730" spans="2:16">
      <c r="B1730" s="23"/>
      <c r="C1730" s="23"/>
      <c r="D1730" s="23"/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23"/>
    </row>
    <row r="1731" spans="2:16">
      <c r="B1731" s="23"/>
      <c r="C1731" s="23"/>
      <c r="D1731" s="23"/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23"/>
    </row>
    <row r="1732" spans="2:16">
      <c r="B1732" s="23"/>
      <c r="C1732" s="23"/>
      <c r="D1732" s="23"/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23"/>
    </row>
    <row r="1733" spans="2:16">
      <c r="B1733" s="23"/>
      <c r="C1733" s="23"/>
      <c r="D1733" s="23"/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23"/>
    </row>
    <row r="1734" spans="2:16"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23"/>
    </row>
    <row r="1735" spans="2:16">
      <c r="B1735" s="23"/>
      <c r="C1735" s="23"/>
      <c r="D1735" s="23"/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23"/>
    </row>
    <row r="1736" spans="2:16">
      <c r="B1736" s="23"/>
      <c r="C1736" s="23"/>
      <c r="D1736" s="23"/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23"/>
    </row>
    <row r="1737" spans="2:16">
      <c r="B1737" s="23"/>
      <c r="C1737" s="23"/>
      <c r="D1737" s="23"/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23"/>
    </row>
    <row r="1738" spans="2:16">
      <c r="B1738" s="23"/>
      <c r="C1738" s="23"/>
      <c r="D1738" s="23"/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23"/>
    </row>
    <row r="1739" spans="2:16">
      <c r="B1739" s="23"/>
      <c r="C1739" s="23"/>
      <c r="D1739" s="23"/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23"/>
    </row>
    <row r="1740" spans="2:16">
      <c r="B1740" s="23"/>
      <c r="C1740" s="23"/>
      <c r="D1740" s="23"/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23"/>
    </row>
    <row r="1741" spans="2:16">
      <c r="B1741" s="23"/>
      <c r="C1741" s="23"/>
      <c r="D1741" s="23"/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23"/>
    </row>
    <row r="1742" spans="2:16">
      <c r="B1742" s="23"/>
      <c r="C1742" s="23"/>
      <c r="D1742" s="23"/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23"/>
    </row>
    <row r="1743" spans="2:16">
      <c r="B1743" s="23"/>
      <c r="C1743" s="23"/>
      <c r="D1743" s="23"/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23"/>
    </row>
    <row r="1744" spans="2:16">
      <c r="B1744" s="23"/>
      <c r="C1744" s="23"/>
      <c r="D1744" s="23"/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23"/>
    </row>
    <row r="1745" spans="2:16">
      <c r="B1745" s="23"/>
      <c r="C1745" s="23"/>
      <c r="D1745" s="23"/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23"/>
    </row>
    <row r="1746" spans="2:16">
      <c r="B1746" s="23"/>
      <c r="C1746" s="23"/>
      <c r="D1746" s="23"/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23"/>
    </row>
    <row r="1747" spans="2:16">
      <c r="B1747" s="23"/>
      <c r="C1747" s="23"/>
      <c r="D1747" s="23"/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23"/>
    </row>
    <row r="1748" spans="2:16">
      <c r="B1748" s="23"/>
      <c r="C1748" s="23"/>
      <c r="D1748" s="23"/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23"/>
    </row>
    <row r="1749" spans="2:16">
      <c r="B1749" s="23"/>
      <c r="C1749" s="23"/>
      <c r="D1749" s="23"/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23"/>
    </row>
    <row r="1750" spans="2:16">
      <c r="B1750" s="23"/>
      <c r="C1750" s="23"/>
      <c r="D1750" s="23"/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23"/>
    </row>
    <row r="1751" spans="2:16">
      <c r="B1751" s="23"/>
      <c r="C1751" s="23"/>
      <c r="D1751" s="23"/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23"/>
    </row>
    <row r="1752" spans="2:16">
      <c r="B1752" s="23"/>
      <c r="C1752" s="23"/>
      <c r="D1752" s="23"/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23"/>
    </row>
    <row r="1753" spans="2:16">
      <c r="B1753" s="23"/>
      <c r="C1753" s="23"/>
      <c r="D1753" s="23"/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23"/>
    </row>
    <row r="1754" spans="2:16">
      <c r="B1754" s="23"/>
      <c r="C1754" s="23"/>
      <c r="D1754" s="23"/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23"/>
    </row>
    <row r="1755" spans="2:16">
      <c r="B1755" s="23"/>
      <c r="C1755" s="23"/>
      <c r="D1755" s="23"/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23"/>
    </row>
    <row r="1756" spans="2:16">
      <c r="B1756" s="23"/>
      <c r="C1756" s="23"/>
      <c r="D1756" s="23"/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23"/>
    </row>
    <row r="1757" spans="2:16">
      <c r="B1757" s="23"/>
      <c r="C1757" s="23"/>
      <c r="D1757" s="23"/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23"/>
    </row>
    <row r="1758" spans="2:16">
      <c r="B1758" s="23"/>
      <c r="C1758" s="23"/>
      <c r="D1758" s="23"/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23"/>
    </row>
    <row r="1759" spans="2:16">
      <c r="B1759" s="23"/>
      <c r="C1759" s="23"/>
      <c r="D1759" s="23"/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23"/>
    </row>
    <row r="1760" spans="2:16">
      <c r="B1760" s="23"/>
      <c r="C1760" s="23"/>
      <c r="D1760" s="23"/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23"/>
    </row>
    <row r="1761" spans="2:16"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23"/>
    </row>
    <row r="1762" spans="2:16">
      <c r="B1762" s="23"/>
      <c r="C1762" s="23"/>
      <c r="D1762" s="23"/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23"/>
    </row>
    <row r="1763" spans="2:16">
      <c r="B1763" s="23"/>
      <c r="C1763" s="23"/>
      <c r="D1763" s="23"/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23"/>
    </row>
    <row r="1764" spans="2:16">
      <c r="B1764" s="23"/>
      <c r="C1764" s="23"/>
      <c r="D1764" s="23"/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23"/>
    </row>
    <row r="1765" spans="2:16">
      <c r="B1765" s="23"/>
      <c r="C1765" s="23"/>
      <c r="D1765" s="23"/>
      <c r="E1765" s="23"/>
      <c r="F1765" s="23"/>
      <c r="G1765" s="23"/>
      <c r="H1765" s="23"/>
      <c r="I1765" s="23"/>
      <c r="J1765" s="23"/>
      <c r="K1765" s="23"/>
      <c r="L1765" s="23"/>
      <c r="M1765" s="23"/>
      <c r="N1765" s="23"/>
      <c r="O1765" s="23"/>
      <c r="P1765" s="23"/>
    </row>
    <row r="1766" spans="2:16">
      <c r="B1766" s="23"/>
      <c r="C1766" s="23"/>
      <c r="D1766" s="23"/>
      <c r="E1766" s="23"/>
      <c r="F1766" s="23"/>
      <c r="G1766" s="23"/>
      <c r="H1766" s="23"/>
      <c r="I1766" s="23"/>
      <c r="J1766" s="23"/>
      <c r="K1766" s="23"/>
      <c r="L1766" s="23"/>
      <c r="M1766" s="23"/>
      <c r="N1766" s="23"/>
      <c r="O1766" s="23"/>
      <c r="P1766" s="23"/>
    </row>
    <row r="1767" spans="2:16">
      <c r="B1767" s="23"/>
      <c r="C1767" s="23"/>
      <c r="D1767" s="23"/>
      <c r="E1767" s="23"/>
      <c r="F1767" s="23"/>
      <c r="G1767" s="23"/>
      <c r="H1767" s="23"/>
      <c r="I1767" s="23"/>
      <c r="J1767" s="23"/>
      <c r="K1767" s="23"/>
      <c r="L1767" s="23"/>
      <c r="M1767" s="23"/>
      <c r="N1767" s="23"/>
      <c r="O1767" s="23"/>
      <c r="P1767" s="23"/>
    </row>
    <row r="1768" spans="2:16">
      <c r="B1768" s="23"/>
      <c r="C1768" s="23"/>
      <c r="D1768" s="23"/>
      <c r="E1768" s="23"/>
      <c r="F1768" s="23"/>
      <c r="G1768" s="23"/>
      <c r="H1768" s="23"/>
      <c r="I1768" s="23"/>
      <c r="J1768" s="23"/>
      <c r="K1768" s="23"/>
      <c r="L1768" s="23"/>
      <c r="M1768" s="23"/>
      <c r="N1768" s="23"/>
      <c r="O1768" s="23"/>
      <c r="P1768" s="23"/>
    </row>
    <row r="1769" spans="2:16">
      <c r="B1769" s="23"/>
      <c r="C1769" s="23"/>
      <c r="D1769" s="23"/>
      <c r="E1769" s="23"/>
      <c r="F1769" s="23"/>
      <c r="G1769" s="23"/>
      <c r="H1769" s="23"/>
      <c r="I1769" s="23"/>
      <c r="J1769" s="23"/>
      <c r="K1769" s="23"/>
      <c r="L1769" s="23"/>
      <c r="M1769" s="23"/>
      <c r="N1769" s="23"/>
      <c r="O1769" s="23"/>
      <c r="P1769" s="23"/>
    </row>
    <row r="1770" spans="2:16">
      <c r="B1770" s="23"/>
      <c r="C1770" s="23"/>
      <c r="D1770" s="23"/>
      <c r="E1770" s="23"/>
      <c r="F1770" s="23"/>
      <c r="G1770" s="23"/>
      <c r="H1770" s="23"/>
      <c r="I1770" s="23"/>
      <c r="J1770" s="23"/>
      <c r="K1770" s="23"/>
      <c r="L1770" s="23"/>
      <c r="M1770" s="23"/>
      <c r="N1770" s="23"/>
      <c r="O1770" s="23"/>
      <c r="P1770" s="23"/>
    </row>
    <row r="1771" spans="2:16">
      <c r="B1771" s="23"/>
      <c r="C1771" s="23"/>
      <c r="D1771" s="23"/>
      <c r="E1771" s="23"/>
      <c r="F1771" s="23"/>
      <c r="G1771" s="23"/>
      <c r="H1771" s="23"/>
      <c r="I1771" s="23"/>
      <c r="J1771" s="23"/>
      <c r="K1771" s="23"/>
      <c r="L1771" s="23"/>
      <c r="M1771" s="23"/>
      <c r="N1771" s="23"/>
      <c r="O1771" s="23"/>
      <c r="P1771" s="23"/>
    </row>
    <row r="1772" spans="2:16">
      <c r="B1772" s="23"/>
      <c r="C1772" s="23"/>
      <c r="D1772" s="23"/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23"/>
    </row>
    <row r="1773" spans="2:16">
      <c r="B1773" s="23"/>
      <c r="C1773" s="23"/>
      <c r="D1773" s="23"/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23"/>
    </row>
    <row r="1774" spans="2:16">
      <c r="B1774" s="23"/>
      <c r="C1774" s="23"/>
      <c r="D1774" s="23"/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23"/>
    </row>
    <row r="1775" spans="2:16">
      <c r="B1775" s="23"/>
      <c r="C1775" s="23"/>
      <c r="D1775" s="23"/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23"/>
    </row>
    <row r="1776" spans="2:16">
      <c r="B1776" s="23"/>
      <c r="C1776" s="23"/>
      <c r="D1776" s="23"/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23"/>
    </row>
    <row r="1777" spans="2:16">
      <c r="B1777" s="23"/>
      <c r="C1777" s="23"/>
      <c r="D1777" s="23"/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23"/>
    </row>
    <row r="1778" spans="2:16">
      <c r="B1778" s="23"/>
      <c r="C1778" s="23"/>
      <c r="D1778" s="23"/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23"/>
    </row>
    <row r="1779" spans="2:16">
      <c r="B1779" s="23"/>
      <c r="C1779" s="23"/>
      <c r="D1779" s="23"/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23"/>
    </row>
    <row r="1780" spans="2:16">
      <c r="B1780" s="23"/>
      <c r="C1780" s="23"/>
      <c r="D1780" s="23"/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23"/>
    </row>
    <row r="1781" spans="2:16">
      <c r="B1781" s="23"/>
      <c r="C1781" s="23"/>
      <c r="D1781" s="23"/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23"/>
    </row>
    <row r="1782" spans="2:16">
      <c r="B1782" s="23"/>
      <c r="C1782" s="23"/>
      <c r="D1782" s="23"/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23"/>
    </row>
    <row r="1783" spans="2:16">
      <c r="B1783" s="23"/>
      <c r="C1783" s="23"/>
      <c r="D1783" s="23"/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23"/>
    </row>
    <row r="1784" spans="2:16">
      <c r="B1784" s="23"/>
      <c r="C1784" s="23"/>
      <c r="D1784" s="23"/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23"/>
    </row>
    <row r="1785" spans="2:16">
      <c r="B1785" s="23"/>
      <c r="C1785" s="23"/>
      <c r="D1785" s="23"/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23"/>
    </row>
    <row r="1786" spans="2:16">
      <c r="B1786" s="23"/>
      <c r="C1786" s="23"/>
      <c r="D1786" s="23"/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23"/>
    </row>
    <row r="1787" spans="2:16">
      <c r="B1787" s="23"/>
      <c r="C1787" s="23"/>
      <c r="D1787" s="23"/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23"/>
    </row>
    <row r="1788" spans="2:16">
      <c r="B1788" s="23"/>
      <c r="C1788" s="23"/>
      <c r="D1788" s="23"/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23"/>
    </row>
    <row r="1789" spans="2:16">
      <c r="B1789" s="23"/>
      <c r="C1789" s="23"/>
      <c r="D1789" s="23"/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23"/>
    </row>
    <row r="1790" spans="2:16">
      <c r="B1790" s="23"/>
      <c r="C1790" s="23"/>
      <c r="D1790" s="23"/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23"/>
    </row>
    <row r="1791" spans="2:16">
      <c r="B1791" s="23"/>
      <c r="C1791" s="23"/>
      <c r="D1791" s="23"/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23"/>
    </row>
    <row r="1792" spans="2:16">
      <c r="B1792" s="23"/>
      <c r="C1792" s="23"/>
      <c r="D1792" s="23"/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23"/>
    </row>
    <row r="1793" spans="2:16">
      <c r="B1793" s="23"/>
      <c r="C1793" s="23"/>
      <c r="D1793" s="23"/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23"/>
    </row>
    <row r="1794" spans="2:16">
      <c r="B1794" s="23"/>
      <c r="C1794" s="23"/>
      <c r="D1794" s="23"/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23"/>
    </row>
    <row r="1795" spans="2:16">
      <c r="B1795" s="23"/>
      <c r="C1795" s="23"/>
      <c r="D1795" s="23"/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23"/>
    </row>
    <row r="1796" spans="2:16">
      <c r="B1796" s="23"/>
      <c r="C1796" s="23"/>
      <c r="D1796" s="23"/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23"/>
    </row>
    <row r="1797" spans="2:16">
      <c r="B1797" s="23"/>
      <c r="C1797" s="23"/>
      <c r="D1797" s="23"/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23"/>
    </row>
    <row r="1798" spans="2:16">
      <c r="B1798" s="23"/>
      <c r="C1798" s="23"/>
      <c r="D1798" s="23"/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23"/>
    </row>
    <row r="1799" spans="2:16">
      <c r="B1799" s="23"/>
      <c r="C1799" s="23"/>
      <c r="D1799" s="23"/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23"/>
    </row>
    <row r="1800" spans="2:16">
      <c r="B1800" s="23"/>
      <c r="C1800" s="23"/>
      <c r="D1800" s="23"/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23"/>
    </row>
    <row r="1801" spans="2:16">
      <c r="B1801" s="23"/>
      <c r="C1801" s="23"/>
      <c r="D1801" s="23"/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23"/>
    </row>
    <row r="1802" spans="2:16">
      <c r="B1802" s="23"/>
      <c r="C1802" s="23"/>
      <c r="D1802" s="23"/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23"/>
    </row>
    <row r="1803" spans="2:16">
      <c r="B1803" s="23"/>
      <c r="C1803" s="23"/>
      <c r="D1803" s="23"/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23"/>
    </row>
    <row r="1804" spans="2:16">
      <c r="B1804" s="23"/>
      <c r="C1804" s="23"/>
      <c r="D1804" s="23"/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23"/>
    </row>
    <row r="1805" spans="2:16">
      <c r="B1805" s="23"/>
      <c r="C1805" s="23"/>
      <c r="D1805" s="23"/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23"/>
    </row>
    <row r="1806" spans="2:16">
      <c r="B1806" s="23"/>
      <c r="C1806" s="23"/>
      <c r="D1806" s="23"/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23"/>
    </row>
    <row r="1807" spans="2:16">
      <c r="B1807" s="23"/>
      <c r="C1807" s="23"/>
      <c r="D1807" s="23"/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23"/>
    </row>
    <row r="1808" spans="2:16">
      <c r="B1808" s="23"/>
      <c r="C1808" s="23"/>
      <c r="D1808" s="23"/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23"/>
    </row>
    <row r="1809" spans="2:16">
      <c r="B1809" s="23"/>
      <c r="C1809" s="23"/>
      <c r="D1809" s="23"/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23"/>
    </row>
    <row r="1810" spans="2:16">
      <c r="B1810" s="23"/>
      <c r="C1810" s="23"/>
      <c r="D1810" s="23"/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23"/>
    </row>
    <row r="1811" spans="2:16">
      <c r="B1811" s="23"/>
      <c r="C1811" s="23"/>
      <c r="D1811" s="23"/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23"/>
    </row>
    <row r="1812" spans="2:16">
      <c r="B1812" s="23"/>
      <c r="C1812" s="23"/>
      <c r="D1812" s="23"/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23"/>
    </row>
    <row r="1813" spans="2:16">
      <c r="B1813" s="23"/>
      <c r="C1813" s="23"/>
      <c r="D1813" s="23"/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23"/>
    </row>
    <row r="1814" spans="2:16">
      <c r="B1814" s="23"/>
      <c r="C1814" s="23"/>
      <c r="D1814" s="23"/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23"/>
    </row>
    <row r="1815" spans="2:16">
      <c r="B1815" s="23"/>
      <c r="C1815" s="23"/>
      <c r="D1815" s="23"/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23"/>
    </row>
    <row r="1816" spans="2:16">
      <c r="B1816" s="23"/>
      <c r="C1816" s="23"/>
      <c r="D1816" s="23"/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23"/>
    </row>
    <row r="1817" spans="2:16">
      <c r="B1817" s="23"/>
      <c r="C1817" s="23"/>
      <c r="D1817" s="23"/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23"/>
    </row>
    <row r="1818" spans="2:16">
      <c r="B1818" s="23"/>
      <c r="C1818" s="23"/>
      <c r="D1818" s="23"/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23"/>
    </row>
    <row r="1819" spans="2:16">
      <c r="B1819" s="23"/>
      <c r="C1819" s="23"/>
      <c r="D1819" s="23"/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23"/>
    </row>
    <row r="1820" spans="2:16">
      <c r="B1820" s="23"/>
      <c r="C1820" s="23"/>
      <c r="D1820" s="23"/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23"/>
    </row>
    <row r="1821" spans="2:16">
      <c r="B1821" s="23"/>
      <c r="C1821" s="23"/>
      <c r="D1821" s="23"/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23"/>
    </row>
    <row r="1822" spans="2:16">
      <c r="B1822" s="23"/>
      <c r="C1822" s="23"/>
      <c r="D1822" s="23"/>
      <c r="E1822" s="23"/>
      <c r="F1822" s="23"/>
      <c r="G1822" s="23"/>
      <c r="H1822" s="23"/>
      <c r="I1822" s="23"/>
      <c r="J1822" s="23"/>
      <c r="K1822" s="23"/>
      <c r="L1822" s="23"/>
      <c r="M1822" s="23"/>
      <c r="N1822" s="23"/>
      <c r="O1822" s="23"/>
      <c r="P1822" s="23"/>
    </row>
    <row r="1823" spans="2:16">
      <c r="B1823" s="23"/>
      <c r="C1823" s="23"/>
      <c r="D1823" s="23"/>
      <c r="E1823" s="23"/>
      <c r="F1823" s="23"/>
      <c r="G1823" s="23"/>
      <c r="H1823" s="23"/>
      <c r="I1823" s="23"/>
      <c r="J1823" s="23"/>
      <c r="K1823" s="23"/>
      <c r="L1823" s="23"/>
      <c r="M1823" s="23"/>
      <c r="N1823" s="23"/>
      <c r="O1823" s="23"/>
      <c r="P1823" s="23"/>
    </row>
    <row r="1824" spans="2:16">
      <c r="B1824" s="23"/>
      <c r="C1824" s="23"/>
      <c r="D1824" s="23"/>
      <c r="E1824" s="23"/>
      <c r="F1824" s="23"/>
      <c r="G1824" s="23"/>
      <c r="H1824" s="23"/>
      <c r="I1824" s="23"/>
      <c r="J1824" s="23"/>
      <c r="K1824" s="23"/>
      <c r="L1824" s="23"/>
      <c r="M1824" s="23"/>
      <c r="N1824" s="23"/>
      <c r="O1824" s="23"/>
      <c r="P1824" s="23"/>
    </row>
    <row r="1825" spans="2:16">
      <c r="B1825" s="23"/>
      <c r="C1825" s="23"/>
      <c r="D1825" s="23"/>
      <c r="E1825" s="23"/>
      <c r="F1825" s="23"/>
      <c r="G1825" s="23"/>
      <c r="H1825" s="23"/>
      <c r="I1825" s="23"/>
      <c r="J1825" s="23"/>
      <c r="K1825" s="23"/>
      <c r="L1825" s="23"/>
      <c r="M1825" s="23"/>
      <c r="N1825" s="23"/>
      <c r="O1825" s="23"/>
      <c r="P1825" s="23"/>
    </row>
    <row r="1826" spans="2:16">
      <c r="B1826" s="23"/>
      <c r="C1826" s="23"/>
      <c r="D1826" s="23"/>
      <c r="E1826" s="23"/>
      <c r="F1826" s="23"/>
      <c r="G1826" s="23"/>
      <c r="H1826" s="23"/>
      <c r="I1826" s="23"/>
      <c r="J1826" s="23"/>
      <c r="K1826" s="23"/>
      <c r="L1826" s="23"/>
      <c r="M1826" s="23"/>
      <c r="N1826" s="23"/>
      <c r="O1826" s="23"/>
      <c r="P1826" s="23"/>
    </row>
    <row r="1827" spans="2:16">
      <c r="B1827" s="23"/>
      <c r="C1827" s="23"/>
      <c r="D1827" s="23"/>
      <c r="E1827" s="23"/>
      <c r="F1827" s="23"/>
      <c r="G1827" s="23"/>
      <c r="H1827" s="23"/>
      <c r="I1827" s="23"/>
      <c r="J1827" s="23"/>
      <c r="K1827" s="23"/>
      <c r="L1827" s="23"/>
      <c r="M1827" s="23"/>
      <c r="N1827" s="23"/>
      <c r="O1827" s="23"/>
      <c r="P1827" s="23"/>
    </row>
    <row r="1828" spans="2:16">
      <c r="B1828" s="23"/>
      <c r="C1828" s="23"/>
      <c r="D1828" s="23"/>
      <c r="E1828" s="23"/>
      <c r="F1828" s="23"/>
      <c r="G1828" s="23"/>
      <c r="H1828" s="23"/>
      <c r="I1828" s="23"/>
      <c r="J1828" s="23"/>
      <c r="K1828" s="23"/>
      <c r="L1828" s="23"/>
      <c r="M1828" s="23"/>
      <c r="N1828" s="23"/>
      <c r="O1828" s="23"/>
      <c r="P1828" s="23"/>
    </row>
    <row r="1829" spans="2:16">
      <c r="B1829" s="23"/>
      <c r="C1829" s="23"/>
      <c r="D1829" s="23"/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23"/>
    </row>
    <row r="1830" spans="2:16">
      <c r="B1830" s="23"/>
      <c r="C1830" s="23"/>
      <c r="D1830" s="23"/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23"/>
    </row>
    <row r="1831" spans="2:16">
      <c r="B1831" s="23"/>
      <c r="C1831" s="23"/>
      <c r="D1831" s="23"/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23"/>
    </row>
    <row r="1832" spans="2:16">
      <c r="B1832" s="23"/>
      <c r="C1832" s="23"/>
      <c r="D1832" s="23"/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23"/>
    </row>
    <row r="1833" spans="2:16">
      <c r="B1833" s="23"/>
      <c r="C1833" s="23"/>
      <c r="D1833" s="23"/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23"/>
    </row>
    <row r="1834" spans="2:16">
      <c r="B1834" s="23"/>
      <c r="C1834" s="23"/>
      <c r="D1834" s="23"/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23"/>
    </row>
    <row r="1835" spans="2:16">
      <c r="B1835" s="23"/>
      <c r="C1835" s="23"/>
      <c r="D1835" s="23"/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23"/>
    </row>
    <row r="1836" spans="2:16">
      <c r="B1836" s="23"/>
      <c r="C1836" s="23"/>
      <c r="D1836" s="23"/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23"/>
    </row>
    <row r="1837" spans="2:16">
      <c r="B1837" s="23"/>
      <c r="C1837" s="23"/>
      <c r="D1837" s="23"/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23"/>
    </row>
    <row r="1838" spans="2:16">
      <c r="B1838" s="23"/>
      <c r="C1838" s="23"/>
      <c r="D1838" s="23"/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23"/>
    </row>
    <row r="1839" spans="2:16">
      <c r="B1839" s="23"/>
      <c r="C1839" s="23"/>
      <c r="D1839" s="23"/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23"/>
    </row>
    <row r="1840" spans="2:16">
      <c r="B1840" s="23"/>
      <c r="C1840" s="23"/>
      <c r="D1840" s="23"/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23"/>
    </row>
    <row r="1841" spans="2:16">
      <c r="B1841" s="23"/>
      <c r="C1841" s="23"/>
      <c r="D1841" s="23"/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23"/>
    </row>
    <row r="1842" spans="2:16">
      <c r="B1842" s="23"/>
      <c r="C1842" s="23"/>
      <c r="D1842" s="23"/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23"/>
    </row>
    <row r="1843" spans="2:16">
      <c r="B1843" s="23"/>
      <c r="C1843" s="23"/>
      <c r="D1843" s="23"/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23"/>
    </row>
    <row r="1844" spans="2:16">
      <c r="B1844" s="23"/>
      <c r="C1844" s="23"/>
      <c r="D1844" s="23"/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23"/>
    </row>
    <row r="1845" spans="2:16">
      <c r="B1845" s="23"/>
      <c r="C1845" s="23"/>
      <c r="D1845" s="23"/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23"/>
    </row>
    <row r="1846" spans="2:16">
      <c r="B1846" s="23"/>
      <c r="C1846" s="23"/>
      <c r="D1846" s="23"/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23"/>
    </row>
    <row r="1847" spans="2:16">
      <c r="B1847" s="23"/>
      <c r="C1847" s="23"/>
      <c r="D1847" s="23"/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23"/>
    </row>
    <row r="1848" spans="2:16">
      <c r="B1848" s="23"/>
      <c r="C1848" s="23"/>
      <c r="D1848" s="23"/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23"/>
    </row>
    <row r="1849" spans="2:16">
      <c r="B1849" s="23"/>
      <c r="C1849" s="23"/>
      <c r="D1849" s="23"/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23"/>
    </row>
    <row r="1850" spans="2:16">
      <c r="B1850" s="23"/>
      <c r="C1850" s="23"/>
      <c r="D1850" s="23"/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23"/>
    </row>
    <row r="1851" spans="2:16">
      <c r="B1851" s="23"/>
      <c r="C1851" s="23"/>
      <c r="D1851" s="23"/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23"/>
    </row>
    <row r="1852" spans="2:16">
      <c r="B1852" s="23"/>
      <c r="C1852" s="23"/>
      <c r="D1852" s="23"/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23"/>
    </row>
    <row r="1853" spans="2:16">
      <c r="B1853" s="23"/>
      <c r="C1853" s="23"/>
      <c r="D1853" s="23"/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23"/>
    </row>
    <row r="1854" spans="2:16">
      <c r="B1854" s="23"/>
      <c r="C1854" s="23"/>
      <c r="D1854" s="23"/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23"/>
    </row>
    <row r="1855" spans="2:16">
      <c r="B1855" s="23"/>
      <c r="C1855" s="23"/>
      <c r="D1855" s="23"/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23"/>
    </row>
    <row r="1856" spans="2:16">
      <c r="B1856" s="23"/>
      <c r="C1856" s="23"/>
      <c r="D1856" s="23"/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23"/>
    </row>
    <row r="1857" spans="2:16">
      <c r="B1857" s="23"/>
      <c r="C1857" s="23"/>
      <c r="D1857" s="23"/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23"/>
    </row>
    <row r="1858" spans="2:16">
      <c r="B1858" s="23"/>
      <c r="C1858" s="23"/>
      <c r="D1858" s="23"/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23"/>
    </row>
    <row r="1859" spans="2:16">
      <c r="B1859" s="23"/>
      <c r="C1859" s="23"/>
      <c r="D1859" s="23"/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23"/>
    </row>
    <row r="1860" spans="2:16">
      <c r="B1860" s="23"/>
      <c r="C1860" s="23"/>
      <c r="D1860" s="23"/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23"/>
    </row>
    <row r="1861" spans="2:16">
      <c r="B1861" s="23"/>
      <c r="C1861" s="23"/>
      <c r="D1861" s="23"/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23"/>
    </row>
    <row r="1862" spans="2:16">
      <c r="B1862" s="23"/>
      <c r="C1862" s="23"/>
      <c r="D1862" s="23"/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23"/>
    </row>
    <row r="1863" spans="2:16">
      <c r="B1863" s="23"/>
      <c r="C1863" s="23"/>
      <c r="D1863" s="23"/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23"/>
    </row>
    <row r="1864" spans="2:16">
      <c r="B1864" s="23"/>
      <c r="C1864" s="23"/>
      <c r="D1864" s="23"/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23"/>
    </row>
    <row r="1865" spans="2:16">
      <c r="B1865" s="23"/>
      <c r="C1865" s="23"/>
      <c r="D1865" s="23"/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23"/>
    </row>
    <row r="1866" spans="2:16">
      <c r="B1866" s="23"/>
      <c r="C1866" s="23"/>
      <c r="D1866" s="23"/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23"/>
    </row>
    <row r="1867" spans="2:16">
      <c r="B1867" s="23"/>
      <c r="C1867" s="23"/>
      <c r="D1867" s="23"/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23"/>
    </row>
    <row r="1868" spans="2:16">
      <c r="B1868" s="23"/>
      <c r="C1868" s="23"/>
      <c r="D1868" s="23"/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23"/>
    </row>
    <row r="1869" spans="2:16">
      <c r="B1869" s="23"/>
      <c r="C1869" s="23"/>
      <c r="D1869" s="23"/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23"/>
    </row>
    <row r="1870" spans="2:16">
      <c r="B1870" s="23"/>
      <c r="C1870" s="23"/>
      <c r="D1870" s="23"/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23"/>
    </row>
    <row r="1871" spans="2:16">
      <c r="B1871" s="23"/>
      <c r="C1871" s="23"/>
      <c r="D1871" s="23"/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23"/>
    </row>
    <row r="1872" spans="2:16">
      <c r="B1872" s="23"/>
      <c r="C1872" s="23"/>
      <c r="D1872" s="23"/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23"/>
    </row>
    <row r="1873" spans="2:16">
      <c r="B1873" s="23"/>
      <c r="C1873" s="23"/>
      <c r="D1873" s="23"/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23"/>
    </row>
    <row r="1874" spans="2:16">
      <c r="B1874" s="23"/>
      <c r="C1874" s="23"/>
      <c r="D1874" s="23"/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23"/>
    </row>
    <row r="1875" spans="2:16">
      <c r="B1875" s="23"/>
      <c r="C1875" s="23"/>
      <c r="D1875" s="23"/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23"/>
    </row>
    <row r="1876" spans="2:16">
      <c r="B1876" s="23"/>
      <c r="C1876" s="23"/>
      <c r="D1876" s="23"/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23"/>
    </row>
    <row r="1877" spans="2:16">
      <c r="B1877" s="23"/>
      <c r="C1877" s="23"/>
      <c r="D1877" s="23"/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23"/>
    </row>
    <row r="1878" spans="2:16">
      <c r="B1878" s="23"/>
      <c r="C1878" s="23"/>
      <c r="D1878" s="23"/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23"/>
    </row>
    <row r="1879" spans="2:16">
      <c r="B1879" s="23"/>
      <c r="C1879" s="23"/>
      <c r="D1879" s="23"/>
      <c r="E1879" s="23"/>
      <c r="F1879" s="23"/>
      <c r="G1879" s="23"/>
      <c r="H1879" s="23"/>
      <c r="I1879" s="23"/>
      <c r="J1879" s="23"/>
      <c r="K1879" s="23"/>
      <c r="L1879" s="23"/>
      <c r="M1879" s="23"/>
      <c r="N1879" s="23"/>
      <c r="O1879" s="23"/>
      <c r="P1879" s="23"/>
    </row>
    <row r="1880" spans="2:16">
      <c r="B1880" s="23"/>
      <c r="C1880" s="23"/>
      <c r="D1880" s="23"/>
      <c r="E1880" s="23"/>
      <c r="F1880" s="23"/>
      <c r="G1880" s="23"/>
      <c r="H1880" s="23"/>
      <c r="I1880" s="23"/>
      <c r="J1880" s="23"/>
      <c r="K1880" s="23"/>
      <c r="L1880" s="23"/>
      <c r="M1880" s="23"/>
      <c r="N1880" s="23"/>
      <c r="O1880" s="23"/>
      <c r="P1880" s="23"/>
    </row>
    <row r="1881" spans="2:16">
      <c r="B1881" s="23"/>
      <c r="C1881" s="23"/>
      <c r="D1881" s="23"/>
      <c r="E1881" s="23"/>
      <c r="F1881" s="23"/>
      <c r="G1881" s="23"/>
      <c r="H1881" s="23"/>
      <c r="I1881" s="23"/>
      <c r="J1881" s="23"/>
      <c r="K1881" s="23"/>
      <c r="L1881" s="23"/>
      <c r="M1881" s="23"/>
      <c r="N1881" s="23"/>
      <c r="O1881" s="23"/>
      <c r="P1881" s="23"/>
    </row>
    <row r="1882" spans="2:16">
      <c r="B1882" s="23"/>
      <c r="C1882" s="23"/>
      <c r="D1882" s="23"/>
      <c r="E1882" s="23"/>
      <c r="F1882" s="23"/>
      <c r="G1882" s="23"/>
      <c r="H1882" s="23"/>
      <c r="I1882" s="23"/>
      <c r="J1882" s="23"/>
      <c r="K1882" s="23"/>
      <c r="L1882" s="23"/>
      <c r="M1882" s="23"/>
      <c r="N1882" s="23"/>
      <c r="O1882" s="23"/>
      <c r="P1882" s="23"/>
    </row>
    <row r="1883" spans="2:16">
      <c r="B1883" s="23"/>
      <c r="C1883" s="23"/>
      <c r="D1883" s="23"/>
      <c r="E1883" s="23"/>
      <c r="F1883" s="23"/>
      <c r="G1883" s="23"/>
      <c r="H1883" s="23"/>
      <c r="I1883" s="23"/>
      <c r="J1883" s="23"/>
      <c r="K1883" s="23"/>
      <c r="L1883" s="23"/>
      <c r="M1883" s="23"/>
      <c r="N1883" s="23"/>
      <c r="O1883" s="23"/>
      <c r="P1883" s="23"/>
    </row>
    <row r="1884" spans="2:16">
      <c r="B1884" s="23"/>
      <c r="C1884" s="23"/>
      <c r="D1884" s="23"/>
      <c r="E1884" s="23"/>
      <c r="F1884" s="23"/>
      <c r="G1884" s="23"/>
      <c r="H1884" s="23"/>
      <c r="I1884" s="23"/>
      <c r="J1884" s="23"/>
      <c r="K1884" s="23"/>
      <c r="L1884" s="23"/>
      <c r="M1884" s="23"/>
      <c r="N1884" s="23"/>
      <c r="O1884" s="23"/>
      <c r="P1884" s="23"/>
    </row>
    <row r="1885" spans="2:16">
      <c r="B1885" s="23"/>
      <c r="C1885" s="23"/>
      <c r="D1885" s="23"/>
      <c r="E1885" s="23"/>
      <c r="F1885" s="23"/>
      <c r="G1885" s="23"/>
      <c r="H1885" s="23"/>
      <c r="I1885" s="23"/>
      <c r="J1885" s="23"/>
      <c r="K1885" s="23"/>
      <c r="L1885" s="23"/>
      <c r="M1885" s="23"/>
      <c r="N1885" s="23"/>
      <c r="O1885" s="23"/>
      <c r="P1885" s="23"/>
    </row>
    <row r="1886" spans="2:16">
      <c r="B1886" s="23"/>
      <c r="C1886" s="23"/>
      <c r="D1886" s="23"/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23"/>
    </row>
    <row r="1887" spans="2:16">
      <c r="B1887" s="23"/>
      <c r="C1887" s="23"/>
      <c r="D1887" s="23"/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23"/>
    </row>
    <row r="1888" spans="2:16">
      <c r="B1888" s="23"/>
      <c r="C1888" s="23"/>
      <c r="D1888" s="23"/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23"/>
    </row>
    <row r="1889" spans="2:16">
      <c r="B1889" s="23"/>
      <c r="C1889" s="23"/>
      <c r="D1889" s="23"/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23"/>
    </row>
    <row r="1890" spans="2:16">
      <c r="B1890" s="23"/>
      <c r="C1890" s="23"/>
      <c r="D1890" s="23"/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23"/>
    </row>
    <row r="1891" spans="2:16">
      <c r="B1891" s="23"/>
      <c r="C1891" s="23"/>
      <c r="D1891" s="23"/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23"/>
    </row>
    <row r="1892" spans="2:16">
      <c r="B1892" s="23"/>
      <c r="C1892" s="23"/>
      <c r="D1892" s="23"/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23"/>
    </row>
    <row r="1893" spans="2:16">
      <c r="B1893" s="23"/>
      <c r="C1893" s="23"/>
      <c r="D1893" s="23"/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23"/>
    </row>
    <row r="1894" spans="2:16">
      <c r="B1894" s="23"/>
      <c r="C1894" s="23"/>
      <c r="D1894" s="23"/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23"/>
    </row>
    <row r="1895" spans="2:16">
      <c r="B1895" s="23"/>
      <c r="C1895" s="23"/>
      <c r="D1895" s="23"/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23"/>
    </row>
    <row r="1896" spans="2:16">
      <c r="B1896" s="23"/>
      <c r="C1896" s="23"/>
      <c r="D1896" s="23"/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23"/>
    </row>
    <row r="1897" spans="2:16">
      <c r="B1897" s="23"/>
      <c r="C1897" s="23"/>
      <c r="D1897" s="23"/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23"/>
    </row>
    <row r="1898" spans="2:16">
      <c r="B1898" s="23"/>
      <c r="C1898" s="23"/>
      <c r="D1898" s="23"/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23"/>
    </row>
    <row r="1899" spans="2:16">
      <c r="B1899" s="23"/>
      <c r="C1899" s="23"/>
      <c r="D1899" s="23"/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23"/>
    </row>
    <row r="1900" spans="2:16">
      <c r="B1900" s="23"/>
      <c r="C1900" s="23"/>
      <c r="D1900" s="23"/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23"/>
    </row>
    <row r="1901" spans="2:16">
      <c r="B1901" s="23"/>
      <c r="C1901" s="23"/>
      <c r="D1901" s="23"/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23"/>
    </row>
    <row r="1902" spans="2:16">
      <c r="B1902" s="23"/>
      <c r="C1902" s="23"/>
      <c r="D1902" s="23"/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23"/>
    </row>
    <row r="1903" spans="2:16">
      <c r="B1903" s="23"/>
      <c r="C1903" s="23"/>
      <c r="D1903" s="23"/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23"/>
    </row>
    <row r="1904" spans="2:16">
      <c r="B1904" s="23"/>
      <c r="C1904" s="23"/>
      <c r="D1904" s="23"/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23"/>
    </row>
    <row r="1905" spans="2:16">
      <c r="B1905" s="23"/>
      <c r="C1905" s="23"/>
      <c r="D1905" s="23"/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23"/>
    </row>
    <row r="1906" spans="2:16">
      <c r="B1906" s="23"/>
      <c r="C1906" s="23"/>
      <c r="D1906" s="23"/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23"/>
    </row>
    <row r="1907" spans="2:16">
      <c r="B1907" s="23"/>
      <c r="C1907" s="23"/>
      <c r="D1907" s="23"/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23"/>
    </row>
    <row r="1908" spans="2:16">
      <c r="B1908" s="23"/>
      <c r="C1908" s="23"/>
      <c r="D1908" s="23"/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23"/>
    </row>
    <row r="1909" spans="2:16">
      <c r="B1909" s="23"/>
      <c r="C1909" s="23"/>
      <c r="D1909" s="23"/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23"/>
    </row>
    <row r="1910" spans="2:16">
      <c r="B1910" s="23"/>
      <c r="C1910" s="23"/>
      <c r="D1910" s="23"/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23"/>
    </row>
    <row r="1911" spans="2:16">
      <c r="B1911" s="23"/>
      <c r="C1911" s="23"/>
      <c r="D1911" s="23"/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23"/>
    </row>
    <row r="1912" spans="2:16">
      <c r="B1912" s="23"/>
      <c r="C1912" s="23"/>
      <c r="D1912" s="23"/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23"/>
    </row>
    <row r="1913" spans="2:16">
      <c r="B1913" s="23"/>
      <c r="C1913" s="23"/>
      <c r="D1913" s="23"/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23"/>
    </row>
    <row r="1914" spans="2:16">
      <c r="B1914" s="23"/>
      <c r="C1914" s="23"/>
      <c r="D1914" s="23"/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23"/>
    </row>
    <row r="1915" spans="2:16">
      <c r="B1915" s="23"/>
      <c r="C1915" s="23"/>
      <c r="D1915" s="23"/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23"/>
    </row>
    <row r="1916" spans="2:16">
      <c r="B1916" s="23"/>
      <c r="C1916" s="23"/>
      <c r="D1916" s="23"/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23"/>
    </row>
    <row r="1917" spans="2:16">
      <c r="B1917" s="23"/>
      <c r="C1917" s="23"/>
      <c r="D1917" s="23"/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23"/>
    </row>
    <row r="1918" spans="2:16">
      <c r="B1918" s="23"/>
      <c r="C1918" s="23"/>
      <c r="D1918" s="23"/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23"/>
    </row>
    <row r="1919" spans="2:16">
      <c r="B1919" s="23"/>
      <c r="C1919" s="23"/>
      <c r="D1919" s="23"/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23"/>
    </row>
    <row r="1920" spans="2:16">
      <c r="B1920" s="23"/>
      <c r="C1920" s="23"/>
      <c r="D1920" s="23"/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23"/>
    </row>
    <row r="1921" spans="2:16">
      <c r="B1921" s="23"/>
      <c r="C1921" s="23"/>
      <c r="D1921" s="23"/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23"/>
    </row>
    <row r="1922" spans="2:16">
      <c r="B1922" s="23"/>
      <c r="C1922" s="23"/>
      <c r="D1922" s="23"/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23"/>
    </row>
    <row r="1923" spans="2:16">
      <c r="B1923" s="23"/>
      <c r="C1923" s="23"/>
      <c r="D1923" s="23"/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23"/>
    </row>
    <row r="1924" spans="2:16">
      <c r="B1924" s="23"/>
      <c r="C1924" s="23"/>
      <c r="D1924" s="23"/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23"/>
    </row>
    <row r="1925" spans="2:16">
      <c r="B1925" s="23"/>
      <c r="C1925" s="23"/>
      <c r="D1925" s="23"/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23"/>
    </row>
    <row r="1926" spans="2:16">
      <c r="B1926" s="23"/>
      <c r="C1926" s="23"/>
      <c r="D1926" s="23"/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23"/>
    </row>
    <row r="1927" spans="2:16">
      <c r="B1927" s="23"/>
      <c r="C1927" s="23"/>
      <c r="D1927" s="23"/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23"/>
    </row>
    <row r="1928" spans="2:16">
      <c r="B1928" s="23"/>
      <c r="C1928" s="23"/>
      <c r="D1928" s="23"/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23"/>
    </row>
    <row r="1929" spans="2:16">
      <c r="B1929" s="23"/>
      <c r="C1929" s="23"/>
      <c r="D1929" s="23"/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23"/>
    </row>
    <row r="1930" spans="2:16">
      <c r="B1930" s="23"/>
      <c r="C1930" s="23"/>
      <c r="D1930" s="23"/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23"/>
    </row>
    <row r="1931" spans="2:16">
      <c r="B1931" s="23"/>
      <c r="C1931" s="23"/>
      <c r="D1931" s="23"/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23"/>
    </row>
    <row r="1932" spans="2:16">
      <c r="B1932" s="23"/>
      <c r="C1932" s="23"/>
      <c r="D1932" s="23"/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23"/>
    </row>
    <row r="1933" spans="2:16">
      <c r="B1933" s="23"/>
      <c r="C1933" s="23"/>
      <c r="D1933" s="23"/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23"/>
    </row>
    <row r="1934" spans="2:16">
      <c r="B1934" s="23"/>
      <c r="C1934" s="23"/>
      <c r="D1934" s="23"/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23"/>
    </row>
    <row r="1935" spans="2:16">
      <c r="B1935" s="23"/>
      <c r="C1935" s="23"/>
      <c r="D1935" s="23"/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23"/>
    </row>
    <row r="1936" spans="2:16">
      <c r="B1936" s="23"/>
      <c r="C1936" s="23"/>
      <c r="D1936" s="23"/>
      <c r="E1936" s="23"/>
      <c r="F1936" s="23"/>
      <c r="G1936" s="23"/>
      <c r="H1936" s="23"/>
      <c r="I1936" s="23"/>
      <c r="J1936" s="23"/>
      <c r="K1936" s="23"/>
      <c r="L1936" s="23"/>
      <c r="M1936" s="23"/>
      <c r="N1936" s="23"/>
      <c r="O1936" s="23"/>
      <c r="P1936" s="23"/>
    </row>
    <row r="1937" spans="2:16">
      <c r="B1937" s="23"/>
      <c r="C1937" s="23"/>
      <c r="D1937" s="23"/>
      <c r="E1937" s="23"/>
      <c r="F1937" s="23"/>
      <c r="G1937" s="23"/>
      <c r="H1937" s="23"/>
      <c r="I1937" s="23"/>
      <c r="J1937" s="23"/>
      <c r="K1937" s="23"/>
      <c r="L1937" s="23"/>
      <c r="M1937" s="23"/>
      <c r="N1937" s="23"/>
      <c r="O1937" s="23"/>
      <c r="P1937" s="23"/>
    </row>
    <row r="1938" spans="2:16">
      <c r="B1938" s="23"/>
      <c r="C1938" s="23"/>
      <c r="D1938" s="23"/>
      <c r="E1938" s="23"/>
      <c r="F1938" s="23"/>
      <c r="G1938" s="23"/>
      <c r="H1938" s="23"/>
      <c r="I1938" s="23"/>
      <c r="J1938" s="23"/>
      <c r="K1938" s="23"/>
      <c r="L1938" s="23"/>
      <c r="M1938" s="23"/>
      <c r="N1938" s="23"/>
      <c r="O1938" s="23"/>
      <c r="P1938" s="23"/>
    </row>
    <row r="1939" spans="2:16">
      <c r="B1939" s="23"/>
      <c r="C1939" s="23"/>
      <c r="D1939" s="23"/>
      <c r="E1939" s="23"/>
      <c r="F1939" s="23"/>
      <c r="G1939" s="23"/>
      <c r="H1939" s="23"/>
      <c r="I1939" s="23"/>
      <c r="J1939" s="23"/>
      <c r="K1939" s="23"/>
      <c r="L1939" s="23"/>
      <c r="M1939" s="23"/>
      <c r="N1939" s="23"/>
      <c r="O1939" s="23"/>
      <c r="P1939" s="23"/>
    </row>
    <row r="1940" spans="2:16">
      <c r="B1940" s="23"/>
      <c r="C1940" s="23"/>
      <c r="D1940" s="23"/>
      <c r="E1940" s="23"/>
      <c r="F1940" s="23"/>
      <c r="G1940" s="23"/>
      <c r="H1940" s="23"/>
      <c r="I1940" s="23"/>
      <c r="J1940" s="23"/>
      <c r="K1940" s="23"/>
      <c r="L1940" s="23"/>
      <c r="M1940" s="23"/>
      <c r="N1940" s="23"/>
      <c r="O1940" s="23"/>
      <c r="P1940" s="23"/>
    </row>
    <row r="1941" spans="2:16">
      <c r="B1941" s="23"/>
      <c r="C1941" s="23"/>
      <c r="D1941" s="23"/>
      <c r="E1941" s="23"/>
      <c r="F1941" s="23"/>
      <c r="G1941" s="23"/>
      <c r="H1941" s="23"/>
      <c r="I1941" s="23"/>
      <c r="J1941" s="23"/>
      <c r="K1941" s="23"/>
      <c r="L1941" s="23"/>
      <c r="M1941" s="23"/>
      <c r="N1941" s="23"/>
      <c r="O1941" s="23"/>
      <c r="P1941" s="23"/>
    </row>
    <row r="1942" spans="2:16">
      <c r="B1942" s="23"/>
      <c r="C1942" s="23"/>
      <c r="D1942" s="23"/>
      <c r="E1942" s="23"/>
      <c r="F1942" s="23"/>
      <c r="G1942" s="23"/>
      <c r="H1942" s="23"/>
      <c r="I1942" s="23"/>
      <c r="J1942" s="23"/>
      <c r="K1942" s="23"/>
      <c r="L1942" s="23"/>
      <c r="M1942" s="23"/>
      <c r="N1942" s="23"/>
      <c r="O1942" s="23"/>
      <c r="P1942" s="23"/>
    </row>
    <row r="1943" spans="2:16">
      <c r="B1943" s="23"/>
      <c r="C1943" s="23"/>
      <c r="D1943" s="23"/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23"/>
    </row>
    <row r="1944" spans="2:16">
      <c r="B1944" s="23"/>
      <c r="C1944" s="23"/>
      <c r="D1944" s="23"/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23"/>
    </row>
    <row r="1945" spans="2:16">
      <c r="B1945" s="23"/>
      <c r="C1945" s="23"/>
      <c r="D1945" s="23"/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23"/>
    </row>
    <row r="1946" spans="2:16">
      <c r="B1946" s="23"/>
      <c r="C1946" s="23"/>
      <c r="D1946" s="23"/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23"/>
    </row>
    <row r="1947" spans="2:16">
      <c r="B1947" s="23"/>
      <c r="C1947" s="23"/>
      <c r="D1947" s="23"/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23"/>
    </row>
    <row r="1948" spans="2:16">
      <c r="B1948" s="23"/>
      <c r="C1948" s="23"/>
      <c r="D1948" s="23"/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23"/>
    </row>
    <row r="1949" spans="2:16">
      <c r="B1949" s="23"/>
      <c r="C1949" s="23"/>
      <c r="D1949" s="23"/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23"/>
    </row>
    <row r="1950" spans="2:16">
      <c r="B1950" s="23"/>
      <c r="C1950" s="23"/>
      <c r="D1950" s="23"/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23"/>
    </row>
    <row r="1951" spans="2:16">
      <c r="B1951" s="23"/>
      <c r="C1951" s="23"/>
      <c r="D1951" s="23"/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23"/>
    </row>
    <row r="1952" spans="2:16">
      <c r="B1952" s="23"/>
      <c r="C1952" s="23"/>
      <c r="D1952" s="23"/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23"/>
    </row>
    <row r="1953" spans="2:16">
      <c r="B1953" s="23"/>
      <c r="C1953" s="23"/>
      <c r="D1953" s="23"/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23"/>
    </row>
    <row r="1954" spans="2:16">
      <c r="B1954" s="23"/>
      <c r="C1954" s="23"/>
      <c r="D1954" s="23"/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23"/>
    </row>
    <row r="1955" spans="2:16">
      <c r="B1955" s="23"/>
      <c r="C1955" s="23"/>
      <c r="D1955" s="23"/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23"/>
    </row>
    <row r="1956" spans="2:16">
      <c r="B1956" s="23"/>
      <c r="C1956" s="23"/>
      <c r="D1956" s="23"/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23"/>
    </row>
    <row r="1957" spans="2:16">
      <c r="B1957" s="23"/>
      <c r="C1957" s="23"/>
      <c r="D1957" s="23"/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23"/>
    </row>
    <row r="1958" spans="2:16">
      <c r="B1958" s="23"/>
      <c r="C1958" s="23"/>
      <c r="D1958" s="23"/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23"/>
    </row>
    <row r="1959" spans="2:16">
      <c r="B1959" s="23"/>
      <c r="C1959" s="23"/>
      <c r="D1959" s="23"/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23"/>
    </row>
    <row r="1960" spans="2:16">
      <c r="B1960" s="23"/>
      <c r="C1960" s="23"/>
      <c r="D1960" s="23"/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23"/>
    </row>
    <row r="1961" spans="2:16">
      <c r="B1961" s="23"/>
      <c r="C1961" s="23"/>
      <c r="D1961" s="23"/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23"/>
    </row>
    <row r="1962" spans="2:16">
      <c r="B1962" s="23"/>
      <c r="C1962" s="23"/>
      <c r="D1962" s="23"/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23"/>
    </row>
    <row r="1963" spans="2:16">
      <c r="B1963" s="23"/>
      <c r="C1963" s="23"/>
      <c r="D1963" s="23"/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23"/>
    </row>
    <row r="1964" spans="2:16">
      <c r="B1964" s="23"/>
      <c r="C1964" s="23"/>
      <c r="D1964" s="23"/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23"/>
    </row>
    <row r="1965" spans="2:16">
      <c r="B1965" s="23"/>
      <c r="C1965" s="23"/>
      <c r="D1965" s="23"/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23"/>
    </row>
    <row r="1966" spans="2:16">
      <c r="B1966" s="23"/>
      <c r="C1966" s="23"/>
      <c r="D1966" s="23"/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23"/>
    </row>
    <row r="1967" spans="2:16">
      <c r="B1967" s="23"/>
      <c r="C1967" s="23"/>
      <c r="D1967" s="23"/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23"/>
    </row>
    <row r="1968" spans="2:16">
      <c r="B1968" s="23"/>
      <c r="C1968" s="23"/>
      <c r="D1968" s="23"/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23"/>
    </row>
    <row r="1969" spans="2:16">
      <c r="B1969" s="23"/>
      <c r="C1969" s="23"/>
      <c r="D1969" s="23"/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23"/>
    </row>
    <row r="1970" spans="2:16">
      <c r="B1970" s="23"/>
      <c r="C1970" s="23"/>
      <c r="D1970" s="23"/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23"/>
    </row>
    <row r="1971" spans="2:16">
      <c r="B1971" s="23"/>
      <c r="C1971" s="23"/>
      <c r="D1971" s="23"/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23"/>
    </row>
    <row r="1972" spans="2:16">
      <c r="B1972" s="23"/>
      <c r="C1972" s="23"/>
      <c r="D1972" s="23"/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23"/>
    </row>
    <row r="1973" spans="2:16">
      <c r="B1973" s="23"/>
      <c r="C1973" s="23"/>
      <c r="D1973" s="23"/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23"/>
    </row>
    <row r="1974" spans="2:16">
      <c r="B1974" s="23"/>
      <c r="C1974" s="23"/>
      <c r="D1974" s="23"/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23"/>
    </row>
    <row r="1975" spans="2:16">
      <c r="B1975" s="23"/>
      <c r="C1975" s="23"/>
      <c r="D1975" s="23"/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23"/>
    </row>
    <row r="1976" spans="2:16">
      <c r="B1976" s="23"/>
      <c r="C1976" s="23"/>
      <c r="D1976" s="23"/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23"/>
    </row>
    <row r="1977" spans="2:16">
      <c r="B1977" s="23"/>
      <c r="C1977" s="23"/>
      <c r="D1977" s="23"/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23"/>
    </row>
    <row r="1978" spans="2:16">
      <c r="B1978" s="23"/>
      <c r="C1978" s="23"/>
      <c r="D1978" s="23"/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23"/>
    </row>
    <row r="1979" spans="2:16">
      <c r="B1979" s="23"/>
      <c r="C1979" s="23"/>
      <c r="D1979" s="23"/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23"/>
    </row>
    <row r="1980" spans="2:16">
      <c r="B1980" s="23"/>
      <c r="C1980" s="23"/>
      <c r="D1980" s="23"/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23"/>
    </row>
    <row r="1981" spans="2:16">
      <c r="B1981" s="23"/>
      <c r="C1981" s="23"/>
      <c r="D1981" s="23"/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23"/>
    </row>
    <row r="1982" spans="2:16">
      <c r="B1982" s="23"/>
      <c r="C1982" s="23"/>
      <c r="D1982" s="23"/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23"/>
    </row>
    <row r="1983" spans="2:16">
      <c r="B1983" s="23"/>
      <c r="C1983" s="23"/>
      <c r="D1983" s="23"/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23"/>
    </row>
    <row r="1984" spans="2:16">
      <c r="B1984" s="23"/>
      <c r="C1984" s="23"/>
      <c r="D1984" s="23"/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23"/>
    </row>
    <row r="1985" spans="2:16">
      <c r="B1985" s="23"/>
      <c r="C1985" s="23"/>
      <c r="D1985" s="23"/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23"/>
    </row>
    <row r="1986" spans="2:16">
      <c r="B1986" s="23"/>
      <c r="C1986" s="23"/>
      <c r="D1986" s="23"/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23"/>
    </row>
    <row r="1987" spans="2:16">
      <c r="B1987" s="23"/>
      <c r="C1987" s="23"/>
      <c r="D1987" s="23"/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23"/>
    </row>
    <row r="1988" spans="2:16">
      <c r="B1988" s="23"/>
      <c r="C1988" s="23"/>
      <c r="D1988" s="23"/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23"/>
    </row>
    <row r="1989" spans="2:16">
      <c r="B1989" s="23"/>
      <c r="C1989" s="23"/>
      <c r="D1989" s="23"/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23"/>
    </row>
    <row r="1990" spans="2:16">
      <c r="B1990" s="23"/>
      <c r="C1990" s="23"/>
      <c r="D1990" s="23"/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23"/>
    </row>
    <row r="1991" spans="2:16">
      <c r="B1991" s="23"/>
      <c r="C1991" s="23"/>
      <c r="D1991" s="23"/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23"/>
    </row>
    <row r="1992" spans="2:16">
      <c r="B1992" s="23"/>
      <c r="C1992" s="23"/>
      <c r="D1992" s="23"/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23"/>
    </row>
    <row r="1993" spans="2:16">
      <c r="B1993" s="23"/>
      <c r="C1993" s="23"/>
      <c r="D1993" s="23"/>
      <c r="E1993" s="23"/>
      <c r="F1993" s="23"/>
      <c r="G1993" s="23"/>
      <c r="H1993" s="23"/>
      <c r="I1993" s="23"/>
      <c r="J1993" s="23"/>
      <c r="K1993" s="23"/>
      <c r="L1993" s="23"/>
      <c r="M1993" s="23"/>
      <c r="N1993" s="23"/>
      <c r="O1993" s="23"/>
      <c r="P1993" s="23"/>
    </row>
    <row r="1994" spans="2:16">
      <c r="B1994" s="23"/>
      <c r="C1994" s="23"/>
      <c r="D1994" s="23"/>
      <c r="E1994" s="23"/>
      <c r="F1994" s="23"/>
      <c r="G1994" s="23"/>
      <c r="H1994" s="23"/>
      <c r="I1994" s="23"/>
      <c r="J1994" s="23"/>
      <c r="K1994" s="23"/>
      <c r="L1994" s="23"/>
      <c r="M1994" s="23"/>
      <c r="N1994" s="23"/>
      <c r="O1994" s="23"/>
      <c r="P1994" s="23"/>
    </row>
    <row r="1995" spans="2:16">
      <c r="B1995" s="23"/>
      <c r="C1995" s="23"/>
      <c r="D1995" s="23"/>
      <c r="E1995" s="23"/>
      <c r="F1995" s="23"/>
      <c r="G1995" s="23"/>
      <c r="H1995" s="23"/>
      <c r="I1995" s="23"/>
      <c r="J1995" s="23"/>
      <c r="K1995" s="23"/>
      <c r="L1995" s="23"/>
      <c r="M1995" s="23"/>
      <c r="N1995" s="23"/>
      <c r="O1995" s="23"/>
      <c r="P1995" s="23"/>
    </row>
    <row r="1996" spans="2:16">
      <c r="B1996" s="23"/>
      <c r="C1996" s="23"/>
      <c r="D1996" s="23"/>
      <c r="E1996" s="23"/>
      <c r="F1996" s="23"/>
      <c r="G1996" s="23"/>
      <c r="H1996" s="23"/>
      <c r="I1996" s="23"/>
      <c r="J1996" s="23"/>
      <c r="K1996" s="23"/>
      <c r="L1996" s="23"/>
      <c r="M1996" s="23"/>
      <c r="N1996" s="23"/>
      <c r="O1996" s="23"/>
      <c r="P1996" s="23"/>
    </row>
    <row r="1997" spans="2:16">
      <c r="B1997" s="23"/>
      <c r="C1997" s="23"/>
      <c r="D1997" s="23"/>
      <c r="E1997" s="23"/>
      <c r="F1997" s="23"/>
      <c r="G1997" s="23"/>
      <c r="H1997" s="23"/>
      <c r="I1997" s="23"/>
      <c r="J1997" s="23"/>
      <c r="K1997" s="23"/>
      <c r="L1997" s="23"/>
      <c r="M1997" s="23"/>
      <c r="N1997" s="23"/>
      <c r="O1997" s="23"/>
      <c r="P1997" s="23"/>
    </row>
    <row r="1998" spans="2:16">
      <c r="B1998" s="23"/>
      <c r="C1998" s="23"/>
      <c r="D1998" s="23"/>
      <c r="E1998" s="23"/>
      <c r="F1998" s="23"/>
      <c r="G1998" s="23"/>
      <c r="H1998" s="23"/>
      <c r="I1998" s="23"/>
      <c r="J1998" s="23"/>
      <c r="K1998" s="23"/>
      <c r="L1998" s="23"/>
      <c r="M1998" s="23"/>
      <c r="N1998" s="23"/>
      <c r="O1998" s="23"/>
      <c r="P1998" s="23"/>
    </row>
    <row r="1999" spans="2:16">
      <c r="B1999" s="23"/>
      <c r="C1999" s="23"/>
      <c r="D1999" s="23"/>
      <c r="E1999" s="23"/>
      <c r="F1999" s="23"/>
      <c r="G1999" s="23"/>
      <c r="H1999" s="23"/>
      <c r="I1999" s="23"/>
      <c r="J1999" s="23"/>
      <c r="K1999" s="23"/>
      <c r="L1999" s="23"/>
      <c r="M1999" s="23"/>
      <c r="N1999" s="23"/>
      <c r="O1999" s="23"/>
      <c r="P1999" s="23"/>
    </row>
    <row r="2000" spans="2:16">
      <c r="B2000" s="23"/>
      <c r="C2000" s="23"/>
      <c r="D2000" s="23"/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23"/>
    </row>
    <row r="2001" spans="2:16">
      <c r="B2001" s="23"/>
      <c r="C2001" s="23"/>
      <c r="D2001" s="23"/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23"/>
    </row>
    <row r="2002" spans="2:16">
      <c r="B2002" s="23"/>
      <c r="C2002" s="23"/>
      <c r="D2002" s="23"/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23"/>
    </row>
    <row r="2003" spans="2:16">
      <c r="B2003" s="23"/>
      <c r="C2003" s="23"/>
      <c r="D2003" s="23"/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23"/>
    </row>
    <row r="2004" spans="2:16">
      <c r="B2004" s="23"/>
      <c r="C2004" s="23"/>
      <c r="D2004" s="23"/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23"/>
    </row>
    <row r="2005" spans="2:16">
      <c r="B2005" s="23"/>
      <c r="C2005" s="23"/>
      <c r="D2005" s="23"/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23"/>
    </row>
    <row r="2006" spans="2:16">
      <c r="B2006" s="23"/>
      <c r="C2006" s="23"/>
      <c r="D2006" s="23"/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23"/>
    </row>
    <row r="2007" spans="2:16">
      <c r="B2007" s="23"/>
      <c r="C2007" s="23"/>
      <c r="D2007" s="23"/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23"/>
    </row>
    <row r="2008" spans="2:16">
      <c r="B2008" s="23"/>
      <c r="C2008" s="23"/>
      <c r="D2008" s="23"/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23"/>
    </row>
    <row r="2009" spans="2:16">
      <c r="B2009" s="23"/>
      <c r="C2009" s="23"/>
      <c r="D2009" s="23"/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23"/>
    </row>
    <row r="2010" spans="2:16">
      <c r="B2010" s="23"/>
      <c r="C2010" s="23"/>
      <c r="D2010" s="23"/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23"/>
    </row>
    <row r="2011" spans="2:16">
      <c r="B2011" s="23"/>
      <c r="C2011" s="23"/>
      <c r="D2011" s="23"/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23"/>
    </row>
    <row r="2012" spans="2:16">
      <c r="B2012" s="23"/>
      <c r="C2012" s="23"/>
      <c r="D2012" s="23"/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23"/>
    </row>
    <row r="2013" spans="2:16">
      <c r="B2013" s="23"/>
      <c r="C2013" s="23"/>
      <c r="D2013" s="23"/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23"/>
    </row>
    <row r="2014" spans="2:16">
      <c r="B2014" s="23"/>
      <c r="C2014" s="23"/>
      <c r="D2014" s="23"/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23"/>
    </row>
    <row r="2015" spans="2:16">
      <c r="B2015" s="23"/>
      <c r="C2015" s="23"/>
      <c r="D2015" s="23"/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23"/>
    </row>
    <row r="2016" spans="2:16">
      <c r="B2016" s="23"/>
      <c r="C2016" s="23"/>
      <c r="D2016" s="23"/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23"/>
    </row>
    <row r="2017" spans="2:16">
      <c r="B2017" s="23"/>
      <c r="C2017" s="23"/>
      <c r="D2017" s="23"/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23"/>
    </row>
    <row r="2018" spans="2:16">
      <c r="B2018" s="45"/>
      <c r="C2018" s="45"/>
      <c r="D2018" s="45"/>
      <c r="E2018" s="45"/>
      <c r="F2018" s="45"/>
      <c r="G2018" s="45"/>
      <c r="H2018" s="45"/>
      <c r="I2018" s="45"/>
      <c r="J2018" s="45"/>
      <c r="K2018" s="45"/>
      <c r="L2018" s="45"/>
      <c r="M2018" s="45"/>
      <c r="N2018" s="45"/>
      <c r="O2018" s="45"/>
      <c r="P2018" s="45"/>
    </row>
    <row r="2019" spans="2:16">
      <c r="B2019" s="45"/>
      <c r="C2019" s="45"/>
      <c r="D2019" s="45"/>
      <c r="E2019" s="45"/>
      <c r="F2019" s="45"/>
      <c r="G2019" s="45"/>
      <c r="H2019" s="45"/>
      <c r="I2019" s="45"/>
      <c r="J2019" s="45"/>
      <c r="K2019" s="45"/>
      <c r="L2019" s="45"/>
      <c r="M2019" s="45"/>
      <c r="N2019" s="45"/>
      <c r="O2019" s="45"/>
      <c r="P2019" s="45"/>
    </row>
    <row r="2020" spans="2:16">
      <c r="B2020" s="45"/>
      <c r="C2020" s="45"/>
      <c r="D2020" s="45"/>
      <c r="E2020" s="45"/>
      <c r="F2020" s="45"/>
      <c r="G2020" s="45"/>
      <c r="H2020" s="45"/>
      <c r="I2020" s="45"/>
      <c r="J2020" s="45"/>
      <c r="K2020" s="45"/>
      <c r="L2020" s="45"/>
      <c r="M2020" s="45"/>
      <c r="N2020" s="45"/>
      <c r="O2020" s="45"/>
      <c r="P2020" s="45"/>
    </row>
    <row r="2021" spans="2:16">
      <c r="B2021" s="45"/>
      <c r="C2021" s="45"/>
      <c r="D2021" s="45"/>
      <c r="E2021" s="45"/>
      <c r="F2021" s="45"/>
      <c r="G2021" s="45"/>
      <c r="H2021" s="45"/>
      <c r="I2021" s="45"/>
      <c r="J2021" s="45"/>
      <c r="K2021" s="45"/>
      <c r="L2021" s="45"/>
      <c r="M2021" s="45"/>
      <c r="N2021" s="45"/>
      <c r="O2021" s="45"/>
      <c r="P2021" s="45"/>
    </row>
    <row r="2022" spans="2:16">
      <c r="B2022" s="45"/>
      <c r="C2022" s="45"/>
      <c r="D2022" s="45"/>
      <c r="E2022" s="45"/>
      <c r="F2022" s="45"/>
      <c r="G2022" s="45"/>
      <c r="H2022" s="45"/>
      <c r="I2022" s="45"/>
      <c r="J2022" s="45"/>
      <c r="K2022" s="45"/>
      <c r="L2022" s="45"/>
      <c r="M2022" s="45"/>
      <c r="N2022" s="45"/>
      <c r="O2022" s="45"/>
      <c r="P2022" s="45"/>
    </row>
  </sheetData>
  <mergeCells count="30">
    <mergeCell ref="Z17:AE17"/>
    <mergeCell ref="Z18:AE18"/>
    <mergeCell ref="Z6:AH6"/>
    <mergeCell ref="Z7:AH7"/>
    <mergeCell ref="Z8:AH8"/>
    <mergeCell ref="Z9:AH9"/>
    <mergeCell ref="Z10:AH10"/>
    <mergeCell ref="Y32:AC32"/>
    <mergeCell ref="Y31:AC31"/>
    <mergeCell ref="Z11:AH11"/>
    <mergeCell ref="Y30:AC30"/>
    <mergeCell ref="Y29:AC29"/>
    <mergeCell ref="Z12:AH12"/>
    <mergeCell ref="Z14:AH14"/>
    <mergeCell ref="Z15:AH15"/>
    <mergeCell ref="Z16:AH16"/>
    <mergeCell ref="Z19:AD19"/>
    <mergeCell ref="Z20:AE20"/>
    <mergeCell ref="Z21:AE21"/>
    <mergeCell ref="Z22:AE22"/>
    <mergeCell ref="Z24:AF24"/>
    <mergeCell ref="Z23:AE23"/>
    <mergeCell ref="Z13:AE13"/>
    <mergeCell ref="Y1:AC1"/>
    <mergeCell ref="Q5:T5"/>
    <mergeCell ref="Z5:AH5"/>
    <mergeCell ref="C3:E3"/>
    <mergeCell ref="I3:K3"/>
    <mergeCell ref="F3:H3"/>
    <mergeCell ref="V1:X1"/>
  </mergeCells>
  <conditionalFormatting sqref="AJ3:AJ2025 A3:A2025">
    <cfRule type="expression" dxfId="2" priority="31" stopIfTrue="1">
      <formula>OR(A3=2,A3=4,A3=6,A3=8,A3=10,A3=11,A3=13,A3=15,A3=17,A3=20,A3=22,A3=24,A3=26,A3=28,A3=29,A3=31,A3=33,A3=35)</formula>
    </cfRule>
    <cfRule type="expression" dxfId="1" priority="32" stopIfTrue="1">
      <formula>OR(A3=1,A3=3,A3=5,A3=7,A3=9,A3=12,A3=14,A3=16,A3=18,A3=19,A3=21,A3=23,A3=25,A3=27,A3=30,A3=32,A3=34,A3=36)</formula>
    </cfRule>
    <cfRule type="expression" dxfId="0" priority="33" stopIfTrue="1">
      <formula>ISBLANK(A3)=FALSE</formula>
    </cfRule>
  </conditionalFormatting>
  <dataValidations count="2">
    <dataValidation type="list" allowBlank="1" showInputMessage="1" showErrorMessage="1" sqref="BH29:BI29">
      <formula1>#REF!</formula1>
    </dataValidation>
    <dataValidation type="list" allowBlank="1" showErrorMessage="1" sqref="AJ2 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2016-04-13T18:03:39Z</dcterms:modified>
</cp:coreProperties>
</file>