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O6" i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AM42" l="1"/>
  <c r="AL42"/>
  <c r="AM41"/>
  <c r="AL41"/>
  <c r="AM40"/>
  <c r="AL40"/>
  <c r="AM39"/>
  <c r="AL39"/>
  <c r="AM38"/>
  <c r="AL38"/>
  <c r="AM37"/>
  <c r="AL37"/>
  <c r="AM36"/>
  <c r="AL36"/>
  <c r="AM35"/>
  <c r="AL35"/>
  <c r="AM34"/>
  <c r="AL34"/>
  <c r="AM33"/>
  <c r="AL33"/>
  <c r="AM32"/>
  <c r="AL32"/>
  <c r="AM31"/>
  <c r="AL31"/>
  <c r="AM30"/>
  <c r="AL30"/>
  <c r="AM29"/>
  <c r="AL29"/>
  <c r="AM28"/>
  <c r="AL28"/>
  <c r="AM27"/>
  <c r="AL27"/>
  <c r="AM26"/>
  <c r="AL26"/>
  <c r="AM25"/>
  <c r="AL25"/>
  <c r="AM24"/>
  <c r="AL24"/>
  <c r="AM23"/>
  <c r="AL23"/>
  <c r="B35" s="1"/>
  <c r="AM22"/>
  <c r="AL22"/>
  <c r="AM21"/>
  <c r="AL21"/>
  <c r="AM20"/>
  <c r="AL20"/>
  <c r="AM19"/>
  <c r="AL19"/>
  <c r="AM18"/>
  <c r="AL18"/>
  <c r="AM17"/>
  <c r="AL17"/>
  <c r="AM16"/>
  <c r="AL16"/>
  <c r="AM15"/>
  <c r="AL15"/>
  <c r="AM14"/>
  <c r="AL14"/>
  <c r="AM13"/>
  <c r="AL13"/>
  <c r="AM12"/>
  <c r="AL12"/>
  <c r="AM11"/>
  <c r="AL11"/>
  <c r="AM10"/>
  <c r="AL10"/>
  <c r="AM9"/>
  <c r="AL9"/>
  <c r="AM8"/>
  <c r="AL8"/>
  <c r="AM7"/>
  <c r="AL7"/>
  <c r="B110" l="1"/>
  <c r="B168"/>
  <c r="B41"/>
  <c r="B118"/>
  <c r="B154"/>
  <c r="B54"/>
  <c r="B71"/>
  <c r="B142"/>
  <c r="B157"/>
  <c r="B59"/>
  <c r="B38"/>
  <c r="B64"/>
  <c r="B75"/>
  <c r="B83"/>
  <c r="B44"/>
  <c r="B116"/>
  <c r="B137"/>
  <c r="B152"/>
  <c r="B171"/>
  <c r="B184"/>
  <c r="B26"/>
  <c r="B98"/>
  <c r="B145"/>
  <c r="B96"/>
  <c r="B73"/>
  <c r="B97"/>
  <c r="B74"/>
  <c r="B153"/>
  <c r="B123"/>
  <c r="B176"/>
  <c r="B128"/>
  <c r="B70"/>
  <c r="B143"/>
  <c r="B182"/>
  <c r="B69"/>
  <c r="B42"/>
  <c r="B56"/>
  <c r="B29"/>
  <c r="B49"/>
  <c r="B66"/>
  <c r="B91"/>
  <c r="B48"/>
  <c r="B39"/>
  <c r="B63"/>
  <c r="B50"/>
  <c r="B115"/>
  <c r="B108"/>
  <c r="B100"/>
  <c r="B144"/>
  <c r="B80"/>
  <c r="B31"/>
  <c r="B114"/>
  <c r="B52"/>
  <c r="B129"/>
  <c r="B147"/>
  <c r="B76"/>
  <c r="B60"/>
  <c r="B67"/>
  <c r="B187"/>
  <c r="B84"/>
  <c r="B28"/>
  <c r="B103"/>
  <c r="B172"/>
  <c r="B81"/>
  <c r="B30"/>
  <c r="B162"/>
  <c r="B82"/>
  <c r="B165"/>
  <c r="B93"/>
  <c r="B89"/>
  <c r="B101"/>
  <c r="B62"/>
  <c r="B43"/>
  <c r="B111"/>
  <c r="B37"/>
  <c r="B131"/>
  <c r="B55"/>
  <c r="B109"/>
  <c r="B120"/>
  <c r="B113"/>
  <c r="B167"/>
  <c r="B151"/>
  <c r="B148"/>
  <c r="B85"/>
  <c r="B45"/>
  <c r="B23"/>
  <c r="B127"/>
  <c r="B139"/>
  <c r="B117"/>
  <c r="B77"/>
  <c r="B53"/>
  <c r="B40"/>
  <c r="B141"/>
  <c r="B92"/>
  <c r="B121"/>
  <c r="B178"/>
  <c r="B130"/>
  <c r="B95"/>
  <c r="B57"/>
  <c r="B186"/>
  <c r="B107"/>
  <c r="B65"/>
  <c r="B24"/>
  <c r="B105"/>
  <c r="B86"/>
  <c r="B126"/>
  <c r="B51"/>
  <c r="B132"/>
  <c r="F133" s="1"/>
  <c r="B135"/>
  <c r="B140"/>
  <c r="B146"/>
  <c r="B174"/>
  <c r="B180"/>
  <c r="B94"/>
  <c r="B46"/>
  <c r="B161"/>
  <c r="B61"/>
  <c r="B169"/>
  <c r="B78"/>
  <c r="B68"/>
  <c r="B25"/>
  <c r="B102"/>
  <c r="B33"/>
  <c r="B164"/>
  <c r="B155"/>
  <c r="B133"/>
  <c r="B138"/>
  <c r="B72"/>
  <c r="B79"/>
  <c r="B27"/>
  <c r="B88"/>
  <c r="B181"/>
  <c r="B183"/>
  <c r="B150"/>
  <c r="B175"/>
  <c r="B156"/>
  <c r="B119"/>
  <c r="B125"/>
  <c r="B159"/>
  <c r="B58"/>
  <c r="B36"/>
  <c r="E37" s="1"/>
  <c r="B179"/>
  <c r="B99"/>
  <c r="B87"/>
  <c r="B47"/>
  <c r="B112"/>
  <c r="B136"/>
  <c r="B185"/>
  <c r="B173"/>
  <c r="B106"/>
  <c r="B158"/>
  <c r="B170"/>
  <c r="B90"/>
  <c r="B104"/>
  <c r="B122"/>
  <c r="B177"/>
  <c r="B34"/>
  <c r="B160"/>
  <c r="B32"/>
  <c r="B163"/>
  <c r="B124"/>
  <c r="B166"/>
  <c r="B134"/>
  <c r="B149"/>
  <c r="E100" l="1"/>
  <c r="G136"/>
  <c r="F136"/>
  <c r="D136"/>
  <c r="E136"/>
  <c r="C136"/>
  <c r="I126"/>
  <c r="K125"/>
  <c r="M125"/>
  <c r="L125"/>
  <c r="J126"/>
  <c r="H126"/>
  <c r="E34"/>
  <c r="F34"/>
  <c r="G34"/>
  <c r="D34"/>
  <c r="C34"/>
  <c r="L35"/>
  <c r="J36"/>
  <c r="I36"/>
  <c r="K35"/>
  <c r="M35"/>
  <c r="H36"/>
  <c r="E124"/>
  <c r="F124"/>
  <c r="G124"/>
  <c r="C124"/>
  <c r="D124"/>
  <c r="G160"/>
  <c r="C160"/>
  <c r="F160"/>
  <c r="E160"/>
  <c r="D160"/>
  <c r="E175"/>
  <c r="F175"/>
  <c r="D175"/>
  <c r="C175"/>
  <c r="G175"/>
  <c r="L137"/>
  <c r="M137"/>
  <c r="K137"/>
  <c r="I138"/>
  <c r="H138"/>
  <c r="J138"/>
  <c r="E49"/>
  <c r="F49"/>
  <c r="D49"/>
  <c r="C49"/>
  <c r="G49"/>
  <c r="G121"/>
  <c r="F121"/>
  <c r="E121"/>
  <c r="D121"/>
  <c r="C121"/>
  <c r="H177"/>
  <c r="K176"/>
  <c r="L176"/>
  <c r="J177"/>
  <c r="M176"/>
  <c r="I177"/>
  <c r="L89"/>
  <c r="H90"/>
  <c r="K89"/>
  <c r="I90"/>
  <c r="J90"/>
  <c r="M89"/>
  <c r="L80"/>
  <c r="I81"/>
  <c r="J81"/>
  <c r="K80"/>
  <c r="H81"/>
  <c r="M80"/>
  <c r="C157"/>
  <c r="E157"/>
  <c r="D157"/>
  <c r="F157"/>
  <c r="G157"/>
  <c r="L26"/>
  <c r="K26"/>
  <c r="M26"/>
  <c r="I27"/>
  <c r="H27"/>
  <c r="J27"/>
  <c r="I63"/>
  <c r="H63"/>
  <c r="J63"/>
  <c r="M62"/>
  <c r="L62"/>
  <c r="K62"/>
  <c r="H48"/>
  <c r="M47"/>
  <c r="L47"/>
  <c r="I48"/>
  <c r="J48"/>
  <c r="K47"/>
  <c r="F148"/>
  <c r="C148"/>
  <c r="G148"/>
  <c r="E148"/>
  <c r="D148"/>
  <c r="G88"/>
  <c r="C88"/>
  <c r="F88"/>
  <c r="E88"/>
  <c r="D88"/>
  <c r="D109"/>
  <c r="G109"/>
  <c r="C109"/>
  <c r="F109"/>
  <c r="E109"/>
  <c r="L131"/>
  <c r="H132"/>
  <c r="K131"/>
  <c r="I132"/>
  <c r="J132"/>
  <c r="M131"/>
  <c r="L122"/>
  <c r="H123"/>
  <c r="K122"/>
  <c r="I123"/>
  <c r="J123"/>
  <c r="M122"/>
  <c r="G55"/>
  <c r="C55"/>
  <c r="D55"/>
  <c r="F55"/>
  <c r="E55"/>
  <c r="I129"/>
  <c r="M128"/>
  <c r="L128"/>
  <c r="J129"/>
  <c r="H129"/>
  <c r="K128"/>
  <c r="I150"/>
  <c r="J150"/>
  <c r="H150"/>
  <c r="L149"/>
  <c r="K149"/>
  <c r="M149"/>
  <c r="E169"/>
  <c r="F169"/>
  <c r="D169"/>
  <c r="G169"/>
  <c r="C169"/>
  <c r="I57"/>
  <c r="J57"/>
  <c r="K56"/>
  <c r="M56"/>
  <c r="L56"/>
  <c r="H57"/>
  <c r="J39"/>
  <c r="I39"/>
  <c r="M38"/>
  <c r="H39"/>
  <c r="K38"/>
  <c r="L38"/>
  <c r="I45"/>
  <c r="M44"/>
  <c r="K44"/>
  <c r="J45"/>
  <c r="L44"/>
  <c r="H45"/>
  <c r="E103"/>
  <c r="F103"/>
  <c r="G103"/>
  <c r="C103"/>
  <c r="D103"/>
  <c r="J84"/>
  <c r="M83"/>
  <c r="K83"/>
  <c r="I84"/>
  <c r="L83"/>
  <c r="H84"/>
  <c r="L173"/>
  <c r="I174"/>
  <c r="K173"/>
  <c r="J174"/>
  <c r="H174"/>
  <c r="M173"/>
  <c r="I30"/>
  <c r="J30"/>
  <c r="K29"/>
  <c r="H30"/>
  <c r="L29"/>
  <c r="M29"/>
  <c r="H54"/>
  <c r="I54"/>
  <c r="K53"/>
  <c r="M53"/>
  <c r="J54"/>
  <c r="L53"/>
  <c r="I33"/>
  <c r="H33"/>
  <c r="K32"/>
  <c r="J33"/>
  <c r="L32"/>
  <c r="M32"/>
  <c r="D52"/>
  <c r="F52"/>
  <c r="E52"/>
  <c r="G52"/>
  <c r="C52"/>
  <c r="C91"/>
  <c r="H93"/>
  <c r="M92"/>
  <c r="K92"/>
  <c r="J93"/>
  <c r="L92"/>
  <c r="I93"/>
  <c r="H51"/>
  <c r="K50"/>
  <c r="L50"/>
  <c r="M50"/>
  <c r="J51"/>
  <c r="I51"/>
  <c r="F58"/>
  <c r="C58"/>
  <c r="D58"/>
  <c r="E58"/>
  <c r="G58"/>
  <c r="D145"/>
  <c r="F145"/>
  <c r="G145"/>
  <c r="C145"/>
  <c r="E145"/>
  <c r="E130"/>
  <c r="D130"/>
  <c r="G130"/>
  <c r="F130"/>
  <c r="C130"/>
  <c r="G76"/>
  <c r="C76"/>
  <c r="E76"/>
  <c r="D76"/>
  <c r="F76"/>
  <c r="J75"/>
  <c r="L74"/>
  <c r="I75"/>
  <c r="H75"/>
  <c r="K74"/>
  <c r="M74"/>
  <c r="J147"/>
  <c r="I147"/>
  <c r="K146"/>
  <c r="H147"/>
  <c r="M146"/>
  <c r="L146"/>
  <c r="F28"/>
  <c r="E28"/>
  <c r="C28"/>
  <c r="D28"/>
  <c r="G28"/>
  <c r="D139"/>
  <c r="E139"/>
  <c r="F139"/>
  <c r="G139"/>
  <c r="C139"/>
  <c r="F46"/>
  <c r="C46"/>
  <c r="D46"/>
  <c r="G46"/>
  <c r="E46"/>
  <c r="D40"/>
  <c r="F40"/>
  <c r="E40"/>
  <c r="G40"/>
  <c r="C40"/>
  <c r="J159"/>
  <c r="M158"/>
  <c r="I159"/>
  <c r="H159"/>
  <c r="K158"/>
  <c r="L158"/>
  <c r="E73"/>
  <c r="F73"/>
  <c r="D73"/>
  <c r="C73"/>
  <c r="I156"/>
  <c r="M155"/>
  <c r="H156"/>
  <c r="L155"/>
  <c r="K155"/>
  <c r="J156"/>
  <c r="F43"/>
  <c r="E43"/>
  <c r="D43"/>
  <c r="C43"/>
  <c r="G43"/>
  <c r="D112"/>
  <c r="E112"/>
  <c r="G112"/>
  <c r="F112"/>
  <c r="C112"/>
  <c r="G151"/>
  <c r="C151"/>
  <c r="D151"/>
  <c r="E151"/>
  <c r="F151"/>
  <c r="C166"/>
  <c r="J168"/>
  <c r="K167"/>
  <c r="L167"/>
  <c r="I168"/>
  <c r="M167"/>
  <c r="H168"/>
  <c r="L164"/>
  <c r="J165"/>
  <c r="M164"/>
  <c r="I165"/>
  <c r="H165"/>
  <c r="K164"/>
  <c r="I162"/>
  <c r="M161"/>
  <c r="J162"/>
  <c r="L161"/>
  <c r="K161"/>
  <c r="H162"/>
  <c r="D106"/>
  <c r="E106"/>
  <c r="F106"/>
  <c r="G106"/>
  <c r="C106"/>
  <c r="D172"/>
  <c r="G172"/>
  <c r="C172"/>
  <c r="E172"/>
  <c r="F172"/>
  <c r="L107"/>
  <c r="J108"/>
  <c r="M107"/>
  <c r="I108"/>
  <c r="K107"/>
  <c r="H108"/>
  <c r="D187"/>
  <c r="E187"/>
  <c r="F187"/>
  <c r="G187"/>
  <c r="C187"/>
  <c r="L113"/>
  <c r="K113"/>
  <c r="M113"/>
  <c r="I114"/>
  <c r="J114"/>
  <c r="H114"/>
  <c r="G181"/>
  <c r="C181"/>
  <c r="D181"/>
  <c r="E181"/>
  <c r="F181"/>
  <c r="L59"/>
  <c r="M59"/>
  <c r="K59"/>
  <c r="H60"/>
  <c r="I60"/>
  <c r="J60"/>
  <c r="G127"/>
  <c r="C127"/>
  <c r="F127"/>
  <c r="D127"/>
  <c r="E127"/>
  <c r="H183"/>
  <c r="K182"/>
  <c r="I183"/>
  <c r="J183"/>
  <c r="M182"/>
  <c r="L182"/>
  <c r="H135"/>
  <c r="K134"/>
  <c r="I135"/>
  <c r="J135"/>
  <c r="M134"/>
  <c r="L134"/>
  <c r="G166"/>
  <c r="F166"/>
  <c r="D166"/>
  <c r="E70"/>
  <c r="F70"/>
  <c r="C70"/>
  <c r="G70"/>
  <c r="D70"/>
  <c r="L170"/>
  <c r="K170"/>
  <c r="J171"/>
  <c r="I171"/>
  <c r="M170"/>
  <c r="H171"/>
  <c r="D163"/>
  <c r="G163"/>
  <c r="C163"/>
  <c r="E163"/>
  <c r="F163"/>
  <c r="L95"/>
  <c r="K95"/>
  <c r="M95"/>
  <c r="I96"/>
  <c r="J96"/>
  <c r="H96"/>
  <c r="F142"/>
  <c r="C142"/>
  <c r="G142"/>
  <c r="E142"/>
  <c r="D142"/>
  <c r="G67"/>
  <c r="C67"/>
  <c r="F67"/>
  <c r="E67"/>
  <c r="D67"/>
  <c r="G97"/>
  <c r="C97"/>
  <c r="D97"/>
  <c r="E97"/>
  <c r="F97"/>
  <c r="J180"/>
  <c r="M179"/>
  <c r="L179"/>
  <c r="I180"/>
  <c r="H180"/>
  <c r="K179"/>
  <c r="E94"/>
  <c r="F94"/>
  <c r="D94"/>
  <c r="G94"/>
  <c r="C94"/>
  <c r="H42"/>
  <c r="K41"/>
  <c r="L41"/>
  <c r="J42"/>
  <c r="I42"/>
  <c r="M41"/>
  <c r="G79"/>
  <c r="C79"/>
  <c r="D79"/>
  <c r="F79"/>
  <c r="E79"/>
  <c r="L140"/>
  <c r="M140"/>
  <c r="I141"/>
  <c r="H141"/>
  <c r="J141"/>
  <c r="K140"/>
  <c r="F25"/>
  <c r="C25"/>
  <c r="D25"/>
  <c r="E25"/>
  <c r="G25"/>
  <c r="L86"/>
  <c r="K86"/>
  <c r="M86"/>
  <c r="I87"/>
  <c r="J87"/>
  <c r="H87"/>
  <c r="M152"/>
  <c r="J153"/>
  <c r="I153"/>
  <c r="L152"/>
  <c r="K152"/>
  <c r="H153"/>
  <c r="E115"/>
  <c r="F115"/>
  <c r="D115"/>
  <c r="G115"/>
  <c r="C115"/>
  <c r="L110"/>
  <c r="J111"/>
  <c r="I111"/>
  <c r="M110"/>
  <c r="K110"/>
  <c r="H111"/>
  <c r="G133"/>
  <c r="E133"/>
  <c r="C133"/>
  <c r="D133"/>
  <c r="G64"/>
  <c r="C64"/>
  <c r="D64"/>
  <c r="F64"/>
  <c r="E64"/>
  <c r="F91"/>
  <c r="G91"/>
  <c r="D91"/>
  <c r="E91"/>
  <c r="I105"/>
  <c r="J105"/>
  <c r="K104"/>
  <c r="L104"/>
  <c r="M104"/>
  <c r="H105"/>
  <c r="I69"/>
  <c r="J69"/>
  <c r="H69"/>
  <c r="K68"/>
  <c r="L68"/>
  <c r="M68"/>
  <c r="J78"/>
  <c r="I78"/>
  <c r="K77"/>
  <c r="L77"/>
  <c r="H78"/>
  <c r="M77"/>
  <c r="E82"/>
  <c r="F82"/>
  <c r="G82"/>
  <c r="D82"/>
  <c r="C82"/>
  <c r="H102"/>
  <c r="M101"/>
  <c r="K101"/>
  <c r="J102"/>
  <c r="L101"/>
  <c r="I102"/>
  <c r="M116"/>
  <c r="K116"/>
  <c r="J117"/>
  <c r="I117"/>
  <c r="H117"/>
  <c r="L116"/>
  <c r="G31"/>
  <c r="F31"/>
  <c r="C31"/>
  <c r="E31"/>
  <c r="D31"/>
  <c r="G184"/>
  <c r="E184"/>
  <c r="F184"/>
  <c r="D184"/>
  <c r="C184"/>
  <c r="L71"/>
  <c r="M71"/>
  <c r="K71"/>
  <c r="J72"/>
  <c r="I72"/>
  <c r="H72"/>
  <c r="D178"/>
  <c r="E178"/>
  <c r="C178"/>
  <c r="F178"/>
  <c r="G178"/>
  <c r="L98"/>
  <c r="J99"/>
  <c r="M98"/>
  <c r="H99"/>
  <c r="K98"/>
  <c r="I99"/>
  <c r="G100"/>
  <c r="C100"/>
  <c r="F100"/>
  <c r="D100"/>
  <c r="H186"/>
  <c r="M185"/>
  <c r="L185"/>
  <c r="J186"/>
  <c r="I186"/>
  <c r="K185"/>
  <c r="F154"/>
  <c r="G154"/>
  <c r="C154"/>
  <c r="D154"/>
  <c r="E154"/>
  <c r="D118"/>
  <c r="G118"/>
  <c r="C118"/>
  <c r="E118"/>
  <c r="F118"/>
  <c r="F85"/>
  <c r="E85"/>
  <c r="D85"/>
  <c r="G85"/>
  <c r="C85"/>
  <c r="J66"/>
  <c r="L65"/>
  <c r="M65"/>
  <c r="H66"/>
  <c r="I66"/>
  <c r="K65"/>
  <c r="E61"/>
  <c r="C61"/>
  <c r="G61"/>
  <c r="F61"/>
  <c r="D61"/>
  <c r="I144"/>
  <c r="J144"/>
  <c r="M143"/>
  <c r="L143"/>
  <c r="H144"/>
  <c r="K143"/>
  <c r="L119"/>
  <c r="K119"/>
  <c r="M119"/>
  <c r="J120"/>
  <c r="I120"/>
  <c r="H120"/>
  <c r="C37"/>
  <c r="G37"/>
  <c r="G73"/>
  <c r="D37"/>
  <c r="F37"/>
  <c r="E166"/>
  <c r="M39" l="1"/>
  <c r="K39"/>
  <c r="L39"/>
  <c r="K63"/>
  <c r="M63"/>
  <c r="L63"/>
  <c r="K87"/>
  <c r="M87"/>
  <c r="L87"/>
  <c r="L120"/>
  <c r="M120"/>
  <c r="K120"/>
  <c r="M156"/>
  <c r="L156"/>
  <c r="K156"/>
  <c r="M180"/>
  <c r="K180"/>
  <c r="L180"/>
  <c r="L186"/>
  <c r="K186"/>
  <c r="M186"/>
  <c r="K33"/>
  <c r="M33"/>
  <c r="L33"/>
  <c r="L84"/>
  <c r="K84"/>
  <c r="M84"/>
  <c r="L66"/>
  <c r="M66"/>
  <c r="K66"/>
  <c r="K27"/>
  <c r="M27"/>
  <c r="L27"/>
  <c r="L81"/>
  <c r="K81"/>
  <c r="M81"/>
  <c r="M96"/>
  <c r="L96"/>
  <c r="K96"/>
  <c r="M144"/>
  <c r="L144"/>
  <c r="K144"/>
  <c r="K165"/>
  <c r="L165"/>
  <c r="M165"/>
  <c r="L183"/>
  <c r="K183"/>
  <c r="M183"/>
  <c r="M174"/>
  <c r="L174"/>
  <c r="K174"/>
  <c r="K114"/>
  <c r="M114"/>
  <c r="L114"/>
  <c r="K75"/>
  <c r="L75"/>
  <c r="M75"/>
  <c r="L48"/>
  <c r="K48"/>
  <c r="M48"/>
  <c r="L78"/>
  <c r="K78"/>
  <c r="M78"/>
  <c r="M147"/>
  <c r="L147"/>
  <c r="K147"/>
  <c r="L54"/>
  <c r="K54"/>
  <c r="M54"/>
  <c r="M171"/>
  <c r="K171"/>
  <c r="L171"/>
  <c r="K90"/>
  <c r="L90"/>
  <c r="M90"/>
  <c r="K150"/>
  <c r="M150"/>
  <c r="L150"/>
  <c r="L177"/>
  <c r="K177"/>
  <c r="M177"/>
  <c r="M126"/>
  <c r="L126"/>
  <c r="K126"/>
  <c r="M138"/>
  <c r="L138"/>
  <c r="K138"/>
  <c r="L141"/>
  <c r="K102"/>
  <c r="L102"/>
  <c r="M102"/>
  <c r="K93"/>
  <c r="M93"/>
  <c r="L93"/>
  <c r="M135"/>
  <c r="L135"/>
  <c r="K135"/>
  <c r="K117"/>
  <c r="M117"/>
  <c r="L117"/>
  <c r="K99"/>
  <c r="L99"/>
  <c r="M99"/>
  <c r="K69"/>
  <c r="M69"/>
  <c r="L69"/>
  <c r="L72"/>
  <c r="M72"/>
  <c r="K72"/>
  <c r="M168"/>
  <c r="L168"/>
  <c r="K168"/>
  <c r="K129"/>
  <c r="M129"/>
  <c r="L129"/>
  <c r="K108"/>
  <c r="M108"/>
  <c r="L108"/>
  <c r="M153"/>
  <c r="L153"/>
  <c r="K153"/>
  <c r="L45"/>
  <c r="M45"/>
  <c r="K45"/>
  <c r="M42"/>
  <c r="L42"/>
  <c r="K42"/>
  <c r="K141"/>
  <c r="M141"/>
  <c r="L30"/>
  <c r="M30"/>
  <c r="K30"/>
  <c r="L132"/>
  <c r="M132"/>
  <c r="K132"/>
  <c r="M60"/>
  <c r="K60"/>
  <c r="L60"/>
  <c r="K105"/>
  <c r="M105"/>
  <c r="L105"/>
  <c r="K57"/>
  <c r="L57"/>
  <c r="M57"/>
  <c r="M111"/>
  <c r="L111"/>
  <c r="K111"/>
  <c r="M159"/>
  <c r="L159"/>
  <c r="K159"/>
  <c r="K123"/>
  <c r="M123"/>
  <c r="L123"/>
  <c r="M51"/>
  <c r="K51"/>
  <c r="L51"/>
  <c r="K162"/>
  <c r="M162"/>
  <c r="L162"/>
  <c r="K36"/>
  <c r="L36"/>
  <c r="M36"/>
  <c r="B21" l="1"/>
  <c r="B19"/>
  <c r="B17"/>
  <c r="B15"/>
  <c r="B13"/>
  <c r="B11"/>
  <c r="B9"/>
  <c r="B7"/>
  <c r="B22"/>
  <c r="B20"/>
  <c r="B18"/>
  <c r="B16"/>
  <c r="B14"/>
  <c r="B12"/>
  <c r="B10"/>
  <c r="B8"/>
  <c r="B6"/>
  <c r="B5"/>
  <c r="J24" l="1"/>
  <c r="H24"/>
  <c r="K23"/>
  <c r="I24"/>
  <c r="L23"/>
  <c r="M23"/>
  <c r="F16"/>
  <c r="G16"/>
  <c r="E16"/>
  <c r="J18"/>
  <c r="H18"/>
  <c r="L17"/>
  <c r="I18"/>
  <c r="M17"/>
  <c r="K17"/>
  <c r="F22"/>
  <c r="G22"/>
  <c r="E22"/>
  <c r="J15"/>
  <c r="I15"/>
  <c r="M14"/>
  <c r="K14"/>
  <c r="H15"/>
  <c r="L14"/>
  <c r="G19"/>
  <c r="E19"/>
  <c r="F19"/>
  <c r="I21"/>
  <c r="M20"/>
  <c r="K20"/>
  <c r="J21"/>
  <c r="H21"/>
  <c r="L20"/>
  <c r="E10"/>
  <c r="F10"/>
  <c r="G10"/>
  <c r="D10"/>
  <c r="D7"/>
  <c r="C22"/>
  <c r="D22"/>
  <c r="C16"/>
  <c r="D16"/>
  <c r="C19"/>
  <c r="D19"/>
  <c r="C13"/>
  <c r="D13"/>
  <c r="C10"/>
  <c r="C7"/>
  <c r="L24" l="1"/>
  <c r="M24"/>
  <c r="K24"/>
  <c r="M21"/>
  <c r="K21"/>
  <c r="L21"/>
  <c r="M18"/>
  <c r="K18"/>
  <c r="L18"/>
  <c r="F13"/>
  <c r="G13"/>
  <c r="E13"/>
  <c r="H12"/>
  <c r="I12"/>
  <c r="J12"/>
  <c r="H9"/>
  <c r="I9"/>
  <c r="J9"/>
  <c r="M13" l="1"/>
  <c r="L15"/>
  <c r="M15"/>
  <c r="K15"/>
  <c r="K13"/>
  <c r="L13"/>
  <c r="M9"/>
  <c r="L9"/>
  <c r="M12"/>
  <c r="K9"/>
  <c r="K12"/>
  <c r="L12"/>
  <c r="AC503" l="1"/>
  <c r="AC502"/>
  <c r="AC501"/>
  <c r="AC500"/>
  <c r="AC499"/>
  <c r="AC498"/>
  <c r="AC497"/>
  <c r="AC496"/>
  <c r="AC495"/>
  <c r="AC494"/>
  <c r="AC493"/>
  <c r="AC492"/>
  <c r="AC491"/>
  <c r="AC490"/>
  <c r="AC489"/>
  <c r="AC488"/>
  <c r="AC487"/>
  <c r="AC486"/>
  <c r="AC485"/>
  <c r="AC484"/>
  <c r="AC483"/>
  <c r="AC482"/>
  <c r="AC481"/>
  <c r="AC480"/>
  <c r="AC479"/>
  <c r="AC478"/>
  <c r="AC477"/>
  <c r="AC476"/>
  <c r="AC475"/>
  <c r="AC474"/>
  <c r="AC473"/>
  <c r="AC472"/>
  <c r="AC471"/>
  <c r="AC470"/>
  <c r="AC469"/>
  <c r="AC468"/>
  <c r="AC467"/>
  <c r="AC466"/>
  <c r="AC465"/>
  <c r="AC464"/>
  <c r="AC463"/>
  <c r="AC462"/>
  <c r="AC461"/>
  <c r="AC460"/>
  <c r="AC459"/>
  <c r="AC458"/>
  <c r="AC457"/>
  <c r="AC456"/>
  <c r="AC455"/>
  <c r="AC454"/>
  <c r="AC453"/>
  <c r="AC452"/>
  <c r="AC451"/>
  <c r="AC450"/>
  <c r="AC449"/>
  <c r="AC448"/>
  <c r="AC447"/>
  <c r="AC446"/>
  <c r="AC445"/>
  <c r="AC444"/>
  <c r="AC443"/>
  <c r="AC442"/>
  <c r="AC441"/>
  <c r="AC440"/>
  <c r="AC439"/>
  <c r="AC438"/>
  <c r="AC437"/>
  <c r="AC436"/>
  <c r="AC435"/>
  <c r="AC434"/>
  <c r="AC433"/>
  <c r="AC432"/>
  <c r="AC431"/>
  <c r="AC430"/>
  <c r="AC429"/>
  <c r="AC428"/>
  <c r="AC427"/>
  <c r="AC426"/>
  <c r="AC425"/>
  <c r="AC424"/>
  <c r="AC423"/>
  <c r="AC422"/>
  <c r="AC421"/>
  <c r="AC420"/>
  <c r="AC419"/>
  <c r="AC418"/>
  <c r="AC417"/>
  <c r="AC416"/>
  <c r="AC415"/>
  <c r="AC414"/>
  <c r="AC413"/>
  <c r="AC412"/>
  <c r="AC411"/>
  <c r="AC410"/>
  <c r="AC409"/>
  <c r="AC408"/>
  <c r="AC407"/>
  <c r="AC406"/>
  <c r="AC405"/>
  <c r="AC404"/>
  <c r="AC403"/>
  <c r="AC402"/>
  <c r="AC401"/>
  <c r="AC400"/>
  <c r="AC399"/>
  <c r="AC398"/>
  <c r="AC397"/>
  <c r="AC396"/>
  <c r="AC395"/>
  <c r="AC394"/>
  <c r="AC393"/>
  <c r="AC392"/>
  <c r="AC391"/>
  <c r="AC390"/>
  <c r="AC389"/>
  <c r="AC388"/>
  <c r="AC387"/>
  <c r="AC386"/>
  <c r="AC385"/>
  <c r="AC384"/>
  <c r="AC383"/>
  <c r="AC382"/>
  <c r="AC381"/>
  <c r="AC380"/>
  <c r="AC379"/>
  <c r="AC378"/>
  <c r="AC377"/>
  <c r="AC376"/>
  <c r="AC375"/>
  <c r="AC374"/>
  <c r="AC373"/>
  <c r="AC372"/>
  <c r="AC371"/>
  <c r="AC370"/>
  <c r="AC369"/>
  <c r="AC368"/>
  <c r="AC367"/>
  <c r="AC366"/>
  <c r="AC365"/>
  <c r="AC364"/>
  <c r="AC363"/>
  <c r="AC362"/>
  <c r="AC361"/>
  <c r="AC360"/>
  <c r="AC359"/>
  <c r="AC358"/>
  <c r="AC357"/>
  <c r="AC356"/>
  <c r="AC355"/>
  <c r="AC354"/>
  <c r="AC353"/>
  <c r="AC352"/>
  <c r="AC351"/>
  <c r="AC350"/>
  <c r="AC349"/>
  <c r="AC348"/>
  <c r="AC347"/>
  <c r="AC346"/>
  <c r="AC345"/>
  <c r="AC344"/>
  <c r="AC343"/>
  <c r="AC342"/>
  <c r="AC341"/>
  <c r="AC340"/>
  <c r="AC339"/>
  <c r="AC338"/>
  <c r="AC337"/>
  <c r="AC336"/>
  <c r="AC335"/>
  <c r="AC334"/>
  <c r="AC333"/>
  <c r="AC332"/>
  <c r="AC331"/>
  <c r="AC330"/>
  <c r="AC329"/>
  <c r="AC328"/>
  <c r="AC327"/>
  <c r="AC326"/>
  <c r="AC325"/>
  <c r="AC324"/>
  <c r="AC323"/>
  <c r="AC322"/>
  <c r="AC321"/>
  <c r="AC320"/>
  <c r="AC319"/>
  <c r="AC318"/>
  <c r="AC317"/>
  <c r="AC316"/>
  <c r="AC315"/>
  <c r="AC314"/>
  <c r="AC313"/>
  <c r="AC312"/>
  <c r="AC311"/>
  <c r="AC310"/>
  <c r="AC309"/>
  <c r="AC308"/>
  <c r="AC307"/>
  <c r="AC306"/>
  <c r="AC305"/>
  <c r="AC304"/>
  <c r="AC303"/>
  <c r="AC302"/>
  <c r="AC301"/>
  <c r="AC300"/>
  <c r="AC299"/>
  <c r="AC298"/>
  <c r="AC297"/>
  <c r="AC296"/>
  <c r="AC295"/>
  <c r="AC294"/>
  <c r="AC293"/>
  <c r="AC292"/>
  <c r="AC291"/>
  <c r="AC290"/>
  <c r="AC289"/>
  <c r="AC288"/>
  <c r="AC287"/>
  <c r="AC286"/>
  <c r="AC285"/>
  <c r="AC284"/>
  <c r="AC283"/>
  <c r="AC282"/>
  <c r="AC281"/>
  <c r="AC280"/>
  <c r="AC279"/>
  <c r="AC278"/>
  <c r="AC277"/>
  <c r="AC276"/>
  <c r="AC275"/>
  <c r="AC274"/>
  <c r="AC273"/>
  <c r="AC272"/>
  <c r="AC271"/>
  <c r="AC270"/>
  <c r="AC269"/>
  <c r="AC268"/>
  <c r="AC267"/>
  <c r="AC266"/>
  <c r="AC265"/>
  <c r="AC264"/>
  <c r="AC263"/>
  <c r="AC262"/>
  <c r="AC261"/>
  <c r="AC260"/>
  <c r="AC259"/>
  <c r="AC258"/>
  <c r="AC257"/>
  <c r="AC256"/>
  <c r="AC255"/>
  <c r="AC254"/>
  <c r="AC253"/>
  <c r="AC252"/>
  <c r="AC251"/>
  <c r="AC250"/>
  <c r="AC249"/>
  <c r="AC248"/>
  <c r="AC247"/>
  <c r="AC246"/>
  <c r="AC245"/>
  <c r="AC244"/>
  <c r="AC243"/>
  <c r="AC242"/>
  <c r="AC241"/>
  <c r="AC240"/>
  <c r="AC239"/>
  <c r="AC238"/>
  <c r="AC237"/>
  <c r="AC236"/>
  <c r="AC235"/>
  <c r="AC234"/>
  <c r="AC233"/>
  <c r="AC232"/>
  <c r="AC231"/>
  <c r="AC230"/>
  <c r="AC229"/>
  <c r="AC228"/>
  <c r="AC227"/>
  <c r="AC226"/>
  <c r="AC225"/>
  <c r="AC224"/>
  <c r="AC223"/>
  <c r="AC222"/>
  <c r="AC221"/>
  <c r="AC220"/>
  <c r="AC219"/>
  <c r="AC218"/>
  <c r="AC217"/>
  <c r="AC216"/>
  <c r="AC215"/>
  <c r="AC214"/>
  <c r="AC213"/>
  <c r="AC212"/>
  <c r="AC211"/>
  <c r="AC210"/>
  <c r="AC209"/>
  <c r="AC208"/>
  <c r="AC207"/>
  <c r="AC206"/>
  <c r="AC205"/>
  <c r="AC204"/>
  <c r="AC203"/>
  <c r="AC202"/>
  <c r="AC201"/>
  <c r="AC200"/>
  <c r="AC199"/>
  <c r="AC198"/>
  <c r="AC197"/>
  <c r="AC196"/>
  <c r="AC195"/>
  <c r="AC194"/>
  <c r="AC193"/>
  <c r="AC192"/>
  <c r="AC191"/>
  <c r="AC190"/>
  <c r="AC189"/>
  <c r="AC188"/>
  <c r="AC187"/>
  <c r="AC186"/>
  <c r="AC185"/>
  <c r="AC184"/>
  <c r="AC183"/>
  <c r="AC182"/>
  <c r="AC181"/>
  <c r="AC180"/>
  <c r="AC179"/>
  <c r="AC178"/>
  <c r="AC177"/>
  <c r="AC176"/>
  <c r="AC175"/>
  <c r="AC174"/>
  <c r="AC173"/>
  <c r="AC172"/>
  <c r="AC171"/>
  <c r="AC170"/>
  <c r="AC169"/>
  <c r="AC168"/>
  <c r="AC167"/>
  <c r="AC166"/>
  <c r="AC165"/>
  <c r="AC164"/>
  <c r="AC163"/>
  <c r="AC162"/>
  <c r="AC161"/>
  <c r="AC160"/>
  <c r="AC159"/>
  <c r="AC158"/>
  <c r="AC157"/>
  <c r="AC156"/>
  <c r="AC155"/>
  <c r="AC154"/>
  <c r="AC153"/>
  <c r="AC152"/>
  <c r="AC151"/>
  <c r="AC150"/>
  <c r="AC149"/>
  <c r="AC148"/>
  <c r="AC147"/>
  <c r="AC146"/>
  <c r="AC145"/>
  <c r="AC144"/>
  <c r="AC143"/>
  <c r="AC142"/>
  <c r="AC141"/>
  <c r="AC140"/>
  <c r="AC139"/>
  <c r="AC138"/>
  <c r="AC137"/>
  <c r="AC136"/>
  <c r="AC135"/>
  <c r="AC134"/>
  <c r="AC133"/>
  <c r="AC132"/>
  <c r="AC131"/>
  <c r="AC130"/>
  <c r="AC129"/>
  <c r="AC128"/>
  <c r="AC127"/>
  <c r="AC126"/>
  <c r="AC125"/>
  <c r="AC124"/>
  <c r="AC123"/>
  <c r="AC122"/>
  <c r="AC121"/>
  <c r="AC120"/>
  <c r="AC119"/>
  <c r="AC118"/>
  <c r="AC117"/>
  <c r="AC116"/>
  <c r="AC115"/>
  <c r="AC114"/>
  <c r="AC113"/>
  <c r="AC112"/>
  <c r="AC111"/>
  <c r="AC110"/>
  <c r="AC109"/>
  <c r="AC108"/>
  <c r="AC107"/>
  <c r="AC106"/>
  <c r="AC105"/>
  <c r="AC104"/>
  <c r="AC103"/>
  <c r="AC102"/>
  <c r="AC101"/>
  <c r="AC100"/>
  <c r="AC99"/>
  <c r="AC98"/>
  <c r="AC97"/>
  <c r="AC96"/>
  <c r="AC95"/>
  <c r="AC94"/>
  <c r="AC93"/>
  <c r="AC92"/>
  <c r="AC91"/>
  <c r="AC90"/>
  <c r="AC89"/>
  <c r="AC88"/>
  <c r="AC87"/>
  <c r="AC86"/>
  <c r="AC85"/>
  <c r="AC84"/>
  <c r="AC83"/>
  <c r="AC82"/>
  <c r="AC81"/>
  <c r="AC80"/>
  <c r="AC79"/>
  <c r="AC78"/>
  <c r="AC77"/>
  <c r="AC76"/>
  <c r="AC75"/>
  <c r="AC74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</calcChain>
</file>

<file path=xl/sharedStrings.xml><?xml version="1.0" encoding="utf-8"?>
<sst xmlns="http://schemas.openxmlformats.org/spreadsheetml/2006/main" count="151" uniqueCount="25">
  <si>
    <t xml:space="preserve"> </t>
  </si>
  <si>
    <t>Split</t>
  </si>
  <si>
    <t>Streets</t>
  </si>
  <si>
    <t>E</t>
  </si>
  <si>
    <t>O</t>
  </si>
  <si>
    <t>H</t>
  </si>
  <si>
    <t>R</t>
  </si>
  <si>
    <t>L</t>
  </si>
  <si>
    <t>B</t>
  </si>
  <si>
    <t>yes</t>
  </si>
  <si>
    <t>Lines</t>
  </si>
  <si>
    <t>Dozens</t>
  </si>
  <si>
    <t>DZ1-2-3</t>
  </si>
  <si>
    <t>Col</t>
  </si>
  <si>
    <t>M (Mixed)</t>
  </si>
  <si>
    <t>D (Different)</t>
  </si>
  <si>
    <t>S (Same)</t>
  </si>
  <si>
    <t>[3/27]  (111,222,333)</t>
  </si>
  <si>
    <t>[6/27]    123,132,231,213,321,312</t>
  </si>
  <si>
    <t>[18/27]  122,112,121,221,212,211,313   etc</t>
  </si>
  <si>
    <t>Same</t>
  </si>
  <si>
    <t>Different</t>
  </si>
  <si>
    <t>Mixed</t>
  </si>
  <si>
    <t>27 Different Sets</t>
  </si>
  <si>
    <t>Press Function Key F9 for another set of RNG spins</t>
  </si>
</sst>
</file>

<file path=xl/styles.xml><?xml version="1.0" encoding="utf-8"?>
<styleSheet xmlns="http://schemas.openxmlformats.org/spreadsheetml/2006/main">
  <fonts count="16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z val="7"/>
      <color indexed="63"/>
      <name val="Calibri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sz val="7"/>
      <name val="Arial"/>
      <family val="2"/>
      <charset val="134"/>
    </font>
    <font>
      <b/>
      <sz val="7"/>
      <name val="Arial"/>
      <family val="2"/>
    </font>
    <font>
      <sz val="7.8"/>
      <color rgb="FF000000"/>
      <name val="Verdana"/>
      <family val="2"/>
    </font>
    <font>
      <b/>
      <sz val="7.8"/>
      <color rgb="FF00000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13"/>
        <bgColor indexed="64"/>
      </patternFill>
    </fill>
    <fill>
      <patternFill patternType="lightGray">
        <fgColor theme="9"/>
      </patternFill>
    </fill>
    <fill>
      <patternFill patternType="lightDown">
        <fgColor theme="0" tint="-0.14996795556505021"/>
        <bgColor theme="8" tint="0.59996337778862885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medium">
        <color rgb="FF9999AA"/>
      </top>
      <bottom/>
      <diagonal/>
    </border>
    <border>
      <left style="thick">
        <color rgb="FF9999AA"/>
      </left>
      <right style="thick">
        <color rgb="FF9999AA"/>
      </right>
      <top style="thick">
        <color rgb="FF9999AA"/>
      </top>
      <bottom style="thick">
        <color rgb="FF9999AA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/>
  </cellStyleXfs>
  <cellXfs count="11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0" borderId="0" xfId="0" applyFill="1" applyBorder="1"/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6" fillId="0" borderId="7" xfId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1" fillId="0" borderId="12" xfId="0" applyFont="1" applyFill="1" applyBorder="1" applyAlignment="1"/>
    <xf numFmtId="0" fontId="11" fillId="0" borderId="0" xfId="0" applyFont="1" applyFill="1" applyBorder="1" applyAlignment="1"/>
    <xf numFmtId="0" fontId="0" fillId="7" borderId="0" xfId="0" applyFill="1" applyAlignment="1">
      <alignment horizontal="center"/>
    </xf>
    <xf numFmtId="0" fontId="12" fillId="7" borderId="0" xfId="0" applyFont="1" applyFill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9" xfId="0" applyFill="1" applyBorder="1" applyAlignment="1"/>
    <xf numFmtId="0" fontId="0" fillId="0" borderId="11" xfId="0" applyFill="1" applyBorder="1" applyAlignment="1"/>
    <xf numFmtId="0" fontId="0" fillId="0" borderId="0" xfId="0" applyFill="1" applyAlignment="1"/>
    <xf numFmtId="0" fontId="0" fillId="0" borderId="10" xfId="0" applyFill="1" applyBorder="1" applyAlignment="1">
      <alignment horizontal="center"/>
    </xf>
    <xf numFmtId="0" fontId="0" fillId="0" borderId="1" xfId="0" applyFont="1" applyFill="1" applyBorder="1"/>
    <xf numFmtId="0" fontId="0" fillId="0" borderId="5" xfId="0" applyFont="1" applyFill="1" applyBorder="1"/>
    <xf numFmtId="49" fontId="0" fillId="0" borderId="0" xfId="0" applyNumberFormat="1" applyFill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5" fillId="0" borderId="0" xfId="1" applyFont="1" applyAlignment="1">
      <alignment horizontal="center"/>
    </xf>
    <xf numFmtId="0" fontId="0" fillId="0" borderId="0" xfId="0" applyFill="1" applyBorder="1" applyAlignment="1"/>
    <xf numFmtId="0" fontId="0" fillId="0" borderId="0" xfId="0" applyFont="1" applyFill="1" applyBorder="1" applyAlignment="1"/>
    <xf numFmtId="0" fontId="0" fillId="0" borderId="16" xfId="0" applyFont="1" applyFill="1" applyBorder="1" applyAlignment="1"/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2" fillId="0" borderId="8" xfId="0" applyFont="1" applyFill="1" applyBorder="1" applyAlignment="1">
      <alignment wrapText="1"/>
    </xf>
    <xf numFmtId="0" fontId="13" fillId="0" borderId="21" xfId="0" applyFon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2" fillId="0" borderId="4" xfId="0" applyFont="1" applyFill="1" applyBorder="1" applyAlignment="1">
      <alignment horizontal="center" textRotation="90"/>
    </xf>
    <xf numFmtId="0" fontId="0" fillId="0" borderId="2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2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8" xfId="0" applyFill="1" applyBorder="1" applyAlignment="1"/>
    <xf numFmtId="0" fontId="14" fillId="0" borderId="24" xfId="0" applyFont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15" fillId="10" borderId="25" xfId="0" applyFont="1" applyFill="1" applyBorder="1" applyAlignment="1">
      <alignment horizontal="center"/>
    </xf>
    <xf numFmtId="0" fontId="15" fillId="6" borderId="25" xfId="0" applyFont="1" applyFill="1" applyBorder="1" applyAlignment="1">
      <alignment horizontal="center"/>
    </xf>
    <xf numFmtId="0" fontId="15" fillId="5" borderId="25" xfId="0" applyFont="1" applyFill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1" fillId="10" borderId="23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3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1" fontId="11" fillId="0" borderId="0" xfId="0" applyNumberFormat="1" applyFont="1" applyFill="1" applyBorder="1" applyAlignment="1">
      <alignment vertical="center"/>
    </xf>
    <xf numFmtId="1" fontId="2" fillId="0" borderId="8" xfId="0" applyNumberFormat="1" applyFont="1" applyFill="1" applyBorder="1" applyAlignment="1">
      <alignment wrapText="1"/>
    </xf>
    <xf numFmtId="1" fontId="13" fillId="0" borderId="21" xfId="0" applyNumberFormat="1" applyFont="1" applyFill="1" applyBorder="1" applyAlignment="1">
      <alignment vertical="center"/>
    </xf>
    <xf numFmtId="1" fontId="2" fillId="9" borderId="4" xfId="0" applyNumberFormat="1" applyFont="1" applyFill="1" applyBorder="1" applyAlignment="1">
      <alignment horizontal="center" textRotation="90"/>
    </xf>
    <xf numFmtId="1" fontId="0" fillId="3" borderId="1" xfId="0" applyNumberFormat="1" applyFont="1" applyFill="1" applyBorder="1" applyAlignment="1">
      <alignment horizontal="center"/>
    </xf>
    <xf numFmtId="1" fontId="0" fillId="3" borderId="23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5" fillId="10" borderId="26" xfId="0" applyFont="1" applyFill="1" applyBorder="1" applyAlignment="1">
      <alignment horizontal="center" vertical="center" textRotation="90"/>
    </xf>
    <xf numFmtId="0" fontId="15" fillId="6" borderId="26" xfId="0" applyFont="1" applyFill="1" applyBorder="1" applyAlignment="1">
      <alignment horizontal="center" vertical="center" textRotation="90"/>
    </xf>
    <xf numFmtId="0" fontId="15" fillId="5" borderId="26" xfId="0" applyFont="1" applyFill="1" applyBorder="1" applyAlignment="1">
      <alignment horizontal="center" vertical="center" textRotation="90"/>
    </xf>
    <xf numFmtId="0" fontId="13" fillId="5" borderId="22" xfId="0" applyFont="1" applyFill="1" applyBorder="1" applyAlignment="1">
      <alignment horizontal="center" vertical="center"/>
    </xf>
    <xf numFmtId="0" fontId="13" fillId="10" borderId="22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11" fillId="8" borderId="27" xfId="0" applyFont="1" applyFill="1" applyBorder="1" applyAlignment="1">
      <alignment horizontal="center" vertical="center"/>
    </xf>
    <xf numFmtId="0" fontId="11" fillId="8" borderId="28" xfId="0" applyFont="1" applyFill="1" applyBorder="1" applyAlignment="1">
      <alignment horizontal="center" vertical="center"/>
    </xf>
    <xf numFmtId="0" fontId="11" fillId="8" borderId="26" xfId="0" applyFont="1" applyFill="1" applyBorder="1" applyAlignment="1">
      <alignment horizontal="center" vertical="center"/>
    </xf>
    <xf numFmtId="0" fontId="0" fillId="0" borderId="18" xfId="0" applyFill="1" applyBorder="1"/>
    <xf numFmtId="0" fontId="0" fillId="0" borderId="3" xfId="0" applyFill="1" applyBorder="1"/>
    <xf numFmtId="0" fontId="0" fillId="4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18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3" xfId="0" applyFont="1" applyFill="1" applyBorder="1"/>
    <xf numFmtId="49" fontId="2" fillId="5" borderId="14" xfId="0" applyNumberFormat="1" applyFont="1" applyFill="1" applyBorder="1" applyAlignment="1">
      <alignment horizontal="center" wrapText="1"/>
    </xf>
    <xf numFmtId="49" fontId="2" fillId="5" borderId="8" xfId="0" applyNumberFormat="1" applyFont="1" applyFill="1" applyBorder="1" applyAlignment="1">
      <alignment horizontal="center" wrapText="1"/>
    </xf>
    <xf numFmtId="49" fontId="2" fillId="5" borderId="13" xfId="0" applyNumberFormat="1" applyFont="1" applyFill="1" applyBorder="1" applyAlignment="1">
      <alignment horizontal="center" wrapText="1"/>
    </xf>
    <xf numFmtId="49" fontId="2" fillId="6" borderId="14" xfId="0" applyNumberFormat="1" applyFont="1" applyFill="1" applyBorder="1" applyAlignment="1">
      <alignment horizontal="center" wrapText="1"/>
    </xf>
    <xf numFmtId="49" fontId="2" fillId="6" borderId="8" xfId="0" applyNumberFormat="1" applyFont="1" applyFill="1" applyBorder="1" applyAlignment="1">
      <alignment horizontal="center" wrapText="1"/>
    </xf>
    <xf numFmtId="49" fontId="2" fillId="6" borderId="13" xfId="0" applyNumberFormat="1" applyFont="1" applyFill="1" applyBorder="1" applyAlignment="1">
      <alignment horizontal="center" wrapText="1"/>
    </xf>
    <xf numFmtId="49" fontId="2" fillId="10" borderId="14" xfId="0" applyNumberFormat="1" applyFont="1" applyFill="1" applyBorder="1" applyAlignment="1">
      <alignment horizontal="center" wrapText="1"/>
    </xf>
    <xf numFmtId="49" fontId="2" fillId="10" borderId="8" xfId="0" applyNumberFormat="1" applyFont="1" applyFill="1" applyBorder="1" applyAlignment="1">
      <alignment horizontal="center" wrapText="1"/>
    </xf>
    <xf numFmtId="49" fontId="2" fillId="10" borderId="13" xfId="0" applyNumberFormat="1" applyFont="1" applyFill="1" applyBorder="1" applyAlignment="1">
      <alignment horizontal="center" wrapText="1"/>
    </xf>
  </cellXfs>
  <cellStyles count="2">
    <cellStyle name="Excel Built-in Normal" xfId="1"/>
    <cellStyle name="Normal" xfId="0" builtinId="0"/>
  </cellStyles>
  <dxfs count="9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00FFFF"/>
      <color rgb="FFFD0000"/>
      <color rgb="FFE6E6E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2022"/>
  <sheetViews>
    <sheetView tabSelected="1" zoomScale="115" zoomScaleNormal="115" workbookViewId="0">
      <selection activeCell="S9" sqref="S9:AA9"/>
    </sheetView>
  </sheetViews>
  <sheetFormatPr defaultColWidth="11.5703125" defaultRowHeight="12.75"/>
  <cols>
    <col min="1" max="1" width="3.7109375" style="44" customWidth="1"/>
    <col min="2" max="2" width="3.7109375" style="83" customWidth="1"/>
    <col min="3" max="13" width="3.7109375" style="52" customWidth="1"/>
    <col min="14" max="14" width="5.7109375" style="55" customWidth="1"/>
    <col min="15" max="15" width="3.7109375" style="55" customWidth="1"/>
    <col min="16" max="18" width="5.7109375" style="55" customWidth="1"/>
    <col min="19" max="19" width="11.5703125" style="37"/>
    <col min="20" max="20" width="11.5703125" style="25"/>
    <col min="21" max="28" width="11.5703125" style="2"/>
    <col min="29" max="29" width="3.7109375" style="2" customWidth="1"/>
    <col min="30" max="30" width="11.5703125" style="25"/>
    <col min="31" max="40" width="5.7109375" style="2" customWidth="1"/>
    <col min="41" max="145" width="11.5703125" style="2"/>
  </cols>
  <sheetData>
    <row r="1" spans="1:151" ht="12.75" customHeight="1" thickTop="1" thickBot="1">
      <c r="A1" s="22"/>
      <c r="B1" s="76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7"/>
      <c r="O1" s="57"/>
      <c r="P1" s="93" t="s">
        <v>24</v>
      </c>
      <c r="Q1" s="94"/>
      <c r="R1" s="94"/>
      <c r="S1" s="94"/>
      <c r="T1" s="94"/>
      <c r="U1" s="94"/>
      <c r="V1" s="95"/>
      <c r="W1" s="3"/>
      <c r="X1" s="3"/>
      <c r="Y1" s="3"/>
      <c r="Z1" s="3"/>
      <c r="AA1" s="3"/>
      <c r="AB1" s="13"/>
      <c r="AC1" s="22"/>
    </row>
    <row r="2" spans="1:151" ht="12.75" customHeight="1" thickTop="1" thickBot="1">
      <c r="A2" s="23"/>
      <c r="B2" s="77"/>
      <c r="C2" s="50"/>
      <c r="D2" s="50"/>
      <c r="E2" s="75"/>
      <c r="F2" s="75"/>
      <c r="G2" s="75"/>
      <c r="H2" s="75"/>
      <c r="I2" s="75"/>
      <c r="J2" s="75"/>
      <c r="K2" s="75"/>
      <c r="L2" s="75"/>
      <c r="M2" s="75"/>
      <c r="N2" s="57"/>
      <c r="O2" s="57"/>
      <c r="P2" s="57"/>
      <c r="Q2" s="57"/>
      <c r="R2" s="41"/>
      <c r="S2" s="41"/>
      <c r="T2" s="41"/>
      <c r="U2" s="41"/>
      <c r="V2" s="41"/>
      <c r="W2" s="41"/>
      <c r="X2" s="41"/>
      <c r="Y2" s="3"/>
      <c r="Z2" s="3"/>
      <c r="AA2" s="3"/>
      <c r="AB2" s="13"/>
      <c r="AC2" s="23" t="s">
        <v>9</v>
      </c>
    </row>
    <row r="3" spans="1:151" ht="12.75" customHeight="1" thickTop="1" thickBot="1">
      <c r="A3" s="24"/>
      <c r="B3" s="78"/>
      <c r="C3" s="51"/>
      <c r="D3" s="51"/>
      <c r="E3" s="90" t="s">
        <v>14</v>
      </c>
      <c r="F3" s="90"/>
      <c r="G3" s="90"/>
      <c r="H3" s="92" t="s">
        <v>15</v>
      </c>
      <c r="I3" s="92"/>
      <c r="J3" s="92"/>
      <c r="K3" s="91" t="s">
        <v>16</v>
      </c>
      <c r="L3" s="91"/>
      <c r="M3" s="91"/>
      <c r="N3" s="57"/>
      <c r="O3" s="57"/>
      <c r="P3" s="98" t="s">
        <v>23</v>
      </c>
      <c r="Q3" s="99"/>
      <c r="R3" s="100"/>
      <c r="S3" s="41"/>
      <c r="T3" s="41"/>
      <c r="U3" s="41"/>
      <c r="V3" s="41"/>
      <c r="W3" s="41"/>
      <c r="X3" s="41"/>
      <c r="Y3" s="4"/>
      <c r="Z3" s="4"/>
      <c r="AA3" s="4"/>
      <c r="AB3" s="13"/>
      <c r="AC3" s="24"/>
    </row>
    <row r="4" spans="1:151" s="5" customFormat="1" ht="50.1" customHeight="1" thickTop="1" thickBot="1">
      <c r="A4" s="24"/>
      <c r="B4" s="79" t="s">
        <v>11</v>
      </c>
      <c r="C4" s="53"/>
      <c r="D4" s="53"/>
      <c r="E4" s="105" t="s">
        <v>19</v>
      </c>
      <c r="F4" s="106"/>
      <c r="G4" s="107"/>
      <c r="H4" s="108" t="s">
        <v>18</v>
      </c>
      <c r="I4" s="109"/>
      <c r="J4" s="110"/>
      <c r="K4" s="111" t="s">
        <v>17</v>
      </c>
      <c r="L4" s="112"/>
      <c r="M4" s="113"/>
      <c r="N4" s="17"/>
      <c r="O4" s="17"/>
      <c r="P4" s="57"/>
      <c r="Q4" s="57"/>
      <c r="R4" s="41"/>
      <c r="S4" s="41"/>
      <c r="T4" s="41"/>
      <c r="U4" s="41"/>
      <c r="V4" s="41"/>
      <c r="W4" s="41"/>
      <c r="X4" s="41"/>
      <c r="Y4"/>
      <c r="Z4"/>
      <c r="AA4"/>
      <c r="AB4" s="13"/>
      <c r="AC4" s="24"/>
      <c r="AD4" s="26"/>
      <c r="EP4" s="6"/>
      <c r="EQ4" s="6"/>
      <c r="ER4" s="6"/>
      <c r="ES4" s="6"/>
      <c r="ET4" s="6"/>
      <c r="EU4" s="6"/>
    </row>
    <row r="5" spans="1:151" ht="16.5" thickTop="1" thickBot="1">
      <c r="A5" s="24">
        <v>10</v>
      </c>
      <c r="B5" s="80" t="str">
        <f t="shared" ref="B5:B36" si="0">VLOOKUP(ABS($A5),$AF$6:$AM$43,7,0)</f>
        <v>1</v>
      </c>
      <c r="C5" s="54"/>
      <c r="D5" s="54"/>
      <c r="E5" s="72">
        <v>1</v>
      </c>
      <c r="F5" s="72">
        <v>2</v>
      </c>
      <c r="G5" s="72">
        <v>3</v>
      </c>
      <c r="H5" s="69">
        <v>1</v>
      </c>
      <c r="I5" s="69">
        <v>2</v>
      </c>
      <c r="J5" s="69">
        <v>3</v>
      </c>
      <c r="K5" s="65">
        <v>1</v>
      </c>
      <c r="L5" s="65">
        <v>2</v>
      </c>
      <c r="M5" s="65">
        <v>3</v>
      </c>
      <c r="N5" s="18"/>
      <c r="O5" s="18">
        <v>1</v>
      </c>
      <c r="P5" s="59">
        <v>111</v>
      </c>
      <c r="Q5" s="62">
        <v>111</v>
      </c>
      <c r="R5" s="87" t="s">
        <v>20</v>
      </c>
      <c r="S5" s="96"/>
      <c r="T5" s="97"/>
      <c r="U5" s="97"/>
      <c r="V5" s="97"/>
      <c r="W5" s="97"/>
      <c r="X5" s="97"/>
      <c r="Y5" s="97"/>
      <c r="Z5" s="97"/>
      <c r="AA5" s="97"/>
      <c r="AB5" s="13"/>
      <c r="AC5" s="24">
        <f ca="1">IF($A$2="no",INT(RAND()*36+1),INT(RAND()*37))</f>
        <v>26</v>
      </c>
      <c r="AD5" s="35"/>
      <c r="AF5" s="8"/>
      <c r="AG5" s="9" t="s">
        <v>2</v>
      </c>
      <c r="AH5" s="40" t="s">
        <v>1</v>
      </c>
      <c r="AI5" s="8" t="s">
        <v>3</v>
      </c>
      <c r="AJ5" s="8" t="s">
        <v>5</v>
      </c>
      <c r="AK5" s="8" t="s">
        <v>6</v>
      </c>
      <c r="AL5" s="8" t="s">
        <v>12</v>
      </c>
      <c r="AM5" s="8" t="s">
        <v>13</v>
      </c>
      <c r="AN5" s="8" t="s">
        <v>10</v>
      </c>
    </row>
    <row r="6" spans="1:151" ht="16.5" customHeight="1" thickTop="1" thickBot="1">
      <c r="A6" s="24">
        <v>10</v>
      </c>
      <c r="B6" s="80" t="str">
        <f t="shared" si="0"/>
        <v>1</v>
      </c>
      <c r="C6" s="54"/>
      <c r="D6" s="54"/>
      <c r="E6" s="73"/>
      <c r="F6" s="73"/>
      <c r="G6" s="73"/>
      <c r="H6" s="69"/>
      <c r="I6" s="69"/>
      <c r="J6" s="69"/>
      <c r="K6" s="66"/>
      <c r="L6" s="66"/>
      <c r="M6" s="66"/>
      <c r="N6" s="18"/>
      <c r="O6" s="18">
        <f>O5+1</f>
        <v>2</v>
      </c>
      <c r="P6" s="59">
        <v>112</v>
      </c>
      <c r="Q6" s="62">
        <v>222</v>
      </c>
      <c r="R6" s="87"/>
      <c r="S6" s="96"/>
      <c r="T6" s="97"/>
      <c r="U6" s="97"/>
      <c r="V6" s="97"/>
      <c r="W6" s="97"/>
      <c r="X6" s="97"/>
      <c r="Y6" s="97"/>
      <c r="Z6" s="97"/>
      <c r="AA6" s="97"/>
      <c r="AB6" s="13"/>
      <c r="AC6" s="24">
        <f t="shared" ref="AC6:AC69" ca="1" si="1">IF($A$2="no",INT(RAND()*36+1),INT(RAND()*37))</f>
        <v>8</v>
      </c>
      <c r="AD6" s="35"/>
      <c r="AF6" s="15">
        <v>0</v>
      </c>
      <c r="AG6" s="8">
        <v>0</v>
      </c>
      <c r="AH6" s="40">
        <v>0</v>
      </c>
      <c r="AI6" s="8" t="s">
        <v>3</v>
      </c>
      <c r="AJ6" s="8" t="s">
        <v>7</v>
      </c>
      <c r="AK6" s="8" t="s">
        <v>6</v>
      </c>
      <c r="AL6" s="8">
        <v>0</v>
      </c>
      <c r="AM6" s="8">
        <v>0</v>
      </c>
      <c r="AN6" s="8">
        <v>0</v>
      </c>
    </row>
    <row r="7" spans="1:151" ht="16.5" thickTop="1" thickBot="1">
      <c r="A7" s="24">
        <v>30</v>
      </c>
      <c r="B7" s="80" t="str">
        <f t="shared" si="0"/>
        <v>3</v>
      </c>
      <c r="C7" s="54" t="str">
        <f>$B5&amp;$B6&amp;$B7</f>
        <v>113</v>
      </c>
      <c r="D7" s="54" t="str">
        <f>IF(OR($A5=0,$A6=0,$A7=0),"",IF(AND($B5=$B6,$B6=$B7),"S",IF(AND($B5&lt;&gt;$B6,$B6&lt;&gt;$B7,$B5&lt;&gt;$B7),"D","M")))</f>
        <v>M</v>
      </c>
      <c r="E7" s="73"/>
      <c r="F7" s="73"/>
      <c r="G7" s="73"/>
      <c r="H7" s="70"/>
      <c r="I7" s="70"/>
      <c r="J7" s="70"/>
      <c r="K7" s="66"/>
      <c r="L7" s="66"/>
      <c r="M7" s="66"/>
      <c r="N7" s="18"/>
      <c r="O7" s="18">
        <f t="shared" ref="O7:O31" si="2">O6+1</f>
        <v>3</v>
      </c>
      <c r="P7" s="59">
        <v>113</v>
      </c>
      <c r="Q7" s="62">
        <v>333</v>
      </c>
      <c r="R7" s="87"/>
      <c r="S7" s="96"/>
      <c r="T7" s="97"/>
      <c r="U7" s="97"/>
      <c r="V7" s="97"/>
      <c r="W7" s="97"/>
      <c r="X7" s="97"/>
      <c r="Y7" s="97"/>
      <c r="Z7" s="97"/>
      <c r="AA7" s="97"/>
      <c r="AB7" s="13"/>
      <c r="AC7" s="24">
        <f t="shared" ca="1" si="1"/>
        <v>20</v>
      </c>
      <c r="AD7" s="35"/>
      <c r="AF7" s="15">
        <v>1</v>
      </c>
      <c r="AG7" s="8">
        <v>1</v>
      </c>
      <c r="AH7" s="40">
        <v>1</v>
      </c>
      <c r="AI7" s="8" t="s">
        <v>4</v>
      </c>
      <c r="AJ7" s="8" t="s">
        <v>7</v>
      </c>
      <c r="AK7" s="8" t="s">
        <v>6</v>
      </c>
      <c r="AL7" s="8" t="str">
        <f t="shared" ref="AL7:AM19" si="3">"1"</f>
        <v>1</v>
      </c>
      <c r="AM7" s="8" t="str">
        <f t="shared" si="3"/>
        <v>1</v>
      </c>
      <c r="AN7" s="8">
        <v>1</v>
      </c>
    </row>
    <row r="8" spans="1:151" ht="16.5" thickTop="1" thickBot="1">
      <c r="A8" s="24">
        <v>30</v>
      </c>
      <c r="B8" s="80" t="str">
        <f t="shared" si="0"/>
        <v>3</v>
      </c>
      <c r="C8" s="54"/>
      <c r="D8" s="54"/>
      <c r="E8" s="73"/>
      <c r="F8" s="73"/>
      <c r="G8" s="73"/>
      <c r="H8" s="70"/>
      <c r="I8" s="70"/>
      <c r="J8" s="70"/>
      <c r="K8" s="66"/>
      <c r="L8" s="66"/>
      <c r="M8" s="66"/>
      <c r="N8" s="18"/>
      <c r="O8" s="18">
        <f t="shared" si="2"/>
        <v>4</v>
      </c>
      <c r="P8" s="59">
        <v>121</v>
      </c>
      <c r="Q8" s="63">
        <v>123</v>
      </c>
      <c r="R8" s="88" t="s">
        <v>21</v>
      </c>
      <c r="S8" s="96"/>
      <c r="T8" s="97"/>
      <c r="U8" s="97"/>
      <c r="V8" s="97"/>
      <c r="W8" s="97"/>
      <c r="X8" s="97"/>
      <c r="Y8" s="97"/>
      <c r="Z8" s="97"/>
      <c r="AA8" s="97"/>
      <c r="AB8" s="13"/>
      <c r="AC8" s="24">
        <f t="shared" ca="1" si="1"/>
        <v>1</v>
      </c>
      <c r="AD8" s="35"/>
      <c r="AF8" s="15">
        <v>2</v>
      </c>
      <c r="AG8" s="8">
        <v>1</v>
      </c>
      <c r="AH8" s="40">
        <v>2</v>
      </c>
      <c r="AI8" s="8" t="s">
        <v>3</v>
      </c>
      <c r="AJ8" s="8" t="s">
        <v>7</v>
      </c>
      <c r="AK8" s="8" t="s">
        <v>8</v>
      </c>
      <c r="AL8" s="8" t="str">
        <f t="shared" si="3"/>
        <v>1</v>
      </c>
      <c r="AM8" s="8" t="str">
        <f t="shared" ref="AM8" si="4">"2"</f>
        <v>2</v>
      </c>
      <c r="AN8" s="8">
        <v>1</v>
      </c>
    </row>
    <row r="9" spans="1:151" ht="16.5" thickTop="1" thickBot="1">
      <c r="A9" s="24">
        <v>30</v>
      </c>
      <c r="B9" s="80" t="str">
        <f t="shared" si="0"/>
        <v>3</v>
      </c>
      <c r="C9" s="54"/>
      <c r="D9" s="54"/>
      <c r="E9" s="73"/>
      <c r="F9" s="73"/>
      <c r="G9" s="73"/>
      <c r="H9" s="48" t="str">
        <f>IF($D7&lt;&gt;"D","",IF(ABS($B8)=ABS(H$5),"",H$5))</f>
        <v/>
      </c>
      <c r="I9" s="48" t="str">
        <f t="shared" ref="I9:J9" si="5">IF($D7&lt;&gt;"D","",IF(ABS($B8)=ABS(I$5),"",I$5))</f>
        <v/>
      </c>
      <c r="J9" s="48" t="str">
        <f t="shared" si="5"/>
        <v/>
      </c>
      <c r="K9" s="67" t="str">
        <f>IF(OR($D7&lt;&gt;"S",$H9&lt;&gt;"",$I9&lt;&gt;"",$J9&lt;&gt;""),"",IF(ABS($B8)=ABS(K$5),K$5,""))</f>
        <v/>
      </c>
      <c r="L9" s="67" t="str">
        <f t="shared" ref="L9" si="6">IF(OR($D7&lt;&gt;"S",$H9&lt;&gt;"",$I9&lt;&gt;"",$J9&lt;&gt;""),"",IF(ABS($B8)=ABS(L$5),L$5,""))</f>
        <v/>
      </c>
      <c r="M9" s="67" t="str">
        <f t="shared" ref="M9" si="7">IF(OR($D7&lt;&gt;"S",$H9&lt;&gt;"",$I9&lt;&gt;"",$J9&lt;&gt;""),"",IF(ABS($B8)=ABS(M$5),M$5,""))</f>
        <v/>
      </c>
      <c r="N9" s="18"/>
      <c r="O9" s="18">
        <f t="shared" si="2"/>
        <v>5</v>
      </c>
      <c r="P9" s="59">
        <v>122</v>
      </c>
      <c r="Q9" s="63">
        <v>132</v>
      </c>
      <c r="R9" s="88"/>
      <c r="S9" s="96"/>
      <c r="T9" s="97"/>
      <c r="U9" s="97"/>
      <c r="V9" s="97"/>
      <c r="W9" s="97"/>
      <c r="X9" s="97"/>
      <c r="Y9" s="97"/>
      <c r="Z9" s="97"/>
      <c r="AA9" s="97"/>
      <c r="AB9" s="13"/>
      <c r="AC9" s="24">
        <f t="shared" ca="1" si="1"/>
        <v>33</v>
      </c>
      <c r="AD9" s="35"/>
      <c r="AF9" s="15">
        <v>3</v>
      </c>
      <c r="AG9" s="8">
        <v>1</v>
      </c>
      <c r="AH9" s="40">
        <v>3</v>
      </c>
      <c r="AI9" s="8" t="s">
        <v>4</v>
      </c>
      <c r="AJ9" s="8" t="s">
        <v>7</v>
      </c>
      <c r="AK9" s="8" t="s">
        <v>6</v>
      </c>
      <c r="AL9" s="8" t="str">
        <f t="shared" si="3"/>
        <v>1</v>
      </c>
      <c r="AM9" s="8" t="str">
        <f t="shared" ref="AM9" si="8">"3"</f>
        <v>3</v>
      </c>
      <c r="AN9" s="8">
        <v>1</v>
      </c>
    </row>
    <row r="10" spans="1:151" ht="16.5" thickTop="1" thickBot="1">
      <c r="A10" s="24">
        <v>30</v>
      </c>
      <c r="B10" s="80" t="str">
        <f t="shared" si="0"/>
        <v>3</v>
      </c>
      <c r="C10" s="54" t="str">
        <f>$B8&amp;$B9&amp;$B10</f>
        <v>333</v>
      </c>
      <c r="D10" s="54" t="str">
        <f>IF(OR($A8=0,$A9=0,$A10=0),"",IF(AND($B8=$B9,$B9=$B10),"S",IF(AND($B8&lt;&gt;$B9,$B9&lt;&gt;$B10,$B8&lt;&gt;$B10),"D","M")))</f>
        <v>S</v>
      </c>
      <c r="E10" s="74">
        <f>IF(AND(ABS($B8)=ABS(E$5),ABS($B8)=ABS($B9)),"",IF(AND(ABS($B8)&lt;&gt;ABS(E$5),ABS($B8)=ABS($B9)),E$5,IF(OR(ABS($B8)=ABS(E$5),ABS($B9)=ABS(E$5)),E$5,"")))</f>
        <v>1</v>
      </c>
      <c r="F10" s="74">
        <f t="shared" ref="F10:G10" si="9">IF(AND(ABS($B8)=ABS(F$5),ABS($B8)=ABS($B9)),"",IF(AND(ABS($B8)&lt;&gt;ABS(F$5),ABS($B8)=ABS($B9)),F$5,IF(OR(ABS($B8)=ABS(F$5),ABS($B9)=ABS(F$5)),F$5,"")))</f>
        <v>2</v>
      </c>
      <c r="G10" s="74" t="str">
        <f t="shared" si="9"/>
        <v/>
      </c>
      <c r="H10" s="70"/>
      <c r="I10" s="70"/>
      <c r="J10" s="70"/>
      <c r="K10" s="67"/>
      <c r="L10" s="67"/>
      <c r="M10" s="67"/>
      <c r="N10" s="18"/>
      <c r="O10" s="18">
        <f t="shared" si="2"/>
        <v>6</v>
      </c>
      <c r="P10" s="59">
        <v>123</v>
      </c>
      <c r="Q10" s="63">
        <v>213</v>
      </c>
      <c r="R10" s="88"/>
      <c r="S10" s="96"/>
      <c r="T10" s="104"/>
      <c r="U10" s="104"/>
      <c r="V10" s="104"/>
      <c r="W10" s="104"/>
      <c r="X10" s="104"/>
      <c r="Y10" s="104"/>
      <c r="Z10" s="104"/>
      <c r="AA10" s="104"/>
      <c r="AB10" s="13"/>
      <c r="AC10" s="24">
        <f t="shared" ca="1" si="1"/>
        <v>34</v>
      </c>
      <c r="AD10" s="35"/>
      <c r="AF10" s="15">
        <v>4</v>
      </c>
      <c r="AG10" s="8">
        <v>2</v>
      </c>
      <c r="AH10" s="40">
        <v>1</v>
      </c>
      <c r="AI10" s="8" t="s">
        <v>3</v>
      </c>
      <c r="AJ10" s="8" t="s">
        <v>7</v>
      </c>
      <c r="AK10" s="8" t="s">
        <v>8</v>
      </c>
      <c r="AL10" s="8" t="str">
        <f t="shared" si="3"/>
        <v>1</v>
      </c>
      <c r="AM10" s="8" t="str">
        <f t="shared" si="3"/>
        <v>1</v>
      </c>
      <c r="AN10" s="8">
        <v>1</v>
      </c>
    </row>
    <row r="11" spans="1:151" ht="16.5" thickTop="1" thickBot="1">
      <c r="A11" s="24">
        <v>20</v>
      </c>
      <c r="B11" s="80" t="str">
        <f t="shared" si="0"/>
        <v>2</v>
      </c>
      <c r="C11" s="54"/>
      <c r="D11" s="54"/>
      <c r="E11" s="73"/>
      <c r="F11" s="73"/>
      <c r="G11" s="73"/>
      <c r="H11" s="70"/>
      <c r="I11" s="70"/>
      <c r="J11" s="70"/>
      <c r="K11" s="66"/>
      <c r="L11" s="66"/>
      <c r="M11" s="66"/>
      <c r="N11" s="18"/>
      <c r="O11" s="18">
        <f t="shared" si="2"/>
        <v>7</v>
      </c>
      <c r="P11" s="59">
        <v>131</v>
      </c>
      <c r="Q11" s="63">
        <v>231</v>
      </c>
      <c r="R11" s="88"/>
      <c r="S11" s="96"/>
      <c r="T11" s="97"/>
      <c r="U11" s="97"/>
      <c r="V11" s="97"/>
      <c r="W11" s="97"/>
      <c r="X11" s="97"/>
      <c r="Y11" s="97"/>
      <c r="Z11" s="97"/>
      <c r="AA11" s="97"/>
      <c r="AB11" s="13"/>
      <c r="AC11" s="24">
        <f t="shared" ca="1" si="1"/>
        <v>32</v>
      </c>
      <c r="AD11" s="35"/>
      <c r="AF11" s="15">
        <v>5</v>
      </c>
      <c r="AG11" s="8">
        <v>2</v>
      </c>
      <c r="AH11" s="40">
        <v>2</v>
      </c>
      <c r="AI11" s="8" t="s">
        <v>4</v>
      </c>
      <c r="AJ11" s="8" t="s">
        <v>7</v>
      </c>
      <c r="AK11" s="8" t="s">
        <v>6</v>
      </c>
      <c r="AL11" s="8" t="str">
        <f t="shared" si="3"/>
        <v>1</v>
      </c>
      <c r="AM11" s="8" t="str">
        <f t="shared" ref="AM11" si="10">"2"</f>
        <v>2</v>
      </c>
      <c r="AN11" s="8">
        <v>1</v>
      </c>
    </row>
    <row r="12" spans="1:151" ht="16.5" thickTop="1" thickBot="1">
      <c r="A12" s="24">
        <v>30</v>
      </c>
      <c r="B12" s="80" t="str">
        <f t="shared" si="0"/>
        <v>3</v>
      </c>
      <c r="C12" s="54"/>
      <c r="D12" s="54"/>
      <c r="E12" s="73"/>
      <c r="F12" s="73"/>
      <c r="G12" s="73"/>
      <c r="H12" s="48" t="str">
        <f>IF(OR($D10="S",$D10="M"),"",IF(ABS($B11)=ABS(H$5),"",H$5))</f>
        <v/>
      </c>
      <c r="I12" s="48" t="str">
        <f t="shared" ref="I12:J12" si="11">IF(OR($D10="S",$D10="M"),"",IF(ABS($B11)=ABS(I$5),"",I$5))</f>
        <v/>
      </c>
      <c r="J12" s="48" t="str">
        <f t="shared" si="11"/>
        <v/>
      </c>
      <c r="K12" s="67" t="str">
        <f>IF(OR($D10&lt;&gt;"S",$H12&lt;&gt;"",$I12&lt;&gt;"",$J12&lt;&gt;""),"",IF(ABS($B11)=ABS(K$5),K$5,""))</f>
        <v/>
      </c>
      <c r="L12" s="67">
        <f t="shared" ref="L12:M12" si="12">IF(OR($D10&lt;&gt;"S",$H12&lt;&gt;"",$I12&lt;&gt;"",$J12&lt;&gt;""),"",IF(ABS($B11)=ABS(L$5),L$5,""))</f>
        <v>2</v>
      </c>
      <c r="M12" s="67" t="str">
        <f t="shared" si="12"/>
        <v/>
      </c>
      <c r="N12" s="18"/>
      <c r="O12" s="18">
        <f t="shared" si="2"/>
        <v>8</v>
      </c>
      <c r="P12" s="59">
        <v>132</v>
      </c>
      <c r="Q12" s="63">
        <v>312</v>
      </c>
      <c r="R12" s="88"/>
      <c r="S12" s="101"/>
      <c r="T12" s="103"/>
      <c r="U12" s="103"/>
      <c r="V12" s="103"/>
      <c r="W12" s="103"/>
      <c r="X12" s="103"/>
      <c r="Y12" s="103"/>
      <c r="Z12" s="103"/>
      <c r="AA12" s="103"/>
      <c r="AB12" s="13"/>
      <c r="AC12" s="24">
        <f t="shared" ca="1" si="1"/>
        <v>6</v>
      </c>
      <c r="AD12" s="35"/>
      <c r="AF12" s="15">
        <v>6</v>
      </c>
      <c r="AG12" s="8">
        <v>2</v>
      </c>
      <c r="AH12" s="40">
        <v>3</v>
      </c>
      <c r="AI12" s="8" t="s">
        <v>3</v>
      </c>
      <c r="AJ12" s="8" t="s">
        <v>7</v>
      </c>
      <c r="AK12" s="8" t="s">
        <v>8</v>
      </c>
      <c r="AL12" s="8" t="str">
        <f t="shared" si="3"/>
        <v>1</v>
      </c>
      <c r="AM12" s="8" t="str">
        <f t="shared" ref="AM12" si="13">"3"</f>
        <v>3</v>
      </c>
      <c r="AN12" s="8">
        <v>1</v>
      </c>
    </row>
    <row r="13" spans="1:151" ht="16.5" thickTop="1" thickBot="1">
      <c r="A13" s="24">
        <v>10</v>
      </c>
      <c r="B13" s="80" t="str">
        <f t="shared" si="0"/>
        <v>1</v>
      </c>
      <c r="C13" s="54" t="str">
        <f>$B11&amp;$B12&amp;$B13</f>
        <v>231</v>
      </c>
      <c r="D13" s="54" t="str">
        <f>IF(OR($A11=0,$A12=0,$A13=0),"",IF(AND($B11=$B12,$B12=$B13),"S",IF(AND($B11&lt;&gt;$B12,$B12&lt;&gt;$B13,$B11&lt;&gt;$B13),"D","M")))</f>
        <v>D</v>
      </c>
      <c r="E13" s="74" t="str">
        <f>IF(AND($D7="S",$D10="D"),"",IF(AND(ABS($B11)=ABS(E$5),ABS($B11)=ABS($B12)),"",IF(AND(ABS($B11)&lt;&gt;ABS(E$5),ABS($B11)=ABS($B12)),E$5,IF(OR(ABS($B11)=ABS(E$5),ABS($B12)=ABS(E$5)),E$5,""))))</f>
        <v/>
      </c>
      <c r="F13" s="74">
        <f t="shared" ref="F13:G13" si="14">IF(AND($D7="S",$D10="D"),"",IF(AND(ABS($B11)=ABS(F$5),ABS($B11)=ABS($B12)),"",IF(AND(ABS($B11)&lt;&gt;ABS(F$5),ABS($B11)=ABS($B12)),F$5,IF(OR(ABS($B11)=ABS(F$5),ABS($B12)=ABS(F$5)),F$5,""))))</f>
        <v>2</v>
      </c>
      <c r="G13" s="74">
        <f t="shared" si="14"/>
        <v>3</v>
      </c>
      <c r="H13" s="70"/>
      <c r="I13" s="70"/>
      <c r="J13" s="70"/>
      <c r="K13" s="67" t="str">
        <f>IF(AND($D7="S",$D10="D"),"",IF(AND($D7="D",$D10="S"),"",IF(OR($D10="M",$D7="M",$D7="D",$E13&lt;&gt;"",$F13&lt;&gt;""),"",IF(ABS($B12)=ABS(K$5),K$5,""))))</f>
        <v/>
      </c>
      <c r="L13" s="67" t="str">
        <f t="shared" ref="L13:M13" si="15">IF(AND($D7="S",$D10="D"),"",IF(AND($D7="D",$D10="S"),"",IF(OR($D10="M",$D7="M",$D7="D",$E13&lt;&gt;"",$F13&lt;&gt;""),"",IF(ABS($B12)=ABS(L$5),L$5,""))))</f>
        <v/>
      </c>
      <c r="M13" s="67" t="str">
        <f t="shared" si="15"/>
        <v/>
      </c>
      <c r="N13" s="18"/>
      <c r="O13" s="18">
        <f t="shared" si="2"/>
        <v>9</v>
      </c>
      <c r="P13" s="59">
        <v>133</v>
      </c>
      <c r="Q13" s="63">
        <v>321</v>
      </c>
      <c r="R13" s="88"/>
      <c r="S13" s="101"/>
      <c r="T13" s="101"/>
      <c r="U13" s="101"/>
      <c r="V13" s="101"/>
      <c r="W13" s="101"/>
      <c r="X13" s="102"/>
      <c r="Y13" s="32"/>
      <c r="Z13" s="32"/>
      <c r="AA13" s="33"/>
      <c r="AB13" s="13"/>
      <c r="AC13" s="24">
        <f t="shared" ca="1" si="1"/>
        <v>8</v>
      </c>
      <c r="AD13" s="35"/>
      <c r="AF13" s="15">
        <v>7</v>
      </c>
      <c r="AG13" s="8">
        <v>3</v>
      </c>
      <c r="AH13" s="40">
        <v>4</v>
      </c>
      <c r="AI13" s="8" t="s">
        <v>4</v>
      </c>
      <c r="AJ13" s="8" t="s">
        <v>7</v>
      </c>
      <c r="AK13" s="8" t="s">
        <v>6</v>
      </c>
      <c r="AL13" s="8" t="str">
        <f t="shared" si="3"/>
        <v>1</v>
      </c>
      <c r="AM13" s="8" t="str">
        <f t="shared" si="3"/>
        <v>1</v>
      </c>
      <c r="AN13" s="8">
        <v>2</v>
      </c>
    </row>
    <row r="14" spans="1:151" ht="16.5" thickTop="1" thickBot="1">
      <c r="A14" s="24">
        <v>30</v>
      </c>
      <c r="B14" s="80" t="str">
        <f t="shared" si="0"/>
        <v>3</v>
      </c>
      <c r="C14" s="54"/>
      <c r="D14" s="54"/>
      <c r="E14" s="73"/>
      <c r="F14" s="73"/>
      <c r="G14" s="73"/>
      <c r="H14" s="69"/>
      <c r="I14" s="69"/>
      <c r="J14" s="69"/>
      <c r="K14" s="67">
        <f>IF(ABS($B13)=ABS(K$5),K$5,"")</f>
        <v>1</v>
      </c>
      <c r="L14" s="67" t="str">
        <f t="shared" ref="L14:M14" si="16">IF(ABS($B13)=ABS(L$5),L$5,"")</f>
        <v/>
      </c>
      <c r="M14" s="67" t="str">
        <f t="shared" si="16"/>
        <v/>
      </c>
      <c r="N14" s="18"/>
      <c r="O14" s="18">
        <f t="shared" si="2"/>
        <v>10</v>
      </c>
      <c r="P14" s="59">
        <v>211</v>
      </c>
      <c r="Q14" s="64">
        <v>112</v>
      </c>
      <c r="R14" s="89" t="s">
        <v>22</v>
      </c>
      <c r="S14" s="39"/>
      <c r="T14" s="31"/>
      <c r="U14" s="10"/>
      <c r="V14"/>
      <c r="W14" s="43"/>
      <c r="X14" s="42"/>
      <c r="Y14" s="14"/>
      <c r="Z14" s="7"/>
      <c r="AA14" s="7"/>
      <c r="AB14" s="13"/>
      <c r="AC14" s="24">
        <f t="shared" ca="1" si="1"/>
        <v>9</v>
      </c>
      <c r="AD14" s="35"/>
      <c r="AF14" s="15">
        <v>8</v>
      </c>
      <c r="AG14" s="8">
        <v>3</v>
      </c>
      <c r="AH14" s="40">
        <v>5</v>
      </c>
      <c r="AI14" s="8" t="s">
        <v>3</v>
      </c>
      <c r="AJ14" s="8" t="s">
        <v>7</v>
      </c>
      <c r="AK14" s="8" t="s">
        <v>8</v>
      </c>
      <c r="AL14" s="8" t="str">
        <f t="shared" si="3"/>
        <v>1</v>
      </c>
      <c r="AM14" s="8" t="str">
        <f t="shared" ref="AM14" si="17">"2"</f>
        <v>2</v>
      </c>
      <c r="AN14" s="8">
        <v>2</v>
      </c>
    </row>
    <row r="15" spans="1:151" ht="16.5" thickTop="1" thickBot="1">
      <c r="A15" s="24">
        <v>20</v>
      </c>
      <c r="B15" s="80" t="str">
        <f t="shared" si="0"/>
        <v>2</v>
      </c>
      <c r="C15" s="54"/>
      <c r="D15" s="54"/>
      <c r="E15" s="73"/>
      <c r="F15" s="73"/>
      <c r="G15" s="73"/>
      <c r="H15" s="48" t="str">
        <f>IF(ABS($B13)=ABS(H$5),"",H$5)</f>
        <v/>
      </c>
      <c r="I15" s="48">
        <f t="shared" ref="I15:J15" si="18">IF(ABS($B13)=ABS(I$5),"",I$5)</f>
        <v>2</v>
      </c>
      <c r="J15" s="48">
        <f t="shared" si="18"/>
        <v>3</v>
      </c>
      <c r="K15" s="67" t="str">
        <f>IF(OR($D13&lt;&gt;"S",$H15&lt;&gt;"",$I15&lt;&gt;"",$J15&lt;&gt;""),"",IF(ABS($B14)=ABS(K$5),K$5,""))</f>
        <v/>
      </c>
      <c r="L15" s="67" t="str">
        <f t="shared" ref="L15:M15" si="19">IF(OR($D13&lt;&gt;"S",$H15&lt;&gt;"",$I15&lt;&gt;"",$J15&lt;&gt;""),"",IF(ABS($B14)=ABS(L$5),L$5,""))</f>
        <v/>
      </c>
      <c r="M15" s="67" t="str">
        <f t="shared" si="19"/>
        <v/>
      </c>
      <c r="N15" s="18"/>
      <c r="O15" s="18">
        <f t="shared" si="2"/>
        <v>11</v>
      </c>
      <c r="P15" s="59">
        <v>212</v>
      </c>
      <c r="Q15" s="64">
        <v>113</v>
      </c>
      <c r="R15" s="89"/>
      <c r="S15" s="39"/>
      <c r="T15" s="31"/>
      <c r="U15" s="11"/>
      <c r="V15"/>
      <c r="W15" s="7"/>
      <c r="X15" s="7"/>
      <c r="Y15" s="7"/>
      <c r="Z15" s="7"/>
      <c r="AA15" s="7"/>
      <c r="AB15" s="13"/>
      <c r="AC15" s="24">
        <f t="shared" ca="1" si="1"/>
        <v>5</v>
      </c>
      <c r="AD15" s="35"/>
      <c r="AF15" s="15">
        <v>9</v>
      </c>
      <c r="AG15" s="8">
        <v>3</v>
      </c>
      <c r="AH15" s="40">
        <v>6</v>
      </c>
      <c r="AI15" s="8" t="s">
        <v>4</v>
      </c>
      <c r="AJ15" s="8" t="s">
        <v>7</v>
      </c>
      <c r="AK15" s="8" t="s">
        <v>6</v>
      </c>
      <c r="AL15" s="8" t="str">
        <f t="shared" si="3"/>
        <v>1</v>
      </c>
      <c r="AM15" s="8" t="str">
        <f t="shared" ref="AM15" si="20">"3"</f>
        <v>3</v>
      </c>
      <c r="AN15" s="8">
        <v>2</v>
      </c>
    </row>
    <row r="16" spans="1:151" ht="16.5" thickTop="1" thickBot="1">
      <c r="A16" s="24">
        <v>20</v>
      </c>
      <c r="B16" s="80" t="str">
        <f t="shared" si="0"/>
        <v>2</v>
      </c>
      <c r="C16" s="54" t="str">
        <f>$B14&amp;$B15&amp;$B16</f>
        <v>322</v>
      </c>
      <c r="D16" s="54" t="str">
        <f>IF(OR($A14=0,$A15=0,$A16=0),"",IF(AND($B14=$B15,$B15=$B16),"S",IF(AND($B14&lt;&gt;$B15,$B15&lt;&gt;$B16,$B14&lt;&gt;$B16),"D","M")))</f>
        <v>M</v>
      </c>
      <c r="E16" s="74" t="str">
        <f>IF(AND(ABS($B14)=ABS(E$5),ABS($B14)=ABS($B15)),"",IF(AND(ABS($B14)&lt;&gt;ABS(E$5),ABS($B14)=ABS($B15)),E$5,IF(OR(ABS($B14)=ABS(E$5),ABS($B15)=ABS(E$5)),E$5,"")))</f>
        <v/>
      </c>
      <c r="F16" s="74">
        <f>IF(AND(ABS($B14)=ABS(F$5),ABS($B14)=ABS($B15)),"",IF(AND(ABS($B14)&lt;&gt;ABS(F$5),ABS($B14)=ABS($B15)),F$5,IF(OR(ABS($B14)=ABS(F$5),ABS($B15)=ABS(F$5)),F$5,"")))</f>
        <v>2</v>
      </c>
      <c r="G16" s="74">
        <f>IF(AND(ABS($B14)=ABS(G$5),ABS($B14)=ABS($B15)),"",IF(AND(ABS($B14)&lt;&gt;ABS(G$5),ABS($B14)=ABS($B15)),G$5,IF(OR(ABS($B14)=ABS(G$5),ABS($B15)=ABS(G$5)),G$5,"")))</f>
        <v>3</v>
      </c>
      <c r="H16" s="70"/>
      <c r="I16" s="70"/>
      <c r="J16" s="70"/>
      <c r="K16" s="66"/>
      <c r="L16" s="66"/>
      <c r="M16" s="66"/>
      <c r="N16" s="18"/>
      <c r="O16" s="18">
        <f t="shared" si="2"/>
        <v>12</v>
      </c>
      <c r="P16" s="59">
        <v>213</v>
      </c>
      <c r="Q16" s="64">
        <v>121</v>
      </c>
      <c r="R16" s="89"/>
      <c r="S16" s="27"/>
      <c r="T16" s="27"/>
      <c r="U16" s="1"/>
      <c r="V16"/>
      <c r="W16"/>
      <c r="X16"/>
      <c r="Y16"/>
      <c r="Z16"/>
      <c r="AA16"/>
      <c r="AB16" s="13"/>
      <c r="AC16" s="24">
        <f t="shared" ca="1" si="1"/>
        <v>12</v>
      </c>
      <c r="AD16" s="35"/>
      <c r="AF16" s="15">
        <v>10</v>
      </c>
      <c r="AG16" s="8">
        <v>4</v>
      </c>
      <c r="AH16" s="40">
        <v>4</v>
      </c>
      <c r="AI16" s="8" t="s">
        <v>3</v>
      </c>
      <c r="AJ16" s="8" t="s">
        <v>7</v>
      </c>
      <c r="AK16" s="8" t="s">
        <v>8</v>
      </c>
      <c r="AL16" s="8" t="str">
        <f t="shared" si="3"/>
        <v>1</v>
      </c>
      <c r="AM16" s="8" t="str">
        <f t="shared" si="3"/>
        <v>1</v>
      </c>
      <c r="AN16" s="8">
        <v>2</v>
      </c>
    </row>
    <row r="17" spans="1:54" ht="16.5" thickTop="1" thickBot="1">
      <c r="A17" s="24">
        <v>20</v>
      </c>
      <c r="B17" s="80" t="str">
        <f t="shared" si="0"/>
        <v>2</v>
      </c>
      <c r="C17" s="54"/>
      <c r="D17" s="54"/>
      <c r="E17" s="73"/>
      <c r="F17" s="73"/>
      <c r="G17" s="73"/>
      <c r="H17" s="69"/>
      <c r="I17" s="69"/>
      <c r="J17" s="69"/>
      <c r="K17" s="67" t="str">
        <f>IF(ABS($B16)=ABS(K$5),K$5,"")</f>
        <v/>
      </c>
      <c r="L17" s="67">
        <f t="shared" ref="L17" si="21">IF(ABS($B16)=ABS(L$5),L$5,"")</f>
        <v>2</v>
      </c>
      <c r="M17" s="67" t="str">
        <f t="shared" ref="M17" si="22">IF(ABS($B16)=ABS(M$5),M$5,"")</f>
        <v/>
      </c>
      <c r="N17" s="18"/>
      <c r="O17" s="18">
        <f t="shared" si="2"/>
        <v>13</v>
      </c>
      <c r="P17" s="59">
        <v>221</v>
      </c>
      <c r="Q17" s="64">
        <v>122</v>
      </c>
      <c r="R17" s="89"/>
      <c r="S17" s="55"/>
      <c r="T17" s="55"/>
      <c r="U17" s="1"/>
      <c r="V17" s="3"/>
      <c r="W17" s="3" t="s">
        <v>0</v>
      </c>
      <c r="X17" s="3"/>
      <c r="Y17" s="3"/>
      <c r="Z17" s="3"/>
      <c r="AA17" s="3"/>
      <c r="AB17" s="13"/>
      <c r="AC17" s="24">
        <f t="shared" ca="1" si="1"/>
        <v>6</v>
      </c>
      <c r="AD17" s="35"/>
      <c r="AF17" s="15">
        <v>11</v>
      </c>
      <c r="AG17" s="8">
        <v>4</v>
      </c>
      <c r="AH17" s="40">
        <v>5</v>
      </c>
      <c r="AI17" s="8" t="s">
        <v>4</v>
      </c>
      <c r="AJ17" s="8" t="s">
        <v>7</v>
      </c>
      <c r="AK17" s="8" t="s">
        <v>8</v>
      </c>
      <c r="AL17" s="8" t="str">
        <f t="shared" si="3"/>
        <v>1</v>
      </c>
      <c r="AM17" s="8" t="str">
        <f t="shared" ref="AL17:AM32" si="23">"2"</f>
        <v>2</v>
      </c>
      <c r="AN17" s="8">
        <v>2</v>
      </c>
    </row>
    <row r="18" spans="1:54" ht="16.5" thickTop="1" thickBot="1">
      <c r="A18" s="24">
        <v>10</v>
      </c>
      <c r="B18" s="80" t="str">
        <f t="shared" si="0"/>
        <v>1</v>
      </c>
      <c r="C18" s="54"/>
      <c r="D18" s="54"/>
      <c r="E18" s="73"/>
      <c r="F18" s="73"/>
      <c r="G18" s="73"/>
      <c r="H18" s="48">
        <f>IF(ABS($B16)=ABS(H$5),"",H$5)</f>
        <v>1</v>
      </c>
      <c r="I18" s="48" t="str">
        <f t="shared" ref="I18:J18" si="24">IF(ABS($B16)=ABS(I$5),"",I$5)</f>
        <v/>
      </c>
      <c r="J18" s="48">
        <f t="shared" si="24"/>
        <v>3</v>
      </c>
      <c r="K18" s="67" t="str">
        <f>IF(OR($D16&lt;&gt;"S",$H18&lt;&gt;"",$I18&lt;&gt;"",$J18&lt;&gt;""),"",IF(ABS($B17)=ABS(K$5),K$5,""))</f>
        <v/>
      </c>
      <c r="L18" s="67" t="str">
        <f t="shared" ref="L18:M18" si="25">IF(OR($D16&lt;&gt;"S",$H18&lt;&gt;"",$I18&lt;&gt;"",$J18&lt;&gt;""),"",IF(ABS($B17)=ABS(L$5),L$5,""))</f>
        <v/>
      </c>
      <c r="M18" s="67" t="str">
        <f t="shared" si="25"/>
        <v/>
      </c>
      <c r="N18" s="18"/>
      <c r="O18" s="18">
        <f t="shared" si="2"/>
        <v>14</v>
      </c>
      <c r="P18" s="59">
        <v>222</v>
      </c>
      <c r="Q18" s="64">
        <v>131</v>
      </c>
      <c r="R18" s="89"/>
      <c r="S18" s="58"/>
      <c r="T18" s="58"/>
      <c r="U18" s="58"/>
      <c r="V18" s="58"/>
      <c r="W18" s="58"/>
      <c r="X18" s="58"/>
      <c r="Y18" s="58"/>
      <c r="Z18" s="58"/>
      <c r="AA18" s="58"/>
      <c r="AB18" s="13"/>
      <c r="AC18" s="24">
        <f t="shared" ca="1" si="1"/>
        <v>29</v>
      </c>
      <c r="AD18" s="35"/>
      <c r="AF18" s="15">
        <v>12</v>
      </c>
      <c r="AG18" s="8">
        <v>4</v>
      </c>
      <c r="AH18" s="40">
        <v>6</v>
      </c>
      <c r="AI18" s="8" t="s">
        <v>3</v>
      </c>
      <c r="AJ18" s="8" t="s">
        <v>7</v>
      </c>
      <c r="AK18" s="8" t="s">
        <v>6</v>
      </c>
      <c r="AL18" s="8" t="str">
        <f t="shared" si="3"/>
        <v>1</v>
      </c>
      <c r="AM18" s="8" t="str">
        <f t="shared" ref="AM18" si="26">"3"</f>
        <v>3</v>
      </c>
      <c r="AN18" s="8">
        <v>2</v>
      </c>
    </row>
    <row r="19" spans="1:54" ht="16.5" thickTop="1" thickBot="1">
      <c r="A19" s="24">
        <v>20</v>
      </c>
      <c r="B19" s="80" t="str">
        <f t="shared" si="0"/>
        <v>2</v>
      </c>
      <c r="C19" s="54" t="str">
        <f>$B17&amp;$B18&amp;$B19</f>
        <v>212</v>
      </c>
      <c r="D19" s="54" t="str">
        <f>IF(OR($A17=0,$A18=0,$A19=0),"",IF(AND($B17=$B18,$B18=$B19),"S",IF(AND($B17&lt;&gt;$B18,$B18&lt;&gt;$B19,$B17&lt;&gt;$B19),"D","M")))</f>
        <v>M</v>
      </c>
      <c r="E19" s="74">
        <f>IF(AND(ABS($B17)=ABS(E$5),ABS($B17)=ABS($B18)),"",IF(AND(ABS($B17)&lt;&gt;ABS(E$5),ABS($B17)=ABS($B18)),E$5,IF(OR(ABS($B17)=ABS(E$5),ABS($B18)=ABS(E$5)),E$5,"")))</f>
        <v>1</v>
      </c>
      <c r="F19" s="74">
        <f>IF(AND(ABS($B17)=ABS(F$5),ABS($B17)=ABS($B18)),"",IF(AND(ABS($B17)&lt;&gt;ABS(F$5),ABS($B17)=ABS($B18)),F$5,IF(OR(ABS($B17)=ABS(F$5),ABS($B18)=ABS(F$5)),F$5,"")))</f>
        <v>2</v>
      </c>
      <c r="G19" s="74" t="str">
        <f>IF(AND(ABS($B17)=ABS(G$5),ABS($B17)=ABS($B18)),"",IF(AND(ABS($B17)&lt;&gt;ABS(G$5),ABS($B17)=ABS($B18)),G$5,IF(OR(ABS($B17)=ABS(G$5),ABS($B18)=ABS(G$5)),G$5,"")))</f>
        <v/>
      </c>
      <c r="H19" s="70"/>
      <c r="I19" s="70"/>
      <c r="J19" s="70"/>
      <c r="K19" s="66"/>
      <c r="L19" s="66"/>
      <c r="M19" s="66"/>
      <c r="N19" s="18"/>
      <c r="O19" s="18">
        <f t="shared" si="2"/>
        <v>15</v>
      </c>
      <c r="P19" s="59">
        <v>223</v>
      </c>
      <c r="Q19" s="64">
        <v>133</v>
      </c>
      <c r="R19" s="89"/>
      <c r="AB19" s="13"/>
      <c r="AC19" s="24">
        <f t="shared" ca="1" si="1"/>
        <v>35</v>
      </c>
      <c r="AD19" s="35"/>
      <c r="AF19" s="15">
        <v>13</v>
      </c>
      <c r="AG19" s="8">
        <v>5</v>
      </c>
      <c r="AH19" s="40">
        <v>7</v>
      </c>
      <c r="AI19" s="8" t="s">
        <v>4</v>
      </c>
      <c r="AJ19" s="8" t="s">
        <v>7</v>
      </c>
      <c r="AK19" s="8" t="s">
        <v>8</v>
      </c>
      <c r="AL19" s="8" t="str">
        <f t="shared" si="23"/>
        <v>2</v>
      </c>
      <c r="AM19" s="8" t="str">
        <f t="shared" si="3"/>
        <v>1</v>
      </c>
      <c r="AN19" s="8">
        <v>3</v>
      </c>
    </row>
    <row r="20" spans="1:54" ht="16.5" thickTop="1" thickBot="1">
      <c r="A20" s="24">
        <v>10</v>
      </c>
      <c r="B20" s="80" t="str">
        <f t="shared" si="0"/>
        <v>1</v>
      </c>
      <c r="C20" s="54"/>
      <c r="D20" s="54"/>
      <c r="E20" s="73"/>
      <c r="F20" s="73"/>
      <c r="G20" s="73"/>
      <c r="H20" s="69"/>
      <c r="I20" s="69"/>
      <c r="J20" s="69"/>
      <c r="K20" s="67" t="str">
        <f>IF(ABS($B19)=ABS(K$5),K$5,"")</f>
        <v/>
      </c>
      <c r="L20" s="67">
        <f t="shared" ref="L20" si="27">IF(ABS($B19)=ABS(L$5),L$5,"")</f>
        <v>2</v>
      </c>
      <c r="M20" s="67" t="str">
        <f t="shared" ref="M20" si="28">IF(ABS($B19)=ABS(M$5),M$5,"")</f>
        <v/>
      </c>
      <c r="N20" s="18"/>
      <c r="O20" s="18">
        <f t="shared" si="2"/>
        <v>16</v>
      </c>
      <c r="P20" s="59">
        <v>231</v>
      </c>
      <c r="Q20" s="64">
        <v>211</v>
      </c>
      <c r="R20" s="89"/>
      <c r="AB20" s="13"/>
      <c r="AC20" s="24">
        <f t="shared" ca="1" si="1"/>
        <v>34</v>
      </c>
      <c r="AD20" s="35"/>
      <c r="AF20" s="15">
        <v>14</v>
      </c>
      <c r="AG20" s="8">
        <v>5</v>
      </c>
      <c r="AH20" s="40">
        <v>8</v>
      </c>
      <c r="AI20" s="8" t="s">
        <v>3</v>
      </c>
      <c r="AJ20" s="8" t="s">
        <v>7</v>
      </c>
      <c r="AK20" s="8" t="s">
        <v>6</v>
      </c>
      <c r="AL20" s="8" t="str">
        <f t="shared" si="23"/>
        <v>2</v>
      </c>
      <c r="AM20" s="8" t="str">
        <f t="shared" si="23"/>
        <v>2</v>
      </c>
      <c r="AN20" s="8">
        <v>3</v>
      </c>
    </row>
    <row r="21" spans="1:54" ht="16.5" thickTop="1" thickBot="1">
      <c r="A21" s="24">
        <v>20</v>
      </c>
      <c r="B21" s="80" t="str">
        <f t="shared" si="0"/>
        <v>2</v>
      </c>
      <c r="C21" s="54"/>
      <c r="D21" s="54"/>
      <c r="E21" s="73"/>
      <c r="F21" s="73"/>
      <c r="G21" s="73"/>
      <c r="H21" s="48">
        <f>IF(ABS($B19)=ABS(H$5),"",H$5)</f>
        <v>1</v>
      </c>
      <c r="I21" s="48" t="str">
        <f t="shared" ref="I21:J21" si="29">IF(ABS($B19)=ABS(I$5),"",I$5)</f>
        <v/>
      </c>
      <c r="J21" s="48">
        <f t="shared" si="29"/>
        <v>3</v>
      </c>
      <c r="K21" s="67" t="str">
        <f>IF(OR($D19&lt;&gt;"S",$H21&lt;&gt;"",$I21&lt;&gt;"",$J21&lt;&gt;""),"",IF(ABS($B20)=ABS(K$5),K$5,""))</f>
        <v/>
      </c>
      <c r="L21" s="67" t="str">
        <f t="shared" ref="L21:M21" si="30">IF(OR($D19&lt;&gt;"S",$H21&lt;&gt;"",$I21&lt;&gt;"",$J21&lt;&gt;""),"",IF(ABS($B20)=ABS(L$5),L$5,""))</f>
        <v/>
      </c>
      <c r="M21" s="67" t="str">
        <f t="shared" si="30"/>
        <v/>
      </c>
      <c r="N21" s="18"/>
      <c r="O21" s="18">
        <f t="shared" si="2"/>
        <v>17</v>
      </c>
      <c r="P21" s="59">
        <v>232</v>
      </c>
      <c r="Q21" s="64">
        <v>212</v>
      </c>
      <c r="R21" s="89"/>
      <c r="AB21" s="13"/>
      <c r="AC21" s="24">
        <f t="shared" ca="1" si="1"/>
        <v>18</v>
      </c>
      <c r="AD21" s="35"/>
      <c r="AF21" s="15">
        <v>15</v>
      </c>
      <c r="AG21" s="8">
        <v>5</v>
      </c>
      <c r="AH21" s="40">
        <v>9</v>
      </c>
      <c r="AI21" s="8" t="s">
        <v>4</v>
      </c>
      <c r="AJ21" s="8" t="s">
        <v>7</v>
      </c>
      <c r="AK21" s="8" t="s">
        <v>8</v>
      </c>
      <c r="AL21" s="8" t="str">
        <f t="shared" si="23"/>
        <v>2</v>
      </c>
      <c r="AM21" s="8" t="str">
        <f t="shared" ref="AM21" si="31">"3"</f>
        <v>3</v>
      </c>
      <c r="AN21" s="8">
        <v>3</v>
      </c>
    </row>
    <row r="22" spans="1:54" ht="16.5" thickTop="1" thickBot="1">
      <c r="A22" s="24">
        <v>20</v>
      </c>
      <c r="B22" s="81" t="str">
        <f t="shared" si="0"/>
        <v>2</v>
      </c>
      <c r="C22" s="56" t="str">
        <f>$B20&amp;$B21&amp;$B22</f>
        <v>122</v>
      </c>
      <c r="D22" s="56" t="str">
        <f>IF(OR($A20=0,$A21=0,$A22=0),"",IF(AND($B20=$B21,$B21=$B22),"S",IF(AND($B20&lt;&gt;$B21,$B21&lt;&gt;$B22,$B20&lt;&gt;$B22),"D","M")))</f>
        <v>M</v>
      </c>
      <c r="E22" s="74">
        <f>IF(AND(ABS($B20)=ABS(E$5),ABS($B20)=ABS($B21)),"",IF(AND(ABS($B20)&lt;&gt;ABS(E$5),ABS($B20)=ABS($B21)),E$5,IF(OR(ABS($B20)=ABS(E$5),ABS($B21)=ABS(E$5)),E$5,"")))</f>
        <v>1</v>
      </c>
      <c r="F22" s="74">
        <f>IF(AND(ABS($B20)=ABS(F$5),ABS($B20)=ABS($B21)),"",IF(AND(ABS($B20)&lt;&gt;ABS(F$5),ABS($B20)=ABS($B21)),F$5,IF(OR(ABS($B20)=ABS(F$5),ABS($B21)=ABS(F$5)),F$5,"")))</f>
        <v>2</v>
      </c>
      <c r="G22" s="74" t="str">
        <f>IF(AND(ABS($B20)=ABS(G$5),ABS($B20)=ABS($B21)),"",IF(AND(ABS($B20)&lt;&gt;ABS(G$5),ABS($B20)=ABS($B21)),G$5,IF(OR(ABS($B20)=ABS(G$5),ABS($B21)=ABS(G$5)),G$5,"")))</f>
        <v/>
      </c>
      <c r="H22" s="71"/>
      <c r="I22" s="71"/>
      <c r="J22" s="71"/>
      <c r="K22" s="68"/>
      <c r="L22" s="68"/>
      <c r="M22" s="68"/>
      <c r="N22" s="18"/>
      <c r="O22" s="18">
        <f t="shared" si="2"/>
        <v>18</v>
      </c>
      <c r="P22" s="59">
        <v>233</v>
      </c>
      <c r="Q22" s="64">
        <v>221</v>
      </c>
      <c r="R22" s="89"/>
      <c r="AB22" s="13"/>
      <c r="AC22" s="24">
        <f t="shared" ca="1" si="1"/>
        <v>7</v>
      </c>
      <c r="AD22" s="35"/>
      <c r="AF22" s="15">
        <v>16</v>
      </c>
      <c r="AG22" s="8">
        <v>6</v>
      </c>
      <c r="AH22" s="40">
        <v>7</v>
      </c>
      <c r="AI22" s="8" t="s">
        <v>3</v>
      </c>
      <c r="AJ22" s="8" t="s">
        <v>7</v>
      </c>
      <c r="AK22" s="8" t="s">
        <v>6</v>
      </c>
      <c r="AL22" s="8" t="str">
        <f t="shared" si="23"/>
        <v>2</v>
      </c>
      <c r="AM22" s="8" t="str">
        <f t="shared" ref="AM22" si="32">"1"</f>
        <v>1</v>
      </c>
      <c r="AN22" s="8">
        <v>3</v>
      </c>
    </row>
    <row r="23" spans="1:54" ht="12.75" customHeight="1" thickTop="1" thickBot="1">
      <c r="A23" s="24">
        <v>3</v>
      </c>
      <c r="B23" s="80" t="str">
        <f t="shared" si="0"/>
        <v>1</v>
      </c>
      <c r="C23" s="54"/>
      <c r="D23" s="54"/>
      <c r="E23" s="73"/>
      <c r="F23" s="73"/>
      <c r="G23" s="73"/>
      <c r="H23" s="69"/>
      <c r="I23" s="69"/>
      <c r="J23" s="69"/>
      <c r="K23" s="67" t="str">
        <f>IF(ABS($B22)=ABS(K$5),K$5,"")</f>
        <v/>
      </c>
      <c r="L23" s="67">
        <f t="shared" ref="L23" si="33">IF(ABS($B22)=ABS(L$5),L$5,"")</f>
        <v>2</v>
      </c>
      <c r="M23" s="67" t="str">
        <f t="shared" ref="M23" si="34">IF(ABS($B22)=ABS(M$5),M$5,"")</f>
        <v/>
      </c>
      <c r="N23" s="18"/>
      <c r="O23" s="18">
        <f t="shared" si="2"/>
        <v>19</v>
      </c>
      <c r="P23" s="59">
        <v>311</v>
      </c>
      <c r="Q23" s="64">
        <v>223</v>
      </c>
      <c r="R23" s="89"/>
      <c r="S23" s="39"/>
      <c r="T23" s="31"/>
      <c r="U23" s="10"/>
      <c r="V23"/>
      <c r="W23" s="43"/>
      <c r="X23" s="42"/>
      <c r="Y23" s="14"/>
      <c r="Z23" s="7"/>
      <c r="AA23" s="7"/>
      <c r="AB23" s="13"/>
      <c r="AC23" s="24">
        <f t="shared" ca="1" si="1"/>
        <v>4</v>
      </c>
      <c r="AD23" s="35"/>
      <c r="AF23" s="15">
        <v>17</v>
      </c>
      <c r="AG23" s="8">
        <v>6</v>
      </c>
      <c r="AH23" s="40">
        <v>8</v>
      </c>
      <c r="AI23" s="8" t="s">
        <v>4</v>
      </c>
      <c r="AJ23" s="8" t="s">
        <v>7</v>
      </c>
      <c r="AK23" s="8" t="s">
        <v>8</v>
      </c>
      <c r="AL23" s="8" t="str">
        <f t="shared" si="23"/>
        <v>2</v>
      </c>
      <c r="AM23" s="8" t="str">
        <f t="shared" si="23"/>
        <v>2</v>
      </c>
      <c r="AN23" s="8">
        <v>3</v>
      </c>
    </row>
    <row r="24" spans="1:54" ht="14.25" customHeight="1" thickTop="1" thickBot="1">
      <c r="A24" s="24">
        <v>30</v>
      </c>
      <c r="B24" s="80" t="str">
        <f t="shared" si="0"/>
        <v>3</v>
      </c>
      <c r="C24" s="54"/>
      <c r="D24" s="54"/>
      <c r="E24" s="73"/>
      <c r="F24" s="73"/>
      <c r="G24" s="73"/>
      <c r="H24" s="48">
        <f>IF(ABS($B22)=ABS(H$5),"",H$5)</f>
        <v>1</v>
      </c>
      <c r="I24" s="48" t="str">
        <f t="shared" ref="I24:J24" si="35">IF(ABS($B22)=ABS(I$5),"",I$5)</f>
        <v/>
      </c>
      <c r="J24" s="48">
        <f t="shared" si="35"/>
        <v>3</v>
      </c>
      <c r="K24" s="67" t="str">
        <f>IF(OR($D22&lt;&gt;"S",$H24&lt;&gt;"",$I24&lt;&gt;"",$J24&lt;&gt;""),"",IF(ABS($B23)=ABS(K$5),K$5,""))</f>
        <v/>
      </c>
      <c r="L24" s="67" t="str">
        <f t="shared" ref="L24:M24" si="36">IF(OR($D22&lt;&gt;"S",$H24&lt;&gt;"",$I24&lt;&gt;"",$J24&lt;&gt;""),"",IF(ABS($B23)=ABS(L$5),L$5,""))</f>
        <v/>
      </c>
      <c r="M24" s="67" t="str">
        <f t="shared" si="36"/>
        <v/>
      </c>
      <c r="N24" s="18"/>
      <c r="O24" s="18">
        <f t="shared" si="2"/>
        <v>20</v>
      </c>
      <c r="P24" s="59">
        <v>312</v>
      </c>
      <c r="Q24" s="64">
        <v>232</v>
      </c>
      <c r="R24" s="89"/>
      <c r="S24" s="39"/>
      <c r="T24" s="31"/>
      <c r="U24" s="11"/>
      <c r="V24"/>
      <c r="W24" s="7"/>
      <c r="X24" s="7"/>
      <c r="Y24" s="7"/>
      <c r="Z24" s="7"/>
      <c r="AA24" s="7"/>
      <c r="AB24" s="13"/>
      <c r="AC24" s="24">
        <f t="shared" ca="1" si="1"/>
        <v>11</v>
      </c>
      <c r="AD24" s="35"/>
      <c r="AF24" s="15">
        <v>18</v>
      </c>
      <c r="AG24" s="8">
        <v>6</v>
      </c>
      <c r="AH24" s="40">
        <v>9</v>
      </c>
      <c r="AI24" s="8" t="s">
        <v>3</v>
      </c>
      <c r="AJ24" s="8" t="s">
        <v>7</v>
      </c>
      <c r="AK24" s="8" t="s">
        <v>6</v>
      </c>
      <c r="AL24" s="8" t="str">
        <f t="shared" si="23"/>
        <v>2</v>
      </c>
      <c r="AM24" s="8" t="str">
        <f t="shared" ref="AM24" si="37">"3"</f>
        <v>3</v>
      </c>
      <c r="AN24" s="8">
        <v>3</v>
      </c>
    </row>
    <row r="25" spans="1:54" ht="16.5" thickTop="1" thickBot="1">
      <c r="A25" s="24">
        <v>10</v>
      </c>
      <c r="B25" s="80" t="str">
        <f t="shared" si="0"/>
        <v>1</v>
      </c>
      <c r="C25" s="54" t="str">
        <f>$B23&amp;$B24&amp;$B25</f>
        <v>131</v>
      </c>
      <c r="D25" s="54" t="str">
        <f>IF(OR($A23=0,$A24=0,$A25=0),"",IF(AND($B23=$B24,$B24=$B25),"S",IF(AND($B23&lt;&gt;$B24,$B24&lt;&gt;$B25,$B23&lt;&gt;$B25),"D","M")))</f>
        <v>M</v>
      </c>
      <c r="E25" s="74">
        <f>IF(AND(ABS($B23)=ABS(E$5),ABS($B23)=ABS($B24)),"",IF(AND(ABS($B23)&lt;&gt;ABS(E$5),ABS($B23)=ABS($B24)),E$5,IF(OR(ABS($B23)=ABS(E$5),ABS($B24)=ABS(E$5)),E$5,"")))</f>
        <v>1</v>
      </c>
      <c r="F25" s="74" t="str">
        <f>IF(AND(ABS($B23)=ABS(F$5),ABS($B23)=ABS($B24)),"",IF(AND(ABS($B23)&lt;&gt;ABS(F$5),ABS($B23)=ABS($B24)),F$5,IF(OR(ABS($B23)=ABS(F$5),ABS($B24)=ABS(F$5)),F$5,"")))</f>
        <v/>
      </c>
      <c r="G25" s="74">
        <f>IF(AND(ABS($B23)=ABS(G$5),ABS($B23)=ABS($B24)),"",IF(AND(ABS($B23)&lt;&gt;ABS(G$5),ABS($B23)=ABS($B24)),G$5,IF(OR(ABS($B23)=ABS(G$5),ABS($B24)=ABS(G$5)),G$5,"")))</f>
        <v>3</v>
      </c>
      <c r="H25" s="70"/>
      <c r="I25" s="70"/>
      <c r="J25" s="70"/>
      <c r="K25" s="66"/>
      <c r="L25" s="66"/>
      <c r="M25" s="66"/>
      <c r="N25" s="18"/>
      <c r="O25" s="18">
        <f t="shared" si="2"/>
        <v>21</v>
      </c>
      <c r="P25" s="59">
        <v>313</v>
      </c>
      <c r="Q25" s="64">
        <v>233</v>
      </c>
      <c r="R25" s="89"/>
      <c r="S25" s="27"/>
      <c r="T25" s="27"/>
      <c r="U25" s="1"/>
      <c r="V25"/>
      <c r="W25"/>
      <c r="X25"/>
      <c r="Y25"/>
      <c r="Z25"/>
      <c r="AA25"/>
      <c r="AB25" s="13"/>
      <c r="AC25" s="24">
        <f t="shared" ca="1" si="1"/>
        <v>12</v>
      </c>
      <c r="AD25" s="35"/>
      <c r="AF25" s="15">
        <v>19</v>
      </c>
      <c r="AG25" s="8">
        <v>7</v>
      </c>
      <c r="AH25" s="40">
        <v>10</v>
      </c>
      <c r="AI25" s="8" t="s">
        <v>4</v>
      </c>
      <c r="AJ25" s="8" t="s">
        <v>5</v>
      </c>
      <c r="AK25" s="8" t="s">
        <v>6</v>
      </c>
      <c r="AL25" s="8" t="str">
        <f t="shared" si="23"/>
        <v>2</v>
      </c>
      <c r="AM25" s="8" t="str">
        <f t="shared" ref="AM25" si="38">"1"</f>
        <v>1</v>
      </c>
      <c r="AN25" s="8">
        <v>4</v>
      </c>
    </row>
    <row r="26" spans="1:54" ht="16.5" thickTop="1" thickBot="1">
      <c r="A26" s="24">
        <v>20</v>
      </c>
      <c r="B26" s="80" t="str">
        <f t="shared" si="0"/>
        <v>2</v>
      </c>
      <c r="C26" s="54"/>
      <c r="D26" s="54"/>
      <c r="E26" s="73"/>
      <c r="F26" s="73"/>
      <c r="G26" s="73"/>
      <c r="H26" s="69"/>
      <c r="I26" s="69"/>
      <c r="J26" s="69"/>
      <c r="K26" s="67">
        <f>IF(ABS($B25)=ABS(K$5),K$5,"")</f>
        <v>1</v>
      </c>
      <c r="L26" s="67" t="str">
        <f t="shared" ref="L26" si="39">IF(ABS($B25)=ABS(L$5),L$5,"")</f>
        <v/>
      </c>
      <c r="M26" s="67" t="str">
        <f t="shared" ref="M26" si="40">IF(ABS($B25)=ABS(M$5),M$5,"")</f>
        <v/>
      </c>
      <c r="N26" s="18"/>
      <c r="O26" s="18">
        <f t="shared" si="2"/>
        <v>22</v>
      </c>
      <c r="P26" s="59">
        <v>321</v>
      </c>
      <c r="Q26" s="64">
        <v>311</v>
      </c>
      <c r="R26" s="89"/>
      <c r="S26" s="55"/>
      <c r="T26" s="55"/>
      <c r="U26" s="1"/>
      <c r="V26" s="3"/>
      <c r="W26" s="3" t="s">
        <v>0</v>
      </c>
      <c r="X26" s="3"/>
      <c r="Y26" s="3"/>
      <c r="Z26" s="3"/>
      <c r="AA26" s="3"/>
      <c r="AB26" s="13"/>
      <c r="AC26" s="24">
        <f t="shared" ca="1" si="1"/>
        <v>24</v>
      </c>
      <c r="AD26" s="35"/>
      <c r="AF26" s="15">
        <v>20</v>
      </c>
      <c r="AG26" s="8">
        <v>7</v>
      </c>
      <c r="AH26" s="40">
        <v>11</v>
      </c>
      <c r="AI26" s="8" t="s">
        <v>3</v>
      </c>
      <c r="AJ26" s="8" t="s">
        <v>5</v>
      </c>
      <c r="AK26" s="8" t="s">
        <v>8</v>
      </c>
      <c r="AL26" s="8" t="str">
        <f t="shared" si="23"/>
        <v>2</v>
      </c>
      <c r="AM26" s="8" t="str">
        <f t="shared" si="23"/>
        <v>2</v>
      </c>
      <c r="AN26" s="8">
        <v>4</v>
      </c>
    </row>
    <row r="27" spans="1:54" ht="16.5" thickTop="1" thickBot="1">
      <c r="A27" s="24">
        <v>10</v>
      </c>
      <c r="B27" s="80" t="str">
        <f t="shared" si="0"/>
        <v>1</v>
      </c>
      <c r="C27" s="54"/>
      <c r="D27" s="54"/>
      <c r="E27" s="73"/>
      <c r="F27" s="73"/>
      <c r="G27" s="73"/>
      <c r="H27" s="48" t="str">
        <f>IF(ABS($B25)=ABS(H$5),"",H$5)</f>
        <v/>
      </c>
      <c r="I27" s="48">
        <f t="shared" ref="I27:J27" si="41">IF(ABS($B25)=ABS(I$5),"",I$5)</f>
        <v>2</v>
      </c>
      <c r="J27" s="48">
        <f t="shared" si="41"/>
        <v>3</v>
      </c>
      <c r="K27" s="67" t="str">
        <f>IF(OR($D25&lt;&gt;"S",$H27&lt;&gt;"",$I27&lt;&gt;"",$J27&lt;&gt;""),"",IF(ABS($B26)=ABS(K$5),K$5,""))</f>
        <v/>
      </c>
      <c r="L27" s="67" t="str">
        <f t="shared" ref="L27:M27" si="42">IF(OR($D25&lt;&gt;"S",$H27&lt;&gt;"",$I27&lt;&gt;"",$J27&lt;&gt;""),"",IF(ABS($B26)=ABS(L$5),L$5,""))</f>
        <v/>
      </c>
      <c r="M27" s="67" t="str">
        <f t="shared" si="42"/>
        <v/>
      </c>
      <c r="N27" s="18"/>
      <c r="O27" s="18">
        <f t="shared" si="2"/>
        <v>23</v>
      </c>
      <c r="P27" s="59">
        <v>322</v>
      </c>
      <c r="Q27" s="64">
        <v>313</v>
      </c>
      <c r="R27" s="89"/>
      <c r="S27" s="58"/>
      <c r="T27" s="58"/>
      <c r="U27" s="58"/>
      <c r="V27" s="58"/>
      <c r="W27" s="58"/>
      <c r="X27" s="58"/>
      <c r="Y27" s="58"/>
      <c r="Z27" s="58"/>
      <c r="AA27" s="58"/>
      <c r="AB27" s="13"/>
      <c r="AC27" s="24">
        <f t="shared" ca="1" si="1"/>
        <v>6</v>
      </c>
      <c r="AD27" s="35"/>
      <c r="AF27" s="15">
        <v>21</v>
      </c>
      <c r="AG27" s="8">
        <v>7</v>
      </c>
      <c r="AH27" s="40">
        <v>12</v>
      </c>
      <c r="AI27" s="8" t="s">
        <v>4</v>
      </c>
      <c r="AJ27" s="8" t="s">
        <v>5</v>
      </c>
      <c r="AK27" s="8" t="s">
        <v>6</v>
      </c>
      <c r="AL27" s="8" t="str">
        <f t="shared" si="23"/>
        <v>2</v>
      </c>
      <c r="AM27" s="8" t="str">
        <f t="shared" ref="AM27" si="43">"3"</f>
        <v>3</v>
      </c>
      <c r="AN27" s="8">
        <v>4</v>
      </c>
    </row>
    <row r="28" spans="1:54" ht="14.25" thickTop="1" thickBot="1">
      <c r="A28" s="24">
        <v>30</v>
      </c>
      <c r="B28" s="80" t="str">
        <f t="shared" si="0"/>
        <v>3</v>
      </c>
      <c r="C28" s="54" t="str">
        <f>$B26&amp;$B27&amp;$B28</f>
        <v>213</v>
      </c>
      <c r="D28" s="54" t="str">
        <f>IF(OR($A26=0,$A27=0,$A28=0),"",IF(AND($B26=$B27,$B27=$B28),"S",IF(AND($B26&lt;&gt;$B27,$B27&lt;&gt;$B28,$B26&lt;&gt;$B28),"D","M")))</f>
        <v>D</v>
      </c>
      <c r="E28" s="74">
        <f>IF(AND(ABS($B26)=ABS(E$5),ABS($B26)=ABS($B27)),"",IF(AND(ABS($B26)&lt;&gt;ABS(E$5),ABS($B26)=ABS($B27)),E$5,IF(OR(ABS($B26)=ABS(E$5),ABS($B27)=ABS(E$5)),E$5,"")))</f>
        <v>1</v>
      </c>
      <c r="F28" s="74">
        <f>IF(AND(ABS($B26)=ABS(F$5),ABS($B26)=ABS($B27)),"",IF(AND(ABS($B26)&lt;&gt;ABS(F$5),ABS($B26)=ABS($B27)),F$5,IF(OR(ABS($B26)=ABS(F$5),ABS($B27)=ABS(F$5)),F$5,"")))</f>
        <v>2</v>
      </c>
      <c r="G28" s="74" t="str">
        <f>IF(AND(ABS($B26)=ABS(G$5),ABS($B26)=ABS($B27)),"",IF(AND(ABS($B26)&lt;&gt;ABS(G$5),ABS($B26)=ABS($B27)),G$5,IF(OR(ABS($B26)=ABS(G$5),ABS($B27)=ABS(G$5)),G$5,"")))</f>
        <v/>
      </c>
      <c r="H28" s="70"/>
      <c r="I28" s="70"/>
      <c r="J28" s="70"/>
      <c r="K28" s="66"/>
      <c r="L28" s="66"/>
      <c r="M28" s="66"/>
      <c r="N28" s="18"/>
      <c r="O28" s="18">
        <f t="shared" si="2"/>
        <v>24</v>
      </c>
      <c r="P28" s="59">
        <v>323</v>
      </c>
      <c r="Q28" s="64">
        <v>322</v>
      </c>
      <c r="R28" s="89"/>
      <c r="S28" s="55"/>
      <c r="T28" s="55"/>
      <c r="U28" s="44"/>
      <c r="V28" s="44"/>
      <c r="W28" s="44"/>
      <c r="X28" s="44"/>
      <c r="Y28" s="44"/>
      <c r="Z28" s="44"/>
      <c r="AA28" s="44"/>
      <c r="AB28" s="34"/>
      <c r="AC28" s="24">
        <f t="shared" ca="1" si="1"/>
        <v>17</v>
      </c>
      <c r="AD28" s="34"/>
      <c r="AF28" s="15">
        <v>22</v>
      </c>
      <c r="AG28" s="8">
        <v>8</v>
      </c>
      <c r="AH28" s="40">
        <v>10</v>
      </c>
      <c r="AI28" s="8" t="s">
        <v>3</v>
      </c>
      <c r="AJ28" s="8" t="s">
        <v>5</v>
      </c>
      <c r="AK28" s="8" t="s">
        <v>8</v>
      </c>
      <c r="AL28" s="8" t="str">
        <f t="shared" si="23"/>
        <v>2</v>
      </c>
      <c r="AM28" s="8" t="str">
        <f t="shared" ref="AM28" si="44">"1"</f>
        <v>1</v>
      </c>
      <c r="AN28" s="8">
        <v>4</v>
      </c>
    </row>
    <row r="29" spans="1:54" ht="14.25" thickTop="1" thickBot="1">
      <c r="A29" s="24">
        <v>30</v>
      </c>
      <c r="B29" s="80" t="str">
        <f t="shared" si="0"/>
        <v>3</v>
      </c>
      <c r="C29" s="54"/>
      <c r="D29" s="54"/>
      <c r="E29" s="73"/>
      <c r="F29" s="73"/>
      <c r="G29" s="73"/>
      <c r="H29" s="69"/>
      <c r="I29" s="69"/>
      <c r="J29" s="69"/>
      <c r="K29" s="67" t="str">
        <f>IF(ABS($B28)=ABS(K$5),K$5,"")</f>
        <v/>
      </c>
      <c r="L29" s="67" t="str">
        <f t="shared" ref="L29" si="45">IF(ABS($B28)=ABS(L$5),L$5,"")</f>
        <v/>
      </c>
      <c r="M29" s="67">
        <f t="shared" ref="M29" si="46">IF(ABS($B28)=ABS(M$5),M$5,"")</f>
        <v>3</v>
      </c>
      <c r="N29" s="18"/>
      <c r="O29" s="18">
        <f t="shared" si="2"/>
        <v>25</v>
      </c>
      <c r="P29" s="59">
        <v>331</v>
      </c>
      <c r="Q29" s="64">
        <v>323</v>
      </c>
      <c r="R29" s="89"/>
      <c r="S29" s="55"/>
      <c r="T29" s="55"/>
      <c r="U29" s="44"/>
      <c r="V29" s="44"/>
      <c r="W29" s="44"/>
      <c r="X29" s="44"/>
      <c r="Y29" s="44"/>
      <c r="Z29" s="44"/>
      <c r="AA29" s="44"/>
      <c r="AB29" s="34"/>
      <c r="AC29" s="24">
        <f t="shared" ca="1" si="1"/>
        <v>13</v>
      </c>
      <c r="AD29" s="34"/>
      <c r="AF29" s="15">
        <v>23</v>
      </c>
      <c r="AG29" s="8">
        <v>8</v>
      </c>
      <c r="AH29" s="40">
        <v>11</v>
      </c>
      <c r="AI29" s="8" t="s">
        <v>4</v>
      </c>
      <c r="AJ29" s="8" t="s">
        <v>5</v>
      </c>
      <c r="AK29" s="8" t="s">
        <v>6</v>
      </c>
      <c r="AL29" s="8" t="str">
        <f t="shared" si="23"/>
        <v>2</v>
      </c>
      <c r="AM29" s="8" t="str">
        <f t="shared" si="23"/>
        <v>2</v>
      </c>
      <c r="AN29" s="8">
        <v>4</v>
      </c>
      <c r="BA29" s="20"/>
      <c r="BB29" s="21"/>
    </row>
    <row r="30" spans="1:54" ht="16.5" thickTop="1" thickBot="1">
      <c r="A30" s="24">
        <v>20</v>
      </c>
      <c r="B30" s="80" t="str">
        <f t="shared" si="0"/>
        <v>2</v>
      </c>
      <c r="C30" s="54"/>
      <c r="D30" s="54"/>
      <c r="E30" s="73"/>
      <c r="F30" s="73"/>
      <c r="G30" s="73"/>
      <c r="H30" s="48">
        <f>IF(ABS($B28)=ABS(H$5),"",H$5)</f>
        <v>1</v>
      </c>
      <c r="I30" s="48">
        <f t="shared" ref="I30:J30" si="47">IF(ABS($B28)=ABS(I$5),"",I$5)</f>
        <v>2</v>
      </c>
      <c r="J30" s="48" t="str">
        <f t="shared" si="47"/>
        <v/>
      </c>
      <c r="K30" s="67" t="str">
        <f>IF(OR($D28&lt;&gt;"S",$H30&lt;&gt;"",$I30&lt;&gt;"",$J30&lt;&gt;""),"",IF(ABS($B29)=ABS(K$5),K$5,""))</f>
        <v/>
      </c>
      <c r="L30" s="67" t="str">
        <f t="shared" ref="L30:M30" si="48">IF(OR($D28&lt;&gt;"S",$H30&lt;&gt;"",$I30&lt;&gt;"",$J30&lt;&gt;""),"",IF(ABS($B29)=ABS(L$5),L$5,""))</f>
        <v/>
      </c>
      <c r="M30" s="67" t="str">
        <f t="shared" si="48"/>
        <v/>
      </c>
      <c r="N30" s="18"/>
      <c r="O30" s="18">
        <f t="shared" si="2"/>
        <v>26</v>
      </c>
      <c r="P30" s="59">
        <v>332</v>
      </c>
      <c r="Q30" s="64">
        <v>331</v>
      </c>
      <c r="R30" s="89"/>
      <c r="S30" s="55"/>
      <c r="T30" s="55"/>
      <c r="U30" s="44"/>
      <c r="V30" s="44"/>
      <c r="W30" s="44"/>
      <c r="X30" s="44"/>
      <c r="Y30" s="44"/>
      <c r="Z30" s="44"/>
      <c r="AA30" s="44"/>
      <c r="AB30" s="13"/>
      <c r="AC30" s="24">
        <f t="shared" ca="1" si="1"/>
        <v>10</v>
      </c>
      <c r="AD30" s="35"/>
      <c r="AF30" s="15">
        <v>24</v>
      </c>
      <c r="AG30" s="8">
        <v>8</v>
      </c>
      <c r="AH30" s="40">
        <v>12</v>
      </c>
      <c r="AI30" s="8" t="s">
        <v>3</v>
      </c>
      <c r="AJ30" s="8" t="s">
        <v>5</v>
      </c>
      <c r="AK30" s="8" t="s">
        <v>8</v>
      </c>
      <c r="AL30" s="8" t="str">
        <f t="shared" si="23"/>
        <v>2</v>
      </c>
      <c r="AM30" s="8" t="str">
        <f t="shared" ref="AL30:AM42" si="49">"3"</f>
        <v>3</v>
      </c>
      <c r="AN30" s="8">
        <v>4</v>
      </c>
    </row>
    <row r="31" spans="1:54" ht="16.5" thickTop="1" thickBot="1">
      <c r="A31" s="24">
        <v>30</v>
      </c>
      <c r="B31" s="81" t="str">
        <f t="shared" si="0"/>
        <v>3</v>
      </c>
      <c r="C31" s="56" t="str">
        <f>$B29&amp;$B30&amp;$B31</f>
        <v>323</v>
      </c>
      <c r="D31" s="56" t="str">
        <f>IF(OR($A29=0,$A30=0,$A31=0),"",IF(AND($B29=$B30,$B30=$B31),"S",IF(AND($B29&lt;&gt;$B30,$B30&lt;&gt;$B31,$B29&lt;&gt;$B31),"D","M")))</f>
        <v>M</v>
      </c>
      <c r="E31" s="74" t="str">
        <f>IF(AND(ABS($B29)=ABS(E$5),ABS($B29)=ABS($B30)),"",IF(AND(ABS($B29)&lt;&gt;ABS(E$5),ABS($B29)=ABS($B30)),E$5,IF(OR(ABS($B29)=ABS(E$5),ABS($B30)=ABS(E$5)),E$5,"")))</f>
        <v/>
      </c>
      <c r="F31" s="74">
        <f>IF(AND(ABS($B29)=ABS(F$5),ABS($B29)=ABS($B30)),"",IF(AND(ABS($B29)&lt;&gt;ABS(F$5),ABS($B29)=ABS($B30)),F$5,IF(OR(ABS($B29)=ABS(F$5),ABS($B30)=ABS(F$5)),F$5,"")))</f>
        <v>2</v>
      </c>
      <c r="G31" s="74">
        <f>IF(AND(ABS($B29)=ABS(G$5),ABS($B29)=ABS($B30)),"",IF(AND(ABS($B29)&lt;&gt;ABS(G$5),ABS($B29)=ABS($B30)),G$5,IF(OR(ABS($B29)=ABS(G$5),ABS($B30)=ABS(G$5)),G$5,"")))</f>
        <v>3</v>
      </c>
      <c r="H31" s="71"/>
      <c r="I31" s="71"/>
      <c r="J31" s="71"/>
      <c r="K31" s="68"/>
      <c r="L31" s="68"/>
      <c r="M31" s="68"/>
      <c r="N31" s="18"/>
      <c r="O31" s="18">
        <f t="shared" si="2"/>
        <v>27</v>
      </c>
      <c r="P31" s="59">
        <v>333</v>
      </c>
      <c r="Q31" s="64">
        <v>332</v>
      </c>
      <c r="R31" s="89"/>
      <c r="S31" s="55"/>
      <c r="T31" s="55"/>
      <c r="U31" s="44"/>
      <c r="V31" s="44"/>
      <c r="W31" s="44"/>
      <c r="X31" s="44"/>
      <c r="Y31" s="44"/>
      <c r="Z31" s="44"/>
      <c r="AA31" s="44"/>
      <c r="AB31" s="13"/>
      <c r="AC31" s="24">
        <f t="shared" ca="1" si="1"/>
        <v>8</v>
      </c>
      <c r="AD31" s="35"/>
      <c r="AF31" s="15">
        <v>25</v>
      </c>
      <c r="AG31" s="8">
        <v>9</v>
      </c>
      <c r="AH31" s="40">
        <v>13</v>
      </c>
      <c r="AI31" s="8" t="s">
        <v>4</v>
      </c>
      <c r="AJ31" s="8" t="s">
        <v>5</v>
      </c>
      <c r="AK31" s="8" t="s">
        <v>6</v>
      </c>
      <c r="AL31" s="8" t="str">
        <f t="shared" si="49"/>
        <v>3</v>
      </c>
      <c r="AM31" s="8" t="str">
        <f t="shared" ref="AM31" si="50">"1"</f>
        <v>1</v>
      </c>
      <c r="AN31" s="8">
        <v>5</v>
      </c>
    </row>
    <row r="32" spans="1:54" ht="15.75" thickTop="1">
      <c r="A32" s="24">
        <v>10</v>
      </c>
      <c r="B32" s="80" t="str">
        <f t="shared" si="0"/>
        <v>1</v>
      </c>
      <c r="C32" s="54"/>
      <c r="D32" s="54"/>
      <c r="E32" s="73"/>
      <c r="F32" s="73"/>
      <c r="G32" s="73"/>
      <c r="H32" s="69"/>
      <c r="I32" s="69"/>
      <c r="J32" s="69"/>
      <c r="K32" s="67" t="str">
        <f>IF(ABS($B31)=ABS(K$5),K$5,"")</f>
        <v/>
      </c>
      <c r="L32" s="67" t="str">
        <f t="shared" ref="L32" si="51">IF(ABS($B31)=ABS(L$5),L$5,"")</f>
        <v/>
      </c>
      <c r="M32" s="67">
        <f t="shared" ref="M32" si="52">IF(ABS($B31)=ABS(M$5),M$5,"")</f>
        <v>3</v>
      </c>
      <c r="N32" s="18"/>
      <c r="O32" s="18"/>
      <c r="S32" s="39"/>
      <c r="T32" s="31"/>
      <c r="U32" s="10"/>
      <c r="V32"/>
      <c r="W32" s="43"/>
      <c r="X32" s="42"/>
      <c r="Y32" s="14"/>
      <c r="Z32" s="7"/>
      <c r="AA32" s="7"/>
      <c r="AB32" s="13"/>
      <c r="AC32" s="24">
        <f t="shared" ca="1" si="1"/>
        <v>2</v>
      </c>
      <c r="AD32" s="35"/>
      <c r="AF32" s="15">
        <v>26</v>
      </c>
      <c r="AG32" s="8">
        <v>9</v>
      </c>
      <c r="AH32" s="40">
        <v>14</v>
      </c>
      <c r="AI32" s="8" t="s">
        <v>3</v>
      </c>
      <c r="AJ32" s="8" t="s">
        <v>5</v>
      </c>
      <c r="AK32" s="8" t="s">
        <v>8</v>
      </c>
      <c r="AL32" s="8" t="str">
        <f t="shared" si="49"/>
        <v>3</v>
      </c>
      <c r="AM32" s="8" t="str">
        <f t="shared" si="23"/>
        <v>2</v>
      </c>
      <c r="AN32" s="8">
        <v>5</v>
      </c>
    </row>
    <row r="33" spans="1:40" ht="15">
      <c r="A33" s="24">
        <v>30</v>
      </c>
      <c r="B33" s="80" t="str">
        <f t="shared" si="0"/>
        <v>3</v>
      </c>
      <c r="C33" s="54"/>
      <c r="D33" s="54"/>
      <c r="E33" s="73"/>
      <c r="F33" s="73"/>
      <c r="G33" s="73"/>
      <c r="H33" s="48">
        <f>IF(ABS($B31)=ABS(H$5),"",H$5)</f>
        <v>1</v>
      </c>
      <c r="I33" s="48">
        <f t="shared" ref="I33:J33" si="53">IF(ABS($B31)=ABS(I$5),"",I$5)</f>
        <v>2</v>
      </c>
      <c r="J33" s="48" t="str">
        <f t="shared" si="53"/>
        <v/>
      </c>
      <c r="K33" s="67" t="str">
        <f>IF(OR($D31&lt;&gt;"S",$H33&lt;&gt;"",$I33&lt;&gt;"",$J33&lt;&gt;""),"",IF(ABS($B32)=ABS(K$5),K$5,""))</f>
        <v/>
      </c>
      <c r="L33" s="67" t="str">
        <f t="shared" ref="L33:M33" si="54">IF(OR($D31&lt;&gt;"S",$H33&lt;&gt;"",$I33&lt;&gt;"",$J33&lt;&gt;""),"",IF(ABS($B32)=ABS(L$5),L$5,""))</f>
        <v/>
      </c>
      <c r="M33" s="67" t="str">
        <f t="shared" si="54"/>
        <v/>
      </c>
      <c r="N33" s="18"/>
      <c r="O33" s="18"/>
      <c r="P33" s="39"/>
      <c r="Q33" s="39"/>
      <c r="R33" s="28"/>
      <c r="S33" s="39"/>
      <c r="T33" s="31"/>
      <c r="U33" s="11"/>
      <c r="V33"/>
      <c r="W33" s="7"/>
      <c r="X33" s="7"/>
      <c r="Y33" s="7"/>
      <c r="Z33" s="7"/>
      <c r="AA33" s="7"/>
      <c r="AB33" s="13"/>
      <c r="AC33" s="24">
        <f t="shared" ca="1" si="1"/>
        <v>9</v>
      </c>
      <c r="AD33" s="35"/>
      <c r="AF33" s="15">
        <v>27</v>
      </c>
      <c r="AG33" s="8">
        <v>9</v>
      </c>
      <c r="AH33" s="40">
        <v>15</v>
      </c>
      <c r="AI33" s="8" t="s">
        <v>4</v>
      </c>
      <c r="AJ33" s="8" t="s">
        <v>5</v>
      </c>
      <c r="AK33" s="8" t="s">
        <v>6</v>
      </c>
      <c r="AL33" s="8" t="str">
        <f t="shared" si="49"/>
        <v>3</v>
      </c>
      <c r="AM33" s="8" t="str">
        <f t="shared" si="49"/>
        <v>3</v>
      </c>
      <c r="AN33" s="8">
        <v>5</v>
      </c>
    </row>
    <row r="34" spans="1:40" ht="15">
      <c r="A34" s="24">
        <v>30</v>
      </c>
      <c r="B34" s="80" t="str">
        <f t="shared" si="0"/>
        <v>3</v>
      </c>
      <c r="C34" s="54" t="str">
        <f>$B32&amp;$B33&amp;$B34</f>
        <v>133</v>
      </c>
      <c r="D34" s="54" t="str">
        <f>IF(OR($A32=0,$A33=0,$A34=0),"",IF(AND($B32=$B33,$B33=$B34),"S",IF(AND($B32&lt;&gt;$B33,$B33&lt;&gt;$B34,$B32&lt;&gt;$B34),"D","M")))</f>
        <v>M</v>
      </c>
      <c r="E34" s="74">
        <f>IF(AND(ABS($B32)=ABS(E$5),ABS($B32)=ABS($B33)),"",IF(AND(ABS($B32)&lt;&gt;ABS(E$5),ABS($B32)=ABS($B33)),E$5,IF(OR(ABS($B32)=ABS(E$5),ABS($B33)=ABS(E$5)),E$5,"")))</f>
        <v>1</v>
      </c>
      <c r="F34" s="74" t="str">
        <f>IF(AND(ABS($B32)=ABS(F$5),ABS($B32)=ABS($B33)),"",IF(AND(ABS($B32)&lt;&gt;ABS(F$5),ABS($B32)=ABS($B33)),F$5,IF(OR(ABS($B32)=ABS(F$5),ABS($B33)=ABS(F$5)),F$5,"")))</f>
        <v/>
      </c>
      <c r="G34" s="74">
        <f>IF(AND(ABS($B32)=ABS(G$5),ABS($B32)=ABS($B33)),"",IF(AND(ABS($B32)&lt;&gt;ABS(G$5),ABS($B32)=ABS($B33)),G$5,IF(OR(ABS($B32)=ABS(G$5),ABS($B33)=ABS(G$5)),G$5,"")))</f>
        <v>3</v>
      </c>
      <c r="H34" s="70"/>
      <c r="I34" s="70"/>
      <c r="J34" s="70"/>
      <c r="K34" s="66"/>
      <c r="L34" s="66"/>
      <c r="M34" s="66"/>
      <c r="N34" s="18"/>
      <c r="O34" s="18"/>
      <c r="P34" s="27"/>
      <c r="Q34" s="27"/>
      <c r="R34" s="29"/>
      <c r="S34" s="27"/>
      <c r="T34" s="27"/>
      <c r="U34" s="1"/>
      <c r="V34"/>
      <c r="W34"/>
      <c r="X34"/>
      <c r="Y34"/>
      <c r="Z34"/>
      <c r="AA34"/>
      <c r="AB34" s="13"/>
      <c r="AC34" s="24">
        <f t="shared" ca="1" si="1"/>
        <v>2</v>
      </c>
      <c r="AD34" s="35"/>
      <c r="AF34" s="15">
        <v>28</v>
      </c>
      <c r="AG34" s="8">
        <v>10</v>
      </c>
      <c r="AH34" s="40">
        <v>13</v>
      </c>
      <c r="AI34" s="8" t="s">
        <v>3</v>
      </c>
      <c r="AJ34" s="8" t="s">
        <v>5</v>
      </c>
      <c r="AK34" s="8" t="s">
        <v>8</v>
      </c>
      <c r="AL34" s="8" t="str">
        <f t="shared" si="49"/>
        <v>3</v>
      </c>
      <c r="AM34" s="8" t="str">
        <f t="shared" ref="AM34" si="55">"1"</f>
        <v>1</v>
      </c>
      <c r="AN34" s="8">
        <v>5</v>
      </c>
    </row>
    <row r="35" spans="1:40" ht="15">
      <c r="A35" s="24">
        <v>10</v>
      </c>
      <c r="B35" s="80" t="str">
        <f t="shared" si="0"/>
        <v>1</v>
      </c>
      <c r="C35" s="54"/>
      <c r="D35" s="54"/>
      <c r="E35" s="73"/>
      <c r="F35" s="73"/>
      <c r="G35" s="73"/>
      <c r="H35" s="69"/>
      <c r="I35" s="69"/>
      <c r="J35" s="69"/>
      <c r="K35" s="67" t="str">
        <f>IF(ABS($B34)=ABS(K$5),K$5,"")</f>
        <v/>
      </c>
      <c r="L35" s="67" t="str">
        <f t="shared" ref="L35" si="56">IF(ABS($B34)=ABS(L$5),L$5,"")</f>
        <v/>
      </c>
      <c r="M35" s="67">
        <f t="shared" ref="M35" si="57">IF(ABS($B34)=ABS(M$5),M$5,"")</f>
        <v>3</v>
      </c>
      <c r="N35" s="18"/>
      <c r="O35" s="18"/>
      <c r="R35" s="30"/>
      <c r="S35" s="55"/>
      <c r="T35" s="55"/>
      <c r="U35" s="1"/>
      <c r="V35" s="3"/>
      <c r="W35" s="3" t="s">
        <v>0</v>
      </c>
      <c r="X35" s="3"/>
      <c r="Y35" s="3"/>
      <c r="Z35" s="3"/>
      <c r="AA35" s="3"/>
      <c r="AB35" s="13"/>
      <c r="AC35" s="24">
        <f t="shared" ca="1" si="1"/>
        <v>16</v>
      </c>
      <c r="AD35" s="35"/>
      <c r="AF35" s="15">
        <v>29</v>
      </c>
      <c r="AG35" s="8">
        <v>10</v>
      </c>
      <c r="AH35" s="40">
        <v>14</v>
      </c>
      <c r="AI35" s="8" t="s">
        <v>4</v>
      </c>
      <c r="AJ35" s="8" t="s">
        <v>5</v>
      </c>
      <c r="AK35" s="8" t="s">
        <v>8</v>
      </c>
      <c r="AL35" s="8" t="str">
        <f t="shared" si="49"/>
        <v>3</v>
      </c>
      <c r="AM35" s="8" t="str">
        <f t="shared" ref="AM35" si="58">"2"</f>
        <v>2</v>
      </c>
      <c r="AN35" s="8">
        <v>5</v>
      </c>
    </row>
    <row r="36" spans="1:40" ht="15">
      <c r="A36" s="24">
        <v>30</v>
      </c>
      <c r="B36" s="80" t="str">
        <f t="shared" si="0"/>
        <v>3</v>
      </c>
      <c r="C36" s="54"/>
      <c r="D36" s="54"/>
      <c r="E36" s="73"/>
      <c r="F36" s="73"/>
      <c r="G36" s="73"/>
      <c r="H36" s="48">
        <f>IF(ABS($B34)=ABS(H$5),"",H$5)</f>
        <v>1</v>
      </c>
      <c r="I36" s="48">
        <f t="shared" ref="I36:J36" si="59">IF(ABS($B34)=ABS(I$5),"",I$5)</f>
        <v>2</v>
      </c>
      <c r="J36" s="48" t="str">
        <f t="shared" si="59"/>
        <v/>
      </c>
      <c r="K36" s="67" t="str">
        <f>IF(OR($D34&lt;&gt;"S",$H36&lt;&gt;"",$I36&lt;&gt;"",$J36&lt;&gt;""),"",IF(ABS($B35)=ABS(K$5),K$5,""))</f>
        <v/>
      </c>
      <c r="L36" s="67" t="str">
        <f t="shared" ref="L36:M36" si="60">IF(OR($D34&lt;&gt;"S",$H36&lt;&gt;"",$I36&lt;&gt;"",$J36&lt;&gt;""),"",IF(ABS($B35)=ABS(L$5),L$5,""))</f>
        <v/>
      </c>
      <c r="M36" s="67" t="str">
        <f t="shared" si="60"/>
        <v/>
      </c>
      <c r="N36" s="18"/>
      <c r="O36" s="18"/>
      <c r="P36" s="60"/>
      <c r="Q36" s="61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13"/>
      <c r="AC36" s="24">
        <f t="shared" ca="1" si="1"/>
        <v>11</v>
      </c>
      <c r="AD36" s="35"/>
      <c r="AF36" s="15">
        <v>30</v>
      </c>
      <c r="AG36" s="8">
        <v>10</v>
      </c>
      <c r="AH36" s="40">
        <v>15</v>
      </c>
      <c r="AI36" s="8" t="s">
        <v>3</v>
      </c>
      <c r="AJ36" s="8" t="s">
        <v>5</v>
      </c>
      <c r="AK36" s="8" t="s">
        <v>6</v>
      </c>
      <c r="AL36" s="8" t="str">
        <f t="shared" si="49"/>
        <v>3</v>
      </c>
      <c r="AM36" s="8" t="str">
        <f t="shared" si="49"/>
        <v>3</v>
      </c>
      <c r="AN36" s="8">
        <v>5</v>
      </c>
    </row>
    <row r="37" spans="1:40" ht="15">
      <c r="A37" s="24">
        <v>10</v>
      </c>
      <c r="B37" s="80" t="str">
        <f t="shared" ref="B37:B68" si="61">VLOOKUP(ABS($A37),$AF$6:$AM$43,7,0)</f>
        <v>1</v>
      </c>
      <c r="C37" s="54" t="str">
        <f>$B35&amp;$B36&amp;$B37</f>
        <v>131</v>
      </c>
      <c r="D37" s="54" t="str">
        <f>IF(OR($A35=0,$A36=0,$A37=0),"",IF(AND($B35=$B36,$B36=$B37),"S",IF(AND($B35&lt;&gt;$B36,$B36&lt;&gt;$B37,$B35&lt;&gt;$B37),"D","M")))</f>
        <v>M</v>
      </c>
      <c r="E37" s="74">
        <f>IF(AND(ABS($B35)=ABS(E$5),ABS($B35)=ABS($B36)),"",IF(AND(ABS($B35)&lt;&gt;ABS(E$5),ABS($B35)=ABS($B36)),E$5,IF(OR(ABS($B35)=ABS(E$5),ABS($B36)=ABS(E$5)),E$5,"")))</f>
        <v>1</v>
      </c>
      <c r="F37" s="74" t="str">
        <f>IF(AND(ABS($B35)=ABS(F$5),ABS($B35)=ABS($B36)),"",IF(AND(ABS($B35)&lt;&gt;ABS(F$5),ABS($B35)=ABS($B36)),F$5,IF(OR(ABS($B35)=ABS(F$5),ABS($B36)=ABS(F$5)),F$5,"")))</f>
        <v/>
      </c>
      <c r="G37" s="74">
        <f>IF(AND(ABS($B35)=ABS(G$5),ABS($B35)=ABS($B36)),"",IF(AND(ABS($B35)&lt;&gt;ABS(G$5),ABS($B35)=ABS($B36)),G$5,IF(OR(ABS($B35)=ABS(G$5),ABS($B36)=ABS(G$5)),G$5,"")))</f>
        <v>3</v>
      </c>
      <c r="H37" s="70"/>
      <c r="I37" s="70"/>
      <c r="J37" s="70"/>
      <c r="K37" s="66"/>
      <c r="L37" s="66"/>
      <c r="M37" s="66"/>
      <c r="N37" s="18"/>
      <c r="O37" s="18"/>
      <c r="P37" s="45"/>
      <c r="Q37" s="19"/>
      <c r="R37" s="14"/>
      <c r="S37" s="55"/>
      <c r="T37" s="55"/>
      <c r="U37" s="44"/>
      <c r="V37" s="44"/>
      <c r="W37" s="44"/>
      <c r="X37" s="44"/>
      <c r="Y37" s="44"/>
      <c r="Z37" s="44"/>
      <c r="AA37" s="44"/>
      <c r="AB37" s="13"/>
      <c r="AC37" s="24">
        <f t="shared" ca="1" si="1"/>
        <v>10</v>
      </c>
      <c r="AD37" s="35"/>
      <c r="AF37" s="15">
        <v>31</v>
      </c>
      <c r="AG37" s="8">
        <v>11</v>
      </c>
      <c r="AH37" s="40">
        <v>16</v>
      </c>
      <c r="AI37" s="8" t="s">
        <v>4</v>
      </c>
      <c r="AJ37" s="8" t="s">
        <v>5</v>
      </c>
      <c r="AK37" s="8" t="s">
        <v>8</v>
      </c>
      <c r="AL37" s="8" t="str">
        <f t="shared" si="49"/>
        <v>3</v>
      </c>
      <c r="AM37" s="8" t="str">
        <f t="shared" ref="AM37" si="62">"1"</f>
        <v>1</v>
      </c>
      <c r="AN37" s="8">
        <v>6</v>
      </c>
    </row>
    <row r="38" spans="1:40" ht="15">
      <c r="A38" s="24">
        <v>20</v>
      </c>
      <c r="B38" s="80" t="str">
        <f t="shared" si="61"/>
        <v>2</v>
      </c>
      <c r="C38" s="54"/>
      <c r="D38" s="54"/>
      <c r="E38" s="73"/>
      <c r="F38" s="73"/>
      <c r="G38" s="73"/>
      <c r="H38" s="69"/>
      <c r="I38" s="69"/>
      <c r="J38" s="69"/>
      <c r="K38" s="67">
        <f>IF(ABS($B37)=ABS(K$5),K$5,"")</f>
        <v>1</v>
      </c>
      <c r="L38" s="67" t="str">
        <f t="shared" ref="L38" si="63">IF(ABS($B37)=ABS(L$5),L$5,"")</f>
        <v/>
      </c>
      <c r="M38" s="67" t="str">
        <f t="shared" ref="M38" si="64">IF(ABS($B37)=ABS(M$5),M$5,"")</f>
        <v/>
      </c>
      <c r="N38" s="18"/>
      <c r="O38" s="18"/>
      <c r="P38" s="45"/>
      <c r="Q38" s="19"/>
      <c r="R38" s="14"/>
      <c r="S38" s="55"/>
      <c r="T38" s="55"/>
      <c r="U38" s="44"/>
      <c r="V38" s="44"/>
      <c r="W38" s="44"/>
      <c r="X38" s="44"/>
      <c r="Y38" s="44"/>
      <c r="Z38" s="44"/>
      <c r="AA38" s="44"/>
      <c r="AB38" s="13"/>
      <c r="AC38" s="24">
        <f t="shared" ca="1" si="1"/>
        <v>11</v>
      </c>
      <c r="AD38" s="35"/>
      <c r="AF38" s="15">
        <v>32</v>
      </c>
      <c r="AG38" s="8">
        <v>11</v>
      </c>
      <c r="AH38" s="40">
        <v>17</v>
      </c>
      <c r="AI38" s="8" t="s">
        <v>3</v>
      </c>
      <c r="AJ38" s="8" t="s">
        <v>5</v>
      </c>
      <c r="AK38" s="8" t="s">
        <v>6</v>
      </c>
      <c r="AL38" s="8" t="str">
        <f t="shared" si="49"/>
        <v>3</v>
      </c>
      <c r="AM38" s="8" t="str">
        <f t="shared" ref="AM38" si="65">"2"</f>
        <v>2</v>
      </c>
      <c r="AN38" s="8">
        <v>6</v>
      </c>
    </row>
    <row r="39" spans="1:40" ht="15">
      <c r="A39" s="24">
        <v>20</v>
      </c>
      <c r="B39" s="80" t="str">
        <f t="shared" si="61"/>
        <v>2</v>
      </c>
      <c r="C39" s="54"/>
      <c r="D39" s="54"/>
      <c r="E39" s="73"/>
      <c r="F39" s="73"/>
      <c r="G39" s="73"/>
      <c r="H39" s="48" t="str">
        <f>IF(ABS($B37)=ABS(H$5),"",H$5)</f>
        <v/>
      </c>
      <c r="I39" s="48">
        <f t="shared" ref="I39:J39" si="66">IF(ABS($B37)=ABS(I$5),"",I$5)</f>
        <v>2</v>
      </c>
      <c r="J39" s="48">
        <f t="shared" si="66"/>
        <v>3</v>
      </c>
      <c r="K39" s="67" t="str">
        <f>IF(OR($D37&lt;&gt;"S",$H39&lt;&gt;"",$I39&lt;&gt;"",$J39&lt;&gt;""),"",IF(ABS($B38)=ABS(K$5),K$5,""))</f>
        <v/>
      </c>
      <c r="L39" s="67" t="str">
        <f t="shared" ref="L39:M39" si="67">IF(OR($D37&lt;&gt;"S",$H39&lt;&gt;"",$I39&lt;&gt;"",$J39&lt;&gt;""),"",IF(ABS($B38)=ABS(L$5),L$5,""))</f>
        <v/>
      </c>
      <c r="M39" s="67" t="str">
        <f t="shared" si="67"/>
        <v/>
      </c>
      <c r="N39" s="18"/>
      <c r="O39" s="18"/>
      <c r="P39" s="45"/>
      <c r="Q39" s="19"/>
      <c r="R39" s="14"/>
      <c r="S39" s="55"/>
      <c r="T39" s="55"/>
      <c r="U39" s="44"/>
      <c r="V39" s="44"/>
      <c r="W39" s="44"/>
      <c r="X39" s="44"/>
      <c r="Y39" s="44"/>
      <c r="Z39" s="44"/>
      <c r="AA39" s="44"/>
      <c r="AB39" s="13"/>
      <c r="AC39" s="24">
        <f t="shared" ca="1" si="1"/>
        <v>26</v>
      </c>
      <c r="AD39" s="35"/>
      <c r="AF39" s="15">
        <v>33</v>
      </c>
      <c r="AG39" s="8">
        <v>11</v>
      </c>
      <c r="AH39" s="40">
        <v>18</v>
      </c>
      <c r="AI39" s="8" t="s">
        <v>4</v>
      </c>
      <c r="AJ39" s="8" t="s">
        <v>5</v>
      </c>
      <c r="AK39" s="8" t="s">
        <v>8</v>
      </c>
      <c r="AL39" s="8" t="str">
        <f t="shared" si="49"/>
        <v>3</v>
      </c>
      <c r="AM39" s="8" t="str">
        <f t="shared" si="49"/>
        <v>3</v>
      </c>
      <c r="AN39" s="8">
        <v>6</v>
      </c>
    </row>
    <row r="40" spans="1:40" ht="15">
      <c r="A40" s="24">
        <v>10</v>
      </c>
      <c r="B40" s="81" t="str">
        <f t="shared" si="61"/>
        <v>1</v>
      </c>
      <c r="C40" s="56" t="str">
        <f>$B38&amp;$B39&amp;$B40</f>
        <v>221</v>
      </c>
      <c r="D40" s="56" t="str">
        <f>IF(OR($A38=0,$A39=0,$A40=0),"",IF(AND($B38=$B39,$B39=$B40),"S",IF(AND($B38&lt;&gt;$B39,$B39&lt;&gt;$B40,$B38&lt;&gt;$B40),"D","M")))</f>
        <v>M</v>
      </c>
      <c r="E40" s="74">
        <f>IF(AND(ABS($B38)=ABS(E$5),ABS($B38)=ABS($B39)),"",IF(AND(ABS($B38)&lt;&gt;ABS(E$5),ABS($B38)=ABS($B39)),E$5,IF(OR(ABS($B38)=ABS(E$5),ABS($B39)=ABS(E$5)),E$5,"")))</f>
        <v>1</v>
      </c>
      <c r="F40" s="74" t="str">
        <f>IF(AND(ABS($B38)=ABS(F$5),ABS($B38)=ABS($B39)),"",IF(AND(ABS($B38)&lt;&gt;ABS(F$5),ABS($B38)=ABS($B39)),F$5,IF(OR(ABS($B38)=ABS(F$5),ABS($B39)=ABS(F$5)),F$5,"")))</f>
        <v/>
      </c>
      <c r="G40" s="74">
        <f>IF(AND(ABS($B38)=ABS(G$5),ABS($B38)=ABS($B39)),"",IF(AND(ABS($B38)&lt;&gt;ABS(G$5),ABS($B38)=ABS($B39)),G$5,IF(OR(ABS($B38)=ABS(G$5),ABS($B39)=ABS(G$5)),G$5,"")))</f>
        <v>3</v>
      </c>
      <c r="H40" s="71"/>
      <c r="I40" s="71"/>
      <c r="J40" s="71"/>
      <c r="K40" s="68"/>
      <c r="L40" s="68"/>
      <c r="M40" s="68"/>
      <c r="N40" s="18"/>
      <c r="O40" s="18"/>
      <c r="P40" s="56"/>
      <c r="Q40" s="19"/>
      <c r="R40" s="14"/>
      <c r="S40" s="55"/>
      <c r="T40" s="55"/>
      <c r="U40" s="44"/>
      <c r="V40" s="44"/>
      <c r="W40" s="44"/>
      <c r="X40" s="44"/>
      <c r="Y40" s="44"/>
      <c r="Z40" s="44"/>
      <c r="AA40" s="44"/>
      <c r="AB40" s="13"/>
      <c r="AC40" s="24">
        <f t="shared" ca="1" si="1"/>
        <v>17</v>
      </c>
      <c r="AD40" s="35"/>
      <c r="AF40" s="15">
        <v>34</v>
      </c>
      <c r="AG40" s="8">
        <v>12</v>
      </c>
      <c r="AH40" s="40">
        <v>16</v>
      </c>
      <c r="AI40" s="8" t="s">
        <v>3</v>
      </c>
      <c r="AJ40" s="8" t="s">
        <v>5</v>
      </c>
      <c r="AK40" s="8" t="s">
        <v>6</v>
      </c>
      <c r="AL40" s="8" t="str">
        <f t="shared" si="49"/>
        <v>3</v>
      </c>
      <c r="AM40" s="8" t="str">
        <f t="shared" ref="AM40" si="68">"1"</f>
        <v>1</v>
      </c>
      <c r="AN40" s="8">
        <v>6</v>
      </c>
    </row>
    <row r="41" spans="1:40" ht="15">
      <c r="A41" s="24">
        <v>10</v>
      </c>
      <c r="B41" s="80" t="str">
        <f t="shared" si="61"/>
        <v>1</v>
      </c>
      <c r="C41" s="54"/>
      <c r="D41" s="54"/>
      <c r="E41" s="73"/>
      <c r="F41" s="73"/>
      <c r="G41" s="73"/>
      <c r="H41" s="69"/>
      <c r="I41" s="69"/>
      <c r="J41" s="69"/>
      <c r="K41" s="67">
        <f>IF(ABS($B40)=ABS(K$5),K$5,"")</f>
        <v>1</v>
      </c>
      <c r="L41" s="67" t="str">
        <f t="shared" ref="L41" si="69">IF(ABS($B40)=ABS(L$5),L$5,"")</f>
        <v/>
      </c>
      <c r="M41" s="67" t="str">
        <f t="shared" ref="M41" si="70">IF(ABS($B40)=ABS(M$5),M$5,"")</f>
        <v/>
      </c>
      <c r="N41" s="18"/>
      <c r="O41" s="18"/>
      <c r="P41" s="39"/>
      <c r="Q41" s="39"/>
      <c r="R41" s="28"/>
      <c r="S41" s="39"/>
      <c r="T41" s="31"/>
      <c r="U41" s="10"/>
      <c r="V41"/>
      <c r="W41" s="43"/>
      <c r="X41" s="42"/>
      <c r="Y41" s="14"/>
      <c r="Z41" s="7"/>
      <c r="AA41" s="7"/>
      <c r="AB41" s="13"/>
      <c r="AC41" s="24">
        <f t="shared" ca="1" si="1"/>
        <v>30</v>
      </c>
      <c r="AD41" s="35"/>
      <c r="AF41" s="15">
        <v>35</v>
      </c>
      <c r="AG41" s="8">
        <v>12</v>
      </c>
      <c r="AH41" s="40">
        <v>17</v>
      </c>
      <c r="AI41" s="8" t="s">
        <v>4</v>
      </c>
      <c r="AJ41" s="8" t="s">
        <v>5</v>
      </c>
      <c r="AK41" s="8" t="s">
        <v>8</v>
      </c>
      <c r="AL41" s="8" t="str">
        <f t="shared" si="49"/>
        <v>3</v>
      </c>
      <c r="AM41" s="8" t="str">
        <f t="shared" ref="AM41" si="71">"2"</f>
        <v>2</v>
      </c>
      <c r="AN41" s="8">
        <v>6</v>
      </c>
    </row>
    <row r="42" spans="1:40" ht="15">
      <c r="A42" s="24">
        <v>30</v>
      </c>
      <c r="B42" s="80" t="str">
        <f t="shared" si="61"/>
        <v>3</v>
      </c>
      <c r="C42" s="54"/>
      <c r="D42" s="54"/>
      <c r="E42" s="73"/>
      <c r="F42" s="73"/>
      <c r="G42" s="73"/>
      <c r="H42" s="48" t="str">
        <f>IF(ABS($B40)=ABS(H$5),"",H$5)</f>
        <v/>
      </c>
      <c r="I42" s="48">
        <f t="shared" ref="I42:J42" si="72">IF(ABS($B40)=ABS(I$5),"",I$5)</f>
        <v>2</v>
      </c>
      <c r="J42" s="48">
        <f t="shared" si="72"/>
        <v>3</v>
      </c>
      <c r="K42" s="67" t="str">
        <f>IF(OR($D40&lt;&gt;"S",$H42&lt;&gt;"",$I42&lt;&gt;"",$J42&lt;&gt;""),"",IF(ABS($B41)=ABS(K$5),K$5,""))</f>
        <v/>
      </c>
      <c r="L42" s="67" t="str">
        <f t="shared" ref="L42:M42" si="73">IF(OR($D40&lt;&gt;"S",$H42&lt;&gt;"",$I42&lt;&gt;"",$J42&lt;&gt;""),"",IF(ABS($B41)=ABS(L$5),L$5,""))</f>
        <v/>
      </c>
      <c r="M42" s="67" t="str">
        <f t="shared" si="73"/>
        <v/>
      </c>
      <c r="N42" s="18"/>
      <c r="O42" s="18"/>
      <c r="P42" s="39"/>
      <c r="Q42" s="39"/>
      <c r="R42" s="28"/>
      <c r="S42" s="39"/>
      <c r="T42" s="31"/>
      <c r="U42" s="11"/>
      <c r="V42"/>
      <c r="W42" s="7"/>
      <c r="X42" s="7"/>
      <c r="Y42" s="7"/>
      <c r="Z42" s="7"/>
      <c r="AA42" s="7"/>
      <c r="AB42" s="13"/>
      <c r="AC42" s="24">
        <f t="shared" ca="1" si="1"/>
        <v>16</v>
      </c>
      <c r="AD42" s="35"/>
      <c r="AF42" s="15">
        <v>36</v>
      </c>
      <c r="AG42" s="8">
        <v>12</v>
      </c>
      <c r="AH42" s="40">
        <v>18</v>
      </c>
      <c r="AI42" s="8" t="s">
        <v>3</v>
      </c>
      <c r="AJ42" s="8" t="s">
        <v>5</v>
      </c>
      <c r="AK42" s="8" t="s">
        <v>6</v>
      </c>
      <c r="AL42" s="8" t="str">
        <f t="shared" si="49"/>
        <v>3</v>
      </c>
      <c r="AM42" s="8" t="str">
        <f t="shared" si="49"/>
        <v>3</v>
      </c>
      <c r="AN42" s="8">
        <v>6</v>
      </c>
    </row>
    <row r="43" spans="1:40" ht="15">
      <c r="A43" s="24">
        <v>20</v>
      </c>
      <c r="B43" s="80" t="str">
        <f t="shared" si="61"/>
        <v>2</v>
      </c>
      <c r="C43" s="54" t="str">
        <f>$B41&amp;$B42&amp;$B43</f>
        <v>132</v>
      </c>
      <c r="D43" s="54" t="str">
        <f>IF(OR($A41=0,$A42=0,$A43=0),"",IF(AND($B41=$B42,$B42=$B43),"S",IF(AND($B41&lt;&gt;$B42,$B42&lt;&gt;$B43,$B41&lt;&gt;$B43),"D","M")))</f>
        <v>D</v>
      </c>
      <c r="E43" s="74">
        <f>IF(AND(ABS($B41)=ABS(E$5),ABS($B41)=ABS($B42)),"",IF(AND(ABS($B41)&lt;&gt;ABS(E$5),ABS($B41)=ABS($B42)),E$5,IF(OR(ABS($B41)=ABS(E$5),ABS($B42)=ABS(E$5)),E$5,"")))</f>
        <v>1</v>
      </c>
      <c r="F43" s="74" t="str">
        <f>IF(AND(ABS($B41)=ABS(F$5),ABS($B41)=ABS($B42)),"",IF(AND(ABS($B41)&lt;&gt;ABS(F$5),ABS($B41)=ABS($B42)),F$5,IF(OR(ABS($B41)=ABS(F$5),ABS($B42)=ABS(F$5)),F$5,"")))</f>
        <v/>
      </c>
      <c r="G43" s="74">
        <f>IF(AND(ABS($B41)=ABS(G$5),ABS($B41)=ABS($B42)),"",IF(AND(ABS($B41)&lt;&gt;ABS(G$5),ABS($B41)=ABS($B42)),G$5,IF(OR(ABS($B41)=ABS(G$5),ABS($B42)=ABS(G$5)),G$5,"")))</f>
        <v>3</v>
      </c>
      <c r="H43" s="70"/>
      <c r="I43" s="70"/>
      <c r="J43" s="70"/>
      <c r="K43" s="66"/>
      <c r="L43" s="66"/>
      <c r="M43" s="66"/>
      <c r="N43" s="18"/>
      <c r="O43" s="18"/>
      <c r="P43" s="27"/>
      <c r="Q43" s="27"/>
      <c r="R43" s="29"/>
      <c r="S43" s="27"/>
      <c r="T43" s="27"/>
      <c r="U43" s="1"/>
      <c r="V43"/>
      <c r="W43"/>
      <c r="X43"/>
      <c r="Y43"/>
      <c r="Z43"/>
      <c r="AA43"/>
      <c r="AB43" s="13"/>
      <c r="AC43" s="24">
        <f t="shared" ca="1" si="1"/>
        <v>28</v>
      </c>
      <c r="AD43" s="35"/>
      <c r="AF43" s="15">
        <v>37</v>
      </c>
      <c r="AG43" s="8">
        <v>0</v>
      </c>
      <c r="AH43" s="40"/>
      <c r="AI43" s="8">
        <v>0</v>
      </c>
      <c r="AJ43" s="12"/>
      <c r="AK43" s="12"/>
      <c r="AL43" s="8">
        <v>0</v>
      </c>
      <c r="AM43" s="8">
        <v>0</v>
      </c>
      <c r="AN43" s="8">
        <v>0</v>
      </c>
    </row>
    <row r="44" spans="1:40" ht="15">
      <c r="A44" s="24">
        <v>30</v>
      </c>
      <c r="B44" s="80" t="str">
        <f t="shared" si="61"/>
        <v>3</v>
      </c>
      <c r="C44" s="54"/>
      <c r="D44" s="54"/>
      <c r="E44" s="73"/>
      <c r="F44" s="73"/>
      <c r="G44" s="73"/>
      <c r="H44" s="69"/>
      <c r="I44" s="69"/>
      <c r="J44" s="69"/>
      <c r="K44" s="67" t="str">
        <f>IF(ABS($B43)=ABS(K$5),K$5,"")</f>
        <v/>
      </c>
      <c r="L44" s="67">
        <f t="shared" ref="L44" si="74">IF(ABS($B43)=ABS(L$5),L$5,"")</f>
        <v>2</v>
      </c>
      <c r="M44" s="67" t="str">
        <f t="shared" ref="M44" si="75">IF(ABS($B43)=ABS(M$5),M$5,"")</f>
        <v/>
      </c>
      <c r="N44" s="18"/>
      <c r="O44" s="18"/>
      <c r="R44" s="30"/>
      <c r="S44" s="55"/>
      <c r="T44" s="55"/>
      <c r="U44" s="1"/>
      <c r="V44" s="3"/>
      <c r="W44" s="3" t="s">
        <v>0</v>
      </c>
      <c r="X44" s="3"/>
      <c r="Y44" s="3"/>
      <c r="Z44" s="3"/>
      <c r="AA44" s="3"/>
      <c r="AB44" s="13"/>
      <c r="AC44" s="24">
        <f t="shared" ca="1" si="1"/>
        <v>24</v>
      </c>
      <c r="AD44" s="35"/>
      <c r="AN44" s="44"/>
    </row>
    <row r="45" spans="1:40" ht="15">
      <c r="A45" s="24">
        <v>10</v>
      </c>
      <c r="B45" s="80" t="str">
        <f t="shared" si="61"/>
        <v>1</v>
      </c>
      <c r="C45" s="54"/>
      <c r="D45" s="54"/>
      <c r="E45" s="73"/>
      <c r="F45" s="73"/>
      <c r="G45" s="73"/>
      <c r="H45" s="48">
        <f>IF(ABS($B43)=ABS(H$5),"",H$5)</f>
        <v>1</v>
      </c>
      <c r="I45" s="48" t="str">
        <f t="shared" ref="I45:J45" si="76">IF(ABS($B43)=ABS(I$5),"",I$5)</f>
        <v/>
      </c>
      <c r="J45" s="48">
        <f t="shared" si="76"/>
        <v>3</v>
      </c>
      <c r="K45" s="67" t="str">
        <f>IF(OR($D43&lt;&gt;"S",$H45&lt;&gt;"",$I45&lt;&gt;"",$J45&lt;&gt;""),"",IF(ABS($B44)=ABS(K$5),K$5,""))</f>
        <v/>
      </c>
      <c r="L45" s="67" t="str">
        <f t="shared" ref="L45:M45" si="77">IF(OR($D43&lt;&gt;"S",$H45&lt;&gt;"",$I45&lt;&gt;"",$J45&lt;&gt;""),"",IF(ABS($B44)=ABS(L$5),L$5,""))</f>
        <v/>
      </c>
      <c r="M45" s="67" t="str">
        <f t="shared" si="77"/>
        <v/>
      </c>
      <c r="N45" s="18"/>
      <c r="O45" s="18"/>
      <c r="P45" s="84"/>
      <c r="Q45" s="85"/>
      <c r="R45" s="85"/>
      <c r="S45" s="86"/>
      <c r="T45" s="86"/>
      <c r="U45" s="86"/>
      <c r="V45" s="86"/>
      <c r="W45" s="86"/>
      <c r="X45" s="86"/>
      <c r="Y45" s="86"/>
      <c r="Z45" s="86"/>
      <c r="AA45" s="86"/>
      <c r="AB45" s="13"/>
      <c r="AC45" s="24">
        <f t="shared" ca="1" si="1"/>
        <v>12</v>
      </c>
      <c r="AD45" s="35"/>
      <c r="AN45" s="44"/>
    </row>
    <row r="46" spans="1:40" ht="15">
      <c r="A46" s="24">
        <v>20</v>
      </c>
      <c r="B46" s="80" t="str">
        <f t="shared" si="61"/>
        <v>2</v>
      </c>
      <c r="C46" s="54" t="str">
        <f>$B44&amp;$B45&amp;$B46</f>
        <v>312</v>
      </c>
      <c r="D46" s="54" t="str">
        <f>IF(OR($A44=0,$A45=0,$A46=0),"",IF(AND($B44=$B45,$B45=$B46),"S",IF(AND($B44&lt;&gt;$B45,$B45&lt;&gt;$B46,$B44&lt;&gt;$B46),"D","M")))</f>
        <v>D</v>
      </c>
      <c r="E46" s="74">
        <f>IF(AND(ABS($B44)=ABS(E$5),ABS($B44)=ABS($B45)),"",IF(AND(ABS($B44)&lt;&gt;ABS(E$5),ABS($B44)=ABS($B45)),E$5,IF(OR(ABS($B44)=ABS(E$5),ABS($B45)=ABS(E$5)),E$5,"")))</f>
        <v>1</v>
      </c>
      <c r="F46" s="74" t="str">
        <f>IF(AND(ABS($B44)=ABS(F$5),ABS($B44)=ABS($B45)),"",IF(AND(ABS($B44)&lt;&gt;ABS(F$5),ABS($B44)=ABS($B45)),F$5,IF(OR(ABS($B44)=ABS(F$5),ABS($B45)=ABS(F$5)),F$5,"")))</f>
        <v/>
      </c>
      <c r="G46" s="74">
        <f>IF(AND(ABS($B44)=ABS(G$5),ABS($B44)=ABS($B45)),"",IF(AND(ABS($B44)&lt;&gt;ABS(G$5),ABS($B44)=ABS($B45)),G$5,IF(OR(ABS($B44)=ABS(G$5),ABS($B45)=ABS(G$5)),G$5,"")))</f>
        <v>3</v>
      </c>
      <c r="H46" s="70"/>
      <c r="I46" s="70"/>
      <c r="J46" s="70"/>
      <c r="K46" s="66"/>
      <c r="L46" s="66"/>
      <c r="M46" s="66"/>
      <c r="N46" s="18"/>
      <c r="O46" s="18"/>
      <c r="P46" s="45"/>
      <c r="Q46" s="19"/>
      <c r="R46" s="14"/>
      <c r="S46" s="55"/>
      <c r="T46" s="55"/>
      <c r="U46" s="44"/>
      <c r="V46" s="44"/>
      <c r="W46" s="44"/>
      <c r="X46" s="44"/>
      <c r="Y46" s="44"/>
      <c r="Z46" s="44"/>
      <c r="AA46" s="44"/>
      <c r="AB46" s="13"/>
      <c r="AC46" s="24">
        <f t="shared" ca="1" si="1"/>
        <v>10</v>
      </c>
      <c r="AD46" s="35"/>
      <c r="AN46" s="44"/>
    </row>
    <row r="47" spans="1:40" ht="14.25" customHeight="1">
      <c r="A47" s="24">
        <v>10</v>
      </c>
      <c r="B47" s="80" t="str">
        <f t="shared" si="61"/>
        <v>1</v>
      </c>
      <c r="C47" s="54"/>
      <c r="D47" s="54"/>
      <c r="E47" s="73"/>
      <c r="F47" s="73"/>
      <c r="G47" s="73"/>
      <c r="H47" s="69"/>
      <c r="I47" s="69"/>
      <c r="J47" s="69"/>
      <c r="K47" s="67" t="str">
        <f>IF(ABS($B46)=ABS(K$5),K$5,"")</f>
        <v/>
      </c>
      <c r="L47" s="67">
        <f t="shared" ref="L47" si="78">IF(ABS($B46)=ABS(L$5),L$5,"")</f>
        <v>2</v>
      </c>
      <c r="M47" s="67" t="str">
        <f t="shared" ref="M47" si="79">IF(ABS($B46)=ABS(M$5),M$5,"")</f>
        <v/>
      </c>
      <c r="N47" s="18"/>
      <c r="O47" s="18"/>
      <c r="P47" s="45"/>
      <c r="Q47" s="19"/>
      <c r="R47" s="14"/>
      <c r="S47" s="55"/>
      <c r="T47" s="55"/>
      <c r="U47" s="44"/>
      <c r="V47" s="44"/>
      <c r="W47" s="44"/>
      <c r="X47" s="44"/>
      <c r="Y47" s="44"/>
      <c r="Z47" s="44"/>
      <c r="AA47" s="44"/>
      <c r="AB47" s="13"/>
      <c r="AC47" s="24">
        <f t="shared" ca="1" si="1"/>
        <v>18</v>
      </c>
      <c r="AD47" s="35"/>
      <c r="AN47" s="44"/>
    </row>
    <row r="48" spans="1:40" ht="15">
      <c r="A48" s="24">
        <v>20</v>
      </c>
      <c r="B48" s="80" t="str">
        <f t="shared" si="61"/>
        <v>2</v>
      </c>
      <c r="C48" s="54"/>
      <c r="D48" s="54"/>
      <c r="E48" s="73"/>
      <c r="F48" s="73"/>
      <c r="G48" s="73"/>
      <c r="H48" s="48">
        <f>IF(ABS($B46)=ABS(H$5),"",H$5)</f>
        <v>1</v>
      </c>
      <c r="I48" s="48" t="str">
        <f t="shared" ref="I48:J48" si="80">IF(ABS($B46)=ABS(I$5),"",I$5)</f>
        <v/>
      </c>
      <c r="J48" s="48">
        <f t="shared" si="80"/>
        <v>3</v>
      </c>
      <c r="K48" s="67" t="str">
        <f>IF(OR($D46&lt;&gt;"S",$H48&lt;&gt;"",$I48&lt;&gt;"",$J48&lt;&gt;""),"",IF(ABS($B47)=ABS(K$5),K$5,""))</f>
        <v/>
      </c>
      <c r="L48" s="67" t="str">
        <f t="shared" ref="L48:M48" si="81">IF(OR($D46&lt;&gt;"S",$H48&lt;&gt;"",$I48&lt;&gt;"",$J48&lt;&gt;""),"",IF(ABS($B47)=ABS(L$5),L$5,""))</f>
        <v/>
      </c>
      <c r="M48" s="67" t="str">
        <f t="shared" si="81"/>
        <v/>
      </c>
      <c r="N48" s="18"/>
      <c r="O48" s="18"/>
      <c r="P48" s="45"/>
      <c r="Q48" s="19"/>
      <c r="R48" s="14"/>
      <c r="S48" s="55"/>
      <c r="T48" s="55"/>
      <c r="U48" s="44"/>
      <c r="V48" s="44"/>
      <c r="W48" s="44"/>
      <c r="X48" s="44"/>
      <c r="Y48" s="44"/>
      <c r="Z48" s="44"/>
      <c r="AA48" s="44"/>
      <c r="AB48" s="13"/>
      <c r="AC48" s="24">
        <f t="shared" ca="1" si="1"/>
        <v>1</v>
      </c>
      <c r="AD48" s="35"/>
      <c r="AN48" s="44"/>
    </row>
    <row r="49" spans="1:40" ht="15">
      <c r="A49" s="24">
        <v>20</v>
      </c>
      <c r="B49" s="81" t="str">
        <f t="shared" si="61"/>
        <v>2</v>
      </c>
      <c r="C49" s="56" t="str">
        <f>$B47&amp;$B48&amp;$B49</f>
        <v>122</v>
      </c>
      <c r="D49" s="56" t="str">
        <f>IF(OR($A47=0,$A48=0,$A49=0),"",IF(AND($B47=$B48,$B48=$B49),"S",IF(AND($B47&lt;&gt;$B48,$B48&lt;&gt;$B49,$B47&lt;&gt;$B49),"D","M")))</f>
        <v>M</v>
      </c>
      <c r="E49" s="74">
        <f>IF(AND(ABS($B47)=ABS(E$5),ABS($B47)=ABS($B48)),"",IF(AND(ABS($B47)&lt;&gt;ABS(E$5),ABS($B47)=ABS($B48)),E$5,IF(OR(ABS($B47)=ABS(E$5),ABS($B48)=ABS(E$5)),E$5,"")))</f>
        <v>1</v>
      </c>
      <c r="F49" s="74">
        <f>IF(AND(ABS($B47)=ABS(F$5),ABS($B47)=ABS($B48)),"",IF(AND(ABS($B47)&lt;&gt;ABS(F$5),ABS($B47)=ABS($B48)),F$5,IF(OR(ABS($B47)=ABS(F$5),ABS($B48)=ABS(F$5)),F$5,"")))</f>
        <v>2</v>
      </c>
      <c r="G49" s="74" t="str">
        <f>IF(AND(ABS($B47)=ABS(G$5),ABS($B47)=ABS($B48)),"",IF(AND(ABS($B47)&lt;&gt;ABS(G$5),ABS($B47)=ABS($B48)),G$5,IF(OR(ABS($B47)=ABS(G$5),ABS($B48)=ABS(G$5)),G$5,"")))</f>
        <v/>
      </c>
      <c r="H49" s="71"/>
      <c r="I49" s="71"/>
      <c r="J49" s="71"/>
      <c r="K49" s="68"/>
      <c r="L49" s="68"/>
      <c r="M49" s="68"/>
      <c r="N49" s="18"/>
      <c r="O49" s="18"/>
      <c r="P49" s="56"/>
      <c r="Q49" s="19"/>
      <c r="R49" s="14"/>
      <c r="S49" s="55"/>
      <c r="T49" s="55"/>
      <c r="U49" s="44"/>
      <c r="V49" s="44"/>
      <c r="W49" s="44"/>
      <c r="X49" s="44"/>
      <c r="Y49" s="44"/>
      <c r="Z49" s="44"/>
      <c r="AA49" s="44"/>
      <c r="AB49" s="13"/>
      <c r="AC49" s="24">
        <f t="shared" ca="1" si="1"/>
        <v>33</v>
      </c>
      <c r="AD49" s="35"/>
      <c r="AN49" s="44"/>
    </row>
    <row r="50" spans="1:40" ht="15">
      <c r="A50" s="24">
        <v>20</v>
      </c>
      <c r="B50" s="80" t="str">
        <f t="shared" si="61"/>
        <v>2</v>
      </c>
      <c r="C50" s="54"/>
      <c r="D50" s="54"/>
      <c r="E50" s="73"/>
      <c r="F50" s="73"/>
      <c r="G50" s="73"/>
      <c r="H50" s="69"/>
      <c r="I50" s="69"/>
      <c r="J50" s="69"/>
      <c r="K50" s="67" t="str">
        <f>IF(ABS($B49)=ABS(K$5),K$5,"")</f>
        <v/>
      </c>
      <c r="L50" s="67">
        <f t="shared" ref="L50" si="82">IF(ABS($B49)=ABS(L$5),L$5,"")</f>
        <v>2</v>
      </c>
      <c r="M50" s="67" t="str">
        <f t="shared" ref="M50" si="83">IF(ABS($B49)=ABS(M$5),M$5,"")</f>
        <v/>
      </c>
      <c r="N50" s="18"/>
      <c r="O50" s="18"/>
      <c r="P50" s="39"/>
      <c r="Q50" s="39"/>
      <c r="R50" s="28"/>
      <c r="S50" s="39"/>
      <c r="T50" s="31"/>
      <c r="U50" s="10"/>
      <c r="V50"/>
      <c r="W50" s="43"/>
      <c r="X50" s="42"/>
      <c r="Y50" s="14"/>
      <c r="Z50" s="7"/>
      <c r="AA50" s="7"/>
      <c r="AB50" s="13"/>
      <c r="AC50" s="24">
        <f t="shared" ca="1" si="1"/>
        <v>4</v>
      </c>
      <c r="AD50" s="35"/>
      <c r="AN50" s="44"/>
    </row>
    <row r="51" spans="1:40" ht="15">
      <c r="A51" s="24">
        <v>10</v>
      </c>
      <c r="B51" s="80" t="str">
        <f t="shared" si="61"/>
        <v>1</v>
      </c>
      <c r="C51" s="54"/>
      <c r="D51" s="54"/>
      <c r="E51" s="73"/>
      <c r="F51" s="73"/>
      <c r="G51" s="73"/>
      <c r="H51" s="48">
        <f>IF(ABS($B49)=ABS(H$5),"",H$5)</f>
        <v>1</v>
      </c>
      <c r="I51" s="48" t="str">
        <f t="shared" ref="I51:J51" si="84">IF(ABS($B49)=ABS(I$5),"",I$5)</f>
        <v/>
      </c>
      <c r="J51" s="48">
        <f t="shared" si="84"/>
        <v>3</v>
      </c>
      <c r="K51" s="67" t="str">
        <f>IF(OR($D49&lt;&gt;"S",$H51&lt;&gt;"",$I51&lt;&gt;"",$J51&lt;&gt;""),"",IF(ABS($B50)=ABS(K$5),K$5,""))</f>
        <v/>
      </c>
      <c r="L51" s="67" t="str">
        <f t="shared" ref="L51:M51" si="85">IF(OR($D49&lt;&gt;"S",$H51&lt;&gt;"",$I51&lt;&gt;"",$J51&lt;&gt;""),"",IF(ABS($B50)=ABS(L$5),L$5,""))</f>
        <v/>
      </c>
      <c r="M51" s="67" t="str">
        <f t="shared" si="85"/>
        <v/>
      </c>
      <c r="N51" s="18"/>
      <c r="O51" s="18"/>
      <c r="P51" s="39"/>
      <c r="Q51" s="39"/>
      <c r="R51" s="28"/>
      <c r="S51" s="39"/>
      <c r="T51" s="31"/>
      <c r="U51" s="11"/>
      <c r="V51"/>
      <c r="W51" s="7"/>
      <c r="X51" s="7"/>
      <c r="Y51" s="7"/>
      <c r="Z51" s="7"/>
      <c r="AA51" s="7"/>
      <c r="AB51" s="13"/>
      <c r="AC51" s="24">
        <f t="shared" ca="1" si="1"/>
        <v>25</v>
      </c>
      <c r="AD51" s="35"/>
      <c r="AN51" s="44"/>
    </row>
    <row r="52" spans="1:40" ht="15">
      <c r="A52" s="24">
        <v>10</v>
      </c>
      <c r="B52" s="80" t="str">
        <f t="shared" si="61"/>
        <v>1</v>
      </c>
      <c r="C52" s="54" t="str">
        <f>$B50&amp;$B51&amp;$B52</f>
        <v>211</v>
      </c>
      <c r="D52" s="54" t="str">
        <f>IF(OR($A50=0,$A51=0,$A52=0),"",IF(AND($B50=$B51,$B51=$B52),"S",IF(AND($B50&lt;&gt;$B51,$B51&lt;&gt;$B52,$B50&lt;&gt;$B52),"D","M")))</f>
        <v>M</v>
      </c>
      <c r="E52" s="74">
        <f>IF(AND(ABS($B50)=ABS(E$5),ABS($B50)=ABS($B51)),"",IF(AND(ABS($B50)&lt;&gt;ABS(E$5),ABS($B50)=ABS($B51)),E$5,IF(OR(ABS($B50)=ABS(E$5),ABS($B51)=ABS(E$5)),E$5,"")))</f>
        <v>1</v>
      </c>
      <c r="F52" s="74">
        <f>IF(AND(ABS($B50)=ABS(F$5),ABS($B50)=ABS($B51)),"",IF(AND(ABS($B50)&lt;&gt;ABS(F$5),ABS($B50)=ABS($B51)),F$5,IF(OR(ABS($B50)=ABS(F$5),ABS($B51)=ABS(F$5)),F$5,"")))</f>
        <v>2</v>
      </c>
      <c r="G52" s="74" t="str">
        <f>IF(AND(ABS($B50)=ABS(G$5),ABS($B50)=ABS($B51)),"",IF(AND(ABS($B50)&lt;&gt;ABS(G$5),ABS($B50)=ABS($B51)),G$5,IF(OR(ABS($B50)=ABS(G$5),ABS($B51)=ABS(G$5)),G$5,"")))</f>
        <v/>
      </c>
      <c r="H52" s="70"/>
      <c r="I52" s="70"/>
      <c r="J52" s="70"/>
      <c r="K52" s="66"/>
      <c r="L52" s="66"/>
      <c r="M52" s="66"/>
      <c r="N52" s="18"/>
      <c r="O52" s="18"/>
      <c r="P52" s="27"/>
      <c r="Q52" s="27"/>
      <c r="R52" s="29"/>
      <c r="S52" s="27"/>
      <c r="T52" s="27"/>
      <c r="U52" s="1"/>
      <c r="V52"/>
      <c r="W52"/>
      <c r="X52"/>
      <c r="Y52"/>
      <c r="Z52"/>
      <c r="AA52"/>
      <c r="AB52" s="13"/>
      <c r="AC52" s="24">
        <f t="shared" ca="1" si="1"/>
        <v>30</v>
      </c>
      <c r="AD52" s="35"/>
      <c r="AN52" s="44"/>
    </row>
    <row r="53" spans="1:40" ht="15">
      <c r="A53" s="24">
        <v>30</v>
      </c>
      <c r="B53" s="80" t="str">
        <f t="shared" si="61"/>
        <v>3</v>
      </c>
      <c r="C53" s="54"/>
      <c r="D53" s="54"/>
      <c r="E53" s="73"/>
      <c r="F53" s="73"/>
      <c r="G53" s="73"/>
      <c r="H53" s="69"/>
      <c r="I53" s="69"/>
      <c r="J53" s="69"/>
      <c r="K53" s="67">
        <f>IF(ABS($B52)=ABS(K$5),K$5,"")</f>
        <v>1</v>
      </c>
      <c r="L53" s="67" t="str">
        <f t="shared" ref="L53" si="86">IF(ABS($B52)=ABS(L$5),L$5,"")</f>
        <v/>
      </c>
      <c r="M53" s="67" t="str">
        <f t="shared" ref="M53" si="87">IF(ABS($B52)=ABS(M$5),M$5,"")</f>
        <v/>
      </c>
      <c r="N53" s="18"/>
      <c r="O53" s="18"/>
      <c r="R53" s="30"/>
      <c r="S53" s="55"/>
      <c r="T53" s="55"/>
      <c r="U53" s="1"/>
      <c r="V53" s="3"/>
      <c r="W53" s="3" t="s">
        <v>0</v>
      </c>
      <c r="X53" s="3"/>
      <c r="Y53" s="3"/>
      <c r="Z53" s="3"/>
      <c r="AA53" s="3"/>
      <c r="AB53" s="13"/>
      <c r="AC53" s="24">
        <f t="shared" ca="1" si="1"/>
        <v>16</v>
      </c>
      <c r="AD53" s="35"/>
    </row>
    <row r="54" spans="1:40" ht="15">
      <c r="A54" s="24">
        <v>20</v>
      </c>
      <c r="B54" s="80" t="str">
        <f t="shared" si="61"/>
        <v>2</v>
      </c>
      <c r="C54" s="54"/>
      <c r="D54" s="54"/>
      <c r="E54" s="73"/>
      <c r="F54" s="73"/>
      <c r="G54" s="73"/>
      <c r="H54" s="48" t="str">
        <f>IF(ABS($B52)=ABS(H$5),"",H$5)</f>
        <v/>
      </c>
      <c r="I54" s="48">
        <f t="shared" ref="I54:J54" si="88">IF(ABS($B52)=ABS(I$5),"",I$5)</f>
        <v>2</v>
      </c>
      <c r="J54" s="48">
        <f t="shared" si="88"/>
        <v>3</v>
      </c>
      <c r="K54" s="67" t="str">
        <f>IF(OR($D52&lt;&gt;"S",$H54&lt;&gt;"",$I54&lt;&gt;"",$J54&lt;&gt;""),"",IF(ABS($B53)=ABS(K$5),K$5,""))</f>
        <v/>
      </c>
      <c r="L54" s="67" t="str">
        <f t="shared" ref="L54:M54" si="89">IF(OR($D52&lt;&gt;"S",$H54&lt;&gt;"",$I54&lt;&gt;"",$J54&lt;&gt;""),"",IF(ABS($B53)=ABS(L$5),L$5,""))</f>
        <v/>
      </c>
      <c r="M54" s="67" t="str">
        <f t="shared" si="89"/>
        <v/>
      </c>
      <c r="N54" s="18"/>
      <c r="O54" s="18"/>
      <c r="P54" s="84"/>
      <c r="Q54" s="85"/>
      <c r="R54" s="85"/>
      <c r="S54" s="86"/>
      <c r="T54" s="86"/>
      <c r="U54" s="86"/>
      <c r="V54" s="86"/>
      <c r="W54" s="86"/>
      <c r="X54" s="86"/>
      <c r="Y54" s="86"/>
      <c r="Z54" s="86"/>
      <c r="AA54" s="86"/>
      <c r="AB54" s="13"/>
      <c r="AC54" s="24">
        <f t="shared" ca="1" si="1"/>
        <v>36</v>
      </c>
      <c r="AD54" s="35"/>
    </row>
    <row r="55" spans="1:40" ht="15">
      <c r="A55" s="24">
        <v>20</v>
      </c>
      <c r="B55" s="80" t="str">
        <f t="shared" si="61"/>
        <v>2</v>
      </c>
      <c r="C55" s="54" t="str">
        <f>$B53&amp;$B54&amp;$B55</f>
        <v>322</v>
      </c>
      <c r="D55" s="54" t="str">
        <f>IF(OR($A53=0,$A54=0,$A55=0),"",IF(AND($B53=$B54,$B54=$B55),"S",IF(AND($B53&lt;&gt;$B54,$B54&lt;&gt;$B55,$B53&lt;&gt;$B55),"D","M")))</f>
        <v>M</v>
      </c>
      <c r="E55" s="74" t="str">
        <f>IF(AND(ABS($B53)=ABS(E$5),ABS($B53)=ABS($B54)),"",IF(AND(ABS($B53)&lt;&gt;ABS(E$5),ABS($B53)=ABS($B54)),E$5,IF(OR(ABS($B53)=ABS(E$5),ABS($B54)=ABS(E$5)),E$5,"")))</f>
        <v/>
      </c>
      <c r="F55" s="74">
        <f>IF(AND(ABS($B53)=ABS(F$5),ABS($B53)=ABS($B54)),"",IF(AND(ABS($B53)&lt;&gt;ABS(F$5),ABS($B53)=ABS($B54)),F$5,IF(OR(ABS($B53)=ABS(F$5),ABS($B54)=ABS(F$5)),F$5,"")))</f>
        <v>2</v>
      </c>
      <c r="G55" s="74">
        <f>IF(AND(ABS($B53)=ABS(G$5),ABS($B53)=ABS($B54)),"",IF(AND(ABS($B53)&lt;&gt;ABS(G$5),ABS($B53)=ABS($B54)),G$5,IF(OR(ABS($B53)=ABS(G$5),ABS($B54)=ABS(G$5)),G$5,"")))</f>
        <v>3</v>
      </c>
      <c r="H55" s="70"/>
      <c r="I55" s="70"/>
      <c r="J55" s="70"/>
      <c r="K55" s="66"/>
      <c r="L55" s="66"/>
      <c r="M55" s="66"/>
      <c r="N55" s="18"/>
      <c r="O55" s="18"/>
      <c r="P55" s="45"/>
      <c r="Q55" s="19"/>
      <c r="R55" s="14"/>
      <c r="S55" s="55"/>
      <c r="T55" s="55"/>
      <c r="U55" s="44"/>
      <c r="V55" s="44"/>
      <c r="W55" s="44"/>
      <c r="X55" s="44"/>
      <c r="Y55" s="44"/>
      <c r="Z55" s="44"/>
      <c r="AA55" s="44"/>
      <c r="AB55" s="13"/>
      <c r="AC55" s="24">
        <f t="shared" ca="1" si="1"/>
        <v>1</v>
      </c>
      <c r="AD55" s="35"/>
    </row>
    <row r="56" spans="1:40" ht="15">
      <c r="A56" s="24">
        <v>30</v>
      </c>
      <c r="B56" s="80" t="str">
        <f t="shared" si="61"/>
        <v>3</v>
      </c>
      <c r="C56" s="54"/>
      <c r="D56" s="54"/>
      <c r="E56" s="73"/>
      <c r="F56" s="73"/>
      <c r="G56" s="73"/>
      <c r="H56" s="69"/>
      <c r="I56" s="69"/>
      <c r="J56" s="69"/>
      <c r="K56" s="67" t="str">
        <f>IF(ABS($B55)=ABS(K$5),K$5,"")</f>
        <v/>
      </c>
      <c r="L56" s="67">
        <f t="shared" ref="L56" si="90">IF(ABS($B55)=ABS(L$5),L$5,"")</f>
        <v>2</v>
      </c>
      <c r="M56" s="67" t="str">
        <f t="shared" ref="M56" si="91">IF(ABS($B55)=ABS(M$5),M$5,"")</f>
        <v/>
      </c>
      <c r="N56" s="18"/>
      <c r="O56" s="18"/>
      <c r="P56" s="45"/>
      <c r="Q56" s="19"/>
      <c r="R56" s="14"/>
      <c r="S56" s="55"/>
      <c r="T56" s="55"/>
      <c r="U56" s="44"/>
      <c r="V56" s="44"/>
      <c r="W56" s="44"/>
      <c r="X56" s="44"/>
      <c r="Y56" s="44"/>
      <c r="Z56" s="44"/>
      <c r="AA56" s="44"/>
      <c r="AB56" s="13"/>
      <c r="AC56" s="24">
        <f t="shared" ca="1" si="1"/>
        <v>31</v>
      </c>
      <c r="AD56" s="35"/>
    </row>
    <row r="57" spans="1:40" ht="15">
      <c r="A57" s="24">
        <v>30</v>
      </c>
      <c r="B57" s="80" t="str">
        <f t="shared" si="61"/>
        <v>3</v>
      </c>
      <c r="C57" s="54"/>
      <c r="D57" s="54"/>
      <c r="E57" s="73"/>
      <c r="F57" s="73"/>
      <c r="G57" s="73"/>
      <c r="H57" s="48">
        <f>IF(ABS($B55)=ABS(H$5),"",H$5)</f>
        <v>1</v>
      </c>
      <c r="I57" s="48" t="str">
        <f t="shared" ref="I57:J57" si="92">IF(ABS($B55)=ABS(I$5),"",I$5)</f>
        <v/>
      </c>
      <c r="J57" s="48">
        <f t="shared" si="92"/>
        <v>3</v>
      </c>
      <c r="K57" s="67" t="str">
        <f>IF(OR($D55&lt;&gt;"S",$H57&lt;&gt;"",$I57&lt;&gt;"",$J57&lt;&gt;""),"",IF(ABS($B56)=ABS(K$5),K$5,""))</f>
        <v/>
      </c>
      <c r="L57" s="67" t="str">
        <f t="shared" ref="L57:M57" si="93">IF(OR($D55&lt;&gt;"S",$H57&lt;&gt;"",$I57&lt;&gt;"",$J57&lt;&gt;""),"",IF(ABS($B56)=ABS(L$5),L$5,""))</f>
        <v/>
      </c>
      <c r="M57" s="67" t="str">
        <f t="shared" si="93"/>
        <v/>
      </c>
      <c r="N57" s="18"/>
      <c r="O57" s="18"/>
      <c r="P57" s="45"/>
      <c r="Q57" s="19"/>
      <c r="R57" s="14"/>
      <c r="S57" s="55"/>
      <c r="T57" s="55"/>
      <c r="U57" s="44"/>
      <c r="V57" s="44"/>
      <c r="W57" s="44"/>
      <c r="X57" s="44"/>
      <c r="Y57" s="44"/>
      <c r="Z57" s="44"/>
      <c r="AA57" s="44"/>
      <c r="AB57" s="13"/>
      <c r="AC57" s="24">
        <f t="shared" ca="1" si="1"/>
        <v>34</v>
      </c>
      <c r="AD57" s="35"/>
    </row>
    <row r="58" spans="1:40" ht="15">
      <c r="A58" s="24">
        <v>20</v>
      </c>
      <c r="B58" s="81" t="str">
        <f t="shared" si="61"/>
        <v>2</v>
      </c>
      <c r="C58" s="56" t="str">
        <f>$B56&amp;$B57&amp;$B58</f>
        <v>332</v>
      </c>
      <c r="D58" s="56" t="str">
        <f>IF(OR($A56=0,$A57=0,$A58=0),"",IF(AND($B56=$B57,$B57=$B58),"S",IF(AND($B56&lt;&gt;$B57,$B57&lt;&gt;$B58,$B56&lt;&gt;$B58),"D","M")))</f>
        <v>M</v>
      </c>
      <c r="E58" s="74">
        <f>IF(AND(ABS($B56)=ABS(E$5),ABS($B56)=ABS($B57)),"",IF(AND(ABS($B56)&lt;&gt;ABS(E$5),ABS($B56)=ABS($B57)),E$5,IF(OR(ABS($B56)=ABS(E$5),ABS($B57)=ABS(E$5)),E$5,"")))</f>
        <v>1</v>
      </c>
      <c r="F58" s="74">
        <f>IF(AND(ABS($B56)=ABS(F$5),ABS($B56)=ABS($B57)),"",IF(AND(ABS($B56)&lt;&gt;ABS(F$5),ABS($B56)=ABS($B57)),F$5,IF(OR(ABS($B56)=ABS(F$5),ABS($B57)=ABS(F$5)),F$5,"")))</f>
        <v>2</v>
      </c>
      <c r="G58" s="74" t="str">
        <f>IF(AND(ABS($B56)=ABS(G$5),ABS($B56)=ABS($B57)),"",IF(AND(ABS($B56)&lt;&gt;ABS(G$5),ABS($B56)=ABS($B57)),G$5,IF(OR(ABS($B56)=ABS(G$5),ABS($B57)=ABS(G$5)),G$5,"")))</f>
        <v/>
      </c>
      <c r="H58" s="71"/>
      <c r="I58" s="71"/>
      <c r="J58" s="71"/>
      <c r="K58" s="68"/>
      <c r="L58" s="68"/>
      <c r="M58" s="68"/>
      <c r="N58" s="18"/>
      <c r="O58" s="18"/>
      <c r="P58" s="56"/>
      <c r="Q58" s="19"/>
      <c r="R58" s="14"/>
      <c r="S58" s="55"/>
      <c r="T58" s="55"/>
      <c r="U58" s="44"/>
      <c r="V58" s="44"/>
      <c r="W58" s="44"/>
      <c r="X58" s="44"/>
      <c r="Y58" s="44"/>
      <c r="Z58" s="44"/>
      <c r="AA58" s="44"/>
      <c r="AB58" s="13"/>
      <c r="AC58" s="24">
        <f t="shared" ca="1" si="1"/>
        <v>33</v>
      </c>
      <c r="AD58" s="35"/>
    </row>
    <row r="59" spans="1:40" ht="15">
      <c r="A59" s="24">
        <v>30</v>
      </c>
      <c r="B59" s="80" t="str">
        <f t="shared" si="61"/>
        <v>3</v>
      </c>
      <c r="C59" s="54"/>
      <c r="D59" s="54"/>
      <c r="E59" s="73"/>
      <c r="F59" s="73"/>
      <c r="G59" s="73"/>
      <c r="H59" s="69"/>
      <c r="I59" s="69"/>
      <c r="J59" s="69"/>
      <c r="K59" s="67" t="str">
        <f>IF(ABS($B58)=ABS(K$5),K$5,"")</f>
        <v/>
      </c>
      <c r="L59" s="67">
        <f t="shared" ref="L59" si="94">IF(ABS($B58)=ABS(L$5),L$5,"")</f>
        <v>2</v>
      </c>
      <c r="M59" s="67" t="str">
        <f t="shared" ref="M59" si="95">IF(ABS($B58)=ABS(M$5),M$5,"")</f>
        <v/>
      </c>
      <c r="N59" s="18"/>
      <c r="O59" s="18"/>
      <c r="P59" s="39"/>
      <c r="Q59" s="39"/>
      <c r="R59" s="28"/>
      <c r="S59" s="39"/>
      <c r="T59" s="31"/>
      <c r="U59" s="10"/>
      <c r="V59"/>
      <c r="W59" s="43"/>
      <c r="X59" s="42"/>
      <c r="Y59" s="14"/>
      <c r="Z59" s="7"/>
      <c r="AA59" s="7"/>
      <c r="AB59" s="13"/>
      <c r="AC59" s="24">
        <f t="shared" ca="1" si="1"/>
        <v>9</v>
      </c>
      <c r="AD59" s="35"/>
    </row>
    <row r="60" spans="1:40" ht="15">
      <c r="A60" s="24">
        <v>20</v>
      </c>
      <c r="B60" s="80" t="str">
        <f t="shared" si="61"/>
        <v>2</v>
      </c>
      <c r="C60" s="54"/>
      <c r="D60" s="54"/>
      <c r="E60" s="73"/>
      <c r="F60" s="73"/>
      <c r="G60" s="73"/>
      <c r="H60" s="48">
        <f>IF(ABS($B58)=ABS(H$5),"",H$5)</f>
        <v>1</v>
      </c>
      <c r="I60" s="48" t="str">
        <f t="shared" ref="I60:J60" si="96">IF(ABS($B58)=ABS(I$5),"",I$5)</f>
        <v/>
      </c>
      <c r="J60" s="48">
        <f t="shared" si="96"/>
        <v>3</v>
      </c>
      <c r="K60" s="67" t="str">
        <f>IF(OR($D58&lt;&gt;"S",$H60&lt;&gt;"",$I60&lt;&gt;"",$J60&lt;&gt;""),"",IF(ABS($B59)=ABS(K$5),K$5,""))</f>
        <v/>
      </c>
      <c r="L60" s="67" t="str">
        <f t="shared" ref="L60:M60" si="97">IF(OR($D58&lt;&gt;"S",$H60&lt;&gt;"",$I60&lt;&gt;"",$J60&lt;&gt;""),"",IF(ABS($B59)=ABS(L$5),L$5,""))</f>
        <v/>
      </c>
      <c r="M60" s="67" t="str">
        <f t="shared" si="97"/>
        <v/>
      </c>
      <c r="N60" s="18"/>
      <c r="O60" s="18"/>
      <c r="P60" s="39"/>
      <c r="Q60" s="39"/>
      <c r="R60" s="28"/>
      <c r="S60" s="39"/>
      <c r="T60" s="31"/>
      <c r="U60" s="11"/>
      <c r="V60"/>
      <c r="W60" s="7"/>
      <c r="X60" s="7"/>
      <c r="Y60" s="7"/>
      <c r="Z60" s="7"/>
      <c r="AA60" s="7"/>
      <c r="AB60" s="13"/>
      <c r="AC60" s="24">
        <f t="shared" ca="1" si="1"/>
        <v>26</v>
      </c>
      <c r="AD60" s="35"/>
    </row>
    <row r="61" spans="1:40" ht="15">
      <c r="A61" s="24">
        <v>20</v>
      </c>
      <c r="B61" s="80" t="str">
        <f t="shared" si="61"/>
        <v>2</v>
      </c>
      <c r="C61" s="54" t="str">
        <f>$B59&amp;$B60&amp;$B61</f>
        <v>322</v>
      </c>
      <c r="D61" s="54" t="str">
        <f>IF(OR($A59=0,$A60=0,$A61=0),"",IF(AND($B59=$B60,$B60=$B61),"S",IF(AND($B59&lt;&gt;$B60,$B60&lt;&gt;$B61,$B59&lt;&gt;$B61),"D","M")))</f>
        <v>M</v>
      </c>
      <c r="E61" s="74" t="str">
        <f>IF(AND(ABS($B59)=ABS(E$5),ABS($B59)=ABS($B60)),"",IF(AND(ABS($B59)&lt;&gt;ABS(E$5),ABS($B59)=ABS($B60)),E$5,IF(OR(ABS($B59)=ABS(E$5),ABS($B60)=ABS(E$5)),E$5,"")))</f>
        <v/>
      </c>
      <c r="F61" s="74">
        <f>IF(AND(ABS($B59)=ABS(F$5),ABS($B59)=ABS($B60)),"",IF(AND(ABS($B59)&lt;&gt;ABS(F$5),ABS($B59)=ABS($B60)),F$5,IF(OR(ABS($B59)=ABS(F$5),ABS($B60)=ABS(F$5)),F$5,"")))</f>
        <v>2</v>
      </c>
      <c r="G61" s="74">
        <f>IF(AND(ABS($B59)=ABS(G$5),ABS($B59)=ABS($B60)),"",IF(AND(ABS($B59)&lt;&gt;ABS(G$5),ABS($B59)=ABS($B60)),G$5,IF(OR(ABS($B59)=ABS(G$5),ABS($B60)=ABS(G$5)),G$5,"")))</f>
        <v>3</v>
      </c>
      <c r="H61" s="70"/>
      <c r="I61" s="70"/>
      <c r="J61" s="70"/>
      <c r="K61" s="66"/>
      <c r="L61" s="66"/>
      <c r="M61" s="66"/>
      <c r="N61" s="18"/>
      <c r="O61" s="18"/>
      <c r="P61" s="27"/>
      <c r="Q61" s="27"/>
      <c r="R61" s="29"/>
      <c r="S61" s="27"/>
      <c r="T61" s="27"/>
      <c r="U61" s="1"/>
      <c r="V61"/>
      <c r="W61"/>
      <c r="X61"/>
      <c r="Y61"/>
      <c r="Z61"/>
      <c r="AA61"/>
      <c r="AB61" s="13"/>
      <c r="AC61" s="24">
        <f t="shared" ca="1" si="1"/>
        <v>28</v>
      </c>
      <c r="AD61" s="35"/>
    </row>
    <row r="62" spans="1:40" ht="15">
      <c r="A62" s="24">
        <v>30</v>
      </c>
      <c r="B62" s="80" t="str">
        <f t="shared" si="61"/>
        <v>3</v>
      </c>
      <c r="C62" s="54"/>
      <c r="D62" s="54"/>
      <c r="E62" s="73"/>
      <c r="F62" s="73"/>
      <c r="G62" s="73"/>
      <c r="H62" s="69"/>
      <c r="I62" s="69"/>
      <c r="J62" s="69"/>
      <c r="K62" s="67" t="str">
        <f>IF(ABS($B61)=ABS(K$5),K$5,"")</f>
        <v/>
      </c>
      <c r="L62" s="67">
        <f t="shared" ref="L62" si="98">IF(ABS($B61)=ABS(L$5),L$5,"")</f>
        <v>2</v>
      </c>
      <c r="M62" s="67" t="str">
        <f t="shared" ref="M62" si="99">IF(ABS($B61)=ABS(M$5),M$5,"")</f>
        <v/>
      </c>
      <c r="N62" s="18"/>
      <c r="O62" s="18"/>
      <c r="R62" s="30"/>
      <c r="S62" s="55"/>
      <c r="T62" s="55"/>
      <c r="U62" s="1"/>
      <c r="V62" s="3"/>
      <c r="W62" s="3" t="s">
        <v>0</v>
      </c>
      <c r="X62" s="3"/>
      <c r="Y62" s="3"/>
      <c r="Z62" s="3"/>
      <c r="AA62" s="3"/>
      <c r="AB62" s="13"/>
      <c r="AC62" s="24">
        <f t="shared" ca="1" si="1"/>
        <v>25</v>
      </c>
      <c r="AD62" s="35"/>
    </row>
    <row r="63" spans="1:40" ht="15">
      <c r="A63" s="24">
        <v>30</v>
      </c>
      <c r="B63" s="80" t="str">
        <f t="shared" si="61"/>
        <v>3</v>
      </c>
      <c r="C63" s="54"/>
      <c r="D63" s="54"/>
      <c r="E63" s="73"/>
      <c r="F63" s="73"/>
      <c r="G63" s="73"/>
      <c r="H63" s="48">
        <f>IF(ABS($B61)=ABS(H$5),"",H$5)</f>
        <v>1</v>
      </c>
      <c r="I63" s="48" t="str">
        <f t="shared" ref="I63:J63" si="100">IF(ABS($B61)=ABS(I$5),"",I$5)</f>
        <v/>
      </c>
      <c r="J63" s="48">
        <f t="shared" si="100"/>
        <v>3</v>
      </c>
      <c r="K63" s="67" t="str">
        <f>IF(OR($D61&lt;&gt;"S",$H63&lt;&gt;"",$I63&lt;&gt;"",$J63&lt;&gt;""),"",IF(ABS($B62)=ABS(K$5),K$5,""))</f>
        <v/>
      </c>
      <c r="L63" s="67" t="str">
        <f t="shared" ref="L63:M63" si="101">IF(OR($D61&lt;&gt;"S",$H63&lt;&gt;"",$I63&lt;&gt;"",$J63&lt;&gt;""),"",IF(ABS($B62)=ABS(L$5),L$5,""))</f>
        <v/>
      </c>
      <c r="M63" s="67" t="str">
        <f t="shared" si="101"/>
        <v/>
      </c>
      <c r="N63" s="18"/>
      <c r="O63" s="18"/>
      <c r="P63" s="84"/>
      <c r="Q63" s="85"/>
      <c r="R63" s="85"/>
      <c r="S63" s="86"/>
      <c r="T63" s="86"/>
      <c r="U63" s="86"/>
      <c r="V63" s="86"/>
      <c r="W63" s="86"/>
      <c r="X63" s="86"/>
      <c r="Y63" s="86"/>
      <c r="Z63" s="86"/>
      <c r="AA63" s="86"/>
      <c r="AB63" s="13"/>
      <c r="AC63" s="24">
        <f t="shared" ca="1" si="1"/>
        <v>2</v>
      </c>
      <c r="AD63" s="35"/>
    </row>
    <row r="64" spans="1:40" ht="15">
      <c r="A64" s="24">
        <v>10</v>
      </c>
      <c r="B64" s="80" t="str">
        <f t="shared" si="61"/>
        <v>1</v>
      </c>
      <c r="C64" s="54" t="str">
        <f>$B62&amp;$B63&amp;$B64</f>
        <v>331</v>
      </c>
      <c r="D64" s="54" t="str">
        <f>IF(OR($A62=0,$A63=0,$A64=0),"",IF(AND($B62=$B63,$B63=$B64),"S",IF(AND($B62&lt;&gt;$B63,$B63&lt;&gt;$B64,$B62&lt;&gt;$B64),"D","M")))</f>
        <v>M</v>
      </c>
      <c r="E64" s="74">
        <f>IF(AND(ABS($B62)=ABS(E$5),ABS($B62)=ABS($B63)),"",IF(AND(ABS($B62)&lt;&gt;ABS(E$5),ABS($B62)=ABS($B63)),E$5,IF(OR(ABS($B62)=ABS(E$5),ABS($B63)=ABS(E$5)),E$5,"")))</f>
        <v>1</v>
      </c>
      <c r="F64" s="74">
        <f>IF(AND(ABS($B62)=ABS(F$5),ABS($B62)=ABS($B63)),"",IF(AND(ABS($B62)&lt;&gt;ABS(F$5),ABS($B62)=ABS($B63)),F$5,IF(OR(ABS($B62)=ABS(F$5),ABS($B63)=ABS(F$5)),F$5,"")))</f>
        <v>2</v>
      </c>
      <c r="G64" s="74" t="str">
        <f>IF(AND(ABS($B62)=ABS(G$5),ABS($B62)=ABS($B63)),"",IF(AND(ABS($B62)&lt;&gt;ABS(G$5),ABS($B62)=ABS($B63)),G$5,IF(OR(ABS($B62)=ABS(G$5),ABS($B63)=ABS(G$5)),G$5,"")))</f>
        <v/>
      </c>
      <c r="H64" s="70"/>
      <c r="I64" s="70"/>
      <c r="J64" s="70"/>
      <c r="K64" s="66"/>
      <c r="L64" s="66"/>
      <c r="M64" s="66"/>
      <c r="N64" s="18"/>
      <c r="O64" s="18"/>
      <c r="P64" s="45"/>
      <c r="Q64" s="19"/>
      <c r="R64" s="14"/>
      <c r="S64" s="55"/>
      <c r="T64" s="55"/>
      <c r="U64" s="44"/>
      <c r="V64" s="44"/>
      <c r="W64" s="44"/>
      <c r="X64" s="44"/>
      <c r="Y64" s="44"/>
      <c r="Z64" s="44"/>
      <c r="AA64" s="44"/>
      <c r="AB64" s="13"/>
      <c r="AC64" s="24">
        <f t="shared" ca="1" si="1"/>
        <v>7</v>
      </c>
      <c r="AD64" s="35"/>
    </row>
    <row r="65" spans="1:30" ht="15">
      <c r="A65" s="24">
        <v>10</v>
      </c>
      <c r="B65" s="80" t="str">
        <f t="shared" si="61"/>
        <v>1</v>
      </c>
      <c r="C65" s="54"/>
      <c r="D65" s="54"/>
      <c r="E65" s="73"/>
      <c r="F65" s="73"/>
      <c r="G65" s="73"/>
      <c r="H65" s="69"/>
      <c r="I65" s="69"/>
      <c r="J65" s="69"/>
      <c r="K65" s="67">
        <f>IF(ABS($B64)=ABS(K$5),K$5,"")</f>
        <v>1</v>
      </c>
      <c r="L65" s="67" t="str">
        <f t="shared" ref="L65" si="102">IF(ABS($B64)=ABS(L$5),L$5,"")</f>
        <v/>
      </c>
      <c r="M65" s="67" t="str">
        <f t="shared" ref="M65" si="103">IF(ABS($B64)=ABS(M$5),M$5,"")</f>
        <v/>
      </c>
      <c r="N65" s="18"/>
      <c r="O65" s="18"/>
      <c r="P65" s="45"/>
      <c r="Q65" s="19"/>
      <c r="R65" s="14"/>
      <c r="S65" s="55"/>
      <c r="T65" s="55"/>
      <c r="U65" s="44"/>
      <c r="V65" s="44"/>
      <c r="W65" s="44"/>
      <c r="X65" s="44"/>
      <c r="Y65" s="44"/>
      <c r="Z65" s="44"/>
      <c r="AA65" s="44"/>
      <c r="AB65" s="13"/>
      <c r="AC65" s="24">
        <f t="shared" ca="1" si="1"/>
        <v>23</v>
      </c>
      <c r="AD65" s="35"/>
    </row>
    <row r="66" spans="1:30" ht="15">
      <c r="A66" s="24">
        <v>20</v>
      </c>
      <c r="B66" s="80" t="str">
        <f t="shared" si="61"/>
        <v>2</v>
      </c>
      <c r="C66" s="54"/>
      <c r="D66" s="54"/>
      <c r="E66" s="73"/>
      <c r="F66" s="73"/>
      <c r="G66" s="73"/>
      <c r="H66" s="48" t="str">
        <f>IF(ABS($B64)=ABS(H$5),"",H$5)</f>
        <v/>
      </c>
      <c r="I66" s="48">
        <f t="shared" ref="I66:J66" si="104">IF(ABS($B64)=ABS(I$5),"",I$5)</f>
        <v>2</v>
      </c>
      <c r="J66" s="48">
        <f t="shared" si="104"/>
        <v>3</v>
      </c>
      <c r="K66" s="67" t="str">
        <f>IF(OR($D64&lt;&gt;"S",$H66&lt;&gt;"",$I66&lt;&gt;"",$J66&lt;&gt;""),"",IF(ABS($B65)=ABS(K$5),K$5,""))</f>
        <v/>
      </c>
      <c r="L66" s="67" t="str">
        <f t="shared" ref="L66:M66" si="105">IF(OR($D64&lt;&gt;"S",$H66&lt;&gt;"",$I66&lt;&gt;"",$J66&lt;&gt;""),"",IF(ABS($B65)=ABS(L$5),L$5,""))</f>
        <v/>
      </c>
      <c r="M66" s="67" t="str">
        <f t="shared" si="105"/>
        <v/>
      </c>
      <c r="N66" s="18"/>
      <c r="O66" s="18"/>
      <c r="P66" s="45"/>
      <c r="Q66" s="19"/>
      <c r="R66" s="14"/>
      <c r="S66" s="55"/>
      <c r="T66" s="55"/>
      <c r="U66" s="44"/>
      <c r="V66" s="44"/>
      <c r="W66" s="44"/>
      <c r="X66" s="44"/>
      <c r="Y66" s="44"/>
      <c r="Z66" s="44"/>
      <c r="AA66" s="44"/>
      <c r="AB66" s="13"/>
      <c r="AC66" s="24">
        <f t="shared" ca="1" si="1"/>
        <v>21</v>
      </c>
      <c r="AD66" s="35"/>
    </row>
    <row r="67" spans="1:30" ht="15">
      <c r="A67" s="24">
        <v>10</v>
      </c>
      <c r="B67" s="81" t="str">
        <f t="shared" si="61"/>
        <v>1</v>
      </c>
      <c r="C67" s="56" t="str">
        <f>$B65&amp;$B66&amp;$B67</f>
        <v>121</v>
      </c>
      <c r="D67" s="56" t="str">
        <f>IF(OR($A65=0,$A66=0,$A67=0),"",IF(AND($B65=$B66,$B66=$B67),"S",IF(AND($B65&lt;&gt;$B66,$B66&lt;&gt;$B67,$B65&lt;&gt;$B67),"D","M")))</f>
        <v>M</v>
      </c>
      <c r="E67" s="74">
        <f>IF(AND(ABS($B65)=ABS(E$5),ABS($B65)=ABS($B66)),"",IF(AND(ABS($B65)&lt;&gt;ABS(E$5),ABS($B65)=ABS($B66)),E$5,IF(OR(ABS($B65)=ABS(E$5),ABS($B66)=ABS(E$5)),E$5,"")))</f>
        <v>1</v>
      </c>
      <c r="F67" s="74">
        <f>IF(AND(ABS($B65)=ABS(F$5),ABS($B65)=ABS($B66)),"",IF(AND(ABS($B65)&lt;&gt;ABS(F$5),ABS($B65)=ABS($B66)),F$5,IF(OR(ABS($B65)=ABS(F$5),ABS($B66)=ABS(F$5)),F$5,"")))</f>
        <v>2</v>
      </c>
      <c r="G67" s="74" t="str">
        <f>IF(AND(ABS($B65)=ABS(G$5),ABS($B65)=ABS($B66)),"",IF(AND(ABS($B65)&lt;&gt;ABS(G$5),ABS($B65)=ABS($B66)),G$5,IF(OR(ABS($B65)=ABS(G$5),ABS($B66)=ABS(G$5)),G$5,"")))</f>
        <v/>
      </c>
      <c r="H67" s="71"/>
      <c r="I67" s="71"/>
      <c r="J67" s="71"/>
      <c r="K67" s="68"/>
      <c r="L67" s="68"/>
      <c r="M67" s="68"/>
      <c r="N67" s="18"/>
      <c r="O67" s="18"/>
      <c r="P67" s="56"/>
      <c r="Q67" s="19"/>
      <c r="R67" s="14"/>
      <c r="S67" s="55"/>
      <c r="T67" s="55"/>
      <c r="U67" s="44"/>
      <c r="V67" s="44"/>
      <c r="W67" s="44"/>
      <c r="X67" s="44"/>
      <c r="Y67" s="44"/>
      <c r="Z67" s="44"/>
      <c r="AA67" s="44"/>
      <c r="AB67" s="13"/>
      <c r="AC67" s="24">
        <f t="shared" ca="1" si="1"/>
        <v>20</v>
      </c>
      <c r="AD67" s="35"/>
    </row>
    <row r="68" spans="1:30" ht="15">
      <c r="A68" s="24">
        <v>30</v>
      </c>
      <c r="B68" s="80" t="str">
        <f t="shared" si="61"/>
        <v>3</v>
      </c>
      <c r="C68" s="54"/>
      <c r="D68" s="54"/>
      <c r="E68" s="73"/>
      <c r="F68" s="73"/>
      <c r="G68" s="73"/>
      <c r="H68" s="69"/>
      <c r="I68" s="69"/>
      <c r="J68" s="69"/>
      <c r="K68" s="67">
        <f>IF(ABS($B67)=ABS(K$5),K$5,"")</f>
        <v>1</v>
      </c>
      <c r="L68" s="67" t="str">
        <f t="shared" ref="L68" si="106">IF(ABS($B67)=ABS(L$5),L$5,"")</f>
        <v/>
      </c>
      <c r="M68" s="67" t="str">
        <f t="shared" ref="M68" si="107">IF(ABS($B67)=ABS(M$5),M$5,"")</f>
        <v/>
      </c>
      <c r="N68" s="18"/>
      <c r="O68" s="18"/>
      <c r="P68" s="39"/>
      <c r="Q68" s="39"/>
      <c r="R68" s="28"/>
      <c r="S68" s="39"/>
      <c r="T68" s="31"/>
      <c r="U68" s="10"/>
      <c r="V68"/>
      <c r="W68" s="43"/>
      <c r="X68" s="42"/>
      <c r="Y68" s="14"/>
      <c r="Z68" s="7"/>
      <c r="AA68" s="7"/>
      <c r="AB68" s="13"/>
      <c r="AC68" s="24">
        <f t="shared" ca="1" si="1"/>
        <v>31</v>
      </c>
      <c r="AD68" s="35"/>
    </row>
    <row r="69" spans="1:30">
      <c r="A69" s="24">
        <v>10</v>
      </c>
      <c r="B69" s="80" t="str">
        <f t="shared" ref="B69:B100" si="108">VLOOKUP(ABS($A69),$AF$6:$AM$43,7,0)</f>
        <v>1</v>
      </c>
      <c r="C69" s="54"/>
      <c r="D69" s="54"/>
      <c r="E69" s="73"/>
      <c r="F69" s="73"/>
      <c r="G69" s="73"/>
      <c r="H69" s="48" t="str">
        <f>IF(ABS($B67)=ABS(H$5),"",H$5)</f>
        <v/>
      </c>
      <c r="I69" s="48">
        <f t="shared" ref="I69:J69" si="109">IF(ABS($B67)=ABS(I$5),"",I$5)</f>
        <v>2</v>
      </c>
      <c r="J69" s="48">
        <f t="shared" si="109"/>
        <v>3</v>
      </c>
      <c r="K69" s="67" t="str">
        <f>IF(OR($D67&lt;&gt;"S",$H69&lt;&gt;"",$I69&lt;&gt;"",$J69&lt;&gt;""),"",IF(ABS($B68)=ABS(K$5),K$5,""))</f>
        <v/>
      </c>
      <c r="L69" s="67" t="str">
        <f t="shared" ref="L69:M69" si="110">IF(OR($D67&lt;&gt;"S",$H69&lt;&gt;"",$I69&lt;&gt;"",$J69&lt;&gt;""),"",IF(ABS($B68)=ABS(L$5),L$5,""))</f>
        <v/>
      </c>
      <c r="M69" s="67" t="str">
        <f t="shared" si="110"/>
        <v/>
      </c>
      <c r="N69" s="18"/>
      <c r="O69" s="18"/>
      <c r="P69" s="39"/>
      <c r="Q69" s="39"/>
      <c r="R69" s="28"/>
      <c r="S69" s="39"/>
      <c r="T69" s="31"/>
      <c r="U69" s="11"/>
      <c r="V69"/>
      <c r="W69" s="7"/>
      <c r="X69" s="7"/>
      <c r="Y69" s="7"/>
      <c r="Z69" s="7"/>
      <c r="AA69" s="7"/>
      <c r="AB69" s="13"/>
      <c r="AC69" s="24">
        <f t="shared" ca="1" si="1"/>
        <v>24</v>
      </c>
    </row>
    <row r="70" spans="1:30">
      <c r="A70" s="24">
        <v>20</v>
      </c>
      <c r="B70" s="80" t="str">
        <f t="shared" si="108"/>
        <v>2</v>
      </c>
      <c r="C70" s="54" t="str">
        <f>$B68&amp;$B69&amp;$B70</f>
        <v>312</v>
      </c>
      <c r="D70" s="54" t="str">
        <f>IF(OR($A68=0,$A69=0,$A70=0),"",IF(AND($B68=$B69,$B69=$B70),"S",IF(AND($B68&lt;&gt;$B69,$B69&lt;&gt;$B70,$B68&lt;&gt;$B70),"D","M")))</f>
        <v>D</v>
      </c>
      <c r="E70" s="74">
        <f>IF(AND(ABS($B68)=ABS(E$5),ABS($B68)=ABS($B69)),"",IF(AND(ABS($B68)&lt;&gt;ABS(E$5),ABS($B68)=ABS($B69)),E$5,IF(OR(ABS($B68)=ABS(E$5),ABS($B69)=ABS(E$5)),E$5,"")))</f>
        <v>1</v>
      </c>
      <c r="F70" s="74" t="str">
        <f>IF(AND(ABS($B68)=ABS(F$5),ABS($B68)=ABS($B69)),"",IF(AND(ABS($B68)&lt;&gt;ABS(F$5),ABS($B68)=ABS($B69)),F$5,IF(OR(ABS($B68)=ABS(F$5),ABS($B69)=ABS(F$5)),F$5,"")))</f>
        <v/>
      </c>
      <c r="G70" s="74">
        <f>IF(AND(ABS($B68)=ABS(G$5),ABS($B68)=ABS($B69)),"",IF(AND(ABS($B68)&lt;&gt;ABS(G$5),ABS($B68)=ABS($B69)),G$5,IF(OR(ABS($B68)=ABS(G$5),ABS($B69)=ABS(G$5)),G$5,"")))</f>
        <v>3</v>
      </c>
      <c r="H70" s="70"/>
      <c r="I70" s="70"/>
      <c r="J70" s="70"/>
      <c r="K70" s="66"/>
      <c r="L70" s="66"/>
      <c r="M70" s="66"/>
      <c r="N70" s="18"/>
      <c r="O70" s="18"/>
      <c r="P70" s="27"/>
      <c r="Q70" s="27"/>
      <c r="R70" s="29"/>
      <c r="S70" s="27"/>
      <c r="T70" s="27"/>
      <c r="U70" s="1"/>
      <c r="V70"/>
      <c r="W70"/>
      <c r="X70"/>
      <c r="Y70"/>
      <c r="Z70"/>
      <c r="AA70"/>
      <c r="AB70" s="13"/>
      <c r="AC70" s="24">
        <f t="shared" ref="AC70:AC133" ca="1" si="111">IF($A$2="no",INT(RAND()*36+1),INT(RAND()*37))</f>
        <v>3</v>
      </c>
    </row>
    <row r="71" spans="1:30">
      <c r="A71" s="24">
        <v>30</v>
      </c>
      <c r="B71" s="80" t="str">
        <f t="shared" si="108"/>
        <v>3</v>
      </c>
      <c r="C71" s="54"/>
      <c r="D71" s="54"/>
      <c r="E71" s="73"/>
      <c r="F71" s="73"/>
      <c r="G71" s="73"/>
      <c r="H71" s="69"/>
      <c r="I71" s="69"/>
      <c r="J71" s="69"/>
      <c r="K71" s="67" t="str">
        <f>IF(ABS($B70)=ABS(K$5),K$5,"")</f>
        <v/>
      </c>
      <c r="L71" s="67">
        <f t="shared" ref="L71" si="112">IF(ABS($B70)=ABS(L$5),L$5,"")</f>
        <v>2</v>
      </c>
      <c r="M71" s="67" t="str">
        <f t="shared" ref="M71" si="113">IF(ABS($B70)=ABS(M$5),M$5,"")</f>
        <v/>
      </c>
      <c r="N71" s="18"/>
      <c r="O71" s="18"/>
      <c r="R71" s="30"/>
      <c r="S71" s="55"/>
      <c r="T71" s="55"/>
      <c r="U71" s="1"/>
      <c r="V71" s="3"/>
      <c r="W71" s="3" t="s">
        <v>0</v>
      </c>
      <c r="X71" s="3"/>
      <c r="Y71" s="3"/>
      <c r="Z71" s="3"/>
      <c r="AA71" s="3"/>
      <c r="AC71" s="24">
        <f t="shared" ca="1" si="111"/>
        <v>35</v>
      </c>
    </row>
    <row r="72" spans="1:30">
      <c r="A72" s="24">
        <v>30</v>
      </c>
      <c r="B72" s="80" t="str">
        <f t="shared" si="108"/>
        <v>3</v>
      </c>
      <c r="C72" s="54"/>
      <c r="D72" s="54"/>
      <c r="E72" s="73"/>
      <c r="F72" s="73"/>
      <c r="G72" s="73"/>
      <c r="H72" s="48">
        <f>IF(ABS($B70)=ABS(H$5),"",H$5)</f>
        <v>1</v>
      </c>
      <c r="I72" s="48" t="str">
        <f t="shared" ref="I72:J72" si="114">IF(ABS($B70)=ABS(I$5),"",I$5)</f>
        <v/>
      </c>
      <c r="J72" s="48">
        <f t="shared" si="114"/>
        <v>3</v>
      </c>
      <c r="K72" s="67" t="str">
        <f>IF(OR($D70&lt;&gt;"S",$H72&lt;&gt;"",$I72&lt;&gt;"",$J72&lt;&gt;""),"",IF(ABS($B71)=ABS(K$5),K$5,""))</f>
        <v/>
      </c>
      <c r="L72" s="67" t="str">
        <f t="shared" ref="L72:M72" si="115">IF(OR($D70&lt;&gt;"S",$H72&lt;&gt;"",$I72&lt;&gt;"",$J72&lt;&gt;""),"",IF(ABS($B71)=ABS(L$5),L$5,""))</f>
        <v/>
      </c>
      <c r="M72" s="67" t="str">
        <f t="shared" si="115"/>
        <v/>
      </c>
      <c r="N72" s="18"/>
      <c r="O72" s="18"/>
      <c r="P72" s="84"/>
      <c r="Q72" s="85"/>
      <c r="R72" s="85"/>
      <c r="S72" s="86"/>
      <c r="T72" s="86"/>
      <c r="U72" s="86"/>
      <c r="V72" s="86"/>
      <c r="W72" s="86"/>
      <c r="X72" s="86"/>
      <c r="Y72" s="86"/>
      <c r="Z72" s="86"/>
      <c r="AA72" s="86"/>
      <c r="AC72" s="24">
        <f t="shared" ca="1" si="111"/>
        <v>20</v>
      </c>
    </row>
    <row r="73" spans="1:30">
      <c r="A73" s="24">
        <v>30</v>
      </c>
      <c r="B73" s="80" t="str">
        <f t="shared" si="108"/>
        <v>3</v>
      </c>
      <c r="C73" s="54" t="str">
        <f>$B71&amp;$B72&amp;$B73</f>
        <v>333</v>
      </c>
      <c r="D73" s="54" t="str">
        <f>IF(OR($A71=0,$A72=0,$A73=0),"",IF(AND($B71=$B72,$B72=$B73),"S",IF(AND($B71&lt;&gt;$B72,$B72&lt;&gt;$B73,$B71&lt;&gt;$B73),"D","M")))</f>
        <v>S</v>
      </c>
      <c r="E73" s="74">
        <f>IF(AND(ABS($B71)=ABS(E$5),ABS($B71)=ABS($B72)),"",IF(AND(ABS($B71)&lt;&gt;ABS(E$5),ABS($B71)=ABS($B72)),E$5,IF(OR(ABS($B71)=ABS(E$5),ABS($B72)=ABS(E$5)),E$5,"")))</f>
        <v>1</v>
      </c>
      <c r="F73" s="74">
        <f>IF(AND(ABS($B71)=ABS(F$5),ABS($B71)=ABS($B72)),"",IF(AND(ABS($B71)&lt;&gt;ABS(F$5),ABS($B71)=ABS($B72)),F$5,IF(OR(ABS($B71)=ABS(F$5),ABS($B72)=ABS(F$5)),F$5,"")))</f>
        <v>2</v>
      </c>
      <c r="G73" s="74" t="str">
        <f>IF(AND(ABS($B71)=ABS(G$5),ABS($B71)=ABS($B72)),"",IF(AND(ABS($B71)&lt;&gt;ABS(G$5),ABS($B71)=ABS($B72)),G$5,IF(OR(ABS($B71)=ABS(G$5),ABS($B72)=ABS(G$5)),G$5,"")))</f>
        <v/>
      </c>
      <c r="H73" s="70"/>
      <c r="I73" s="70"/>
      <c r="J73" s="70"/>
      <c r="K73" s="66"/>
      <c r="L73" s="66"/>
      <c r="M73" s="66"/>
      <c r="N73" s="18"/>
      <c r="O73" s="18"/>
      <c r="P73" s="45"/>
      <c r="Q73" s="19"/>
      <c r="R73" s="14"/>
      <c r="S73" s="55"/>
      <c r="T73" s="55"/>
      <c r="U73" s="44"/>
      <c r="V73" s="44"/>
      <c r="W73" s="44"/>
      <c r="X73" s="44"/>
      <c r="Y73" s="44"/>
      <c r="Z73" s="44"/>
      <c r="AA73" s="44"/>
      <c r="AC73" s="24">
        <f t="shared" ca="1" si="111"/>
        <v>33</v>
      </c>
    </row>
    <row r="74" spans="1:30">
      <c r="A74" s="24">
        <v>10</v>
      </c>
      <c r="B74" s="80" t="str">
        <f t="shared" si="108"/>
        <v>1</v>
      </c>
      <c r="C74" s="54"/>
      <c r="D74" s="54"/>
      <c r="E74" s="73"/>
      <c r="F74" s="73"/>
      <c r="G74" s="73"/>
      <c r="H74" s="69"/>
      <c r="I74" s="69"/>
      <c r="J74" s="69"/>
      <c r="K74" s="67" t="str">
        <f>IF(ABS($B73)=ABS(K$5),K$5,"")</f>
        <v/>
      </c>
      <c r="L74" s="67" t="str">
        <f t="shared" ref="L74" si="116">IF(ABS($B73)=ABS(L$5),L$5,"")</f>
        <v/>
      </c>
      <c r="M74" s="67">
        <f t="shared" ref="M74" si="117">IF(ABS($B73)=ABS(M$5),M$5,"")</f>
        <v>3</v>
      </c>
      <c r="N74" s="18"/>
      <c r="O74" s="18"/>
      <c r="P74" s="45"/>
      <c r="Q74" s="19"/>
      <c r="R74" s="14"/>
      <c r="S74" s="55"/>
      <c r="T74" s="55"/>
      <c r="U74" s="44"/>
      <c r="V74" s="44"/>
      <c r="W74" s="44"/>
      <c r="X74" s="44"/>
      <c r="Y74" s="44"/>
      <c r="Z74" s="44"/>
      <c r="AA74" s="44"/>
      <c r="AC74" s="24">
        <f t="shared" ca="1" si="111"/>
        <v>35</v>
      </c>
    </row>
    <row r="75" spans="1:30">
      <c r="A75" s="24">
        <v>20</v>
      </c>
      <c r="B75" s="80" t="str">
        <f t="shared" si="108"/>
        <v>2</v>
      </c>
      <c r="C75" s="54"/>
      <c r="D75" s="54"/>
      <c r="E75" s="73"/>
      <c r="F75" s="73"/>
      <c r="G75" s="73"/>
      <c r="H75" s="48">
        <f>IF(ABS($B73)=ABS(H$5),"",H$5)</f>
        <v>1</v>
      </c>
      <c r="I75" s="48">
        <f t="shared" ref="I75:J75" si="118">IF(ABS($B73)=ABS(I$5),"",I$5)</f>
        <v>2</v>
      </c>
      <c r="J75" s="48" t="str">
        <f t="shared" si="118"/>
        <v/>
      </c>
      <c r="K75" s="67" t="str">
        <f>IF(OR($D73&lt;&gt;"S",$H75&lt;&gt;"",$I75&lt;&gt;"",$J75&lt;&gt;""),"",IF(ABS($B74)=ABS(K$5),K$5,""))</f>
        <v/>
      </c>
      <c r="L75" s="67" t="str">
        <f t="shared" ref="L75:M75" si="119">IF(OR($D73&lt;&gt;"S",$H75&lt;&gt;"",$I75&lt;&gt;"",$J75&lt;&gt;""),"",IF(ABS($B74)=ABS(L$5),L$5,""))</f>
        <v/>
      </c>
      <c r="M75" s="67" t="str">
        <f t="shared" si="119"/>
        <v/>
      </c>
      <c r="N75" s="18"/>
      <c r="O75" s="18"/>
      <c r="P75" s="45"/>
      <c r="Q75" s="19"/>
      <c r="R75" s="14"/>
      <c r="S75" s="55"/>
      <c r="T75" s="55"/>
      <c r="U75" s="44"/>
      <c r="V75" s="44"/>
      <c r="W75" s="44"/>
      <c r="X75" s="44"/>
      <c r="Y75" s="44"/>
      <c r="Z75" s="44"/>
      <c r="AA75" s="44"/>
      <c r="AC75" s="24">
        <f t="shared" ca="1" si="111"/>
        <v>5</v>
      </c>
    </row>
    <row r="76" spans="1:30">
      <c r="A76" s="24">
        <v>20</v>
      </c>
      <c r="B76" s="81" t="str">
        <f t="shared" si="108"/>
        <v>2</v>
      </c>
      <c r="C76" s="56" t="str">
        <f>$B74&amp;$B75&amp;$B76</f>
        <v>122</v>
      </c>
      <c r="D76" s="56" t="str">
        <f>IF(OR($A74=0,$A75=0,$A76=0),"",IF(AND($B74=$B75,$B75=$B76),"S",IF(AND($B74&lt;&gt;$B75,$B75&lt;&gt;$B76,$B74&lt;&gt;$B76),"D","M")))</f>
        <v>M</v>
      </c>
      <c r="E76" s="74">
        <f>IF(AND(ABS($B74)=ABS(E$5),ABS($B74)=ABS($B75)),"",IF(AND(ABS($B74)&lt;&gt;ABS(E$5),ABS($B74)=ABS($B75)),E$5,IF(OR(ABS($B74)=ABS(E$5),ABS($B75)=ABS(E$5)),E$5,"")))</f>
        <v>1</v>
      </c>
      <c r="F76" s="74">
        <f>IF(AND(ABS($B74)=ABS(F$5),ABS($B74)=ABS($B75)),"",IF(AND(ABS($B74)&lt;&gt;ABS(F$5),ABS($B74)=ABS($B75)),F$5,IF(OR(ABS($B74)=ABS(F$5),ABS($B75)=ABS(F$5)),F$5,"")))</f>
        <v>2</v>
      </c>
      <c r="G76" s="74" t="str">
        <f>IF(AND(ABS($B74)=ABS(G$5),ABS($B74)=ABS($B75)),"",IF(AND(ABS($B74)&lt;&gt;ABS(G$5),ABS($B74)=ABS($B75)),G$5,IF(OR(ABS($B74)=ABS(G$5),ABS($B75)=ABS(G$5)),G$5,"")))</f>
        <v/>
      </c>
      <c r="H76" s="71"/>
      <c r="I76" s="71"/>
      <c r="J76" s="71"/>
      <c r="K76" s="68"/>
      <c r="L76" s="68"/>
      <c r="M76" s="68"/>
      <c r="N76" s="18"/>
      <c r="O76" s="18"/>
      <c r="P76" s="56"/>
      <c r="Q76" s="19"/>
      <c r="R76" s="14"/>
      <c r="S76" s="55"/>
      <c r="T76" s="55"/>
      <c r="U76" s="44"/>
      <c r="V76" s="44"/>
      <c r="W76" s="44"/>
      <c r="X76" s="44"/>
      <c r="Y76" s="44"/>
      <c r="Z76" s="44"/>
      <c r="AA76" s="44"/>
      <c r="AC76" s="24">
        <f t="shared" ca="1" si="111"/>
        <v>5</v>
      </c>
    </row>
    <row r="77" spans="1:30">
      <c r="A77" s="24">
        <v>20</v>
      </c>
      <c r="B77" s="80" t="str">
        <f t="shared" si="108"/>
        <v>2</v>
      </c>
      <c r="C77" s="54"/>
      <c r="D77" s="54"/>
      <c r="E77" s="73"/>
      <c r="F77" s="73"/>
      <c r="G77" s="73"/>
      <c r="H77" s="69"/>
      <c r="I77" s="69"/>
      <c r="J77" s="69"/>
      <c r="K77" s="67" t="str">
        <f>IF(ABS($B76)=ABS(K$5),K$5,"")</f>
        <v/>
      </c>
      <c r="L77" s="67">
        <f t="shared" ref="L77" si="120">IF(ABS($B76)=ABS(L$5),L$5,"")</f>
        <v>2</v>
      </c>
      <c r="M77" s="67" t="str">
        <f t="shared" ref="M77" si="121">IF(ABS($B76)=ABS(M$5),M$5,"")</f>
        <v/>
      </c>
      <c r="N77" s="18"/>
      <c r="O77" s="18"/>
      <c r="P77" s="39"/>
      <c r="Q77" s="39"/>
      <c r="R77" s="28"/>
      <c r="S77" s="39"/>
      <c r="T77" s="31"/>
      <c r="U77" s="10"/>
      <c r="V77"/>
      <c r="W77" s="43"/>
      <c r="X77" s="42"/>
      <c r="Y77" s="14"/>
      <c r="Z77" s="7"/>
      <c r="AA77" s="7"/>
      <c r="AC77" s="24">
        <f t="shared" ca="1" si="111"/>
        <v>14</v>
      </c>
    </row>
    <row r="78" spans="1:30">
      <c r="A78" s="24">
        <v>30</v>
      </c>
      <c r="B78" s="80" t="str">
        <f t="shared" si="108"/>
        <v>3</v>
      </c>
      <c r="C78" s="54"/>
      <c r="D78" s="54"/>
      <c r="E78" s="73"/>
      <c r="F78" s="73"/>
      <c r="G78" s="73"/>
      <c r="H78" s="48">
        <f>IF(ABS($B76)=ABS(H$5),"",H$5)</f>
        <v>1</v>
      </c>
      <c r="I78" s="48" t="str">
        <f t="shared" ref="I78:J78" si="122">IF(ABS($B76)=ABS(I$5),"",I$5)</f>
        <v/>
      </c>
      <c r="J78" s="48">
        <f t="shared" si="122"/>
        <v>3</v>
      </c>
      <c r="K78" s="67" t="str">
        <f>IF(OR($D76&lt;&gt;"S",$H78&lt;&gt;"",$I78&lt;&gt;"",$J78&lt;&gt;""),"",IF(ABS($B77)=ABS(K$5),K$5,""))</f>
        <v/>
      </c>
      <c r="L78" s="67" t="str">
        <f t="shared" ref="L78:M78" si="123">IF(OR($D76&lt;&gt;"S",$H78&lt;&gt;"",$I78&lt;&gt;"",$J78&lt;&gt;""),"",IF(ABS($B77)=ABS(L$5),L$5,""))</f>
        <v/>
      </c>
      <c r="M78" s="67" t="str">
        <f t="shared" si="123"/>
        <v/>
      </c>
      <c r="N78" s="18"/>
      <c r="O78" s="18"/>
      <c r="P78" s="39"/>
      <c r="Q78" s="39"/>
      <c r="R78" s="28"/>
      <c r="S78" s="39"/>
      <c r="T78" s="31"/>
      <c r="U78" s="11"/>
      <c r="V78"/>
      <c r="W78" s="7"/>
      <c r="X78" s="7"/>
      <c r="Y78" s="7"/>
      <c r="Z78" s="7"/>
      <c r="AA78" s="7"/>
      <c r="AC78" s="24">
        <f t="shared" ca="1" si="111"/>
        <v>19</v>
      </c>
    </row>
    <row r="79" spans="1:30">
      <c r="A79" s="24">
        <v>30</v>
      </c>
      <c r="B79" s="80" t="str">
        <f t="shared" si="108"/>
        <v>3</v>
      </c>
      <c r="C79" s="54" t="str">
        <f>$B77&amp;$B78&amp;$B79</f>
        <v>233</v>
      </c>
      <c r="D79" s="54" t="str">
        <f>IF(OR($A77=0,$A78=0,$A79=0),"",IF(AND($B77=$B78,$B78=$B79),"S",IF(AND($B77&lt;&gt;$B78,$B78&lt;&gt;$B79,$B77&lt;&gt;$B79),"D","M")))</f>
        <v>M</v>
      </c>
      <c r="E79" s="74" t="str">
        <f>IF(AND(ABS($B77)=ABS(E$5),ABS($B77)=ABS($B78)),"",IF(AND(ABS($B77)&lt;&gt;ABS(E$5),ABS($B77)=ABS($B78)),E$5,IF(OR(ABS($B77)=ABS(E$5),ABS($B78)=ABS(E$5)),E$5,"")))</f>
        <v/>
      </c>
      <c r="F79" s="74">
        <f>IF(AND(ABS($B77)=ABS(F$5),ABS($B77)=ABS($B78)),"",IF(AND(ABS($B77)&lt;&gt;ABS(F$5),ABS($B77)=ABS($B78)),F$5,IF(OR(ABS($B77)=ABS(F$5),ABS($B78)=ABS(F$5)),F$5,"")))</f>
        <v>2</v>
      </c>
      <c r="G79" s="74">
        <f>IF(AND(ABS($B77)=ABS(G$5),ABS($B77)=ABS($B78)),"",IF(AND(ABS($B77)&lt;&gt;ABS(G$5),ABS($B77)=ABS($B78)),G$5,IF(OR(ABS($B77)=ABS(G$5),ABS($B78)=ABS(G$5)),G$5,"")))</f>
        <v>3</v>
      </c>
      <c r="H79" s="70"/>
      <c r="I79" s="70"/>
      <c r="J79" s="70"/>
      <c r="K79" s="66"/>
      <c r="L79" s="66"/>
      <c r="M79" s="66"/>
      <c r="N79" s="18"/>
      <c r="O79" s="18"/>
      <c r="P79" s="27"/>
      <c r="Q79" s="27"/>
      <c r="R79" s="29"/>
      <c r="S79" s="27"/>
      <c r="T79" s="27"/>
      <c r="U79" s="1"/>
      <c r="V79"/>
      <c r="W79"/>
      <c r="X79"/>
      <c r="Y79"/>
      <c r="Z79"/>
      <c r="AA79"/>
      <c r="AC79" s="24">
        <f t="shared" ca="1" si="111"/>
        <v>9</v>
      </c>
    </row>
    <row r="80" spans="1:30">
      <c r="A80" s="24">
        <v>20</v>
      </c>
      <c r="B80" s="80" t="str">
        <f t="shared" si="108"/>
        <v>2</v>
      </c>
      <c r="C80" s="54"/>
      <c r="D80" s="54"/>
      <c r="E80" s="73"/>
      <c r="F80" s="73"/>
      <c r="G80" s="73"/>
      <c r="H80" s="69"/>
      <c r="I80" s="69"/>
      <c r="J80" s="69"/>
      <c r="K80" s="67" t="str">
        <f>IF(ABS($B79)=ABS(K$5),K$5,"")</f>
        <v/>
      </c>
      <c r="L80" s="67" t="str">
        <f t="shared" ref="L80" si="124">IF(ABS($B79)=ABS(L$5),L$5,"")</f>
        <v/>
      </c>
      <c r="M80" s="67">
        <f t="shared" ref="M80" si="125">IF(ABS($B79)=ABS(M$5),M$5,"")</f>
        <v>3</v>
      </c>
      <c r="N80" s="18"/>
      <c r="O80" s="18"/>
      <c r="R80" s="30"/>
      <c r="S80" s="55"/>
      <c r="T80" s="55"/>
      <c r="U80" s="1"/>
      <c r="V80" s="3"/>
      <c r="W80" s="3" t="s">
        <v>0</v>
      </c>
      <c r="X80" s="3"/>
      <c r="Y80" s="3"/>
      <c r="Z80" s="3"/>
      <c r="AA80" s="3"/>
      <c r="AC80" s="24">
        <f t="shared" ca="1" si="111"/>
        <v>2</v>
      </c>
    </row>
    <row r="81" spans="1:29">
      <c r="A81" s="24">
        <v>20</v>
      </c>
      <c r="B81" s="80" t="str">
        <f t="shared" si="108"/>
        <v>2</v>
      </c>
      <c r="C81" s="54"/>
      <c r="D81" s="54"/>
      <c r="E81" s="73"/>
      <c r="F81" s="73"/>
      <c r="G81" s="73"/>
      <c r="H81" s="48">
        <f>IF(ABS($B79)=ABS(H$5),"",H$5)</f>
        <v>1</v>
      </c>
      <c r="I81" s="48">
        <f t="shared" ref="I81:J81" si="126">IF(ABS($B79)=ABS(I$5),"",I$5)</f>
        <v>2</v>
      </c>
      <c r="J81" s="48" t="str">
        <f t="shared" si="126"/>
        <v/>
      </c>
      <c r="K81" s="67" t="str">
        <f>IF(OR($D79&lt;&gt;"S",$H81&lt;&gt;"",$I81&lt;&gt;"",$J81&lt;&gt;""),"",IF(ABS($B80)=ABS(K$5),K$5,""))</f>
        <v/>
      </c>
      <c r="L81" s="67" t="str">
        <f t="shared" ref="L81:M81" si="127">IF(OR($D79&lt;&gt;"S",$H81&lt;&gt;"",$I81&lt;&gt;"",$J81&lt;&gt;""),"",IF(ABS($B80)=ABS(L$5),L$5,""))</f>
        <v/>
      </c>
      <c r="M81" s="67" t="str">
        <f t="shared" si="127"/>
        <v/>
      </c>
      <c r="N81" s="18"/>
      <c r="O81" s="18"/>
      <c r="P81" s="84"/>
      <c r="Q81" s="85"/>
      <c r="R81" s="85"/>
      <c r="S81" s="86"/>
      <c r="T81" s="86"/>
      <c r="U81" s="86"/>
      <c r="V81" s="86"/>
      <c r="W81" s="86"/>
      <c r="X81" s="86"/>
      <c r="Y81" s="86"/>
      <c r="Z81" s="86"/>
      <c r="AA81" s="86"/>
      <c r="AC81" s="24">
        <f t="shared" ca="1" si="111"/>
        <v>5</v>
      </c>
    </row>
    <row r="82" spans="1:29">
      <c r="A82" s="24">
        <v>10</v>
      </c>
      <c r="B82" s="80" t="str">
        <f t="shared" si="108"/>
        <v>1</v>
      </c>
      <c r="C82" s="54" t="str">
        <f>$B80&amp;$B81&amp;$B82</f>
        <v>221</v>
      </c>
      <c r="D82" s="54" t="str">
        <f>IF(OR($A80=0,$A81=0,$A82=0),"",IF(AND($B80=$B81,$B81=$B82),"S",IF(AND($B80&lt;&gt;$B81,$B81&lt;&gt;$B82,$B80&lt;&gt;$B82),"D","M")))</f>
        <v>M</v>
      </c>
      <c r="E82" s="74">
        <f>IF(AND(ABS($B80)=ABS(E$5),ABS($B80)=ABS($B81)),"",IF(AND(ABS($B80)&lt;&gt;ABS(E$5),ABS($B80)=ABS($B81)),E$5,IF(OR(ABS($B80)=ABS(E$5),ABS($B81)=ABS(E$5)),E$5,"")))</f>
        <v>1</v>
      </c>
      <c r="F82" s="74" t="str">
        <f>IF(AND(ABS($B80)=ABS(F$5),ABS($B80)=ABS($B81)),"",IF(AND(ABS($B80)&lt;&gt;ABS(F$5),ABS($B80)=ABS($B81)),F$5,IF(OR(ABS($B80)=ABS(F$5),ABS($B81)=ABS(F$5)),F$5,"")))</f>
        <v/>
      </c>
      <c r="G82" s="74">
        <f>IF(AND(ABS($B80)=ABS(G$5),ABS($B80)=ABS($B81)),"",IF(AND(ABS($B80)&lt;&gt;ABS(G$5),ABS($B80)=ABS($B81)),G$5,IF(OR(ABS($B80)=ABS(G$5),ABS($B81)=ABS(G$5)),G$5,"")))</f>
        <v>3</v>
      </c>
      <c r="H82" s="70"/>
      <c r="I82" s="70"/>
      <c r="J82" s="70"/>
      <c r="K82" s="66"/>
      <c r="L82" s="66"/>
      <c r="M82" s="66"/>
      <c r="N82" s="18"/>
      <c r="O82" s="18"/>
      <c r="P82" s="45"/>
      <c r="Q82" s="19"/>
      <c r="R82" s="14"/>
      <c r="S82" s="55"/>
      <c r="T82" s="55"/>
      <c r="U82" s="44"/>
      <c r="V82" s="44"/>
      <c r="W82" s="44"/>
      <c r="X82" s="44"/>
      <c r="Y82" s="44"/>
      <c r="Z82" s="44"/>
      <c r="AA82" s="44"/>
      <c r="AC82" s="24">
        <f t="shared" ca="1" si="111"/>
        <v>27</v>
      </c>
    </row>
    <row r="83" spans="1:29">
      <c r="A83" s="24"/>
      <c r="B83" s="80">
        <f t="shared" si="108"/>
        <v>0</v>
      </c>
      <c r="C83" s="54"/>
      <c r="D83" s="54"/>
      <c r="E83" s="73"/>
      <c r="F83" s="73"/>
      <c r="G83" s="73"/>
      <c r="H83" s="69"/>
      <c r="I83" s="69"/>
      <c r="J83" s="69"/>
      <c r="K83" s="67">
        <f>IF(ABS($B82)=ABS(K$5),K$5,"")</f>
        <v>1</v>
      </c>
      <c r="L83" s="67" t="str">
        <f t="shared" ref="L83" si="128">IF(ABS($B82)=ABS(L$5),L$5,"")</f>
        <v/>
      </c>
      <c r="M83" s="67" t="str">
        <f t="shared" ref="M83" si="129">IF(ABS($B82)=ABS(M$5),M$5,"")</f>
        <v/>
      </c>
      <c r="N83" s="18"/>
      <c r="O83" s="18"/>
      <c r="P83" s="45"/>
      <c r="Q83" s="19"/>
      <c r="R83" s="14"/>
      <c r="S83" s="55"/>
      <c r="T83" s="55"/>
      <c r="U83" s="44"/>
      <c r="V83" s="44"/>
      <c r="W83" s="44"/>
      <c r="X83" s="44"/>
      <c r="Y83" s="44"/>
      <c r="Z83" s="44"/>
      <c r="AA83" s="44"/>
      <c r="AC83" s="24">
        <f t="shared" ca="1" si="111"/>
        <v>13</v>
      </c>
    </row>
    <row r="84" spans="1:29">
      <c r="A84" s="24"/>
      <c r="B84" s="80">
        <f t="shared" si="108"/>
        <v>0</v>
      </c>
      <c r="C84" s="54"/>
      <c r="D84" s="54"/>
      <c r="E84" s="73"/>
      <c r="F84" s="73"/>
      <c r="G84" s="73"/>
      <c r="H84" s="48" t="str">
        <f>IF(ABS($B82)=ABS(H$5),"",H$5)</f>
        <v/>
      </c>
      <c r="I84" s="48">
        <f t="shared" ref="I84:J84" si="130">IF(ABS($B82)=ABS(I$5),"",I$5)</f>
        <v>2</v>
      </c>
      <c r="J84" s="48">
        <f t="shared" si="130"/>
        <v>3</v>
      </c>
      <c r="K84" s="67" t="str">
        <f>IF(OR($D82&lt;&gt;"S",$H84&lt;&gt;"",$I84&lt;&gt;"",$J84&lt;&gt;""),"",IF(ABS($B83)=ABS(K$5),K$5,""))</f>
        <v/>
      </c>
      <c r="L84" s="67" t="str">
        <f t="shared" ref="L84:M84" si="131">IF(OR($D82&lt;&gt;"S",$H84&lt;&gt;"",$I84&lt;&gt;"",$J84&lt;&gt;""),"",IF(ABS($B83)=ABS(L$5),L$5,""))</f>
        <v/>
      </c>
      <c r="M84" s="67" t="str">
        <f t="shared" si="131"/>
        <v/>
      </c>
      <c r="N84" s="18"/>
      <c r="O84" s="18"/>
      <c r="P84" s="45"/>
      <c r="Q84" s="19"/>
      <c r="R84" s="14"/>
      <c r="S84" s="55"/>
      <c r="T84" s="55"/>
      <c r="U84" s="44"/>
      <c r="V84" s="44"/>
      <c r="W84" s="44"/>
      <c r="X84" s="44"/>
      <c r="Y84" s="44"/>
      <c r="Z84" s="44"/>
      <c r="AA84" s="44"/>
      <c r="AC84" s="24">
        <f t="shared" ca="1" si="111"/>
        <v>11</v>
      </c>
    </row>
    <row r="85" spans="1:29">
      <c r="A85" s="24"/>
      <c r="B85" s="81">
        <f t="shared" si="108"/>
        <v>0</v>
      </c>
      <c r="C85" s="56" t="str">
        <f>$B83&amp;$B84&amp;$B85</f>
        <v>000</v>
      </c>
      <c r="D85" s="56" t="str">
        <f>IF(OR($A83=0,$A84=0,$A85=0),"",IF(AND($B83=$B84,$B84=$B85),"S",IF(AND($B83&lt;&gt;$B84,$B84&lt;&gt;$B85,$B83&lt;&gt;$B85),"D","M")))</f>
        <v/>
      </c>
      <c r="E85" s="74">
        <f>IF(AND(ABS($B83)=ABS(E$5),ABS($B83)=ABS($B84)),"",IF(AND(ABS($B83)&lt;&gt;ABS(E$5),ABS($B83)=ABS($B84)),E$5,IF(OR(ABS($B83)=ABS(E$5),ABS($B84)=ABS(E$5)),E$5,"")))</f>
        <v>1</v>
      </c>
      <c r="F85" s="74">
        <f>IF(AND(ABS($B83)=ABS(F$5),ABS($B83)=ABS($B84)),"",IF(AND(ABS($B83)&lt;&gt;ABS(F$5),ABS($B83)=ABS($B84)),F$5,IF(OR(ABS($B83)=ABS(F$5),ABS($B84)=ABS(F$5)),F$5,"")))</f>
        <v>2</v>
      </c>
      <c r="G85" s="74">
        <f>IF(AND(ABS($B83)=ABS(G$5),ABS($B83)=ABS($B84)),"",IF(AND(ABS($B83)&lt;&gt;ABS(G$5),ABS($B83)=ABS($B84)),G$5,IF(OR(ABS($B83)=ABS(G$5),ABS($B84)=ABS(G$5)),G$5,"")))</f>
        <v>3</v>
      </c>
      <c r="H85" s="71"/>
      <c r="I85" s="71"/>
      <c r="J85" s="71"/>
      <c r="K85" s="68"/>
      <c r="L85" s="68"/>
      <c r="M85" s="68"/>
      <c r="N85" s="18"/>
      <c r="O85" s="18"/>
      <c r="P85" s="56"/>
      <c r="Q85" s="19"/>
      <c r="R85" s="14"/>
      <c r="S85" s="55"/>
      <c r="T85" s="55"/>
      <c r="U85" s="44"/>
      <c r="V85" s="44"/>
      <c r="W85" s="44"/>
      <c r="X85" s="44"/>
      <c r="Y85" s="44"/>
      <c r="Z85" s="44"/>
      <c r="AA85" s="44"/>
      <c r="AC85" s="24">
        <f t="shared" ca="1" si="111"/>
        <v>13</v>
      </c>
    </row>
    <row r="86" spans="1:29">
      <c r="A86" s="24"/>
      <c r="B86" s="80">
        <f t="shared" si="108"/>
        <v>0</v>
      </c>
      <c r="C86" s="54"/>
      <c r="D86" s="54"/>
      <c r="E86" s="73"/>
      <c r="F86" s="73"/>
      <c r="G86" s="73"/>
      <c r="H86" s="69"/>
      <c r="I86" s="69"/>
      <c r="J86" s="69"/>
      <c r="K86" s="67" t="str">
        <f>IF(ABS($B85)=ABS(K$5),K$5,"")</f>
        <v/>
      </c>
      <c r="L86" s="67" t="str">
        <f t="shared" ref="L86" si="132">IF(ABS($B85)=ABS(L$5),L$5,"")</f>
        <v/>
      </c>
      <c r="M86" s="67" t="str">
        <f t="shared" ref="M86" si="133">IF(ABS($B85)=ABS(M$5),M$5,"")</f>
        <v/>
      </c>
      <c r="N86" s="18"/>
      <c r="O86" s="18"/>
      <c r="P86" s="39"/>
      <c r="Q86" s="39"/>
      <c r="R86" s="28"/>
      <c r="S86" s="39"/>
      <c r="T86" s="31"/>
      <c r="U86" s="10"/>
      <c r="V86"/>
      <c r="W86" s="43"/>
      <c r="X86" s="42"/>
      <c r="Y86" s="14"/>
      <c r="Z86" s="7"/>
      <c r="AA86" s="7"/>
      <c r="AC86" s="24">
        <f t="shared" ca="1" si="111"/>
        <v>23</v>
      </c>
    </row>
    <row r="87" spans="1:29">
      <c r="A87" s="24"/>
      <c r="B87" s="80">
        <f t="shared" si="108"/>
        <v>0</v>
      </c>
      <c r="C87" s="54"/>
      <c r="D87" s="54"/>
      <c r="E87" s="73"/>
      <c r="F87" s="73"/>
      <c r="G87" s="73"/>
      <c r="H87" s="48">
        <f>IF(ABS($B85)=ABS(H$5),"",H$5)</f>
        <v>1</v>
      </c>
      <c r="I87" s="48">
        <f t="shared" ref="I87:J87" si="134">IF(ABS($B85)=ABS(I$5),"",I$5)</f>
        <v>2</v>
      </c>
      <c r="J87" s="48">
        <f t="shared" si="134"/>
        <v>3</v>
      </c>
      <c r="K87" s="67" t="str">
        <f>IF(OR($D85&lt;&gt;"S",$H87&lt;&gt;"",$I87&lt;&gt;"",$J87&lt;&gt;""),"",IF(ABS($B86)=ABS(K$5),K$5,""))</f>
        <v/>
      </c>
      <c r="L87" s="67" t="str">
        <f t="shared" ref="L87:M87" si="135">IF(OR($D85&lt;&gt;"S",$H87&lt;&gt;"",$I87&lt;&gt;"",$J87&lt;&gt;""),"",IF(ABS($B86)=ABS(L$5),L$5,""))</f>
        <v/>
      </c>
      <c r="M87" s="67" t="str">
        <f t="shared" si="135"/>
        <v/>
      </c>
      <c r="N87" s="18"/>
      <c r="O87" s="18"/>
      <c r="P87" s="39"/>
      <c r="Q87" s="39"/>
      <c r="R87" s="28"/>
      <c r="S87" s="39"/>
      <c r="T87" s="31"/>
      <c r="U87" s="11"/>
      <c r="V87"/>
      <c r="W87" s="7"/>
      <c r="X87" s="7"/>
      <c r="Y87" s="7"/>
      <c r="Z87" s="7"/>
      <c r="AA87" s="7"/>
      <c r="AC87" s="24">
        <f t="shared" ca="1" si="111"/>
        <v>18</v>
      </c>
    </row>
    <row r="88" spans="1:29">
      <c r="A88" s="24"/>
      <c r="B88" s="80">
        <f t="shared" si="108"/>
        <v>0</v>
      </c>
      <c r="C88" s="54" t="str">
        <f>$B86&amp;$B87&amp;$B88</f>
        <v>000</v>
      </c>
      <c r="D88" s="54" t="str">
        <f>IF(OR($A86=0,$A87=0,$A88=0),"",IF(AND($B86=$B87,$B87=$B88),"S",IF(AND($B86&lt;&gt;$B87,$B87&lt;&gt;$B88,$B86&lt;&gt;$B88),"D","M")))</f>
        <v/>
      </c>
      <c r="E88" s="74">
        <f>IF(AND(ABS($B86)=ABS(E$5),ABS($B86)=ABS($B87)),"",IF(AND(ABS($B86)&lt;&gt;ABS(E$5),ABS($B86)=ABS($B87)),E$5,IF(OR(ABS($B86)=ABS(E$5),ABS($B87)=ABS(E$5)),E$5,"")))</f>
        <v>1</v>
      </c>
      <c r="F88" s="74">
        <f>IF(AND(ABS($B86)=ABS(F$5),ABS($B86)=ABS($B87)),"",IF(AND(ABS($B86)&lt;&gt;ABS(F$5),ABS($B86)=ABS($B87)),F$5,IF(OR(ABS($B86)=ABS(F$5),ABS($B87)=ABS(F$5)),F$5,"")))</f>
        <v>2</v>
      </c>
      <c r="G88" s="74">
        <f>IF(AND(ABS($B86)=ABS(G$5),ABS($B86)=ABS($B87)),"",IF(AND(ABS($B86)&lt;&gt;ABS(G$5),ABS($B86)=ABS($B87)),G$5,IF(OR(ABS($B86)=ABS(G$5),ABS($B87)=ABS(G$5)),G$5,"")))</f>
        <v>3</v>
      </c>
      <c r="H88" s="70"/>
      <c r="I88" s="70"/>
      <c r="J88" s="70"/>
      <c r="K88" s="66"/>
      <c r="L88" s="66"/>
      <c r="M88" s="66"/>
      <c r="N88" s="18"/>
      <c r="O88" s="18"/>
      <c r="P88" s="27"/>
      <c r="Q88" s="27"/>
      <c r="R88" s="29"/>
      <c r="S88" s="27"/>
      <c r="T88" s="27"/>
      <c r="U88" s="1"/>
      <c r="V88"/>
      <c r="W88"/>
      <c r="X88"/>
      <c r="Y88"/>
      <c r="Z88"/>
      <c r="AA88"/>
      <c r="AC88" s="24">
        <f t="shared" ca="1" si="111"/>
        <v>33</v>
      </c>
    </row>
    <row r="89" spans="1:29">
      <c r="A89" s="24"/>
      <c r="B89" s="80">
        <f t="shared" si="108"/>
        <v>0</v>
      </c>
      <c r="C89" s="54"/>
      <c r="D89" s="54"/>
      <c r="E89" s="73"/>
      <c r="F89" s="73"/>
      <c r="G89" s="73"/>
      <c r="H89" s="69"/>
      <c r="I89" s="69"/>
      <c r="J89" s="69"/>
      <c r="K89" s="67" t="str">
        <f>IF(ABS($B88)=ABS(K$5),K$5,"")</f>
        <v/>
      </c>
      <c r="L89" s="67" t="str">
        <f t="shared" ref="L89" si="136">IF(ABS($B88)=ABS(L$5),L$5,"")</f>
        <v/>
      </c>
      <c r="M89" s="67" t="str">
        <f t="shared" ref="M89" si="137">IF(ABS($B88)=ABS(M$5),M$5,"")</f>
        <v/>
      </c>
      <c r="N89" s="18"/>
      <c r="O89" s="18"/>
      <c r="R89" s="30"/>
      <c r="S89" s="55"/>
      <c r="T89" s="55"/>
      <c r="U89" s="1"/>
      <c r="V89" s="3"/>
      <c r="W89" s="3" t="s">
        <v>0</v>
      </c>
      <c r="X89" s="3"/>
      <c r="Y89" s="3"/>
      <c r="Z89" s="3"/>
      <c r="AA89" s="3"/>
      <c r="AC89" s="24">
        <f t="shared" ca="1" si="111"/>
        <v>0</v>
      </c>
    </row>
    <row r="90" spans="1:29">
      <c r="A90" s="24"/>
      <c r="B90" s="80">
        <f t="shared" si="108"/>
        <v>0</v>
      </c>
      <c r="C90" s="54"/>
      <c r="D90" s="54"/>
      <c r="E90" s="73"/>
      <c r="F90" s="73"/>
      <c r="G90" s="73"/>
      <c r="H90" s="48">
        <f>IF(ABS($B88)=ABS(H$5),"",H$5)</f>
        <v>1</v>
      </c>
      <c r="I90" s="48">
        <f t="shared" ref="I90:J90" si="138">IF(ABS($B88)=ABS(I$5),"",I$5)</f>
        <v>2</v>
      </c>
      <c r="J90" s="48">
        <f t="shared" si="138"/>
        <v>3</v>
      </c>
      <c r="K90" s="67" t="str">
        <f>IF(OR($D88&lt;&gt;"S",$H90&lt;&gt;"",$I90&lt;&gt;"",$J90&lt;&gt;""),"",IF(ABS($B89)=ABS(K$5),K$5,""))</f>
        <v/>
      </c>
      <c r="L90" s="67" t="str">
        <f t="shared" ref="L90:M90" si="139">IF(OR($D88&lt;&gt;"S",$H90&lt;&gt;"",$I90&lt;&gt;"",$J90&lt;&gt;""),"",IF(ABS($B89)=ABS(L$5),L$5,""))</f>
        <v/>
      </c>
      <c r="M90" s="67" t="str">
        <f t="shared" si="139"/>
        <v/>
      </c>
      <c r="N90" s="18"/>
      <c r="O90" s="18"/>
      <c r="P90" s="84"/>
      <c r="Q90" s="85"/>
      <c r="R90" s="85"/>
      <c r="S90" s="86"/>
      <c r="T90" s="86"/>
      <c r="U90" s="86"/>
      <c r="V90" s="86"/>
      <c r="W90" s="86"/>
      <c r="X90" s="86"/>
      <c r="Y90" s="86"/>
      <c r="Z90" s="86"/>
      <c r="AA90" s="86"/>
      <c r="AC90" s="24">
        <f t="shared" ca="1" si="111"/>
        <v>25</v>
      </c>
    </row>
    <row r="91" spans="1:29">
      <c r="A91" s="24"/>
      <c r="B91" s="80">
        <f t="shared" si="108"/>
        <v>0</v>
      </c>
      <c r="C91" s="54" t="str">
        <f>$B89&amp;$B90&amp;$B91</f>
        <v>000</v>
      </c>
      <c r="D91" s="54" t="str">
        <f>IF(OR($A89=0,$A90=0,$A91=0),"",IF(AND($B89=$B90,$B90=$B91),"S",IF(AND($B89&lt;&gt;$B90,$B90&lt;&gt;$B91,$B89&lt;&gt;$B91),"D","M")))</f>
        <v/>
      </c>
      <c r="E91" s="74">
        <f>IF(AND(ABS($B89)=ABS(E$5),ABS($B89)=ABS($B90)),"",IF(AND(ABS($B89)&lt;&gt;ABS(E$5),ABS($B89)=ABS($B90)),E$5,IF(OR(ABS($B89)=ABS(E$5),ABS($B90)=ABS(E$5)),E$5,"")))</f>
        <v>1</v>
      </c>
      <c r="F91" s="74">
        <f>IF(AND(ABS($B89)=ABS(F$5),ABS($B89)=ABS($B90)),"",IF(AND(ABS($B89)&lt;&gt;ABS(F$5),ABS($B89)=ABS($B90)),F$5,IF(OR(ABS($B89)=ABS(F$5),ABS($B90)=ABS(F$5)),F$5,"")))</f>
        <v>2</v>
      </c>
      <c r="G91" s="74">
        <f>IF(AND(ABS($B89)=ABS(G$5),ABS($B89)=ABS($B90)),"",IF(AND(ABS($B89)&lt;&gt;ABS(G$5),ABS($B89)=ABS($B90)),G$5,IF(OR(ABS($B89)=ABS(G$5),ABS($B90)=ABS(G$5)),G$5,"")))</f>
        <v>3</v>
      </c>
      <c r="H91" s="70"/>
      <c r="I91" s="70"/>
      <c r="J91" s="70"/>
      <c r="K91" s="66"/>
      <c r="L91" s="66"/>
      <c r="M91" s="66"/>
      <c r="N91" s="18"/>
      <c r="O91" s="18"/>
      <c r="P91" s="45"/>
      <c r="Q91" s="19"/>
      <c r="R91" s="14"/>
      <c r="S91" s="55"/>
      <c r="T91" s="55"/>
      <c r="U91" s="44"/>
      <c r="V91" s="44"/>
      <c r="W91" s="44"/>
      <c r="X91" s="44"/>
      <c r="Y91" s="44"/>
      <c r="Z91" s="44"/>
      <c r="AA91" s="44"/>
      <c r="AC91" s="24">
        <f t="shared" ca="1" si="111"/>
        <v>35</v>
      </c>
    </row>
    <row r="92" spans="1:29">
      <c r="A92" s="24"/>
      <c r="B92" s="80">
        <f t="shared" si="108"/>
        <v>0</v>
      </c>
      <c r="C92" s="54"/>
      <c r="D92" s="54"/>
      <c r="E92" s="73"/>
      <c r="F92" s="73"/>
      <c r="G92" s="73"/>
      <c r="H92" s="69"/>
      <c r="I92" s="69"/>
      <c r="J92" s="69"/>
      <c r="K92" s="67" t="str">
        <f>IF(ABS($B91)=ABS(K$5),K$5,"")</f>
        <v/>
      </c>
      <c r="L92" s="67" t="str">
        <f t="shared" ref="L92" si="140">IF(ABS($B91)=ABS(L$5),L$5,"")</f>
        <v/>
      </c>
      <c r="M92" s="67" t="str">
        <f t="shared" ref="M92" si="141">IF(ABS($B91)=ABS(M$5),M$5,"")</f>
        <v/>
      </c>
      <c r="N92" s="18"/>
      <c r="O92" s="18"/>
      <c r="P92" s="45"/>
      <c r="Q92" s="19"/>
      <c r="R92" s="14"/>
      <c r="S92" s="55"/>
      <c r="T92" s="55"/>
      <c r="U92" s="44"/>
      <c r="V92" s="44"/>
      <c r="W92" s="44"/>
      <c r="X92" s="44"/>
      <c r="Y92" s="44"/>
      <c r="Z92" s="44"/>
      <c r="AA92" s="44"/>
      <c r="AC92" s="24">
        <f t="shared" ca="1" si="111"/>
        <v>6</v>
      </c>
    </row>
    <row r="93" spans="1:29">
      <c r="A93" s="24"/>
      <c r="B93" s="80">
        <f t="shared" si="108"/>
        <v>0</v>
      </c>
      <c r="C93" s="54"/>
      <c r="D93" s="54"/>
      <c r="E93" s="73"/>
      <c r="F93" s="73"/>
      <c r="G93" s="73"/>
      <c r="H93" s="48">
        <f>IF(ABS($B91)=ABS(H$5),"",H$5)</f>
        <v>1</v>
      </c>
      <c r="I93" s="48">
        <f t="shared" ref="I93:J93" si="142">IF(ABS($B91)=ABS(I$5),"",I$5)</f>
        <v>2</v>
      </c>
      <c r="J93" s="48">
        <f t="shared" si="142"/>
        <v>3</v>
      </c>
      <c r="K93" s="67" t="str">
        <f>IF(OR($D91&lt;&gt;"S",$H93&lt;&gt;"",$I93&lt;&gt;"",$J93&lt;&gt;""),"",IF(ABS($B92)=ABS(K$5),K$5,""))</f>
        <v/>
      </c>
      <c r="L93" s="67" t="str">
        <f t="shared" ref="L93:M93" si="143">IF(OR($D91&lt;&gt;"S",$H93&lt;&gt;"",$I93&lt;&gt;"",$J93&lt;&gt;""),"",IF(ABS($B92)=ABS(L$5),L$5,""))</f>
        <v/>
      </c>
      <c r="M93" s="67" t="str">
        <f t="shared" si="143"/>
        <v/>
      </c>
      <c r="N93" s="18"/>
      <c r="O93" s="18"/>
      <c r="P93" s="45"/>
      <c r="Q93" s="19"/>
      <c r="R93" s="14"/>
      <c r="S93" s="55"/>
      <c r="T93" s="55"/>
      <c r="U93" s="44"/>
      <c r="V93" s="44"/>
      <c r="W93" s="44"/>
      <c r="X93" s="44"/>
      <c r="Y93" s="44"/>
      <c r="Z93" s="44"/>
      <c r="AA93" s="44"/>
      <c r="AC93" s="24">
        <f t="shared" ca="1" si="111"/>
        <v>13</v>
      </c>
    </row>
    <row r="94" spans="1:29">
      <c r="A94" s="24"/>
      <c r="B94" s="81">
        <f t="shared" si="108"/>
        <v>0</v>
      </c>
      <c r="C94" s="56" t="str">
        <f>$B92&amp;$B93&amp;$B94</f>
        <v>000</v>
      </c>
      <c r="D94" s="56" t="str">
        <f>IF(OR($A92=0,$A93=0,$A94=0),"",IF(AND($B92=$B93,$B93=$B94),"S",IF(AND($B92&lt;&gt;$B93,$B93&lt;&gt;$B94,$B92&lt;&gt;$B94),"D","M")))</f>
        <v/>
      </c>
      <c r="E94" s="74">
        <f>IF(AND(ABS($B92)=ABS(E$5),ABS($B92)=ABS($B93)),"",IF(AND(ABS($B92)&lt;&gt;ABS(E$5),ABS($B92)=ABS($B93)),E$5,IF(OR(ABS($B92)=ABS(E$5),ABS($B93)=ABS(E$5)),E$5,"")))</f>
        <v>1</v>
      </c>
      <c r="F94" s="74">
        <f>IF(AND(ABS($B92)=ABS(F$5),ABS($B92)=ABS($B93)),"",IF(AND(ABS($B92)&lt;&gt;ABS(F$5),ABS($B92)=ABS($B93)),F$5,IF(OR(ABS($B92)=ABS(F$5),ABS($B93)=ABS(F$5)),F$5,"")))</f>
        <v>2</v>
      </c>
      <c r="G94" s="74">
        <f>IF(AND(ABS($B92)=ABS(G$5),ABS($B92)=ABS($B93)),"",IF(AND(ABS($B92)&lt;&gt;ABS(G$5),ABS($B92)=ABS($B93)),G$5,IF(OR(ABS($B92)=ABS(G$5),ABS($B93)=ABS(G$5)),G$5,"")))</f>
        <v>3</v>
      </c>
      <c r="H94" s="71"/>
      <c r="I94" s="71"/>
      <c r="J94" s="71"/>
      <c r="K94" s="68"/>
      <c r="L94" s="68"/>
      <c r="M94" s="68"/>
      <c r="N94" s="18"/>
      <c r="O94" s="18"/>
      <c r="P94" s="56"/>
      <c r="Q94" s="19"/>
      <c r="R94" s="14"/>
      <c r="S94" s="55"/>
      <c r="T94" s="55"/>
      <c r="U94" s="44"/>
      <c r="V94" s="44"/>
      <c r="W94" s="44"/>
      <c r="X94" s="44"/>
      <c r="Y94" s="44"/>
      <c r="Z94" s="44"/>
      <c r="AA94" s="44"/>
      <c r="AC94" s="24">
        <f t="shared" ca="1" si="111"/>
        <v>9</v>
      </c>
    </row>
    <row r="95" spans="1:29">
      <c r="A95" s="24"/>
      <c r="B95" s="80">
        <f t="shared" si="108"/>
        <v>0</v>
      </c>
      <c r="C95" s="54"/>
      <c r="D95" s="54"/>
      <c r="E95" s="73"/>
      <c r="F95" s="73"/>
      <c r="G95" s="73"/>
      <c r="H95" s="69"/>
      <c r="I95" s="69"/>
      <c r="J95" s="69"/>
      <c r="K95" s="67" t="str">
        <f>IF(ABS($B94)=ABS(K$5),K$5,"")</f>
        <v/>
      </c>
      <c r="L95" s="67" t="str">
        <f t="shared" ref="L95" si="144">IF(ABS($B94)=ABS(L$5),L$5,"")</f>
        <v/>
      </c>
      <c r="M95" s="67" t="str">
        <f t="shared" ref="M95" si="145">IF(ABS($B94)=ABS(M$5),M$5,"")</f>
        <v/>
      </c>
      <c r="N95" s="18"/>
      <c r="O95" s="18"/>
      <c r="P95" s="39"/>
      <c r="Q95" s="39"/>
      <c r="R95" s="28"/>
      <c r="S95" s="39"/>
      <c r="T95" s="31"/>
      <c r="U95" s="10"/>
      <c r="V95"/>
      <c r="W95" s="43"/>
      <c r="X95" s="42"/>
      <c r="Y95" s="14"/>
      <c r="Z95" s="7"/>
      <c r="AA95" s="7"/>
      <c r="AC95" s="24">
        <f t="shared" ca="1" si="111"/>
        <v>12</v>
      </c>
    </row>
    <row r="96" spans="1:29">
      <c r="A96" s="24"/>
      <c r="B96" s="80">
        <f t="shared" si="108"/>
        <v>0</v>
      </c>
      <c r="C96" s="54"/>
      <c r="D96" s="54"/>
      <c r="E96" s="73"/>
      <c r="F96" s="73"/>
      <c r="G96" s="73"/>
      <c r="H96" s="48">
        <f>IF(ABS($B94)=ABS(H$5),"",H$5)</f>
        <v>1</v>
      </c>
      <c r="I96" s="48">
        <f t="shared" ref="I96:J96" si="146">IF(ABS($B94)=ABS(I$5),"",I$5)</f>
        <v>2</v>
      </c>
      <c r="J96" s="48">
        <f t="shared" si="146"/>
        <v>3</v>
      </c>
      <c r="K96" s="67" t="str">
        <f>IF(OR($D94&lt;&gt;"S",$H96&lt;&gt;"",$I96&lt;&gt;"",$J96&lt;&gt;""),"",IF(ABS($B95)=ABS(K$5),K$5,""))</f>
        <v/>
      </c>
      <c r="L96" s="67" t="str">
        <f t="shared" ref="L96:M96" si="147">IF(OR($D94&lt;&gt;"S",$H96&lt;&gt;"",$I96&lt;&gt;"",$J96&lt;&gt;""),"",IF(ABS($B95)=ABS(L$5),L$5,""))</f>
        <v/>
      </c>
      <c r="M96" s="67" t="str">
        <f t="shared" si="147"/>
        <v/>
      </c>
      <c r="N96" s="18"/>
      <c r="O96" s="18"/>
      <c r="P96" s="39"/>
      <c r="Q96" s="39"/>
      <c r="R96" s="28"/>
      <c r="S96" s="39"/>
      <c r="T96" s="31"/>
      <c r="U96" s="11"/>
      <c r="V96"/>
      <c r="W96" s="7"/>
      <c r="X96" s="7"/>
      <c r="Y96" s="7"/>
      <c r="Z96" s="7"/>
      <c r="AA96" s="7"/>
      <c r="AC96" s="24">
        <f t="shared" ca="1" si="111"/>
        <v>36</v>
      </c>
    </row>
    <row r="97" spans="1:29">
      <c r="A97" s="24"/>
      <c r="B97" s="80">
        <f t="shared" si="108"/>
        <v>0</v>
      </c>
      <c r="C97" s="54" t="str">
        <f>$B95&amp;$B96&amp;$B97</f>
        <v>000</v>
      </c>
      <c r="D97" s="54" t="str">
        <f>IF(OR($A95=0,$A96=0,$A97=0),"",IF(AND($B95=$B96,$B96=$B97),"S",IF(AND($B95&lt;&gt;$B96,$B96&lt;&gt;$B97,$B95&lt;&gt;$B97),"D","M")))</f>
        <v/>
      </c>
      <c r="E97" s="74">
        <f>IF(AND(ABS($B95)=ABS(E$5),ABS($B95)=ABS($B96)),"",IF(AND(ABS($B95)&lt;&gt;ABS(E$5),ABS($B95)=ABS($B96)),E$5,IF(OR(ABS($B95)=ABS(E$5),ABS($B96)=ABS(E$5)),E$5,"")))</f>
        <v>1</v>
      </c>
      <c r="F97" s="74">
        <f>IF(AND(ABS($B95)=ABS(F$5),ABS($B95)=ABS($B96)),"",IF(AND(ABS($B95)&lt;&gt;ABS(F$5),ABS($B95)=ABS($B96)),F$5,IF(OR(ABS($B95)=ABS(F$5),ABS($B96)=ABS(F$5)),F$5,"")))</f>
        <v>2</v>
      </c>
      <c r="G97" s="74">
        <f>IF(AND(ABS($B95)=ABS(G$5),ABS($B95)=ABS($B96)),"",IF(AND(ABS($B95)&lt;&gt;ABS(G$5),ABS($B95)=ABS($B96)),G$5,IF(OR(ABS($B95)=ABS(G$5),ABS($B96)=ABS(G$5)),G$5,"")))</f>
        <v>3</v>
      </c>
      <c r="H97" s="70"/>
      <c r="I97" s="70"/>
      <c r="J97" s="70"/>
      <c r="K97" s="66"/>
      <c r="L97" s="66"/>
      <c r="M97" s="66"/>
      <c r="N97" s="18"/>
      <c r="O97" s="18"/>
      <c r="P97" s="27"/>
      <c r="Q97" s="27"/>
      <c r="R97" s="29"/>
      <c r="S97" s="27"/>
      <c r="T97" s="27"/>
      <c r="U97" s="1"/>
      <c r="V97"/>
      <c r="W97"/>
      <c r="X97"/>
      <c r="Y97"/>
      <c r="Z97"/>
      <c r="AA97"/>
      <c r="AC97" s="24">
        <f t="shared" ca="1" si="111"/>
        <v>1</v>
      </c>
    </row>
    <row r="98" spans="1:29">
      <c r="A98" s="24"/>
      <c r="B98" s="80">
        <f t="shared" si="108"/>
        <v>0</v>
      </c>
      <c r="C98" s="54"/>
      <c r="D98" s="54"/>
      <c r="E98" s="73"/>
      <c r="F98" s="73"/>
      <c r="G98" s="73"/>
      <c r="H98" s="69"/>
      <c r="I98" s="69"/>
      <c r="J98" s="69"/>
      <c r="K98" s="67" t="str">
        <f>IF(ABS($B97)=ABS(K$5),K$5,"")</f>
        <v/>
      </c>
      <c r="L98" s="67" t="str">
        <f t="shared" ref="L98" si="148">IF(ABS($B97)=ABS(L$5),L$5,"")</f>
        <v/>
      </c>
      <c r="M98" s="67" t="str">
        <f t="shared" ref="M98" si="149">IF(ABS($B97)=ABS(M$5),M$5,"")</f>
        <v/>
      </c>
      <c r="N98" s="18"/>
      <c r="O98" s="18"/>
      <c r="R98" s="30"/>
      <c r="S98" s="55"/>
      <c r="T98" s="55"/>
      <c r="U98" s="1"/>
      <c r="V98" s="3"/>
      <c r="W98" s="3" t="s">
        <v>0</v>
      </c>
      <c r="X98" s="3"/>
      <c r="Y98" s="3"/>
      <c r="Z98" s="3"/>
      <c r="AA98" s="3"/>
      <c r="AC98" s="24">
        <f t="shared" ca="1" si="111"/>
        <v>36</v>
      </c>
    </row>
    <row r="99" spans="1:29">
      <c r="A99" s="24"/>
      <c r="B99" s="80">
        <f t="shared" si="108"/>
        <v>0</v>
      </c>
      <c r="C99" s="54"/>
      <c r="D99" s="54"/>
      <c r="E99" s="73"/>
      <c r="F99" s="73"/>
      <c r="G99" s="73"/>
      <c r="H99" s="48">
        <f>IF(ABS($B97)=ABS(H$5),"",H$5)</f>
        <v>1</v>
      </c>
      <c r="I99" s="48">
        <f t="shared" ref="I99:J99" si="150">IF(ABS($B97)=ABS(I$5),"",I$5)</f>
        <v>2</v>
      </c>
      <c r="J99" s="48">
        <f t="shared" si="150"/>
        <v>3</v>
      </c>
      <c r="K99" s="67" t="str">
        <f>IF(OR($D97&lt;&gt;"S",$H99&lt;&gt;"",$I99&lt;&gt;"",$J99&lt;&gt;""),"",IF(ABS($B98)=ABS(K$5),K$5,""))</f>
        <v/>
      </c>
      <c r="L99" s="67" t="str">
        <f t="shared" ref="L99:M99" si="151">IF(OR($D97&lt;&gt;"S",$H99&lt;&gt;"",$I99&lt;&gt;"",$J99&lt;&gt;""),"",IF(ABS($B98)=ABS(L$5),L$5,""))</f>
        <v/>
      </c>
      <c r="M99" s="67" t="str">
        <f t="shared" si="151"/>
        <v/>
      </c>
      <c r="N99" s="18"/>
      <c r="O99" s="18"/>
      <c r="P99" s="84"/>
      <c r="Q99" s="85"/>
      <c r="R99" s="85"/>
      <c r="S99" s="86"/>
      <c r="T99" s="86"/>
      <c r="U99" s="86"/>
      <c r="V99" s="86"/>
      <c r="W99" s="86"/>
      <c r="X99" s="86"/>
      <c r="Y99" s="86"/>
      <c r="Z99" s="86"/>
      <c r="AA99" s="86"/>
      <c r="AC99" s="24">
        <f t="shared" ca="1" si="111"/>
        <v>12</v>
      </c>
    </row>
    <row r="100" spans="1:29">
      <c r="A100" s="24"/>
      <c r="B100" s="80">
        <f t="shared" si="108"/>
        <v>0</v>
      </c>
      <c r="C100" s="54" t="str">
        <f>$B98&amp;$B99&amp;$B100</f>
        <v>000</v>
      </c>
      <c r="D100" s="54" t="str">
        <f>IF(OR($A98=0,$A99=0,$A100=0),"",IF(AND($B98=$B99,$B99=$B100),"S",IF(AND($B98&lt;&gt;$B99,$B99&lt;&gt;$B100,$B98&lt;&gt;$B100),"D","M")))</f>
        <v/>
      </c>
      <c r="E100" s="74">
        <f>IF(AND(ABS($B98)=ABS(E$5),ABS($B98)=ABS($B99)),"",IF(AND(ABS($B98)&lt;&gt;ABS(E$5),ABS($B98)=ABS($B99)),E$5,IF(OR(ABS($B98)=ABS(E$5),ABS($B99)=ABS(E$5)),E$5,"")))</f>
        <v>1</v>
      </c>
      <c r="F100" s="74">
        <f>IF(AND(ABS($B98)=ABS(F$5),ABS($B98)=ABS($B99)),"",IF(AND(ABS($B98)&lt;&gt;ABS(F$5),ABS($B98)=ABS($B99)),F$5,IF(OR(ABS($B98)=ABS(F$5),ABS($B99)=ABS(F$5)),F$5,"")))</f>
        <v>2</v>
      </c>
      <c r="G100" s="74">
        <f>IF(AND(ABS($B98)=ABS(G$5),ABS($B98)=ABS($B99)),"",IF(AND(ABS($B98)&lt;&gt;ABS(G$5),ABS($B98)=ABS($B99)),G$5,IF(OR(ABS($B98)=ABS(G$5),ABS($B99)=ABS(G$5)),G$5,"")))</f>
        <v>3</v>
      </c>
      <c r="H100" s="70"/>
      <c r="I100" s="70"/>
      <c r="J100" s="70"/>
      <c r="K100" s="66"/>
      <c r="L100" s="66"/>
      <c r="M100" s="66"/>
      <c r="N100" s="18"/>
      <c r="O100" s="18"/>
      <c r="P100" s="45"/>
      <c r="Q100" s="19"/>
      <c r="R100" s="14"/>
      <c r="S100" s="55"/>
      <c r="T100" s="55"/>
      <c r="U100" s="44"/>
      <c r="V100" s="44"/>
      <c r="W100" s="44"/>
      <c r="X100" s="44"/>
      <c r="Y100" s="44"/>
      <c r="Z100" s="44"/>
      <c r="AA100" s="44"/>
      <c r="AC100" s="24">
        <f t="shared" ca="1" si="111"/>
        <v>1</v>
      </c>
    </row>
    <row r="101" spans="1:29">
      <c r="A101" s="24"/>
      <c r="B101" s="80">
        <f t="shared" ref="B101:B132" si="152">VLOOKUP(ABS($A101),$AF$6:$AM$43,7,0)</f>
        <v>0</v>
      </c>
      <c r="C101" s="54"/>
      <c r="D101" s="54"/>
      <c r="E101" s="73"/>
      <c r="F101" s="73"/>
      <c r="G101" s="73"/>
      <c r="H101" s="69"/>
      <c r="I101" s="69"/>
      <c r="J101" s="69"/>
      <c r="K101" s="67" t="str">
        <f>IF(ABS($B100)=ABS(K$5),K$5,"")</f>
        <v/>
      </c>
      <c r="L101" s="67" t="str">
        <f t="shared" ref="L101" si="153">IF(ABS($B100)=ABS(L$5),L$5,"")</f>
        <v/>
      </c>
      <c r="M101" s="67" t="str">
        <f t="shared" ref="M101" si="154">IF(ABS($B100)=ABS(M$5),M$5,"")</f>
        <v/>
      </c>
      <c r="N101" s="18"/>
      <c r="O101" s="18"/>
      <c r="P101" s="45"/>
      <c r="Q101" s="19"/>
      <c r="R101" s="14"/>
      <c r="S101" s="55"/>
      <c r="T101" s="55"/>
      <c r="U101" s="44"/>
      <c r="V101" s="44"/>
      <c r="W101" s="44"/>
      <c r="X101" s="44"/>
      <c r="Y101" s="44"/>
      <c r="Z101" s="44"/>
      <c r="AA101" s="44"/>
      <c r="AC101" s="24">
        <f t="shared" ca="1" si="111"/>
        <v>7</v>
      </c>
    </row>
    <row r="102" spans="1:29">
      <c r="A102" s="24"/>
      <c r="B102" s="80">
        <f t="shared" si="152"/>
        <v>0</v>
      </c>
      <c r="C102" s="54"/>
      <c r="D102" s="54"/>
      <c r="E102" s="73"/>
      <c r="F102" s="73"/>
      <c r="G102" s="73"/>
      <c r="H102" s="48">
        <f>IF(ABS($B100)=ABS(H$5),"",H$5)</f>
        <v>1</v>
      </c>
      <c r="I102" s="48">
        <f t="shared" ref="I102:J102" si="155">IF(ABS($B100)=ABS(I$5),"",I$5)</f>
        <v>2</v>
      </c>
      <c r="J102" s="48">
        <f t="shared" si="155"/>
        <v>3</v>
      </c>
      <c r="K102" s="67" t="str">
        <f>IF(OR($D100&lt;&gt;"S",$H102&lt;&gt;"",$I102&lt;&gt;"",$J102&lt;&gt;""),"",IF(ABS($B101)=ABS(K$5),K$5,""))</f>
        <v/>
      </c>
      <c r="L102" s="67" t="str">
        <f t="shared" ref="L102:M102" si="156">IF(OR($D100&lt;&gt;"S",$H102&lt;&gt;"",$I102&lt;&gt;"",$J102&lt;&gt;""),"",IF(ABS($B101)=ABS(L$5),L$5,""))</f>
        <v/>
      </c>
      <c r="M102" s="67" t="str">
        <f t="shared" si="156"/>
        <v/>
      </c>
      <c r="N102" s="18"/>
      <c r="O102" s="18"/>
      <c r="P102" s="45"/>
      <c r="Q102" s="19"/>
      <c r="R102" s="14"/>
      <c r="S102" s="55"/>
      <c r="T102" s="55"/>
      <c r="U102" s="44"/>
      <c r="V102" s="44"/>
      <c r="W102" s="44"/>
      <c r="X102" s="44"/>
      <c r="Y102" s="44"/>
      <c r="Z102" s="44"/>
      <c r="AA102" s="44"/>
      <c r="AC102" s="24">
        <f t="shared" ca="1" si="111"/>
        <v>11</v>
      </c>
    </row>
    <row r="103" spans="1:29">
      <c r="A103" s="24"/>
      <c r="B103" s="81">
        <f t="shared" si="152"/>
        <v>0</v>
      </c>
      <c r="C103" s="56" t="str">
        <f>$B101&amp;$B102&amp;$B103</f>
        <v>000</v>
      </c>
      <c r="D103" s="56" t="str">
        <f>IF(OR($A101=0,$A102=0,$A103=0),"",IF(AND($B101=$B102,$B102=$B103),"S",IF(AND($B101&lt;&gt;$B102,$B102&lt;&gt;$B103,$B101&lt;&gt;$B103),"D","M")))</f>
        <v/>
      </c>
      <c r="E103" s="74">
        <f>IF(AND(ABS($B101)=ABS(E$5),ABS($B101)=ABS($B102)),"",IF(AND(ABS($B101)&lt;&gt;ABS(E$5),ABS($B101)=ABS($B102)),E$5,IF(OR(ABS($B101)=ABS(E$5),ABS($B102)=ABS(E$5)),E$5,"")))</f>
        <v>1</v>
      </c>
      <c r="F103" s="74">
        <f>IF(AND(ABS($B101)=ABS(F$5),ABS($B101)=ABS($B102)),"",IF(AND(ABS($B101)&lt;&gt;ABS(F$5),ABS($B101)=ABS($B102)),F$5,IF(OR(ABS($B101)=ABS(F$5),ABS($B102)=ABS(F$5)),F$5,"")))</f>
        <v>2</v>
      </c>
      <c r="G103" s="74">
        <f>IF(AND(ABS($B101)=ABS(G$5),ABS($B101)=ABS($B102)),"",IF(AND(ABS($B101)&lt;&gt;ABS(G$5),ABS($B101)=ABS($B102)),G$5,IF(OR(ABS($B101)=ABS(G$5),ABS($B102)=ABS(G$5)),G$5,"")))</f>
        <v>3</v>
      </c>
      <c r="H103" s="71"/>
      <c r="I103" s="71"/>
      <c r="J103" s="71"/>
      <c r="K103" s="68"/>
      <c r="L103" s="68"/>
      <c r="M103" s="68"/>
      <c r="N103" s="18"/>
      <c r="O103" s="18"/>
      <c r="P103" s="56"/>
      <c r="Q103" s="19"/>
      <c r="R103" s="14"/>
      <c r="S103" s="55"/>
      <c r="T103" s="55"/>
      <c r="U103" s="44"/>
      <c r="V103" s="44"/>
      <c r="W103" s="44"/>
      <c r="X103" s="44"/>
      <c r="Y103" s="44"/>
      <c r="Z103" s="44"/>
      <c r="AA103" s="44"/>
      <c r="AC103" s="24">
        <f t="shared" ca="1" si="111"/>
        <v>20</v>
      </c>
    </row>
    <row r="104" spans="1:29">
      <c r="A104" s="24"/>
      <c r="B104" s="80">
        <f t="shared" si="152"/>
        <v>0</v>
      </c>
      <c r="C104" s="54"/>
      <c r="D104" s="54"/>
      <c r="E104" s="73"/>
      <c r="F104" s="73"/>
      <c r="G104" s="73"/>
      <c r="H104" s="69"/>
      <c r="I104" s="69"/>
      <c r="J104" s="69"/>
      <c r="K104" s="67" t="str">
        <f>IF(ABS($B103)=ABS(K$5),K$5,"")</f>
        <v/>
      </c>
      <c r="L104" s="67" t="str">
        <f t="shared" ref="L104" si="157">IF(ABS($B103)=ABS(L$5),L$5,"")</f>
        <v/>
      </c>
      <c r="M104" s="67" t="str">
        <f t="shared" ref="M104" si="158">IF(ABS($B103)=ABS(M$5),M$5,"")</f>
        <v/>
      </c>
      <c r="N104" s="18"/>
      <c r="O104" s="18"/>
      <c r="P104" s="45"/>
      <c r="Q104" s="19"/>
      <c r="R104" s="14"/>
      <c r="S104" s="55"/>
      <c r="T104" s="55"/>
      <c r="U104" s="44"/>
      <c r="V104" s="44"/>
      <c r="W104" s="44"/>
      <c r="X104" s="44"/>
      <c r="Y104" s="44"/>
      <c r="Z104" s="44"/>
      <c r="AA104" s="44"/>
      <c r="AC104" s="24">
        <f t="shared" ca="1" si="111"/>
        <v>12</v>
      </c>
    </row>
    <row r="105" spans="1:29">
      <c r="A105" s="24"/>
      <c r="B105" s="80">
        <f t="shared" si="152"/>
        <v>0</v>
      </c>
      <c r="C105" s="54"/>
      <c r="D105" s="54"/>
      <c r="E105" s="73"/>
      <c r="F105" s="73"/>
      <c r="G105" s="73"/>
      <c r="H105" s="48">
        <f>IF(ABS($B103)=ABS(H$5),"",H$5)</f>
        <v>1</v>
      </c>
      <c r="I105" s="48">
        <f t="shared" ref="I105:J105" si="159">IF(ABS($B103)=ABS(I$5),"",I$5)</f>
        <v>2</v>
      </c>
      <c r="J105" s="48">
        <f t="shared" si="159"/>
        <v>3</v>
      </c>
      <c r="K105" s="67" t="str">
        <f>IF(OR($D103&lt;&gt;"S",$H105&lt;&gt;"",$I105&lt;&gt;"",$J105&lt;&gt;""),"",IF(ABS($B104)=ABS(K$5),K$5,""))</f>
        <v/>
      </c>
      <c r="L105" s="67" t="str">
        <f t="shared" ref="L105:M105" si="160">IF(OR($D103&lt;&gt;"S",$H105&lt;&gt;"",$I105&lt;&gt;"",$J105&lt;&gt;""),"",IF(ABS($B104)=ABS(L$5),L$5,""))</f>
        <v/>
      </c>
      <c r="M105" s="67" t="str">
        <f t="shared" si="160"/>
        <v/>
      </c>
      <c r="N105" s="18"/>
      <c r="O105" s="18"/>
      <c r="P105" s="45"/>
      <c r="Q105" s="19"/>
      <c r="R105" s="14"/>
      <c r="S105" s="55"/>
      <c r="T105" s="55"/>
      <c r="U105" s="44"/>
      <c r="V105" s="44"/>
      <c r="W105" s="44"/>
      <c r="X105" s="44"/>
      <c r="Y105" s="44"/>
      <c r="Z105" s="44"/>
      <c r="AA105" s="44"/>
      <c r="AC105" s="24">
        <f t="shared" ca="1" si="111"/>
        <v>17</v>
      </c>
    </row>
    <row r="106" spans="1:29">
      <c r="A106" s="24"/>
      <c r="B106" s="81">
        <f t="shared" si="152"/>
        <v>0</v>
      </c>
      <c r="C106" s="56" t="str">
        <f>$B104&amp;$B105&amp;$B106</f>
        <v>000</v>
      </c>
      <c r="D106" s="56" t="str">
        <f>IF(OR($A104=0,$A105=0,$A106=0),"",IF(AND($B104=$B105,$B105=$B106),"S",IF(AND($B104&lt;&gt;$B105,$B105&lt;&gt;$B106,$B104&lt;&gt;$B106),"D","M")))</f>
        <v/>
      </c>
      <c r="E106" s="74">
        <f>IF(AND(ABS($B104)=ABS(E$5),ABS($B104)=ABS($B105)),"",IF(AND(ABS($B104)&lt;&gt;ABS(E$5),ABS($B104)=ABS($B105)),E$5,IF(OR(ABS($B104)=ABS(E$5),ABS($B105)=ABS(E$5)),E$5,"")))</f>
        <v>1</v>
      </c>
      <c r="F106" s="74">
        <f>IF(AND(ABS($B104)=ABS(F$5),ABS($B104)=ABS($B105)),"",IF(AND(ABS($B104)&lt;&gt;ABS(F$5),ABS($B104)=ABS($B105)),F$5,IF(OR(ABS($B104)=ABS(F$5),ABS($B105)=ABS(F$5)),F$5,"")))</f>
        <v>2</v>
      </c>
      <c r="G106" s="74">
        <f>IF(AND(ABS($B104)=ABS(G$5),ABS($B104)=ABS($B105)),"",IF(AND(ABS($B104)&lt;&gt;ABS(G$5),ABS($B104)=ABS($B105)),G$5,IF(OR(ABS($B104)=ABS(G$5),ABS($B105)=ABS(G$5)),G$5,"")))</f>
        <v>3</v>
      </c>
      <c r="H106" s="71"/>
      <c r="I106" s="71"/>
      <c r="J106" s="71"/>
      <c r="K106" s="68"/>
      <c r="L106" s="68"/>
      <c r="M106" s="68"/>
      <c r="N106" s="18"/>
      <c r="O106" s="18"/>
      <c r="P106" s="56"/>
      <c r="Q106" s="19"/>
      <c r="R106" s="14"/>
      <c r="S106" s="55"/>
      <c r="T106" s="55"/>
      <c r="U106" s="44"/>
      <c r="V106" s="44"/>
      <c r="W106" s="44"/>
      <c r="X106" s="44"/>
      <c r="Y106" s="44"/>
      <c r="Z106" s="44"/>
      <c r="AA106" s="44"/>
      <c r="AC106" s="24">
        <f t="shared" ca="1" si="111"/>
        <v>23</v>
      </c>
    </row>
    <row r="107" spans="1:29">
      <c r="A107" s="24"/>
      <c r="B107" s="80">
        <f t="shared" si="152"/>
        <v>0</v>
      </c>
      <c r="C107" s="54"/>
      <c r="D107" s="54"/>
      <c r="E107" s="73"/>
      <c r="F107" s="73"/>
      <c r="G107" s="73"/>
      <c r="H107" s="69"/>
      <c r="I107" s="69"/>
      <c r="J107" s="69"/>
      <c r="K107" s="67" t="str">
        <f>IF(ABS($B106)=ABS(K$5),K$5,"")</f>
        <v/>
      </c>
      <c r="L107" s="67" t="str">
        <f t="shared" ref="L107" si="161">IF(ABS($B106)=ABS(L$5),L$5,"")</f>
        <v/>
      </c>
      <c r="M107" s="67" t="str">
        <f t="shared" ref="M107" si="162">IF(ABS($B106)=ABS(M$5),M$5,"")</f>
        <v/>
      </c>
      <c r="N107" s="18"/>
      <c r="O107" s="18"/>
      <c r="P107" s="39"/>
      <c r="Q107" s="39"/>
      <c r="R107" s="28"/>
      <c r="S107" s="39"/>
      <c r="T107" s="31"/>
      <c r="U107" s="10"/>
      <c r="V107"/>
      <c r="W107" s="43"/>
      <c r="X107" s="42"/>
      <c r="Y107" s="14"/>
      <c r="Z107" s="7"/>
      <c r="AA107" s="7"/>
      <c r="AC107" s="24">
        <f t="shared" ca="1" si="111"/>
        <v>32</v>
      </c>
    </row>
    <row r="108" spans="1:29">
      <c r="A108" s="24"/>
      <c r="B108" s="80">
        <f t="shared" si="152"/>
        <v>0</v>
      </c>
      <c r="C108" s="54"/>
      <c r="D108" s="54"/>
      <c r="E108" s="73"/>
      <c r="F108" s="73"/>
      <c r="G108" s="73"/>
      <c r="H108" s="48">
        <f>IF(ABS($B106)=ABS(H$5),"",H$5)</f>
        <v>1</v>
      </c>
      <c r="I108" s="48">
        <f t="shared" ref="I108:J108" si="163">IF(ABS($B106)=ABS(I$5),"",I$5)</f>
        <v>2</v>
      </c>
      <c r="J108" s="48">
        <f t="shared" si="163"/>
        <v>3</v>
      </c>
      <c r="K108" s="67" t="str">
        <f>IF(OR($D106&lt;&gt;"S",$H108&lt;&gt;"",$I108&lt;&gt;"",$J108&lt;&gt;""),"",IF(ABS($B107)=ABS(K$5),K$5,""))</f>
        <v/>
      </c>
      <c r="L108" s="67" t="str">
        <f t="shared" ref="L108:M108" si="164">IF(OR($D106&lt;&gt;"S",$H108&lt;&gt;"",$I108&lt;&gt;"",$J108&lt;&gt;""),"",IF(ABS($B107)=ABS(L$5),L$5,""))</f>
        <v/>
      </c>
      <c r="M108" s="67" t="str">
        <f t="shared" si="164"/>
        <v/>
      </c>
      <c r="N108" s="18"/>
      <c r="O108" s="18"/>
      <c r="P108" s="39"/>
      <c r="Q108" s="39"/>
      <c r="R108" s="28"/>
      <c r="S108" s="39"/>
      <c r="T108" s="31"/>
      <c r="U108" s="11"/>
      <c r="V108"/>
      <c r="W108" s="7"/>
      <c r="X108" s="7"/>
      <c r="Y108" s="7"/>
      <c r="Z108" s="7"/>
      <c r="AA108" s="7"/>
      <c r="AC108" s="24">
        <f t="shared" ca="1" si="111"/>
        <v>22</v>
      </c>
    </row>
    <row r="109" spans="1:29">
      <c r="A109" s="24"/>
      <c r="B109" s="80">
        <f t="shared" si="152"/>
        <v>0</v>
      </c>
      <c r="C109" s="54" t="str">
        <f>$B107&amp;$B108&amp;$B109</f>
        <v>000</v>
      </c>
      <c r="D109" s="54" t="str">
        <f>IF(OR($A107=0,$A108=0,$A109=0),"",IF(AND($B107=$B108,$B108=$B109),"S",IF(AND($B107&lt;&gt;$B108,$B108&lt;&gt;$B109,$B107&lt;&gt;$B109),"D","M")))</f>
        <v/>
      </c>
      <c r="E109" s="74">
        <f>IF(AND(ABS($B107)=ABS(E$5),ABS($B107)=ABS($B108)),"",IF(AND(ABS($B107)&lt;&gt;ABS(E$5),ABS($B107)=ABS($B108)),E$5,IF(OR(ABS($B107)=ABS(E$5),ABS($B108)=ABS(E$5)),E$5,"")))</f>
        <v>1</v>
      </c>
      <c r="F109" s="74">
        <f>IF(AND(ABS($B107)=ABS(F$5),ABS($B107)=ABS($B108)),"",IF(AND(ABS($B107)&lt;&gt;ABS(F$5),ABS($B107)=ABS($B108)),F$5,IF(OR(ABS($B107)=ABS(F$5),ABS($B108)=ABS(F$5)),F$5,"")))</f>
        <v>2</v>
      </c>
      <c r="G109" s="74">
        <f>IF(AND(ABS($B107)=ABS(G$5),ABS($B107)=ABS($B108)),"",IF(AND(ABS($B107)&lt;&gt;ABS(G$5),ABS($B107)=ABS($B108)),G$5,IF(OR(ABS($B107)=ABS(G$5),ABS($B108)=ABS(G$5)),G$5,"")))</f>
        <v>3</v>
      </c>
      <c r="H109" s="70"/>
      <c r="I109" s="70"/>
      <c r="J109" s="70"/>
      <c r="K109" s="66"/>
      <c r="L109" s="66"/>
      <c r="M109" s="66"/>
      <c r="N109" s="18"/>
      <c r="O109" s="18"/>
      <c r="P109" s="27"/>
      <c r="Q109" s="27"/>
      <c r="R109" s="29"/>
      <c r="S109" s="27"/>
      <c r="T109" s="27"/>
      <c r="U109" s="1"/>
      <c r="V109"/>
      <c r="W109"/>
      <c r="X109"/>
      <c r="Y109"/>
      <c r="Z109"/>
      <c r="AA109"/>
      <c r="AC109" s="24">
        <f t="shared" ca="1" si="111"/>
        <v>10</v>
      </c>
    </row>
    <row r="110" spans="1:29">
      <c r="A110" s="24"/>
      <c r="B110" s="80">
        <f t="shared" si="152"/>
        <v>0</v>
      </c>
      <c r="C110" s="54"/>
      <c r="D110" s="54"/>
      <c r="E110" s="73"/>
      <c r="F110" s="73"/>
      <c r="G110" s="73"/>
      <c r="H110" s="69"/>
      <c r="I110" s="69"/>
      <c r="J110" s="69"/>
      <c r="K110" s="67" t="str">
        <f>IF(ABS($B109)=ABS(K$5),K$5,"")</f>
        <v/>
      </c>
      <c r="L110" s="67" t="str">
        <f t="shared" ref="L110" si="165">IF(ABS($B109)=ABS(L$5),L$5,"")</f>
        <v/>
      </c>
      <c r="M110" s="67" t="str">
        <f t="shared" ref="M110" si="166">IF(ABS($B109)=ABS(M$5),M$5,"")</f>
        <v/>
      </c>
      <c r="N110" s="18"/>
      <c r="O110" s="18"/>
      <c r="R110" s="30"/>
      <c r="S110" s="55"/>
      <c r="T110" s="55"/>
      <c r="U110" s="1"/>
      <c r="V110" s="3"/>
      <c r="W110" s="3" t="s">
        <v>0</v>
      </c>
      <c r="X110" s="3"/>
      <c r="Y110" s="3"/>
      <c r="Z110" s="3"/>
      <c r="AA110" s="3"/>
      <c r="AC110" s="24">
        <f t="shared" ca="1" si="111"/>
        <v>20</v>
      </c>
    </row>
    <row r="111" spans="1:29">
      <c r="A111" s="24"/>
      <c r="B111" s="80">
        <f t="shared" si="152"/>
        <v>0</v>
      </c>
      <c r="C111" s="54"/>
      <c r="D111" s="54"/>
      <c r="E111" s="73"/>
      <c r="F111" s="73"/>
      <c r="G111" s="73"/>
      <c r="H111" s="48">
        <f>IF(ABS($B109)=ABS(H$5),"",H$5)</f>
        <v>1</v>
      </c>
      <c r="I111" s="48">
        <f t="shared" ref="I111:J111" si="167">IF(ABS($B109)=ABS(I$5),"",I$5)</f>
        <v>2</v>
      </c>
      <c r="J111" s="48">
        <f t="shared" si="167"/>
        <v>3</v>
      </c>
      <c r="K111" s="67" t="str">
        <f>IF(OR($D109&lt;&gt;"S",$H111&lt;&gt;"",$I111&lt;&gt;"",$J111&lt;&gt;""),"",IF(ABS($B110)=ABS(K$5),K$5,""))</f>
        <v/>
      </c>
      <c r="L111" s="67" t="str">
        <f t="shared" ref="L111:M111" si="168">IF(OR($D109&lt;&gt;"S",$H111&lt;&gt;"",$I111&lt;&gt;"",$J111&lt;&gt;""),"",IF(ABS($B110)=ABS(L$5),L$5,""))</f>
        <v/>
      </c>
      <c r="M111" s="67" t="str">
        <f t="shared" si="168"/>
        <v/>
      </c>
      <c r="N111" s="18"/>
      <c r="O111" s="18"/>
      <c r="P111" s="84"/>
      <c r="Q111" s="85"/>
      <c r="R111" s="85"/>
      <c r="S111" s="86"/>
      <c r="T111" s="86"/>
      <c r="U111" s="86"/>
      <c r="V111" s="86"/>
      <c r="W111" s="86"/>
      <c r="X111" s="86"/>
      <c r="Y111" s="86"/>
      <c r="Z111" s="86"/>
      <c r="AA111" s="86"/>
      <c r="AC111" s="24">
        <f t="shared" ca="1" si="111"/>
        <v>3</v>
      </c>
    </row>
    <row r="112" spans="1:29">
      <c r="A112" s="24"/>
      <c r="B112" s="80">
        <f t="shared" si="152"/>
        <v>0</v>
      </c>
      <c r="C112" s="54" t="str">
        <f>$B110&amp;$B111&amp;$B112</f>
        <v>000</v>
      </c>
      <c r="D112" s="54" t="str">
        <f>IF(OR($A110=0,$A111=0,$A112=0),"",IF(AND($B110=$B111,$B111=$B112),"S",IF(AND($B110&lt;&gt;$B111,$B111&lt;&gt;$B112,$B110&lt;&gt;$B112),"D","M")))</f>
        <v/>
      </c>
      <c r="E112" s="74">
        <f>IF(AND(ABS($B110)=ABS(E$5),ABS($B110)=ABS($B111)),"",IF(AND(ABS($B110)&lt;&gt;ABS(E$5),ABS($B110)=ABS($B111)),E$5,IF(OR(ABS($B110)=ABS(E$5),ABS($B111)=ABS(E$5)),E$5,"")))</f>
        <v>1</v>
      </c>
      <c r="F112" s="74">
        <f>IF(AND(ABS($B110)=ABS(F$5),ABS($B110)=ABS($B111)),"",IF(AND(ABS($B110)&lt;&gt;ABS(F$5),ABS($B110)=ABS($B111)),F$5,IF(OR(ABS($B110)=ABS(F$5),ABS($B111)=ABS(F$5)),F$5,"")))</f>
        <v>2</v>
      </c>
      <c r="G112" s="74">
        <f>IF(AND(ABS($B110)=ABS(G$5),ABS($B110)=ABS($B111)),"",IF(AND(ABS($B110)&lt;&gt;ABS(G$5),ABS($B110)=ABS($B111)),G$5,IF(OR(ABS($B110)=ABS(G$5),ABS($B111)=ABS(G$5)),G$5,"")))</f>
        <v>3</v>
      </c>
      <c r="H112" s="70"/>
      <c r="I112" s="70"/>
      <c r="J112" s="70"/>
      <c r="K112" s="66"/>
      <c r="L112" s="66"/>
      <c r="M112" s="66"/>
      <c r="N112" s="18"/>
      <c r="O112" s="18"/>
      <c r="P112" s="45"/>
      <c r="Q112" s="19"/>
      <c r="R112" s="14"/>
      <c r="S112" s="55"/>
      <c r="T112" s="55"/>
      <c r="U112" s="44"/>
      <c r="V112" s="44"/>
      <c r="W112" s="44"/>
      <c r="X112" s="44"/>
      <c r="Y112" s="44"/>
      <c r="Z112" s="44"/>
      <c r="AA112" s="44"/>
      <c r="AC112" s="24">
        <f t="shared" ca="1" si="111"/>
        <v>30</v>
      </c>
    </row>
    <row r="113" spans="1:29">
      <c r="A113" s="24"/>
      <c r="B113" s="80">
        <f t="shared" si="152"/>
        <v>0</v>
      </c>
      <c r="C113" s="54"/>
      <c r="D113" s="54"/>
      <c r="E113" s="73"/>
      <c r="F113" s="73"/>
      <c r="G113" s="73"/>
      <c r="H113" s="69"/>
      <c r="I113" s="69"/>
      <c r="J113" s="69"/>
      <c r="K113" s="67" t="str">
        <f>IF(ABS($B112)=ABS(K$5),K$5,"")</f>
        <v/>
      </c>
      <c r="L113" s="67" t="str">
        <f t="shared" ref="L113" si="169">IF(ABS($B112)=ABS(L$5),L$5,"")</f>
        <v/>
      </c>
      <c r="M113" s="67" t="str">
        <f t="shared" ref="M113" si="170">IF(ABS($B112)=ABS(M$5),M$5,"")</f>
        <v/>
      </c>
      <c r="N113" s="18"/>
      <c r="O113" s="18"/>
      <c r="P113" s="45"/>
      <c r="Q113" s="19"/>
      <c r="R113" s="14"/>
      <c r="S113" s="55"/>
      <c r="T113" s="55"/>
      <c r="U113" s="44"/>
      <c r="V113" s="44"/>
      <c r="W113" s="44"/>
      <c r="X113" s="44"/>
      <c r="Y113" s="44"/>
      <c r="Z113" s="44"/>
      <c r="AA113" s="44"/>
      <c r="AC113" s="24">
        <f t="shared" ca="1" si="111"/>
        <v>14</v>
      </c>
    </row>
    <row r="114" spans="1:29" ht="15.75" customHeight="1">
      <c r="A114" s="24"/>
      <c r="B114" s="80">
        <f t="shared" si="152"/>
        <v>0</v>
      </c>
      <c r="C114" s="54"/>
      <c r="D114" s="54"/>
      <c r="E114" s="73"/>
      <c r="F114" s="73"/>
      <c r="G114" s="73"/>
      <c r="H114" s="48">
        <f>IF(ABS($B112)=ABS(H$5),"",H$5)</f>
        <v>1</v>
      </c>
      <c r="I114" s="48">
        <f t="shared" ref="I114:J114" si="171">IF(ABS($B112)=ABS(I$5),"",I$5)</f>
        <v>2</v>
      </c>
      <c r="J114" s="48">
        <f t="shared" si="171"/>
        <v>3</v>
      </c>
      <c r="K114" s="67" t="str">
        <f>IF(OR($D112&lt;&gt;"S",$H114&lt;&gt;"",$I114&lt;&gt;"",$J114&lt;&gt;""),"",IF(ABS($B113)=ABS(K$5),K$5,""))</f>
        <v/>
      </c>
      <c r="L114" s="67" t="str">
        <f t="shared" ref="L114:M114" si="172">IF(OR($D112&lt;&gt;"S",$H114&lt;&gt;"",$I114&lt;&gt;"",$J114&lt;&gt;""),"",IF(ABS($B113)=ABS(L$5),L$5,""))</f>
        <v/>
      </c>
      <c r="M114" s="67" t="str">
        <f t="shared" si="172"/>
        <v/>
      </c>
      <c r="N114" s="18"/>
      <c r="O114" s="18"/>
      <c r="P114" s="45"/>
      <c r="Q114" s="19"/>
      <c r="R114" s="14"/>
      <c r="S114" s="55"/>
      <c r="T114" s="55"/>
      <c r="U114" s="44"/>
      <c r="V114" s="44"/>
      <c r="W114" s="44"/>
      <c r="X114" s="44"/>
      <c r="Y114" s="44"/>
      <c r="Z114" s="44"/>
      <c r="AA114" s="44"/>
      <c r="AC114" s="24">
        <f t="shared" ca="1" si="111"/>
        <v>4</v>
      </c>
    </row>
    <row r="115" spans="1:29">
      <c r="A115" s="24"/>
      <c r="B115" s="81">
        <f t="shared" si="152"/>
        <v>0</v>
      </c>
      <c r="C115" s="56" t="str">
        <f>$B113&amp;$B114&amp;$B115</f>
        <v>000</v>
      </c>
      <c r="D115" s="56" t="str">
        <f>IF(OR($A113=0,$A114=0,$A115=0),"",IF(AND($B113=$B114,$B114=$B115),"S",IF(AND($B113&lt;&gt;$B114,$B114&lt;&gt;$B115,$B113&lt;&gt;$B115),"D","M")))</f>
        <v/>
      </c>
      <c r="E115" s="74">
        <f>IF(AND(ABS($B113)=ABS(E$5),ABS($B113)=ABS($B114)),"",IF(AND(ABS($B113)&lt;&gt;ABS(E$5),ABS($B113)=ABS($B114)),E$5,IF(OR(ABS($B113)=ABS(E$5),ABS($B114)=ABS(E$5)),E$5,"")))</f>
        <v>1</v>
      </c>
      <c r="F115" s="74">
        <f>IF(AND(ABS($B113)=ABS(F$5),ABS($B113)=ABS($B114)),"",IF(AND(ABS($B113)&lt;&gt;ABS(F$5),ABS($B113)=ABS($B114)),F$5,IF(OR(ABS($B113)=ABS(F$5),ABS($B114)=ABS(F$5)),F$5,"")))</f>
        <v>2</v>
      </c>
      <c r="G115" s="74">
        <f>IF(AND(ABS($B113)=ABS(G$5),ABS($B113)=ABS($B114)),"",IF(AND(ABS($B113)&lt;&gt;ABS(G$5),ABS($B113)=ABS($B114)),G$5,IF(OR(ABS($B113)=ABS(G$5),ABS($B114)=ABS(G$5)),G$5,"")))</f>
        <v>3</v>
      </c>
      <c r="H115" s="71"/>
      <c r="I115" s="71"/>
      <c r="J115" s="71"/>
      <c r="K115" s="68"/>
      <c r="L115" s="68"/>
      <c r="M115" s="68"/>
      <c r="N115" s="18"/>
      <c r="O115" s="18"/>
      <c r="P115" s="56"/>
      <c r="Q115" s="19"/>
      <c r="R115" s="14"/>
      <c r="S115" s="55"/>
      <c r="T115" s="55"/>
      <c r="U115" s="44"/>
      <c r="V115" s="44"/>
      <c r="W115" s="44"/>
      <c r="X115" s="44"/>
      <c r="Y115" s="44"/>
      <c r="Z115" s="44"/>
      <c r="AA115" s="44"/>
      <c r="AC115" s="24">
        <f t="shared" ca="1" si="111"/>
        <v>30</v>
      </c>
    </row>
    <row r="116" spans="1:29">
      <c r="A116" s="24"/>
      <c r="B116" s="80">
        <f t="shared" si="152"/>
        <v>0</v>
      </c>
      <c r="C116" s="54"/>
      <c r="D116" s="54"/>
      <c r="E116" s="73"/>
      <c r="F116" s="73"/>
      <c r="G116" s="73"/>
      <c r="H116" s="69"/>
      <c r="I116" s="69"/>
      <c r="J116" s="69"/>
      <c r="K116" s="67" t="str">
        <f>IF(ABS($B115)=ABS(K$5),K$5,"")</f>
        <v/>
      </c>
      <c r="L116" s="67" t="str">
        <f t="shared" ref="L116" si="173">IF(ABS($B115)=ABS(L$5),L$5,"")</f>
        <v/>
      </c>
      <c r="M116" s="67" t="str">
        <f t="shared" ref="M116" si="174">IF(ABS($B115)=ABS(M$5),M$5,"")</f>
        <v/>
      </c>
      <c r="N116" s="18"/>
      <c r="O116" s="18"/>
      <c r="P116" s="39"/>
      <c r="Q116" s="39"/>
      <c r="R116" s="28"/>
      <c r="S116" s="39"/>
      <c r="T116" s="31"/>
      <c r="U116" s="10"/>
      <c r="V116"/>
      <c r="W116" s="43"/>
      <c r="X116" s="42"/>
      <c r="Y116" s="14"/>
      <c r="Z116" s="7"/>
      <c r="AA116" s="7"/>
      <c r="AC116" s="24">
        <f t="shared" ca="1" si="111"/>
        <v>8</v>
      </c>
    </row>
    <row r="117" spans="1:29">
      <c r="A117" s="24"/>
      <c r="B117" s="80">
        <f t="shared" si="152"/>
        <v>0</v>
      </c>
      <c r="C117" s="54"/>
      <c r="D117" s="54"/>
      <c r="E117" s="73"/>
      <c r="F117" s="73"/>
      <c r="G117" s="73"/>
      <c r="H117" s="48">
        <f>IF(ABS($B115)=ABS(H$5),"",H$5)</f>
        <v>1</v>
      </c>
      <c r="I117" s="48">
        <f t="shared" ref="I117:J117" si="175">IF(ABS($B115)=ABS(I$5),"",I$5)</f>
        <v>2</v>
      </c>
      <c r="J117" s="48">
        <f t="shared" si="175"/>
        <v>3</v>
      </c>
      <c r="K117" s="67" t="str">
        <f>IF(OR($D115&lt;&gt;"S",$H117&lt;&gt;"",$I117&lt;&gt;"",$J117&lt;&gt;""),"",IF(ABS($B116)=ABS(K$5),K$5,""))</f>
        <v/>
      </c>
      <c r="L117" s="67" t="str">
        <f t="shared" ref="L117:M117" si="176">IF(OR($D115&lt;&gt;"S",$H117&lt;&gt;"",$I117&lt;&gt;"",$J117&lt;&gt;""),"",IF(ABS($B116)=ABS(L$5),L$5,""))</f>
        <v/>
      </c>
      <c r="M117" s="67" t="str">
        <f t="shared" si="176"/>
        <v/>
      </c>
      <c r="N117" s="18"/>
      <c r="O117" s="18"/>
      <c r="P117" s="39"/>
      <c r="Q117" s="39"/>
      <c r="R117" s="28"/>
      <c r="S117" s="39"/>
      <c r="T117" s="31"/>
      <c r="U117" s="11"/>
      <c r="V117"/>
      <c r="W117" s="7"/>
      <c r="X117" s="7"/>
      <c r="Y117" s="7"/>
      <c r="Z117" s="7"/>
      <c r="AA117" s="7"/>
      <c r="AC117" s="24">
        <f t="shared" ca="1" si="111"/>
        <v>27</v>
      </c>
    </row>
    <row r="118" spans="1:29">
      <c r="A118" s="24"/>
      <c r="B118" s="80">
        <f t="shared" si="152"/>
        <v>0</v>
      </c>
      <c r="C118" s="54" t="str">
        <f>$B116&amp;$B117&amp;$B118</f>
        <v>000</v>
      </c>
      <c r="D118" s="54" t="str">
        <f>IF(OR($A116=0,$A117=0,$A118=0),"",IF(AND($B116=$B117,$B117=$B118),"S",IF(AND($B116&lt;&gt;$B117,$B117&lt;&gt;$B118,$B116&lt;&gt;$B118),"D","M")))</f>
        <v/>
      </c>
      <c r="E118" s="74">
        <f>IF(AND(ABS($B116)=ABS(E$5),ABS($B116)=ABS($B117)),"",IF(AND(ABS($B116)&lt;&gt;ABS(E$5),ABS($B116)=ABS($B117)),E$5,IF(OR(ABS($B116)=ABS(E$5),ABS($B117)=ABS(E$5)),E$5,"")))</f>
        <v>1</v>
      </c>
      <c r="F118" s="74">
        <f>IF(AND(ABS($B116)=ABS(F$5),ABS($B116)=ABS($B117)),"",IF(AND(ABS($B116)&lt;&gt;ABS(F$5),ABS($B116)=ABS($B117)),F$5,IF(OR(ABS($B116)=ABS(F$5),ABS($B117)=ABS(F$5)),F$5,"")))</f>
        <v>2</v>
      </c>
      <c r="G118" s="74">
        <f>IF(AND(ABS($B116)=ABS(G$5),ABS($B116)=ABS($B117)),"",IF(AND(ABS($B116)&lt;&gt;ABS(G$5),ABS($B116)=ABS($B117)),G$5,IF(OR(ABS($B116)=ABS(G$5),ABS($B117)=ABS(G$5)),G$5,"")))</f>
        <v>3</v>
      </c>
      <c r="H118" s="70"/>
      <c r="I118" s="70"/>
      <c r="J118" s="70"/>
      <c r="K118" s="66"/>
      <c r="L118" s="66"/>
      <c r="M118" s="66"/>
      <c r="N118" s="18"/>
      <c r="O118" s="18"/>
      <c r="P118" s="27"/>
      <c r="Q118" s="27"/>
      <c r="R118" s="29"/>
      <c r="S118" s="27"/>
      <c r="T118" s="27"/>
      <c r="U118" s="1"/>
      <c r="V118"/>
      <c r="W118"/>
      <c r="X118"/>
      <c r="Y118"/>
      <c r="Z118"/>
      <c r="AA118"/>
      <c r="AC118" s="24">
        <f t="shared" ca="1" si="111"/>
        <v>9</v>
      </c>
    </row>
    <row r="119" spans="1:29">
      <c r="A119" s="24"/>
      <c r="B119" s="80">
        <f t="shared" si="152"/>
        <v>0</v>
      </c>
      <c r="C119" s="54"/>
      <c r="D119" s="54"/>
      <c r="E119" s="73"/>
      <c r="F119" s="73"/>
      <c r="G119" s="73"/>
      <c r="H119" s="69"/>
      <c r="I119" s="69"/>
      <c r="J119" s="69"/>
      <c r="K119" s="67" t="str">
        <f>IF(ABS($B118)=ABS(K$5),K$5,"")</f>
        <v/>
      </c>
      <c r="L119" s="67" t="str">
        <f t="shared" ref="L119" si="177">IF(ABS($B118)=ABS(L$5),L$5,"")</f>
        <v/>
      </c>
      <c r="M119" s="67" t="str">
        <f t="shared" ref="M119" si="178">IF(ABS($B118)=ABS(M$5),M$5,"")</f>
        <v/>
      </c>
      <c r="N119" s="18"/>
      <c r="O119" s="18"/>
      <c r="R119" s="30"/>
      <c r="S119" s="55"/>
      <c r="T119" s="55"/>
      <c r="U119" s="1"/>
      <c r="V119" s="3"/>
      <c r="W119" s="3" t="s">
        <v>0</v>
      </c>
      <c r="X119" s="3"/>
      <c r="Y119" s="3"/>
      <c r="Z119" s="3"/>
      <c r="AA119" s="3"/>
      <c r="AC119" s="24">
        <f t="shared" ca="1" si="111"/>
        <v>11</v>
      </c>
    </row>
    <row r="120" spans="1:29">
      <c r="A120" s="24"/>
      <c r="B120" s="80">
        <f t="shared" si="152"/>
        <v>0</v>
      </c>
      <c r="C120" s="54"/>
      <c r="D120" s="54"/>
      <c r="E120" s="73"/>
      <c r="F120" s="73"/>
      <c r="G120" s="73"/>
      <c r="H120" s="48">
        <f>IF(ABS($B118)=ABS(H$5),"",H$5)</f>
        <v>1</v>
      </c>
      <c r="I120" s="48">
        <f t="shared" ref="I120:J120" si="179">IF(ABS($B118)=ABS(I$5),"",I$5)</f>
        <v>2</v>
      </c>
      <c r="J120" s="48">
        <f t="shared" si="179"/>
        <v>3</v>
      </c>
      <c r="K120" s="67" t="str">
        <f>IF(OR($D118&lt;&gt;"S",$H120&lt;&gt;"",$I120&lt;&gt;"",$J120&lt;&gt;""),"",IF(ABS($B119)=ABS(K$5),K$5,""))</f>
        <v/>
      </c>
      <c r="L120" s="67" t="str">
        <f t="shared" ref="L120:M120" si="180">IF(OR($D118&lt;&gt;"S",$H120&lt;&gt;"",$I120&lt;&gt;"",$J120&lt;&gt;""),"",IF(ABS($B119)=ABS(L$5),L$5,""))</f>
        <v/>
      </c>
      <c r="M120" s="67" t="str">
        <f t="shared" si="180"/>
        <v/>
      </c>
      <c r="N120" s="18"/>
      <c r="O120" s="18"/>
      <c r="P120" s="84"/>
      <c r="Q120" s="85"/>
      <c r="R120" s="85"/>
      <c r="S120" s="86"/>
      <c r="T120" s="86"/>
      <c r="U120" s="86"/>
      <c r="V120" s="86"/>
      <c r="W120" s="86"/>
      <c r="X120" s="86"/>
      <c r="Y120" s="86"/>
      <c r="Z120" s="86"/>
      <c r="AA120" s="86"/>
      <c r="AC120" s="24">
        <f t="shared" ca="1" si="111"/>
        <v>17</v>
      </c>
    </row>
    <row r="121" spans="1:29">
      <c r="A121" s="24"/>
      <c r="B121" s="80">
        <f t="shared" si="152"/>
        <v>0</v>
      </c>
      <c r="C121" s="54" t="str">
        <f>$B119&amp;$B120&amp;$B121</f>
        <v>000</v>
      </c>
      <c r="D121" s="54" t="str">
        <f>IF(OR($A119=0,$A120=0,$A121=0),"",IF(AND($B119=$B120,$B120=$B121),"S",IF(AND($B119&lt;&gt;$B120,$B120&lt;&gt;$B121,$B119&lt;&gt;$B121),"D","M")))</f>
        <v/>
      </c>
      <c r="E121" s="74">
        <f>IF(AND(ABS($B119)=ABS(E$5),ABS($B119)=ABS($B120)),"",IF(AND(ABS($B119)&lt;&gt;ABS(E$5),ABS($B119)=ABS($B120)),E$5,IF(OR(ABS($B119)=ABS(E$5),ABS($B120)=ABS(E$5)),E$5,"")))</f>
        <v>1</v>
      </c>
      <c r="F121" s="74">
        <f>IF(AND(ABS($B119)=ABS(F$5),ABS($B119)=ABS($B120)),"",IF(AND(ABS($B119)&lt;&gt;ABS(F$5),ABS($B119)=ABS($B120)),F$5,IF(OR(ABS($B119)=ABS(F$5),ABS($B120)=ABS(F$5)),F$5,"")))</f>
        <v>2</v>
      </c>
      <c r="G121" s="74">
        <f>IF(AND(ABS($B119)=ABS(G$5),ABS($B119)=ABS($B120)),"",IF(AND(ABS($B119)&lt;&gt;ABS(G$5),ABS($B119)=ABS($B120)),G$5,IF(OR(ABS($B119)=ABS(G$5),ABS($B120)=ABS(G$5)),G$5,"")))</f>
        <v>3</v>
      </c>
      <c r="H121" s="70"/>
      <c r="I121" s="70"/>
      <c r="J121" s="70"/>
      <c r="K121" s="66"/>
      <c r="L121" s="66"/>
      <c r="M121" s="66"/>
      <c r="N121" s="18"/>
      <c r="O121" s="18"/>
      <c r="P121" s="45"/>
      <c r="Q121" s="19"/>
      <c r="R121" s="14"/>
      <c r="S121" s="55"/>
      <c r="T121" s="55"/>
      <c r="U121" s="44"/>
      <c r="V121" s="44"/>
      <c r="W121" s="44"/>
      <c r="X121" s="44"/>
      <c r="Y121" s="44"/>
      <c r="Z121" s="44"/>
      <c r="AA121" s="44"/>
      <c r="AC121" s="24">
        <f t="shared" ca="1" si="111"/>
        <v>23</v>
      </c>
    </row>
    <row r="122" spans="1:29">
      <c r="A122" s="24"/>
      <c r="B122" s="80">
        <f t="shared" si="152"/>
        <v>0</v>
      </c>
      <c r="C122" s="54"/>
      <c r="D122" s="54"/>
      <c r="E122" s="73"/>
      <c r="F122" s="73"/>
      <c r="G122" s="73"/>
      <c r="H122" s="69"/>
      <c r="I122" s="69"/>
      <c r="J122" s="69"/>
      <c r="K122" s="67" t="str">
        <f>IF(ABS($B121)=ABS(K$5),K$5,"")</f>
        <v/>
      </c>
      <c r="L122" s="67" t="str">
        <f t="shared" ref="L122" si="181">IF(ABS($B121)=ABS(L$5),L$5,"")</f>
        <v/>
      </c>
      <c r="M122" s="67" t="str">
        <f t="shared" ref="M122" si="182">IF(ABS($B121)=ABS(M$5),M$5,"")</f>
        <v/>
      </c>
      <c r="N122" s="18"/>
      <c r="O122" s="18"/>
      <c r="P122" s="45"/>
      <c r="Q122" s="19"/>
      <c r="R122" s="14"/>
      <c r="S122" s="55"/>
      <c r="T122" s="55"/>
      <c r="U122" s="44"/>
      <c r="V122" s="44"/>
      <c r="W122" s="44"/>
      <c r="X122" s="44"/>
      <c r="Y122" s="44"/>
      <c r="Z122" s="44"/>
      <c r="AA122" s="44"/>
      <c r="AC122" s="24">
        <f t="shared" ca="1" si="111"/>
        <v>22</v>
      </c>
    </row>
    <row r="123" spans="1:29">
      <c r="A123" s="24"/>
      <c r="B123" s="80">
        <f t="shared" si="152"/>
        <v>0</v>
      </c>
      <c r="C123" s="54"/>
      <c r="D123" s="54"/>
      <c r="E123" s="73"/>
      <c r="F123" s="73"/>
      <c r="G123" s="73"/>
      <c r="H123" s="48">
        <f>IF(ABS($B121)=ABS(H$5),"",H$5)</f>
        <v>1</v>
      </c>
      <c r="I123" s="48">
        <f t="shared" ref="I123:J123" si="183">IF(ABS($B121)=ABS(I$5),"",I$5)</f>
        <v>2</v>
      </c>
      <c r="J123" s="48">
        <f t="shared" si="183"/>
        <v>3</v>
      </c>
      <c r="K123" s="67" t="str">
        <f>IF(OR($D121&lt;&gt;"S",$H123&lt;&gt;"",$I123&lt;&gt;"",$J123&lt;&gt;""),"",IF(ABS($B122)=ABS(K$5),K$5,""))</f>
        <v/>
      </c>
      <c r="L123" s="67" t="str">
        <f t="shared" ref="L123:M123" si="184">IF(OR($D121&lt;&gt;"S",$H123&lt;&gt;"",$I123&lt;&gt;"",$J123&lt;&gt;""),"",IF(ABS($B122)=ABS(L$5),L$5,""))</f>
        <v/>
      </c>
      <c r="M123" s="67" t="str">
        <f t="shared" si="184"/>
        <v/>
      </c>
      <c r="N123" s="18"/>
      <c r="O123" s="18"/>
      <c r="P123" s="45"/>
      <c r="Q123" s="19"/>
      <c r="R123" s="14"/>
      <c r="S123" s="55"/>
      <c r="T123" s="55"/>
      <c r="U123" s="44"/>
      <c r="V123" s="44"/>
      <c r="W123" s="44"/>
      <c r="X123" s="44"/>
      <c r="Y123" s="44"/>
      <c r="Z123" s="44"/>
      <c r="AA123" s="44"/>
      <c r="AC123" s="24">
        <f t="shared" ca="1" si="111"/>
        <v>16</v>
      </c>
    </row>
    <row r="124" spans="1:29">
      <c r="A124" s="24"/>
      <c r="B124" s="81">
        <f t="shared" si="152"/>
        <v>0</v>
      </c>
      <c r="C124" s="56" t="str">
        <f>$B122&amp;$B123&amp;$B124</f>
        <v>000</v>
      </c>
      <c r="D124" s="56" t="str">
        <f>IF(OR($A122=0,$A123=0,$A124=0),"",IF(AND($B122=$B123,$B123=$B124),"S",IF(AND($B122&lt;&gt;$B123,$B123&lt;&gt;$B124,$B122&lt;&gt;$B124),"D","M")))</f>
        <v/>
      </c>
      <c r="E124" s="74">
        <f>IF(AND(ABS($B122)=ABS(E$5),ABS($B122)=ABS($B123)),"",IF(AND(ABS($B122)&lt;&gt;ABS(E$5),ABS($B122)=ABS($B123)),E$5,IF(OR(ABS($B122)=ABS(E$5),ABS($B123)=ABS(E$5)),E$5,"")))</f>
        <v>1</v>
      </c>
      <c r="F124" s="74">
        <f>IF(AND(ABS($B122)=ABS(F$5),ABS($B122)=ABS($B123)),"",IF(AND(ABS($B122)&lt;&gt;ABS(F$5),ABS($B122)=ABS($B123)),F$5,IF(OR(ABS($B122)=ABS(F$5),ABS($B123)=ABS(F$5)),F$5,"")))</f>
        <v>2</v>
      </c>
      <c r="G124" s="74">
        <f>IF(AND(ABS($B122)=ABS(G$5),ABS($B122)=ABS($B123)),"",IF(AND(ABS($B122)&lt;&gt;ABS(G$5),ABS($B122)=ABS($B123)),G$5,IF(OR(ABS($B122)=ABS(G$5),ABS($B123)=ABS(G$5)),G$5,"")))</f>
        <v>3</v>
      </c>
      <c r="H124" s="71"/>
      <c r="I124" s="71"/>
      <c r="J124" s="71"/>
      <c r="K124" s="68"/>
      <c r="L124" s="68"/>
      <c r="M124" s="68"/>
      <c r="N124" s="18"/>
      <c r="O124" s="18"/>
      <c r="P124" s="56"/>
      <c r="Q124" s="19"/>
      <c r="R124" s="14"/>
      <c r="S124" s="55"/>
      <c r="T124" s="55"/>
      <c r="U124" s="44"/>
      <c r="V124" s="44"/>
      <c r="W124" s="44"/>
      <c r="X124" s="44"/>
      <c r="Y124" s="44"/>
      <c r="Z124" s="44"/>
      <c r="AA124" s="44"/>
      <c r="AC124" s="24">
        <f t="shared" ca="1" si="111"/>
        <v>9</v>
      </c>
    </row>
    <row r="125" spans="1:29">
      <c r="A125" s="24"/>
      <c r="B125" s="80">
        <f t="shared" si="152"/>
        <v>0</v>
      </c>
      <c r="C125" s="54"/>
      <c r="D125" s="54"/>
      <c r="E125" s="73"/>
      <c r="F125" s="73"/>
      <c r="G125" s="73"/>
      <c r="H125" s="69"/>
      <c r="I125" s="69"/>
      <c r="J125" s="69"/>
      <c r="K125" s="67" t="str">
        <f>IF(ABS($B124)=ABS(K$5),K$5,"")</f>
        <v/>
      </c>
      <c r="L125" s="67" t="str">
        <f t="shared" ref="L125" si="185">IF(ABS($B124)=ABS(L$5),L$5,"")</f>
        <v/>
      </c>
      <c r="M125" s="67" t="str">
        <f t="shared" ref="M125" si="186">IF(ABS($B124)=ABS(M$5),M$5,"")</f>
        <v/>
      </c>
      <c r="N125" s="18"/>
      <c r="O125" s="18"/>
      <c r="P125" s="39"/>
      <c r="Q125" s="39"/>
      <c r="R125" s="28"/>
      <c r="S125" s="39"/>
      <c r="T125" s="31"/>
      <c r="U125" s="10"/>
      <c r="V125"/>
      <c r="W125" s="43"/>
      <c r="X125" s="42"/>
      <c r="Y125" s="14"/>
      <c r="Z125" s="7"/>
      <c r="AA125" s="7"/>
      <c r="AC125" s="24">
        <f t="shared" ca="1" si="111"/>
        <v>29</v>
      </c>
    </row>
    <row r="126" spans="1:29">
      <c r="A126" s="24"/>
      <c r="B126" s="80">
        <f t="shared" si="152"/>
        <v>0</v>
      </c>
      <c r="C126" s="54"/>
      <c r="D126" s="54"/>
      <c r="E126" s="73"/>
      <c r="F126" s="73"/>
      <c r="G126" s="73"/>
      <c r="H126" s="48">
        <f>IF(ABS($B124)=ABS(H$5),"",H$5)</f>
        <v>1</v>
      </c>
      <c r="I126" s="48">
        <f t="shared" ref="I126:J126" si="187">IF(ABS($B124)=ABS(I$5),"",I$5)</f>
        <v>2</v>
      </c>
      <c r="J126" s="48">
        <f t="shared" si="187"/>
        <v>3</v>
      </c>
      <c r="K126" s="67" t="str">
        <f>IF(OR($D124&lt;&gt;"S",$H126&lt;&gt;"",$I126&lt;&gt;"",$J126&lt;&gt;""),"",IF(ABS($B125)=ABS(K$5),K$5,""))</f>
        <v/>
      </c>
      <c r="L126" s="67" t="str">
        <f t="shared" ref="L126:M126" si="188">IF(OR($D124&lt;&gt;"S",$H126&lt;&gt;"",$I126&lt;&gt;"",$J126&lt;&gt;""),"",IF(ABS($B125)=ABS(L$5),L$5,""))</f>
        <v/>
      </c>
      <c r="M126" s="67" t="str">
        <f t="shared" si="188"/>
        <v/>
      </c>
      <c r="N126" s="18"/>
      <c r="O126" s="18"/>
      <c r="P126" s="39"/>
      <c r="Q126" s="39"/>
      <c r="R126" s="28"/>
      <c r="S126" s="39"/>
      <c r="T126" s="31"/>
      <c r="U126" s="11"/>
      <c r="V126"/>
      <c r="W126" s="7"/>
      <c r="X126" s="7"/>
      <c r="Y126" s="7"/>
      <c r="Z126" s="7"/>
      <c r="AA126" s="7"/>
      <c r="AC126" s="24">
        <f t="shared" ca="1" si="111"/>
        <v>27</v>
      </c>
    </row>
    <row r="127" spans="1:29">
      <c r="A127" s="24"/>
      <c r="B127" s="80">
        <f t="shared" si="152"/>
        <v>0</v>
      </c>
      <c r="C127" s="54" t="str">
        <f>$B125&amp;$B126&amp;$B127</f>
        <v>000</v>
      </c>
      <c r="D127" s="54" t="str">
        <f>IF(OR($A125=0,$A126=0,$A127=0),"",IF(AND($B125=$B126,$B126=$B127),"S",IF(AND($B125&lt;&gt;$B126,$B126&lt;&gt;$B127,$B125&lt;&gt;$B127),"D","M")))</f>
        <v/>
      </c>
      <c r="E127" s="74">
        <f>IF(AND(ABS($B125)=ABS(E$5),ABS($B125)=ABS($B126)),"",IF(AND(ABS($B125)&lt;&gt;ABS(E$5),ABS($B125)=ABS($B126)),E$5,IF(OR(ABS($B125)=ABS(E$5),ABS($B126)=ABS(E$5)),E$5,"")))</f>
        <v>1</v>
      </c>
      <c r="F127" s="74">
        <f>IF(AND(ABS($B125)=ABS(F$5),ABS($B125)=ABS($B126)),"",IF(AND(ABS($B125)&lt;&gt;ABS(F$5),ABS($B125)=ABS($B126)),F$5,IF(OR(ABS($B125)=ABS(F$5),ABS($B126)=ABS(F$5)),F$5,"")))</f>
        <v>2</v>
      </c>
      <c r="G127" s="74">
        <f>IF(AND(ABS($B125)=ABS(G$5),ABS($B125)=ABS($B126)),"",IF(AND(ABS($B125)&lt;&gt;ABS(G$5),ABS($B125)=ABS($B126)),G$5,IF(OR(ABS($B125)=ABS(G$5),ABS($B126)=ABS(G$5)),G$5,"")))</f>
        <v>3</v>
      </c>
      <c r="H127" s="70"/>
      <c r="I127" s="70"/>
      <c r="J127" s="70"/>
      <c r="K127" s="66"/>
      <c r="L127" s="66"/>
      <c r="M127" s="66"/>
      <c r="N127" s="18"/>
      <c r="O127" s="18"/>
      <c r="P127" s="27"/>
      <c r="Q127" s="27"/>
      <c r="R127" s="29"/>
      <c r="S127" s="27"/>
      <c r="T127" s="27"/>
      <c r="U127" s="1"/>
      <c r="V127"/>
      <c r="W127"/>
      <c r="X127"/>
      <c r="Y127"/>
      <c r="Z127"/>
      <c r="AA127"/>
      <c r="AC127" s="24">
        <f t="shared" ca="1" si="111"/>
        <v>16</v>
      </c>
    </row>
    <row r="128" spans="1:29">
      <c r="A128" s="24"/>
      <c r="B128" s="80">
        <f t="shared" si="152"/>
        <v>0</v>
      </c>
      <c r="C128" s="54"/>
      <c r="D128" s="54"/>
      <c r="E128" s="73"/>
      <c r="F128" s="73"/>
      <c r="G128" s="73"/>
      <c r="H128" s="69"/>
      <c r="I128" s="69"/>
      <c r="J128" s="69"/>
      <c r="K128" s="67" t="str">
        <f>IF(ABS($B127)=ABS(K$5),K$5,"")</f>
        <v/>
      </c>
      <c r="L128" s="67" t="str">
        <f t="shared" ref="L128" si="189">IF(ABS($B127)=ABS(L$5),L$5,"")</f>
        <v/>
      </c>
      <c r="M128" s="67" t="str">
        <f t="shared" ref="M128" si="190">IF(ABS($B127)=ABS(M$5),M$5,"")</f>
        <v/>
      </c>
      <c r="N128" s="18"/>
      <c r="O128" s="18"/>
      <c r="R128" s="30"/>
      <c r="S128" s="55"/>
      <c r="T128" s="55"/>
      <c r="U128" s="1"/>
      <c r="V128" s="3"/>
      <c r="W128" s="3" t="s">
        <v>0</v>
      </c>
      <c r="X128" s="3"/>
      <c r="Y128" s="3"/>
      <c r="Z128" s="3"/>
      <c r="AA128" s="3"/>
      <c r="AC128" s="24">
        <f t="shared" ca="1" si="111"/>
        <v>23</v>
      </c>
    </row>
    <row r="129" spans="1:29">
      <c r="A129" s="24"/>
      <c r="B129" s="80">
        <f t="shared" si="152"/>
        <v>0</v>
      </c>
      <c r="C129" s="54"/>
      <c r="D129" s="54"/>
      <c r="E129" s="73"/>
      <c r="F129" s="73"/>
      <c r="G129" s="73"/>
      <c r="H129" s="48">
        <f>IF(ABS($B127)=ABS(H$5),"",H$5)</f>
        <v>1</v>
      </c>
      <c r="I129" s="48">
        <f t="shared" ref="I129:J129" si="191">IF(ABS($B127)=ABS(I$5),"",I$5)</f>
        <v>2</v>
      </c>
      <c r="J129" s="48">
        <f t="shared" si="191"/>
        <v>3</v>
      </c>
      <c r="K129" s="67" t="str">
        <f>IF(OR($D127&lt;&gt;"S",$H129&lt;&gt;"",$I129&lt;&gt;"",$J129&lt;&gt;""),"",IF(ABS($B128)=ABS(K$5),K$5,""))</f>
        <v/>
      </c>
      <c r="L129" s="67" t="str">
        <f t="shared" ref="L129:M129" si="192">IF(OR($D127&lt;&gt;"S",$H129&lt;&gt;"",$I129&lt;&gt;"",$J129&lt;&gt;""),"",IF(ABS($B128)=ABS(L$5),L$5,""))</f>
        <v/>
      </c>
      <c r="M129" s="67" t="str">
        <f t="shared" si="192"/>
        <v/>
      </c>
      <c r="N129" s="18"/>
      <c r="O129" s="18"/>
      <c r="P129" s="84"/>
      <c r="Q129" s="85"/>
      <c r="R129" s="85"/>
      <c r="S129" s="86"/>
      <c r="T129" s="86"/>
      <c r="U129" s="86"/>
      <c r="V129" s="86"/>
      <c r="W129" s="86"/>
      <c r="X129" s="86"/>
      <c r="Y129" s="86"/>
      <c r="Z129" s="86"/>
      <c r="AA129" s="86"/>
      <c r="AC129" s="24">
        <f t="shared" ca="1" si="111"/>
        <v>33</v>
      </c>
    </row>
    <row r="130" spans="1:29">
      <c r="A130" s="24"/>
      <c r="B130" s="80">
        <f t="shared" si="152"/>
        <v>0</v>
      </c>
      <c r="C130" s="54" t="str">
        <f>$B128&amp;$B129&amp;$B130</f>
        <v>000</v>
      </c>
      <c r="D130" s="54" t="str">
        <f>IF(OR($A128=0,$A129=0,$A130=0),"",IF(AND($B128=$B129,$B129=$B130),"S",IF(AND($B128&lt;&gt;$B129,$B129&lt;&gt;$B130,$B128&lt;&gt;$B130),"D","M")))</f>
        <v/>
      </c>
      <c r="E130" s="74">
        <f>IF(AND(ABS($B128)=ABS(E$5),ABS($B128)=ABS($B129)),"",IF(AND(ABS($B128)&lt;&gt;ABS(E$5),ABS($B128)=ABS($B129)),E$5,IF(OR(ABS($B128)=ABS(E$5),ABS($B129)=ABS(E$5)),E$5,"")))</f>
        <v>1</v>
      </c>
      <c r="F130" s="74">
        <f>IF(AND(ABS($B128)=ABS(F$5),ABS($B128)=ABS($B129)),"",IF(AND(ABS($B128)&lt;&gt;ABS(F$5),ABS($B128)=ABS($B129)),F$5,IF(OR(ABS($B128)=ABS(F$5),ABS($B129)=ABS(F$5)),F$5,"")))</f>
        <v>2</v>
      </c>
      <c r="G130" s="74">
        <f>IF(AND(ABS($B128)=ABS(G$5),ABS($B128)=ABS($B129)),"",IF(AND(ABS($B128)&lt;&gt;ABS(G$5),ABS($B128)=ABS($B129)),G$5,IF(OR(ABS($B128)=ABS(G$5),ABS($B129)=ABS(G$5)),G$5,"")))</f>
        <v>3</v>
      </c>
      <c r="H130" s="70"/>
      <c r="I130" s="70"/>
      <c r="J130" s="70"/>
      <c r="K130" s="66"/>
      <c r="L130" s="66"/>
      <c r="M130" s="66"/>
      <c r="N130" s="18"/>
      <c r="O130" s="18"/>
      <c r="P130" s="45"/>
      <c r="Q130" s="19"/>
      <c r="R130" s="14"/>
      <c r="S130" s="55"/>
      <c r="T130" s="55"/>
      <c r="U130" s="44"/>
      <c r="V130" s="44"/>
      <c r="W130" s="44"/>
      <c r="X130" s="44"/>
      <c r="Y130" s="44"/>
      <c r="Z130" s="44"/>
      <c r="AA130" s="44"/>
      <c r="AC130" s="24">
        <f t="shared" ca="1" si="111"/>
        <v>4</v>
      </c>
    </row>
    <row r="131" spans="1:29">
      <c r="A131" s="24"/>
      <c r="B131" s="80">
        <f t="shared" si="152"/>
        <v>0</v>
      </c>
      <c r="C131" s="54"/>
      <c r="D131" s="54"/>
      <c r="E131" s="73"/>
      <c r="F131" s="73"/>
      <c r="G131" s="73"/>
      <c r="H131" s="69"/>
      <c r="I131" s="69"/>
      <c r="J131" s="69"/>
      <c r="K131" s="67" t="str">
        <f>IF(ABS($B130)=ABS(K$5),K$5,"")</f>
        <v/>
      </c>
      <c r="L131" s="67" t="str">
        <f t="shared" ref="L131" si="193">IF(ABS($B130)=ABS(L$5),L$5,"")</f>
        <v/>
      </c>
      <c r="M131" s="67" t="str">
        <f t="shared" ref="M131" si="194">IF(ABS($B130)=ABS(M$5),M$5,"")</f>
        <v/>
      </c>
      <c r="N131" s="18"/>
      <c r="O131" s="18"/>
      <c r="P131" s="45"/>
      <c r="Q131" s="19"/>
      <c r="R131" s="14"/>
      <c r="S131" s="55"/>
      <c r="T131" s="55"/>
      <c r="U131" s="44"/>
      <c r="V131" s="44"/>
      <c r="W131" s="44"/>
      <c r="X131" s="44"/>
      <c r="Y131" s="44"/>
      <c r="Z131" s="44"/>
      <c r="AA131" s="44"/>
      <c r="AC131" s="24">
        <f t="shared" ca="1" si="111"/>
        <v>36</v>
      </c>
    </row>
    <row r="132" spans="1:29">
      <c r="A132" s="24"/>
      <c r="B132" s="80">
        <f t="shared" si="152"/>
        <v>0</v>
      </c>
      <c r="C132" s="54"/>
      <c r="D132" s="54"/>
      <c r="E132" s="73"/>
      <c r="F132" s="73"/>
      <c r="G132" s="73"/>
      <c r="H132" s="48">
        <f>IF(ABS($B130)=ABS(H$5),"",H$5)</f>
        <v>1</v>
      </c>
      <c r="I132" s="48">
        <f t="shared" ref="I132:J132" si="195">IF(ABS($B130)=ABS(I$5),"",I$5)</f>
        <v>2</v>
      </c>
      <c r="J132" s="48">
        <f t="shared" si="195"/>
        <v>3</v>
      </c>
      <c r="K132" s="67" t="str">
        <f>IF(OR($D130&lt;&gt;"S",$H132&lt;&gt;"",$I132&lt;&gt;"",$J132&lt;&gt;""),"",IF(ABS($B131)=ABS(K$5),K$5,""))</f>
        <v/>
      </c>
      <c r="L132" s="67" t="str">
        <f t="shared" ref="L132:M132" si="196">IF(OR($D130&lt;&gt;"S",$H132&lt;&gt;"",$I132&lt;&gt;"",$J132&lt;&gt;""),"",IF(ABS($B131)=ABS(L$5),L$5,""))</f>
        <v/>
      </c>
      <c r="M132" s="67" t="str">
        <f t="shared" si="196"/>
        <v/>
      </c>
      <c r="N132" s="18"/>
      <c r="O132" s="18"/>
      <c r="P132" s="45"/>
      <c r="Q132" s="19"/>
      <c r="R132" s="14"/>
      <c r="S132" s="55"/>
      <c r="T132" s="55"/>
      <c r="U132" s="44"/>
      <c r="V132" s="44"/>
      <c r="W132" s="44"/>
      <c r="X132" s="44"/>
      <c r="Y132" s="44"/>
      <c r="Z132" s="44"/>
      <c r="AA132" s="44"/>
      <c r="AC132" s="24">
        <f t="shared" ca="1" si="111"/>
        <v>35</v>
      </c>
    </row>
    <row r="133" spans="1:29">
      <c r="A133" s="24"/>
      <c r="B133" s="81">
        <f t="shared" ref="B133:B164" si="197">VLOOKUP(ABS($A133),$AF$6:$AM$43,7,0)</f>
        <v>0</v>
      </c>
      <c r="C133" s="56" t="str">
        <f>$B131&amp;$B132&amp;$B133</f>
        <v>000</v>
      </c>
      <c r="D133" s="56" t="str">
        <f>IF(OR($A131=0,$A132=0,$A133=0),"",IF(AND($B131=$B132,$B132=$B133),"S",IF(AND($B131&lt;&gt;$B132,$B132&lt;&gt;$B133,$B131&lt;&gt;$B133),"D","M")))</f>
        <v/>
      </c>
      <c r="E133" s="74">
        <f>IF(AND(ABS($B131)=ABS(E$5),ABS($B131)=ABS($B132)),"",IF(AND(ABS($B131)&lt;&gt;ABS(E$5),ABS($B131)=ABS($B132)),E$5,IF(OR(ABS($B131)=ABS(E$5),ABS($B132)=ABS(E$5)),E$5,"")))</f>
        <v>1</v>
      </c>
      <c r="F133" s="74">
        <f>IF(AND(ABS($B131)=ABS(F$5),ABS($B131)=ABS($B132)),"",IF(AND(ABS($B131)&lt;&gt;ABS(F$5),ABS($B131)=ABS($B132)),F$5,IF(OR(ABS($B131)=ABS(F$5),ABS($B132)=ABS(F$5)),F$5,"")))</f>
        <v>2</v>
      </c>
      <c r="G133" s="74">
        <f>IF(AND(ABS($B131)=ABS(G$5),ABS($B131)=ABS($B132)),"",IF(AND(ABS($B131)&lt;&gt;ABS(G$5),ABS($B131)=ABS($B132)),G$5,IF(OR(ABS($B131)=ABS(G$5),ABS($B132)=ABS(G$5)),G$5,"")))</f>
        <v>3</v>
      </c>
      <c r="H133" s="71"/>
      <c r="I133" s="71"/>
      <c r="J133" s="71"/>
      <c r="K133" s="68"/>
      <c r="L133" s="68"/>
      <c r="M133" s="68"/>
      <c r="N133" s="18"/>
      <c r="O133" s="18"/>
      <c r="P133" s="56"/>
      <c r="Q133" s="19"/>
      <c r="R133" s="14"/>
      <c r="S133" s="55"/>
      <c r="T133" s="55"/>
      <c r="U133" s="44"/>
      <c r="V133" s="44"/>
      <c r="W133" s="44"/>
      <c r="X133" s="44"/>
      <c r="Y133" s="44"/>
      <c r="Z133" s="44"/>
      <c r="AA133" s="44"/>
      <c r="AC133" s="24">
        <f t="shared" ca="1" si="111"/>
        <v>9</v>
      </c>
    </row>
    <row r="134" spans="1:29">
      <c r="A134" s="24"/>
      <c r="B134" s="80">
        <f t="shared" si="197"/>
        <v>0</v>
      </c>
      <c r="C134" s="54"/>
      <c r="D134" s="54"/>
      <c r="E134" s="73"/>
      <c r="F134" s="73"/>
      <c r="G134" s="73"/>
      <c r="H134" s="69"/>
      <c r="I134" s="69"/>
      <c r="J134" s="69"/>
      <c r="K134" s="67" t="str">
        <f>IF(ABS($B133)=ABS(K$5),K$5,"")</f>
        <v/>
      </c>
      <c r="L134" s="67" t="str">
        <f t="shared" ref="L134" si="198">IF(ABS($B133)=ABS(L$5),L$5,"")</f>
        <v/>
      </c>
      <c r="M134" s="67" t="str">
        <f t="shared" ref="M134" si="199">IF(ABS($B133)=ABS(M$5),M$5,"")</f>
        <v/>
      </c>
      <c r="N134" s="18"/>
      <c r="O134" s="18"/>
      <c r="P134" s="39"/>
      <c r="Q134" s="39"/>
      <c r="R134" s="28"/>
      <c r="S134" s="39"/>
      <c r="T134" s="31"/>
      <c r="U134" s="10"/>
      <c r="V134"/>
      <c r="W134" s="43"/>
      <c r="X134" s="42"/>
      <c r="Y134" s="14"/>
      <c r="Z134" s="7"/>
      <c r="AA134" s="7"/>
      <c r="AC134" s="24">
        <f t="shared" ref="AC134:AC197" ca="1" si="200">IF($A$2="no",INT(RAND()*36+1),INT(RAND()*37))</f>
        <v>21</v>
      </c>
    </row>
    <row r="135" spans="1:29">
      <c r="A135" s="24"/>
      <c r="B135" s="80">
        <f t="shared" si="197"/>
        <v>0</v>
      </c>
      <c r="C135" s="54"/>
      <c r="D135" s="54"/>
      <c r="E135" s="73"/>
      <c r="F135" s="73"/>
      <c r="G135" s="73"/>
      <c r="H135" s="48">
        <f>IF(ABS($B133)=ABS(H$5),"",H$5)</f>
        <v>1</v>
      </c>
      <c r="I135" s="48">
        <f t="shared" ref="I135:J135" si="201">IF(ABS($B133)=ABS(I$5),"",I$5)</f>
        <v>2</v>
      </c>
      <c r="J135" s="48">
        <f t="shared" si="201"/>
        <v>3</v>
      </c>
      <c r="K135" s="67" t="str">
        <f>IF(OR($D133&lt;&gt;"S",$H135&lt;&gt;"",$I135&lt;&gt;"",$J135&lt;&gt;""),"",IF(ABS($B134)=ABS(K$5),K$5,""))</f>
        <v/>
      </c>
      <c r="L135" s="67" t="str">
        <f t="shared" ref="L135:M135" si="202">IF(OR($D133&lt;&gt;"S",$H135&lt;&gt;"",$I135&lt;&gt;"",$J135&lt;&gt;""),"",IF(ABS($B134)=ABS(L$5),L$5,""))</f>
        <v/>
      </c>
      <c r="M135" s="67" t="str">
        <f t="shared" si="202"/>
        <v/>
      </c>
      <c r="N135" s="18"/>
      <c r="O135" s="18"/>
      <c r="P135" s="39"/>
      <c r="Q135" s="39"/>
      <c r="R135" s="28"/>
      <c r="S135" s="39"/>
      <c r="T135" s="31"/>
      <c r="U135" s="11"/>
      <c r="V135"/>
      <c r="W135" s="7"/>
      <c r="X135" s="7"/>
      <c r="Y135" s="7"/>
      <c r="Z135" s="7"/>
      <c r="AA135" s="7"/>
      <c r="AC135" s="24">
        <f t="shared" ca="1" si="200"/>
        <v>19</v>
      </c>
    </row>
    <row r="136" spans="1:29">
      <c r="A136" s="24"/>
      <c r="B136" s="80">
        <f t="shared" si="197"/>
        <v>0</v>
      </c>
      <c r="C136" s="54" t="str">
        <f>$B134&amp;$B135&amp;$B136</f>
        <v>000</v>
      </c>
      <c r="D136" s="54" t="str">
        <f>IF(OR($A134=0,$A135=0,$A136=0),"",IF(AND($B134=$B135,$B135=$B136),"S",IF(AND($B134&lt;&gt;$B135,$B135&lt;&gt;$B136,$B134&lt;&gt;$B136),"D","M")))</f>
        <v/>
      </c>
      <c r="E136" s="74">
        <f>IF(AND(ABS($B134)=ABS(E$5),ABS($B134)=ABS($B135)),"",IF(AND(ABS($B134)&lt;&gt;ABS(E$5),ABS($B134)=ABS($B135)),E$5,IF(OR(ABS($B134)=ABS(E$5),ABS($B135)=ABS(E$5)),E$5,"")))</f>
        <v>1</v>
      </c>
      <c r="F136" s="74">
        <f>IF(AND(ABS($B134)=ABS(F$5),ABS($B134)=ABS($B135)),"",IF(AND(ABS($B134)&lt;&gt;ABS(F$5),ABS($B134)=ABS($B135)),F$5,IF(OR(ABS($B134)=ABS(F$5),ABS($B135)=ABS(F$5)),F$5,"")))</f>
        <v>2</v>
      </c>
      <c r="G136" s="74">
        <f>IF(AND(ABS($B134)=ABS(G$5),ABS($B134)=ABS($B135)),"",IF(AND(ABS($B134)&lt;&gt;ABS(G$5),ABS($B134)=ABS($B135)),G$5,IF(OR(ABS($B134)=ABS(G$5),ABS($B135)=ABS(G$5)),G$5,"")))</f>
        <v>3</v>
      </c>
      <c r="H136" s="70"/>
      <c r="I136" s="70"/>
      <c r="J136" s="70"/>
      <c r="K136" s="66"/>
      <c r="L136" s="66"/>
      <c r="M136" s="66"/>
      <c r="N136" s="18"/>
      <c r="O136" s="18"/>
      <c r="P136" s="27"/>
      <c r="Q136" s="27"/>
      <c r="R136" s="29"/>
      <c r="S136" s="27"/>
      <c r="T136" s="27"/>
      <c r="U136" s="1"/>
      <c r="V136"/>
      <c r="W136"/>
      <c r="X136"/>
      <c r="Y136"/>
      <c r="Z136"/>
      <c r="AA136"/>
      <c r="AC136" s="24">
        <f t="shared" ca="1" si="200"/>
        <v>8</v>
      </c>
    </row>
    <row r="137" spans="1:29">
      <c r="A137" s="24"/>
      <c r="B137" s="80">
        <f t="shared" si="197"/>
        <v>0</v>
      </c>
      <c r="C137" s="54"/>
      <c r="D137" s="54"/>
      <c r="E137" s="73"/>
      <c r="F137" s="73"/>
      <c r="G137" s="73"/>
      <c r="H137" s="69"/>
      <c r="I137" s="69"/>
      <c r="J137" s="69"/>
      <c r="K137" s="67" t="str">
        <f>IF(ABS($B136)=ABS(K$5),K$5,"")</f>
        <v/>
      </c>
      <c r="L137" s="67" t="str">
        <f t="shared" ref="L137" si="203">IF(ABS($B136)=ABS(L$5),L$5,"")</f>
        <v/>
      </c>
      <c r="M137" s="67" t="str">
        <f t="shared" ref="M137" si="204">IF(ABS($B136)=ABS(M$5),M$5,"")</f>
        <v/>
      </c>
      <c r="N137" s="18"/>
      <c r="O137" s="18"/>
      <c r="R137" s="30"/>
      <c r="S137" s="55"/>
      <c r="T137" s="55"/>
      <c r="U137" s="1"/>
      <c r="V137" s="3"/>
      <c r="W137" s="3" t="s">
        <v>0</v>
      </c>
      <c r="X137" s="3"/>
      <c r="Y137" s="3"/>
      <c r="Z137" s="3"/>
      <c r="AA137" s="3"/>
      <c r="AC137" s="24">
        <f t="shared" ca="1" si="200"/>
        <v>7</v>
      </c>
    </row>
    <row r="138" spans="1:29">
      <c r="A138" s="24"/>
      <c r="B138" s="80">
        <f t="shared" si="197"/>
        <v>0</v>
      </c>
      <c r="C138" s="54"/>
      <c r="D138" s="54"/>
      <c r="E138" s="73"/>
      <c r="F138" s="73"/>
      <c r="G138" s="73"/>
      <c r="H138" s="48">
        <f>IF(ABS($B136)=ABS(H$5),"",H$5)</f>
        <v>1</v>
      </c>
      <c r="I138" s="48">
        <f t="shared" ref="I138:J138" si="205">IF(ABS($B136)=ABS(I$5),"",I$5)</f>
        <v>2</v>
      </c>
      <c r="J138" s="48">
        <f t="shared" si="205"/>
        <v>3</v>
      </c>
      <c r="K138" s="67" t="str">
        <f>IF(OR($D136&lt;&gt;"S",$H138&lt;&gt;"",$I138&lt;&gt;"",$J138&lt;&gt;""),"",IF(ABS($B137)=ABS(K$5),K$5,""))</f>
        <v/>
      </c>
      <c r="L138" s="67" t="str">
        <f t="shared" ref="L138:M138" si="206">IF(OR($D136&lt;&gt;"S",$H138&lt;&gt;"",$I138&lt;&gt;"",$J138&lt;&gt;""),"",IF(ABS($B137)=ABS(L$5),L$5,""))</f>
        <v/>
      </c>
      <c r="M138" s="67" t="str">
        <f t="shared" si="206"/>
        <v/>
      </c>
      <c r="N138" s="18"/>
      <c r="O138" s="18"/>
      <c r="P138" s="84"/>
      <c r="Q138" s="85"/>
      <c r="R138" s="85"/>
      <c r="S138" s="86"/>
      <c r="T138" s="86"/>
      <c r="U138" s="86"/>
      <c r="V138" s="86"/>
      <c r="W138" s="86"/>
      <c r="X138" s="86"/>
      <c r="Y138" s="86"/>
      <c r="Z138" s="86"/>
      <c r="AA138" s="86"/>
      <c r="AC138" s="24">
        <f t="shared" ca="1" si="200"/>
        <v>21</v>
      </c>
    </row>
    <row r="139" spans="1:29">
      <c r="A139" s="24"/>
      <c r="B139" s="80">
        <f t="shared" si="197"/>
        <v>0</v>
      </c>
      <c r="C139" s="54" t="str">
        <f>$B137&amp;$B138&amp;$B139</f>
        <v>000</v>
      </c>
      <c r="D139" s="54" t="str">
        <f>IF(OR($A137=0,$A138=0,$A139=0),"",IF(AND($B137=$B138,$B138=$B139),"S",IF(AND($B137&lt;&gt;$B138,$B138&lt;&gt;$B139,$B137&lt;&gt;$B139),"D","M")))</f>
        <v/>
      </c>
      <c r="E139" s="74">
        <f>IF(AND(ABS($B137)=ABS(E$5),ABS($B137)=ABS($B138)),"",IF(AND(ABS($B137)&lt;&gt;ABS(E$5),ABS($B137)=ABS($B138)),E$5,IF(OR(ABS($B137)=ABS(E$5),ABS($B138)=ABS(E$5)),E$5,"")))</f>
        <v>1</v>
      </c>
      <c r="F139" s="74">
        <f>IF(AND(ABS($B137)=ABS(F$5),ABS($B137)=ABS($B138)),"",IF(AND(ABS($B137)&lt;&gt;ABS(F$5),ABS($B137)=ABS($B138)),F$5,IF(OR(ABS($B137)=ABS(F$5),ABS($B138)=ABS(F$5)),F$5,"")))</f>
        <v>2</v>
      </c>
      <c r="G139" s="74">
        <f>IF(AND(ABS($B137)=ABS(G$5),ABS($B137)=ABS($B138)),"",IF(AND(ABS($B137)&lt;&gt;ABS(G$5),ABS($B137)=ABS($B138)),G$5,IF(OR(ABS($B137)=ABS(G$5),ABS($B138)=ABS(G$5)),G$5,"")))</f>
        <v>3</v>
      </c>
      <c r="H139" s="70"/>
      <c r="I139" s="70"/>
      <c r="J139" s="70"/>
      <c r="K139" s="66"/>
      <c r="L139" s="66"/>
      <c r="M139" s="66"/>
      <c r="N139" s="18"/>
      <c r="O139" s="18"/>
      <c r="P139" s="45"/>
      <c r="Q139" s="19"/>
      <c r="R139" s="14"/>
      <c r="S139" s="55"/>
      <c r="T139" s="55"/>
      <c r="U139" s="44"/>
      <c r="V139" s="44"/>
      <c r="W139" s="44"/>
      <c r="X139" s="44"/>
      <c r="Y139" s="44"/>
      <c r="Z139" s="44"/>
      <c r="AA139" s="44"/>
      <c r="AC139" s="24">
        <f t="shared" ca="1" si="200"/>
        <v>10</v>
      </c>
    </row>
    <row r="140" spans="1:29">
      <c r="A140" s="24"/>
      <c r="B140" s="80">
        <f t="shared" si="197"/>
        <v>0</v>
      </c>
      <c r="C140" s="54"/>
      <c r="D140" s="54"/>
      <c r="E140" s="73"/>
      <c r="F140" s="73"/>
      <c r="G140" s="73"/>
      <c r="H140" s="69"/>
      <c r="I140" s="69"/>
      <c r="J140" s="69"/>
      <c r="K140" s="67" t="str">
        <f>IF(ABS($B139)=ABS(K$5),K$5,"")</f>
        <v/>
      </c>
      <c r="L140" s="67" t="str">
        <f t="shared" ref="L140" si="207">IF(ABS($B139)=ABS(L$5),L$5,"")</f>
        <v/>
      </c>
      <c r="M140" s="67" t="str">
        <f t="shared" ref="M140" si="208">IF(ABS($B139)=ABS(M$5),M$5,"")</f>
        <v/>
      </c>
      <c r="N140" s="18"/>
      <c r="O140" s="18"/>
      <c r="P140" s="45"/>
      <c r="Q140" s="19"/>
      <c r="R140" s="14"/>
      <c r="S140" s="55"/>
      <c r="T140" s="55"/>
      <c r="U140" s="44"/>
      <c r="V140" s="44"/>
      <c r="W140" s="44"/>
      <c r="X140" s="44"/>
      <c r="Y140" s="44"/>
      <c r="Z140" s="44"/>
      <c r="AA140" s="44"/>
      <c r="AC140" s="24">
        <f t="shared" ca="1" si="200"/>
        <v>16</v>
      </c>
    </row>
    <row r="141" spans="1:29">
      <c r="A141" s="24"/>
      <c r="B141" s="80">
        <f t="shared" si="197"/>
        <v>0</v>
      </c>
      <c r="C141" s="54"/>
      <c r="D141" s="54"/>
      <c r="E141" s="73"/>
      <c r="F141" s="73"/>
      <c r="G141" s="73"/>
      <c r="H141" s="48">
        <f>IF(ABS($B139)=ABS(H$5),"",H$5)</f>
        <v>1</v>
      </c>
      <c r="I141" s="48">
        <f t="shared" ref="I141:J141" si="209">IF(ABS($B139)=ABS(I$5),"",I$5)</f>
        <v>2</v>
      </c>
      <c r="J141" s="48">
        <f t="shared" si="209"/>
        <v>3</v>
      </c>
      <c r="K141" s="67" t="str">
        <f>IF(OR($D139&lt;&gt;"S",$H141&lt;&gt;"",$I141&lt;&gt;"",$J141&lt;&gt;""),"",IF(ABS($B140)=ABS(K$5),K$5,""))</f>
        <v/>
      </c>
      <c r="L141" s="67" t="str">
        <f t="shared" ref="L141:M141" si="210">IF(OR($D139&lt;&gt;"S",$H141&lt;&gt;"",$I141&lt;&gt;"",$J141&lt;&gt;""),"",IF(ABS($B140)=ABS(L$5),L$5,""))</f>
        <v/>
      </c>
      <c r="M141" s="67" t="str">
        <f t="shared" si="210"/>
        <v/>
      </c>
      <c r="N141" s="18"/>
      <c r="O141" s="18"/>
      <c r="P141" s="45"/>
      <c r="Q141" s="19"/>
      <c r="R141" s="14"/>
      <c r="S141" s="55"/>
      <c r="T141" s="55"/>
      <c r="U141" s="44"/>
      <c r="V141" s="44"/>
      <c r="W141" s="44"/>
      <c r="X141" s="44"/>
      <c r="Y141" s="44"/>
      <c r="Z141" s="44"/>
      <c r="AA141" s="44"/>
      <c r="AC141" s="24">
        <f t="shared" ca="1" si="200"/>
        <v>35</v>
      </c>
    </row>
    <row r="142" spans="1:29">
      <c r="A142" s="24"/>
      <c r="B142" s="81">
        <f t="shared" si="197"/>
        <v>0</v>
      </c>
      <c r="C142" s="56" t="str">
        <f>$B140&amp;$B141&amp;$B142</f>
        <v>000</v>
      </c>
      <c r="D142" s="56" t="str">
        <f>IF(OR($A140=0,$A141=0,$A142=0),"",IF(AND($B140=$B141,$B141=$B142),"S",IF(AND($B140&lt;&gt;$B141,$B141&lt;&gt;$B142,$B140&lt;&gt;$B142),"D","M")))</f>
        <v/>
      </c>
      <c r="E142" s="74">
        <f>IF(AND(ABS($B140)=ABS(E$5),ABS($B140)=ABS($B141)),"",IF(AND(ABS($B140)&lt;&gt;ABS(E$5),ABS($B140)=ABS($B141)),E$5,IF(OR(ABS($B140)=ABS(E$5),ABS($B141)=ABS(E$5)),E$5,"")))</f>
        <v>1</v>
      </c>
      <c r="F142" s="74">
        <f>IF(AND(ABS($B140)=ABS(F$5),ABS($B140)=ABS($B141)),"",IF(AND(ABS($B140)&lt;&gt;ABS(F$5),ABS($B140)=ABS($B141)),F$5,IF(OR(ABS($B140)=ABS(F$5),ABS($B141)=ABS(F$5)),F$5,"")))</f>
        <v>2</v>
      </c>
      <c r="G142" s="74">
        <f>IF(AND(ABS($B140)=ABS(G$5),ABS($B140)=ABS($B141)),"",IF(AND(ABS($B140)&lt;&gt;ABS(G$5),ABS($B140)=ABS($B141)),G$5,IF(OR(ABS($B140)=ABS(G$5),ABS($B141)=ABS(G$5)),G$5,"")))</f>
        <v>3</v>
      </c>
      <c r="H142" s="71"/>
      <c r="I142" s="71"/>
      <c r="J142" s="71"/>
      <c r="K142" s="68"/>
      <c r="L142" s="68"/>
      <c r="M142" s="68"/>
      <c r="N142" s="18"/>
      <c r="O142" s="18"/>
      <c r="P142" s="56"/>
      <c r="Q142" s="19"/>
      <c r="R142" s="14"/>
      <c r="S142" s="55"/>
      <c r="T142" s="55"/>
      <c r="U142" s="44"/>
      <c r="V142" s="44"/>
      <c r="W142" s="44"/>
      <c r="X142" s="44"/>
      <c r="Y142" s="44"/>
      <c r="Z142" s="44"/>
      <c r="AA142" s="44"/>
      <c r="AC142" s="24">
        <f t="shared" ca="1" si="200"/>
        <v>28</v>
      </c>
    </row>
    <row r="143" spans="1:29">
      <c r="A143" s="24"/>
      <c r="B143" s="80">
        <f t="shared" si="197"/>
        <v>0</v>
      </c>
      <c r="C143" s="54"/>
      <c r="D143" s="54"/>
      <c r="E143" s="73"/>
      <c r="F143" s="73"/>
      <c r="G143" s="73"/>
      <c r="H143" s="69"/>
      <c r="I143" s="69"/>
      <c r="J143" s="69"/>
      <c r="K143" s="67" t="str">
        <f>IF(ABS($B142)=ABS(K$5),K$5,"")</f>
        <v/>
      </c>
      <c r="L143" s="67" t="str">
        <f t="shared" ref="L143" si="211">IF(ABS($B142)=ABS(L$5),L$5,"")</f>
        <v/>
      </c>
      <c r="M143" s="67" t="str">
        <f t="shared" ref="M143" si="212">IF(ABS($B142)=ABS(M$5),M$5,"")</f>
        <v/>
      </c>
      <c r="N143" s="18"/>
      <c r="O143" s="18"/>
      <c r="P143" s="39"/>
      <c r="Q143" s="39"/>
      <c r="R143" s="28"/>
      <c r="S143" s="39"/>
      <c r="T143" s="31"/>
      <c r="U143" s="10"/>
      <c r="V143"/>
      <c r="W143" s="43"/>
      <c r="X143" s="42"/>
      <c r="Y143" s="14"/>
      <c r="Z143" s="7"/>
      <c r="AA143" s="7"/>
      <c r="AC143" s="24">
        <f t="shared" ca="1" si="200"/>
        <v>29</v>
      </c>
    </row>
    <row r="144" spans="1:29">
      <c r="A144" s="24"/>
      <c r="B144" s="80">
        <f t="shared" si="197"/>
        <v>0</v>
      </c>
      <c r="C144" s="54"/>
      <c r="D144" s="54"/>
      <c r="E144" s="73"/>
      <c r="F144" s="73"/>
      <c r="G144" s="73"/>
      <c r="H144" s="48">
        <f>IF(ABS($B142)=ABS(H$5),"",H$5)</f>
        <v>1</v>
      </c>
      <c r="I144" s="48">
        <f t="shared" ref="I144:J144" si="213">IF(ABS($B142)=ABS(I$5),"",I$5)</f>
        <v>2</v>
      </c>
      <c r="J144" s="48">
        <f t="shared" si="213"/>
        <v>3</v>
      </c>
      <c r="K144" s="67" t="str">
        <f>IF(OR($D142&lt;&gt;"S",$H144&lt;&gt;"",$I144&lt;&gt;"",$J144&lt;&gt;""),"",IF(ABS($B143)=ABS(K$5),K$5,""))</f>
        <v/>
      </c>
      <c r="L144" s="67" t="str">
        <f t="shared" ref="L144:M144" si="214">IF(OR($D142&lt;&gt;"S",$H144&lt;&gt;"",$I144&lt;&gt;"",$J144&lt;&gt;""),"",IF(ABS($B143)=ABS(L$5),L$5,""))</f>
        <v/>
      </c>
      <c r="M144" s="67" t="str">
        <f t="shared" si="214"/>
        <v/>
      </c>
      <c r="N144" s="18"/>
      <c r="O144" s="18"/>
      <c r="P144" s="39"/>
      <c r="Q144" s="39"/>
      <c r="R144" s="28"/>
      <c r="S144" s="39"/>
      <c r="T144" s="31"/>
      <c r="U144" s="11"/>
      <c r="V144"/>
      <c r="W144" s="7"/>
      <c r="X144" s="7"/>
      <c r="Y144" s="7"/>
      <c r="Z144" s="7"/>
      <c r="AA144" s="7"/>
      <c r="AC144" s="24">
        <f t="shared" ca="1" si="200"/>
        <v>7</v>
      </c>
    </row>
    <row r="145" spans="1:29">
      <c r="A145" s="24"/>
      <c r="B145" s="80">
        <f t="shared" si="197"/>
        <v>0</v>
      </c>
      <c r="C145" s="54" t="str">
        <f>$B143&amp;$B144&amp;$B145</f>
        <v>000</v>
      </c>
      <c r="D145" s="54" t="str">
        <f>IF(OR($A143=0,$A144=0,$A145=0),"",IF(AND($B143=$B144,$B144=$B145),"S",IF(AND($B143&lt;&gt;$B144,$B144&lt;&gt;$B145,$B143&lt;&gt;$B145),"D","M")))</f>
        <v/>
      </c>
      <c r="E145" s="74">
        <f>IF(AND(ABS($B143)=ABS(E$5),ABS($B143)=ABS($B144)),"",IF(AND(ABS($B143)&lt;&gt;ABS(E$5),ABS($B143)=ABS($B144)),E$5,IF(OR(ABS($B143)=ABS(E$5),ABS($B144)=ABS(E$5)),E$5,"")))</f>
        <v>1</v>
      </c>
      <c r="F145" s="74">
        <f>IF(AND(ABS($B143)=ABS(F$5),ABS($B143)=ABS($B144)),"",IF(AND(ABS($B143)&lt;&gt;ABS(F$5),ABS($B143)=ABS($B144)),F$5,IF(OR(ABS($B143)=ABS(F$5),ABS($B144)=ABS(F$5)),F$5,"")))</f>
        <v>2</v>
      </c>
      <c r="G145" s="74">
        <f>IF(AND(ABS($B143)=ABS(G$5),ABS($B143)=ABS($B144)),"",IF(AND(ABS($B143)&lt;&gt;ABS(G$5),ABS($B143)=ABS($B144)),G$5,IF(OR(ABS($B143)=ABS(G$5),ABS($B144)=ABS(G$5)),G$5,"")))</f>
        <v>3</v>
      </c>
      <c r="H145" s="70"/>
      <c r="I145" s="70"/>
      <c r="J145" s="70"/>
      <c r="K145" s="66"/>
      <c r="L145" s="66"/>
      <c r="M145" s="66"/>
      <c r="N145" s="18"/>
      <c r="O145" s="18"/>
      <c r="P145" s="27"/>
      <c r="Q145" s="27"/>
      <c r="R145" s="29"/>
      <c r="S145" s="27"/>
      <c r="T145" s="27"/>
      <c r="U145" s="1"/>
      <c r="V145"/>
      <c r="W145"/>
      <c r="X145"/>
      <c r="Y145"/>
      <c r="Z145"/>
      <c r="AA145"/>
      <c r="AC145" s="24">
        <f t="shared" ca="1" si="200"/>
        <v>2</v>
      </c>
    </row>
    <row r="146" spans="1:29">
      <c r="A146" s="24"/>
      <c r="B146" s="80">
        <f t="shared" si="197"/>
        <v>0</v>
      </c>
      <c r="C146" s="54"/>
      <c r="D146" s="54"/>
      <c r="E146" s="73"/>
      <c r="F146" s="73"/>
      <c r="G146" s="73"/>
      <c r="H146" s="69"/>
      <c r="I146" s="69"/>
      <c r="J146" s="69"/>
      <c r="K146" s="67" t="str">
        <f>IF(ABS($B145)=ABS(K$5),K$5,"")</f>
        <v/>
      </c>
      <c r="L146" s="67" t="str">
        <f t="shared" ref="L146" si="215">IF(ABS($B145)=ABS(L$5),L$5,"")</f>
        <v/>
      </c>
      <c r="M146" s="67" t="str">
        <f t="shared" ref="M146" si="216">IF(ABS($B145)=ABS(M$5),M$5,"")</f>
        <v/>
      </c>
      <c r="N146" s="18"/>
      <c r="O146" s="18"/>
      <c r="R146" s="30"/>
      <c r="S146" s="55"/>
      <c r="T146" s="55"/>
      <c r="U146" s="1"/>
      <c r="V146" s="3"/>
      <c r="W146" s="3" t="s">
        <v>0</v>
      </c>
      <c r="X146" s="3"/>
      <c r="Y146" s="3"/>
      <c r="Z146" s="3"/>
      <c r="AA146" s="3"/>
      <c r="AC146" s="24">
        <f t="shared" ca="1" si="200"/>
        <v>2</v>
      </c>
    </row>
    <row r="147" spans="1:29">
      <c r="A147" s="24"/>
      <c r="B147" s="80">
        <f t="shared" si="197"/>
        <v>0</v>
      </c>
      <c r="C147" s="54"/>
      <c r="D147" s="54"/>
      <c r="E147" s="73"/>
      <c r="F147" s="73"/>
      <c r="G147" s="73"/>
      <c r="H147" s="48">
        <f>IF(ABS($B145)=ABS(H$5),"",H$5)</f>
        <v>1</v>
      </c>
      <c r="I147" s="48">
        <f t="shared" ref="I147:J147" si="217">IF(ABS($B145)=ABS(I$5),"",I$5)</f>
        <v>2</v>
      </c>
      <c r="J147" s="48">
        <f t="shared" si="217"/>
        <v>3</v>
      </c>
      <c r="K147" s="67" t="str">
        <f>IF(OR($D145&lt;&gt;"S",$H147&lt;&gt;"",$I147&lt;&gt;"",$J147&lt;&gt;""),"",IF(ABS($B146)=ABS(K$5),K$5,""))</f>
        <v/>
      </c>
      <c r="L147" s="67" t="str">
        <f t="shared" ref="L147:M147" si="218">IF(OR($D145&lt;&gt;"S",$H147&lt;&gt;"",$I147&lt;&gt;"",$J147&lt;&gt;""),"",IF(ABS($B146)=ABS(L$5),L$5,""))</f>
        <v/>
      </c>
      <c r="M147" s="67" t="str">
        <f t="shared" si="218"/>
        <v/>
      </c>
      <c r="N147" s="18"/>
      <c r="O147" s="18"/>
      <c r="P147" s="84"/>
      <c r="Q147" s="85"/>
      <c r="R147" s="85"/>
      <c r="S147" s="86"/>
      <c r="T147" s="86"/>
      <c r="U147" s="86"/>
      <c r="V147" s="86"/>
      <c r="W147" s="86"/>
      <c r="X147" s="86"/>
      <c r="Y147" s="86"/>
      <c r="Z147" s="86"/>
      <c r="AA147" s="86"/>
      <c r="AC147" s="24">
        <f t="shared" ca="1" si="200"/>
        <v>4</v>
      </c>
    </row>
    <row r="148" spans="1:29">
      <c r="A148" s="24"/>
      <c r="B148" s="80">
        <f t="shared" si="197"/>
        <v>0</v>
      </c>
      <c r="C148" s="54" t="str">
        <f>$B146&amp;$B147&amp;$B148</f>
        <v>000</v>
      </c>
      <c r="D148" s="54" t="str">
        <f>IF(OR($A146=0,$A147=0,$A148=0),"",IF(AND($B146=$B147,$B147=$B148),"S",IF(AND($B146&lt;&gt;$B147,$B147&lt;&gt;$B148,$B146&lt;&gt;$B148),"D","M")))</f>
        <v/>
      </c>
      <c r="E148" s="74">
        <f>IF(AND(ABS($B146)=ABS(E$5),ABS($B146)=ABS($B147)),"",IF(AND(ABS($B146)&lt;&gt;ABS(E$5),ABS($B146)=ABS($B147)),E$5,IF(OR(ABS($B146)=ABS(E$5),ABS($B147)=ABS(E$5)),E$5,"")))</f>
        <v>1</v>
      </c>
      <c r="F148" s="74">
        <f>IF(AND(ABS($B146)=ABS(F$5),ABS($B146)=ABS($B147)),"",IF(AND(ABS($B146)&lt;&gt;ABS(F$5),ABS($B146)=ABS($B147)),F$5,IF(OR(ABS($B146)=ABS(F$5),ABS($B147)=ABS(F$5)),F$5,"")))</f>
        <v>2</v>
      </c>
      <c r="G148" s="74">
        <f>IF(AND(ABS($B146)=ABS(G$5),ABS($B146)=ABS($B147)),"",IF(AND(ABS($B146)&lt;&gt;ABS(G$5),ABS($B146)=ABS($B147)),G$5,IF(OR(ABS($B146)=ABS(G$5),ABS($B147)=ABS(G$5)),G$5,"")))</f>
        <v>3</v>
      </c>
      <c r="H148" s="70"/>
      <c r="I148" s="70"/>
      <c r="J148" s="70"/>
      <c r="K148" s="66"/>
      <c r="L148" s="66"/>
      <c r="M148" s="66"/>
      <c r="N148" s="18"/>
      <c r="O148" s="18"/>
      <c r="P148" s="45"/>
      <c r="Q148" s="19"/>
      <c r="R148" s="14"/>
      <c r="S148" s="55"/>
      <c r="T148" s="55"/>
      <c r="U148" s="44"/>
      <c r="V148" s="44"/>
      <c r="W148" s="44"/>
      <c r="X148" s="44"/>
      <c r="Y148" s="44"/>
      <c r="Z148" s="44"/>
      <c r="AA148" s="44"/>
      <c r="AC148" s="24">
        <f t="shared" ca="1" si="200"/>
        <v>17</v>
      </c>
    </row>
    <row r="149" spans="1:29">
      <c r="A149" s="24"/>
      <c r="B149" s="80">
        <f t="shared" si="197"/>
        <v>0</v>
      </c>
      <c r="C149" s="54"/>
      <c r="D149" s="54"/>
      <c r="E149" s="73"/>
      <c r="F149" s="73"/>
      <c r="G149" s="73"/>
      <c r="H149" s="69"/>
      <c r="I149" s="69"/>
      <c r="J149" s="69"/>
      <c r="K149" s="67" t="str">
        <f>IF(ABS($B148)=ABS(K$5),K$5,"")</f>
        <v/>
      </c>
      <c r="L149" s="67" t="str">
        <f t="shared" ref="L149" si="219">IF(ABS($B148)=ABS(L$5),L$5,"")</f>
        <v/>
      </c>
      <c r="M149" s="67" t="str">
        <f t="shared" ref="M149" si="220">IF(ABS($B148)=ABS(M$5),M$5,"")</f>
        <v/>
      </c>
      <c r="N149" s="18"/>
      <c r="O149" s="18"/>
      <c r="P149" s="45"/>
      <c r="Q149" s="19"/>
      <c r="R149" s="14"/>
      <c r="S149" s="55"/>
      <c r="T149" s="55"/>
      <c r="U149" s="44"/>
      <c r="V149" s="44"/>
      <c r="W149" s="44"/>
      <c r="X149" s="44"/>
      <c r="Y149" s="44"/>
      <c r="Z149" s="44"/>
      <c r="AA149" s="44"/>
      <c r="AC149" s="24">
        <f t="shared" ca="1" si="200"/>
        <v>10</v>
      </c>
    </row>
    <row r="150" spans="1:29">
      <c r="A150" s="24"/>
      <c r="B150" s="80">
        <f t="shared" si="197"/>
        <v>0</v>
      </c>
      <c r="C150" s="54"/>
      <c r="D150" s="54"/>
      <c r="E150" s="73"/>
      <c r="F150" s="73"/>
      <c r="G150" s="73"/>
      <c r="H150" s="48">
        <f>IF(ABS($B148)=ABS(H$5),"",H$5)</f>
        <v>1</v>
      </c>
      <c r="I150" s="48">
        <f t="shared" ref="I150:J150" si="221">IF(ABS($B148)=ABS(I$5),"",I$5)</f>
        <v>2</v>
      </c>
      <c r="J150" s="48">
        <f t="shared" si="221"/>
        <v>3</v>
      </c>
      <c r="K150" s="67" t="str">
        <f>IF(OR($D148&lt;&gt;"S",$H150&lt;&gt;"",$I150&lt;&gt;"",$J150&lt;&gt;""),"",IF(ABS($B149)=ABS(K$5),K$5,""))</f>
        <v/>
      </c>
      <c r="L150" s="67" t="str">
        <f t="shared" ref="L150:M150" si="222">IF(OR($D148&lt;&gt;"S",$H150&lt;&gt;"",$I150&lt;&gt;"",$J150&lt;&gt;""),"",IF(ABS($B149)=ABS(L$5),L$5,""))</f>
        <v/>
      </c>
      <c r="M150" s="67" t="str">
        <f t="shared" si="222"/>
        <v/>
      </c>
      <c r="N150" s="18"/>
      <c r="O150" s="18"/>
      <c r="P150" s="45"/>
      <c r="Q150" s="19"/>
      <c r="R150" s="14"/>
      <c r="S150" s="55"/>
      <c r="T150" s="55"/>
      <c r="U150" s="44"/>
      <c r="V150" s="44"/>
      <c r="W150" s="44"/>
      <c r="X150" s="44"/>
      <c r="Y150" s="44"/>
      <c r="Z150" s="44"/>
      <c r="AA150" s="44"/>
      <c r="AC150" s="24">
        <f t="shared" ca="1" si="200"/>
        <v>22</v>
      </c>
    </row>
    <row r="151" spans="1:29">
      <c r="A151" s="24"/>
      <c r="B151" s="81">
        <f t="shared" si="197"/>
        <v>0</v>
      </c>
      <c r="C151" s="56" t="str">
        <f>$B149&amp;$B150&amp;$B151</f>
        <v>000</v>
      </c>
      <c r="D151" s="56" t="str">
        <f>IF(OR($A149=0,$A150=0,$A151=0),"",IF(AND($B149=$B150,$B150=$B151),"S",IF(AND($B149&lt;&gt;$B150,$B150&lt;&gt;$B151,$B149&lt;&gt;$B151),"D","M")))</f>
        <v/>
      </c>
      <c r="E151" s="74">
        <f>IF(AND(ABS($B149)=ABS(E$5),ABS($B149)=ABS($B150)),"",IF(AND(ABS($B149)&lt;&gt;ABS(E$5),ABS($B149)=ABS($B150)),E$5,IF(OR(ABS($B149)=ABS(E$5),ABS($B150)=ABS(E$5)),E$5,"")))</f>
        <v>1</v>
      </c>
      <c r="F151" s="74">
        <f>IF(AND(ABS($B149)=ABS(F$5),ABS($B149)=ABS($B150)),"",IF(AND(ABS($B149)&lt;&gt;ABS(F$5),ABS($B149)=ABS($B150)),F$5,IF(OR(ABS($B149)=ABS(F$5),ABS($B150)=ABS(F$5)),F$5,"")))</f>
        <v>2</v>
      </c>
      <c r="G151" s="74">
        <f>IF(AND(ABS($B149)=ABS(G$5),ABS($B149)=ABS($B150)),"",IF(AND(ABS($B149)&lt;&gt;ABS(G$5),ABS($B149)=ABS($B150)),G$5,IF(OR(ABS($B149)=ABS(G$5),ABS($B150)=ABS(G$5)),G$5,"")))</f>
        <v>3</v>
      </c>
      <c r="H151" s="71"/>
      <c r="I151" s="71"/>
      <c r="J151" s="71"/>
      <c r="K151" s="68"/>
      <c r="L151" s="68"/>
      <c r="M151" s="68"/>
      <c r="N151" s="18"/>
      <c r="O151" s="18"/>
      <c r="P151" s="56"/>
      <c r="Q151" s="19"/>
      <c r="R151" s="14"/>
      <c r="S151" s="55"/>
      <c r="T151" s="55"/>
      <c r="U151" s="44"/>
      <c r="V151" s="44"/>
      <c r="W151" s="44"/>
      <c r="X151" s="44"/>
      <c r="Y151" s="44"/>
      <c r="Z151" s="44"/>
      <c r="AA151" s="44"/>
      <c r="AC151" s="24">
        <f t="shared" ca="1" si="200"/>
        <v>20</v>
      </c>
    </row>
    <row r="152" spans="1:29">
      <c r="A152" s="24"/>
      <c r="B152" s="80">
        <f t="shared" si="197"/>
        <v>0</v>
      </c>
      <c r="C152" s="54"/>
      <c r="D152" s="54"/>
      <c r="E152" s="73"/>
      <c r="F152" s="73"/>
      <c r="G152" s="73"/>
      <c r="H152" s="69"/>
      <c r="I152" s="69"/>
      <c r="J152" s="69"/>
      <c r="K152" s="67" t="str">
        <f>IF(ABS($B151)=ABS(K$5),K$5,"")</f>
        <v/>
      </c>
      <c r="L152" s="67" t="str">
        <f t="shared" ref="L152" si="223">IF(ABS($B151)=ABS(L$5),L$5,"")</f>
        <v/>
      </c>
      <c r="M152" s="67" t="str">
        <f t="shared" ref="M152" si="224">IF(ABS($B151)=ABS(M$5),M$5,"")</f>
        <v/>
      </c>
      <c r="N152" s="18"/>
      <c r="O152" s="18"/>
      <c r="P152" s="39"/>
      <c r="Q152" s="39"/>
      <c r="R152" s="28"/>
      <c r="S152" s="39"/>
      <c r="T152" s="31"/>
      <c r="U152" s="10"/>
      <c r="V152"/>
      <c r="W152" s="43"/>
      <c r="X152" s="42"/>
      <c r="Y152" s="14"/>
      <c r="Z152" s="7"/>
      <c r="AA152" s="7"/>
      <c r="AC152" s="24">
        <f t="shared" ca="1" si="200"/>
        <v>8</v>
      </c>
    </row>
    <row r="153" spans="1:29">
      <c r="A153" s="24"/>
      <c r="B153" s="80">
        <f t="shared" si="197"/>
        <v>0</v>
      </c>
      <c r="C153" s="54"/>
      <c r="D153" s="54"/>
      <c r="E153" s="73"/>
      <c r="F153" s="73"/>
      <c r="G153" s="73"/>
      <c r="H153" s="48">
        <f>IF(ABS($B151)=ABS(H$5),"",H$5)</f>
        <v>1</v>
      </c>
      <c r="I153" s="48">
        <f t="shared" ref="I153:J153" si="225">IF(ABS($B151)=ABS(I$5),"",I$5)</f>
        <v>2</v>
      </c>
      <c r="J153" s="48">
        <f t="shared" si="225"/>
        <v>3</v>
      </c>
      <c r="K153" s="67" t="str">
        <f>IF(OR($D151&lt;&gt;"S",$H153&lt;&gt;"",$I153&lt;&gt;"",$J153&lt;&gt;""),"",IF(ABS($B152)=ABS(K$5),K$5,""))</f>
        <v/>
      </c>
      <c r="L153" s="67" t="str">
        <f t="shared" ref="L153:M153" si="226">IF(OR($D151&lt;&gt;"S",$H153&lt;&gt;"",$I153&lt;&gt;"",$J153&lt;&gt;""),"",IF(ABS($B152)=ABS(L$5),L$5,""))</f>
        <v/>
      </c>
      <c r="M153" s="67" t="str">
        <f t="shared" si="226"/>
        <v/>
      </c>
      <c r="N153" s="18"/>
      <c r="O153" s="18"/>
      <c r="P153" s="39"/>
      <c r="Q153" s="39"/>
      <c r="R153" s="28"/>
      <c r="S153" s="39"/>
      <c r="T153" s="31"/>
      <c r="U153" s="11"/>
      <c r="V153"/>
      <c r="W153" s="7"/>
      <c r="X153" s="7"/>
      <c r="Y153" s="7"/>
      <c r="Z153" s="7"/>
      <c r="AA153" s="7"/>
      <c r="AC153" s="24">
        <f t="shared" ca="1" si="200"/>
        <v>25</v>
      </c>
    </row>
    <row r="154" spans="1:29">
      <c r="A154" s="24"/>
      <c r="B154" s="80">
        <f t="shared" si="197"/>
        <v>0</v>
      </c>
      <c r="C154" s="54" t="str">
        <f>$B152&amp;$B153&amp;$B154</f>
        <v>000</v>
      </c>
      <c r="D154" s="54" t="str">
        <f>IF(OR($A152=0,$A153=0,$A154=0),"",IF(AND($B152=$B153,$B153=$B154),"S",IF(AND($B152&lt;&gt;$B153,$B153&lt;&gt;$B154,$B152&lt;&gt;$B154),"D","M")))</f>
        <v/>
      </c>
      <c r="E154" s="74">
        <f>IF(AND(ABS($B152)=ABS(E$5),ABS($B152)=ABS($B153)),"",IF(AND(ABS($B152)&lt;&gt;ABS(E$5),ABS($B152)=ABS($B153)),E$5,IF(OR(ABS($B152)=ABS(E$5),ABS($B153)=ABS(E$5)),E$5,"")))</f>
        <v>1</v>
      </c>
      <c r="F154" s="74">
        <f>IF(AND(ABS($B152)=ABS(F$5),ABS($B152)=ABS($B153)),"",IF(AND(ABS($B152)&lt;&gt;ABS(F$5),ABS($B152)=ABS($B153)),F$5,IF(OR(ABS($B152)=ABS(F$5),ABS($B153)=ABS(F$5)),F$5,"")))</f>
        <v>2</v>
      </c>
      <c r="G154" s="74">
        <f>IF(AND(ABS($B152)=ABS(G$5),ABS($B152)=ABS($B153)),"",IF(AND(ABS($B152)&lt;&gt;ABS(G$5),ABS($B152)=ABS($B153)),G$5,IF(OR(ABS($B152)=ABS(G$5),ABS($B153)=ABS(G$5)),G$5,"")))</f>
        <v>3</v>
      </c>
      <c r="H154" s="70"/>
      <c r="I154" s="70"/>
      <c r="J154" s="70"/>
      <c r="K154" s="66"/>
      <c r="L154" s="66"/>
      <c r="M154" s="66"/>
      <c r="N154" s="18"/>
      <c r="O154" s="18"/>
      <c r="P154" s="27"/>
      <c r="Q154" s="27"/>
      <c r="R154" s="29"/>
      <c r="S154" s="27"/>
      <c r="T154" s="27"/>
      <c r="U154" s="1"/>
      <c r="V154"/>
      <c r="W154"/>
      <c r="X154"/>
      <c r="Y154"/>
      <c r="Z154"/>
      <c r="AA154"/>
      <c r="AC154" s="24">
        <f t="shared" ca="1" si="200"/>
        <v>26</v>
      </c>
    </row>
    <row r="155" spans="1:29">
      <c r="A155" s="24"/>
      <c r="B155" s="80">
        <f t="shared" si="197"/>
        <v>0</v>
      </c>
      <c r="C155" s="54"/>
      <c r="D155" s="54"/>
      <c r="E155" s="73"/>
      <c r="F155" s="73"/>
      <c r="G155" s="73"/>
      <c r="H155" s="69"/>
      <c r="I155" s="69"/>
      <c r="J155" s="69"/>
      <c r="K155" s="67" t="str">
        <f>IF(ABS($B154)=ABS(K$5),K$5,"")</f>
        <v/>
      </c>
      <c r="L155" s="67" t="str">
        <f t="shared" ref="L155" si="227">IF(ABS($B154)=ABS(L$5),L$5,"")</f>
        <v/>
      </c>
      <c r="M155" s="67" t="str">
        <f t="shared" ref="M155" si="228">IF(ABS($B154)=ABS(M$5),M$5,"")</f>
        <v/>
      </c>
      <c r="N155" s="18"/>
      <c r="O155" s="18"/>
      <c r="R155" s="30"/>
      <c r="S155" s="55"/>
      <c r="T155" s="55"/>
      <c r="U155" s="1"/>
      <c r="V155" s="3"/>
      <c r="W155" s="3" t="s">
        <v>0</v>
      </c>
      <c r="X155" s="3"/>
      <c r="Y155" s="3"/>
      <c r="Z155" s="3"/>
      <c r="AA155" s="3"/>
      <c r="AC155" s="24">
        <f t="shared" ca="1" si="200"/>
        <v>36</v>
      </c>
    </row>
    <row r="156" spans="1:29">
      <c r="A156" s="24"/>
      <c r="B156" s="80">
        <f t="shared" si="197"/>
        <v>0</v>
      </c>
      <c r="C156" s="54"/>
      <c r="D156" s="54"/>
      <c r="E156" s="73"/>
      <c r="F156" s="73"/>
      <c r="G156" s="73"/>
      <c r="H156" s="48">
        <f>IF(ABS($B154)=ABS(H$5),"",H$5)</f>
        <v>1</v>
      </c>
      <c r="I156" s="48">
        <f t="shared" ref="I156:J156" si="229">IF(ABS($B154)=ABS(I$5),"",I$5)</f>
        <v>2</v>
      </c>
      <c r="J156" s="48">
        <f t="shared" si="229"/>
        <v>3</v>
      </c>
      <c r="K156" s="67" t="str">
        <f>IF(OR($D154&lt;&gt;"S",$H156&lt;&gt;"",$I156&lt;&gt;"",$J156&lt;&gt;""),"",IF(ABS($B155)=ABS(K$5),K$5,""))</f>
        <v/>
      </c>
      <c r="L156" s="67" t="str">
        <f t="shared" ref="L156:M156" si="230">IF(OR($D154&lt;&gt;"S",$H156&lt;&gt;"",$I156&lt;&gt;"",$J156&lt;&gt;""),"",IF(ABS($B155)=ABS(L$5),L$5,""))</f>
        <v/>
      </c>
      <c r="M156" s="67" t="str">
        <f t="shared" si="230"/>
        <v/>
      </c>
      <c r="N156" s="18"/>
      <c r="O156" s="18"/>
      <c r="P156" s="84"/>
      <c r="Q156" s="85"/>
      <c r="R156" s="85"/>
      <c r="S156" s="86"/>
      <c r="T156" s="86"/>
      <c r="U156" s="86"/>
      <c r="V156" s="86"/>
      <c r="W156" s="86"/>
      <c r="X156" s="86"/>
      <c r="Y156" s="86"/>
      <c r="Z156" s="86"/>
      <c r="AA156" s="86"/>
      <c r="AC156" s="24">
        <f t="shared" ca="1" si="200"/>
        <v>13</v>
      </c>
    </row>
    <row r="157" spans="1:29">
      <c r="A157" s="24"/>
      <c r="B157" s="80">
        <f t="shared" si="197"/>
        <v>0</v>
      </c>
      <c r="C157" s="54" t="str">
        <f>$B155&amp;$B156&amp;$B157</f>
        <v>000</v>
      </c>
      <c r="D157" s="54" t="str">
        <f>IF(OR($A155=0,$A156=0,$A157=0),"",IF(AND($B155=$B156,$B156=$B157),"S",IF(AND($B155&lt;&gt;$B156,$B156&lt;&gt;$B157,$B155&lt;&gt;$B157),"D","M")))</f>
        <v/>
      </c>
      <c r="E157" s="74">
        <f>IF(AND(ABS($B155)=ABS(E$5),ABS($B155)=ABS($B156)),"",IF(AND(ABS($B155)&lt;&gt;ABS(E$5),ABS($B155)=ABS($B156)),E$5,IF(OR(ABS($B155)=ABS(E$5),ABS($B156)=ABS(E$5)),E$5,"")))</f>
        <v>1</v>
      </c>
      <c r="F157" s="74">
        <f>IF(AND(ABS($B155)=ABS(F$5),ABS($B155)=ABS($B156)),"",IF(AND(ABS($B155)&lt;&gt;ABS(F$5),ABS($B155)=ABS($B156)),F$5,IF(OR(ABS($B155)=ABS(F$5),ABS($B156)=ABS(F$5)),F$5,"")))</f>
        <v>2</v>
      </c>
      <c r="G157" s="74">
        <f>IF(AND(ABS($B155)=ABS(G$5),ABS($B155)=ABS($B156)),"",IF(AND(ABS($B155)&lt;&gt;ABS(G$5),ABS($B155)=ABS($B156)),G$5,IF(OR(ABS($B155)=ABS(G$5),ABS($B156)=ABS(G$5)),G$5,"")))</f>
        <v>3</v>
      </c>
      <c r="H157" s="70"/>
      <c r="I157" s="70"/>
      <c r="J157" s="70"/>
      <c r="K157" s="66"/>
      <c r="L157" s="66"/>
      <c r="M157" s="66"/>
      <c r="N157" s="18"/>
      <c r="O157" s="18"/>
      <c r="P157" s="45"/>
      <c r="Q157" s="19"/>
      <c r="R157" s="14"/>
      <c r="S157" s="55"/>
      <c r="T157" s="55"/>
      <c r="U157" s="44"/>
      <c r="V157" s="44"/>
      <c r="W157" s="44"/>
      <c r="X157" s="44"/>
      <c r="Y157" s="44"/>
      <c r="Z157" s="44"/>
      <c r="AA157" s="44"/>
      <c r="AC157" s="24">
        <f t="shared" ca="1" si="200"/>
        <v>16</v>
      </c>
    </row>
    <row r="158" spans="1:29">
      <c r="A158" s="24"/>
      <c r="B158" s="80">
        <f t="shared" si="197"/>
        <v>0</v>
      </c>
      <c r="C158" s="54"/>
      <c r="D158" s="54"/>
      <c r="E158" s="73"/>
      <c r="F158" s="73"/>
      <c r="G158" s="73"/>
      <c r="H158" s="69"/>
      <c r="I158" s="69"/>
      <c r="J158" s="69"/>
      <c r="K158" s="67" t="str">
        <f>IF(ABS($B157)=ABS(K$5),K$5,"")</f>
        <v/>
      </c>
      <c r="L158" s="67" t="str">
        <f t="shared" ref="L158" si="231">IF(ABS($B157)=ABS(L$5),L$5,"")</f>
        <v/>
      </c>
      <c r="M158" s="67" t="str">
        <f t="shared" ref="M158" si="232">IF(ABS($B157)=ABS(M$5),M$5,"")</f>
        <v/>
      </c>
      <c r="N158" s="18"/>
      <c r="O158" s="18"/>
      <c r="P158" s="45"/>
      <c r="Q158" s="19"/>
      <c r="R158" s="14"/>
      <c r="S158" s="55"/>
      <c r="T158" s="55"/>
      <c r="U158" s="44"/>
      <c r="V158" s="44"/>
      <c r="W158" s="44"/>
      <c r="X158" s="44"/>
      <c r="Y158" s="44"/>
      <c r="Z158" s="44"/>
      <c r="AA158" s="44"/>
      <c r="AC158" s="24">
        <f t="shared" ca="1" si="200"/>
        <v>2</v>
      </c>
    </row>
    <row r="159" spans="1:29">
      <c r="A159" s="24"/>
      <c r="B159" s="80">
        <f t="shared" si="197"/>
        <v>0</v>
      </c>
      <c r="C159" s="54"/>
      <c r="D159" s="54"/>
      <c r="E159" s="73"/>
      <c r="F159" s="73"/>
      <c r="G159" s="73"/>
      <c r="H159" s="48">
        <f>IF(ABS($B157)=ABS(H$5),"",H$5)</f>
        <v>1</v>
      </c>
      <c r="I159" s="48">
        <f t="shared" ref="I159:J159" si="233">IF(ABS($B157)=ABS(I$5),"",I$5)</f>
        <v>2</v>
      </c>
      <c r="J159" s="48">
        <f t="shared" si="233"/>
        <v>3</v>
      </c>
      <c r="K159" s="67" t="str">
        <f>IF(OR($D157&lt;&gt;"S",$H159&lt;&gt;"",$I159&lt;&gt;"",$J159&lt;&gt;""),"",IF(ABS($B158)=ABS(K$5),K$5,""))</f>
        <v/>
      </c>
      <c r="L159" s="67" t="str">
        <f t="shared" ref="L159:M159" si="234">IF(OR($D157&lt;&gt;"S",$H159&lt;&gt;"",$I159&lt;&gt;"",$J159&lt;&gt;""),"",IF(ABS($B158)=ABS(L$5),L$5,""))</f>
        <v/>
      </c>
      <c r="M159" s="67" t="str">
        <f t="shared" si="234"/>
        <v/>
      </c>
      <c r="N159" s="18"/>
      <c r="O159" s="18"/>
      <c r="P159" s="45"/>
      <c r="Q159" s="19"/>
      <c r="R159" s="14"/>
      <c r="S159" s="55"/>
      <c r="T159" s="55"/>
      <c r="U159" s="44"/>
      <c r="V159" s="44"/>
      <c r="W159" s="44"/>
      <c r="X159" s="44"/>
      <c r="Y159" s="44"/>
      <c r="Z159" s="44"/>
      <c r="AA159" s="44"/>
      <c r="AC159" s="24">
        <f t="shared" ca="1" si="200"/>
        <v>2</v>
      </c>
    </row>
    <row r="160" spans="1:29">
      <c r="A160" s="24"/>
      <c r="B160" s="81">
        <f t="shared" si="197"/>
        <v>0</v>
      </c>
      <c r="C160" s="56" t="str">
        <f>$B158&amp;$B159&amp;$B160</f>
        <v>000</v>
      </c>
      <c r="D160" s="56" t="str">
        <f>IF(OR($A158=0,$A159=0,$A160=0),"",IF(AND($B158=$B159,$B159=$B160),"S",IF(AND($B158&lt;&gt;$B159,$B159&lt;&gt;$B160,$B158&lt;&gt;$B160),"D","M")))</f>
        <v/>
      </c>
      <c r="E160" s="74">
        <f>IF(AND(ABS($B158)=ABS(E$5),ABS($B158)=ABS($B159)),"",IF(AND(ABS($B158)&lt;&gt;ABS(E$5),ABS($B158)=ABS($B159)),E$5,IF(OR(ABS($B158)=ABS(E$5),ABS($B159)=ABS(E$5)),E$5,"")))</f>
        <v>1</v>
      </c>
      <c r="F160" s="74">
        <f>IF(AND(ABS($B158)=ABS(F$5),ABS($B158)=ABS($B159)),"",IF(AND(ABS($B158)&lt;&gt;ABS(F$5),ABS($B158)=ABS($B159)),F$5,IF(OR(ABS($B158)=ABS(F$5),ABS($B159)=ABS(F$5)),F$5,"")))</f>
        <v>2</v>
      </c>
      <c r="G160" s="74">
        <f>IF(AND(ABS($B158)=ABS(G$5),ABS($B158)=ABS($B159)),"",IF(AND(ABS($B158)&lt;&gt;ABS(G$5),ABS($B158)=ABS($B159)),G$5,IF(OR(ABS($B158)=ABS(G$5),ABS($B159)=ABS(G$5)),G$5,"")))</f>
        <v>3</v>
      </c>
      <c r="H160" s="71"/>
      <c r="I160" s="71"/>
      <c r="J160" s="71"/>
      <c r="K160" s="68"/>
      <c r="L160" s="68"/>
      <c r="M160" s="68"/>
      <c r="N160" s="18"/>
      <c r="O160" s="18"/>
      <c r="P160" s="56"/>
      <c r="Q160" s="19"/>
      <c r="R160" s="14"/>
      <c r="S160" s="55"/>
      <c r="T160" s="55"/>
      <c r="U160" s="44"/>
      <c r="V160" s="44"/>
      <c r="W160" s="44"/>
      <c r="X160" s="44"/>
      <c r="Y160" s="44"/>
      <c r="Z160" s="44"/>
      <c r="AA160" s="44"/>
      <c r="AC160" s="24">
        <f t="shared" ca="1" si="200"/>
        <v>4</v>
      </c>
    </row>
    <row r="161" spans="1:29">
      <c r="A161" s="24"/>
      <c r="B161" s="80">
        <f t="shared" si="197"/>
        <v>0</v>
      </c>
      <c r="C161" s="54"/>
      <c r="D161" s="54"/>
      <c r="E161" s="73"/>
      <c r="F161" s="73"/>
      <c r="G161" s="73"/>
      <c r="H161" s="69"/>
      <c r="I161" s="69"/>
      <c r="J161" s="69"/>
      <c r="K161" s="67" t="str">
        <f>IF(ABS($B160)=ABS(K$5),K$5,"")</f>
        <v/>
      </c>
      <c r="L161" s="67" t="str">
        <f t="shared" ref="L161" si="235">IF(ABS($B160)=ABS(L$5),L$5,"")</f>
        <v/>
      </c>
      <c r="M161" s="67" t="str">
        <f t="shared" ref="M161" si="236">IF(ABS($B160)=ABS(M$5),M$5,"")</f>
        <v/>
      </c>
      <c r="N161" s="18"/>
      <c r="O161" s="18"/>
      <c r="P161" s="39"/>
      <c r="Q161" s="39"/>
      <c r="R161" s="28"/>
      <c r="S161" s="39"/>
      <c r="T161" s="31"/>
      <c r="U161" s="10"/>
      <c r="V161"/>
      <c r="W161" s="43"/>
      <c r="X161" s="42"/>
      <c r="Y161" s="14"/>
      <c r="Z161" s="7"/>
      <c r="AA161" s="7"/>
      <c r="AC161" s="24">
        <f t="shared" ca="1" si="200"/>
        <v>22</v>
      </c>
    </row>
    <row r="162" spans="1:29">
      <c r="A162" s="24"/>
      <c r="B162" s="80">
        <f t="shared" si="197"/>
        <v>0</v>
      </c>
      <c r="C162" s="54"/>
      <c r="D162" s="54"/>
      <c r="E162" s="73"/>
      <c r="F162" s="73"/>
      <c r="G162" s="73"/>
      <c r="H162" s="48">
        <f>IF(ABS($B160)=ABS(H$5),"",H$5)</f>
        <v>1</v>
      </c>
      <c r="I162" s="48">
        <f t="shared" ref="I162:J162" si="237">IF(ABS($B160)=ABS(I$5),"",I$5)</f>
        <v>2</v>
      </c>
      <c r="J162" s="48">
        <f t="shared" si="237"/>
        <v>3</v>
      </c>
      <c r="K162" s="67" t="str">
        <f>IF(OR($D160&lt;&gt;"S",$H162&lt;&gt;"",$I162&lt;&gt;"",$J162&lt;&gt;""),"",IF(ABS($B161)=ABS(K$5),K$5,""))</f>
        <v/>
      </c>
      <c r="L162" s="67" t="str">
        <f t="shared" ref="L162:M162" si="238">IF(OR($D160&lt;&gt;"S",$H162&lt;&gt;"",$I162&lt;&gt;"",$J162&lt;&gt;""),"",IF(ABS($B161)=ABS(L$5),L$5,""))</f>
        <v/>
      </c>
      <c r="M162" s="67" t="str">
        <f t="shared" si="238"/>
        <v/>
      </c>
      <c r="N162" s="18"/>
      <c r="O162" s="18"/>
      <c r="P162" s="39"/>
      <c r="Q162" s="39"/>
      <c r="R162" s="28"/>
      <c r="S162" s="39"/>
      <c r="T162" s="31"/>
      <c r="U162" s="11"/>
      <c r="V162"/>
      <c r="W162" s="7"/>
      <c r="X162" s="7"/>
      <c r="Y162" s="7"/>
      <c r="Z162" s="7"/>
      <c r="AA162" s="7"/>
      <c r="AC162" s="24">
        <f t="shared" ca="1" si="200"/>
        <v>21</v>
      </c>
    </row>
    <row r="163" spans="1:29">
      <c r="A163" s="24"/>
      <c r="B163" s="80">
        <f t="shared" si="197"/>
        <v>0</v>
      </c>
      <c r="C163" s="54" t="str">
        <f>$B161&amp;$B162&amp;$B163</f>
        <v>000</v>
      </c>
      <c r="D163" s="54" t="str">
        <f>IF(OR($A161=0,$A162=0,$A163=0),"",IF(AND($B161=$B162,$B162=$B163),"S",IF(AND($B161&lt;&gt;$B162,$B162&lt;&gt;$B163,$B161&lt;&gt;$B163),"D","M")))</f>
        <v/>
      </c>
      <c r="E163" s="74">
        <f>IF(AND(ABS($B161)=ABS(E$5),ABS($B161)=ABS($B162)),"",IF(AND(ABS($B161)&lt;&gt;ABS(E$5),ABS($B161)=ABS($B162)),E$5,IF(OR(ABS($B161)=ABS(E$5),ABS($B162)=ABS(E$5)),E$5,"")))</f>
        <v>1</v>
      </c>
      <c r="F163" s="74">
        <f>IF(AND(ABS($B161)=ABS(F$5),ABS($B161)=ABS($B162)),"",IF(AND(ABS($B161)&lt;&gt;ABS(F$5),ABS($B161)=ABS($B162)),F$5,IF(OR(ABS($B161)=ABS(F$5),ABS($B162)=ABS(F$5)),F$5,"")))</f>
        <v>2</v>
      </c>
      <c r="G163" s="74">
        <f>IF(AND(ABS($B161)=ABS(G$5),ABS($B161)=ABS($B162)),"",IF(AND(ABS($B161)&lt;&gt;ABS(G$5),ABS($B161)=ABS($B162)),G$5,IF(OR(ABS($B161)=ABS(G$5),ABS($B162)=ABS(G$5)),G$5,"")))</f>
        <v>3</v>
      </c>
      <c r="H163" s="70"/>
      <c r="I163" s="70"/>
      <c r="J163" s="70"/>
      <c r="K163" s="66"/>
      <c r="L163" s="66"/>
      <c r="M163" s="66"/>
      <c r="N163" s="18"/>
      <c r="O163" s="18"/>
      <c r="P163" s="27"/>
      <c r="Q163" s="27"/>
      <c r="R163" s="29"/>
      <c r="S163" s="27"/>
      <c r="T163" s="27"/>
      <c r="U163" s="1"/>
      <c r="V163"/>
      <c r="W163"/>
      <c r="X163"/>
      <c r="Y163"/>
      <c r="Z163"/>
      <c r="AA163"/>
      <c r="AC163" s="24">
        <f t="shared" ca="1" si="200"/>
        <v>7</v>
      </c>
    </row>
    <row r="164" spans="1:29">
      <c r="A164" s="24"/>
      <c r="B164" s="80">
        <f t="shared" si="197"/>
        <v>0</v>
      </c>
      <c r="C164" s="54"/>
      <c r="D164" s="54"/>
      <c r="E164" s="73"/>
      <c r="F164" s="73"/>
      <c r="G164" s="73"/>
      <c r="H164" s="69"/>
      <c r="I164" s="69"/>
      <c r="J164" s="69"/>
      <c r="K164" s="67" t="str">
        <f>IF(ABS($B163)=ABS(K$5),K$5,"")</f>
        <v/>
      </c>
      <c r="L164" s="67" t="str">
        <f t="shared" ref="L164" si="239">IF(ABS($B163)=ABS(L$5),L$5,"")</f>
        <v/>
      </c>
      <c r="M164" s="67" t="str">
        <f t="shared" ref="M164" si="240">IF(ABS($B163)=ABS(M$5),M$5,"")</f>
        <v/>
      </c>
      <c r="N164" s="18"/>
      <c r="O164" s="18"/>
      <c r="R164" s="30"/>
      <c r="S164" s="55"/>
      <c r="T164" s="55"/>
      <c r="U164" s="1"/>
      <c r="V164" s="3"/>
      <c r="W164" s="3" t="s">
        <v>0</v>
      </c>
      <c r="X164" s="3"/>
      <c r="Y164" s="3"/>
      <c r="Z164" s="3"/>
      <c r="AA164" s="3"/>
      <c r="AC164" s="24">
        <f t="shared" ca="1" si="200"/>
        <v>16</v>
      </c>
    </row>
    <row r="165" spans="1:29">
      <c r="A165" s="24"/>
      <c r="B165" s="80">
        <f t="shared" ref="B165:B187" si="241">VLOOKUP(ABS($A165),$AF$6:$AM$43,7,0)</f>
        <v>0</v>
      </c>
      <c r="C165" s="54"/>
      <c r="D165" s="54"/>
      <c r="E165" s="73"/>
      <c r="F165" s="73"/>
      <c r="G165" s="73"/>
      <c r="H165" s="48">
        <f>IF(ABS($B163)=ABS(H$5),"",H$5)</f>
        <v>1</v>
      </c>
      <c r="I165" s="48">
        <f t="shared" ref="I165:J165" si="242">IF(ABS($B163)=ABS(I$5),"",I$5)</f>
        <v>2</v>
      </c>
      <c r="J165" s="48">
        <f t="shared" si="242"/>
        <v>3</v>
      </c>
      <c r="K165" s="67" t="str">
        <f>IF(OR($D163&lt;&gt;"S",$H165&lt;&gt;"",$I165&lt;&gt;"",$J165&lt;&gt;""),"",IF(ABS($B164)=ABS(K$5),K$5,""))</f>
        <v/>
      </c>
      <c r="L165" s="67" t="str">
        <f t="shared" ref="L165:M165" si="243">IF(OR($D163&lt;&gt;"S",$H165&lt;&gt;"",$I165&lt;&gt;"",$J165&lt;&gt;""),"",IF(ABS($B164)=ABS(L$5),L$5,""))</f>
        <v/>
      </c>
      <c r="M165" s="67" t="str">
        <f t="shared" si="243"/>
        <v/>
      </c>
      <c r="N165" s="18"/>
      <c r="O165" s="18"/>
      <c r="P165" s="84"/>
      <c r="Q165" s="85"/>
      <c r="R165" s="85"/>
      <c r="S165" s="86"/>
      <c r="T165" s="86"/>
      <c r="U165" s="86"/>
      <c r="V165" s="86"/>
      <c r="W165" s="86"/>
      <c r="X165" s="86"/>
      <c r="Y165" s="86"/>
      <c r="Z165" s="86"/>
      <c r="AA165" s="86"/>
      <c r="AC165" s="24">
        <f t="shared" ca="1" si="200"/>
        <v>9</v>
      </c>
    </row>
    <row r="166" spans="1:29">
      <c r="A166" s="24"/>
      <c r="B166" s="80">
        <f t="shared" si="241"/>
        <v>0</v>
      </c>
      <c r="C166" s="54" t="str">
        <f>$B164&amp;$B165&amp;$B166</f>
        <v>000</v>
      </c>
      <c r="D166" s="54" t="str">
        <f>IF(OR($A164=0,$A165=0,$A166=0),"",IF(AND($B164=$B165,$B165=$B166),"S",IF(AND($B164&lt;&gt;$B165,$B165&lt;&gt;$B166,$B164&lt;&gt;$B166),"D","M")))</f>
        <v/>
      </c>
      <c r="E166" s="74">
        <f>IF(AND(ABS($B164)=ABS(E$5),ABS($B164)=ABS($B165)),"",IF(AND(ABS($B164)&lt;&gt;ABS(E$5),ABS($B164)=ABS($B165)),E$5,IF(OR(ABS($B164)=ABS(E$5),ABS($B165)=ABS(E$5)),E$5,"")))</f>
        <v>1</v>
      </c>
      <c r="F166" s="74">
        <f>IF(AND(ABS($B164)=ABS(F$5),ABS($B164)=ABS($B165)),"",IF(AND(ABS($B164)&lt;&gt;ABS(F$5),ABS($B164)=ABS($B165)),F$5,IF(OR(ABS($B164)=ABS(F$5),ABS($B165)=ABS(F$5)),F$5,"")))</f>
        <v>2</v>
      </c>
      <c r="G166" s="74">
        <f>IF(AND(ABS($B164)=ABS(G$5),ABS($B164)=ABS($B165)),"",IF(AND(ABS($B164)&lt;&gt;ABS(G$5),ABS($B164)=ABS($B165)),G$5,IF(OR(ABS($B164)=ABS(G$5),ABS($B165)=ABS(G$5)),G$5,"")))</f>
        <v>3</v>
      </c>
      <c r="H166" s="70"/>
      <c r="I166" s="70"/>
      <c r="J166" s="70"/>
      <c r="K166" s="66"/>
      <c r="L166" s="66"/>
      <c r="M166" s="66"/>
      <c r="N166" s="18"/>
      <c r="O166" s="18"/>
      <c r="P166" s="45"/>
      <c r="Q166" s="19"/>
      <c r="R166" s="14"/>
      <c r="S166" s="55"/>
      <c r="T166" s="55"/>
      <c r="U166" s="44"/>
      <c r="V166" s="44"/>
      <c r="W166" s="44"/>
      <c r="X166" s="44"/>
      <c r="Y166" s="44"/>
      <c r="Z166" s="44"/>
      <c r="AA166" s="44"/>
      <c r="AC166" s="24">
        <f t="shared" ca="1" si="200"/>
        <v>13</v>
      </c>
    </row>
    <row r="167" spans="1:29">
      <c r="A167" s="24"/>
      <c r="B167" s="80">
        <f t="shared" si="241"/>
        <v>0</v>
      </c>
      <c r="C167" s="54"/>
      <c r="D167" s="54"/>
      <c r="E167" s="73"/>
      <c r="F167" s="73"/>
      <c r="G167" s="73"/>
      <c r="H167" s="69"/>
      <c r="I167" s="69"/>
      <c r="J167" s="69"/>
      <c r="K167" s="67" t="str">
        <f>IF(ABS($B166)=ABS(K$5),K$5,"")</f>
        <v/>
      </c>
      <c r="L167" s="67" t="str">
        <f t="shared" ref="L167" si="244">IF(ABS($B166)=ABS(L$5),L$5,"")</f>
        <v/>
      </c>
      <c r="M167" s="67" t="str">
        <f t="shared" ref="M167" si="245">IF(ABS($B166)=ABS(M$5),M$5,"")</f>
        <v/>
      </c>
      <c r="N167" s="18"/>
      <c r="O167" s="18"/>
      <c r="P167" s="45"/>
      <c r="Q167" s="19"/>
      <c r="R167" s="14"/>
      <c r="S167" s="55"/>
      <c r="T167" s="55"/>
      <c r="U167" s="44"/>
      <c r="V167" s="44"/>
      <c r="W167" s="44"/>
      <c r="X167" s="44"/>
      <c r="Y167" s="44"/>
      <c r="Z167" s="44"/>
      <c r="AA167" s="44"/>
      <c r="AC167" s="24">
        <f t="shared" ca="1" si="200"/>
        <v>16</v>
      </c>
    </row>
    <row r="168" spans="1:29">
      <c r="A168" s="24"/>
      <c r="B168" s="80">
        <f t="shared" si="241"/>
        <v>0</v>
      </c>
      <c r="C168" s="54"/>
      <c r="D168" s="54"/>
      <c r="E168" s="73"/>
      <c r="F168" s="73"/>
      <c r="G168" s="73"/>
      <c r="H168" s="48">
        <f>IF(ABS($B166)=ABS(H$5),"",H$5)</f>
        <v>1</v>
      </c>
      <c r="I168" s="48">
        <f t="shared" ref="I168:J168" si="246">IF(ABS($B166)=ABS(I$5),"",I$5)</f>
        <v>2</v>
      </c>
      <c r="J168" s="48">
        <f t="shared" si="246"/>
        <v>3</v>
      </c>
      <c r="K168" s="67" t="str">
        <f>IF(OR($D166&lt;&gt;"S",$H168&lt;&gt;"",$I168&lt;&gt;"",$J168&lt;&gt;""),"",IF(ABS($B167)=ABS(K$5),K$5,""))</f>
        <v/>
      </c>
      <c r="L168" s="67" t="str">
        <f t="shared" ref="L168:M168" si="247">IF(OR($D166&lt;&gt;"S",$H168&lt;&gt;"",$I168&lt;&gt;"",$J168&lt;&gt;""),"",IF(ABS($B167)=ABS(L$5),L$5,""))</f>
        <v/>
      </c>
      <c r="M168" s="67" t="str">
        <f t="shared" si="247"/>
        <v/>
      </c>
      <c r="N168" s="18"/>
      <c r="O168" s="18"/>
      <c r="P168" s="45"/>
      <c r="Q168" s="19"/>
      <c r="R168" s="14"/>
      <c r="S168" s="55"/>
      <c r="T168" s="55"/>
      <c r="U168" s="44"/>
      <c r="V168" s="44"/>
      <c r="W168" s="44"/>
      <c r="X168" s="44"/>
      <c r="Y168" s="44"/>
      <c r="Z168" s="44"/>
      <c r="AA168" s="44"/>
      <c r="AC168" s="24">
        <f t="shared" ca="1" si="200"/>
        <v>20</v>
      </c>
    </row>
    <row r="169" spans="1:29">
      <c r="A169" s="24"/>
      <c r="B169" s="81">
        <f t="shared" si="241"/>
        <v>0</v>
      </c>
      <c r="C169" s="56" t="str">
        <f>$B167&amp;$B168&amp;$B169</f>
        <v>000</v>
      </c>
      <c r="D169" s="56" t="str">
        <f>IF(OR($A167=0,$A168=0,$A169=0),"",IF(AND($B167=$B168,$B168=$B169),"S",IF(AND($B167&lt;&gt;$B168,$B168&lt;&gt;$B169,$B167&lt;&gt;$B169),"D","M")))</f>
        <v/>
      </c>
      <c r="E169" s="74">
        <f>IF(AND(ABS($B167)=ABS(E$5),ABS($B167)=ABS($B168)),"",IF(AND(ABS($B167)&lt;&gt;ABS(E$5),ABS($B167)=ABS($B168)),E$5,IF(OR(ABS($B167)=ABS(E$5),ABS($B168)=ABS(E$5)),E$5,"")))</f>
        <v>1</v>
      </c>
      <c r="F169" s="74">
        <f>IF(AND(ABS($B167)=ABS(F$5),ABS($B167)=ABS($B168)),"",IF(AND(ABS($B167)&lt;&gt;ABS(F$5),ABS($B167)=ABS($B168)),F$5,IF(OR(ABS($B167)=ABS(F$5),ABS($B168)=ABS(F$5)),F$5,"")))</f>
        <v>2</v>
      </c>
      <c r="G169" s="74">
        <f>IF(AND(ABS($B167)=ABS(G$5),ABS($B167)=ABS($B168)),"",IF(AND(ABS($B167)&lt;&gt;ABS(G$5),ABS($B167)=ABS($B168)),G$5,IF(OR(ABS($B167)=ABS(G$5),ABS($B168)=ABS(G$5)),G$5,"")))</f>
        <v>3</v>
      </c>
      <c r="H169" s="71"/>
      <c r="I169" s="71"/>
      <c r="J169" s="71"/>
      <c r="K169" s="68"/>
      <c r="L169" s="68"/>
      <c r="M169" s="68"/>
      <c r="N169" s="18"/>
      <c r="O169" s="18"/>
      <c r="P169" s="56"/>
      <c r="Q169" s="19"/>
      <c r="R169" s="14"/>
      <c r="S169" s="55"/>
      <c r="T169" s="55"/>
      <c r="U169" s="44"/>
      <c r="V169" s="44"/>
      <c r="W169" s="44"/>
      <c r="X169" s="44"/>
      <c r="Y169" s="44"/>
      <c r="Z169" s="44"/>
      <c r="AA169" s="44"/>
      <c r="AC169" s="24">
        <f t="shared" ca="1" si="200"/>
        <v>4</v>
      </c>
    </row>
    <row r="170" spans="1:29">
      <c r="A170" s="24"/>
      <c r="B170" s="80">
        <f t="shared" si="241"/>
        <v>0</v>
      </c>
      <c r="C170" s="54"/>
      <c r="D170" s="54"/>
      <c r="E170" s="73"/>
      <c r="F170" s="73"/>
      <c r="G170" s="73"/>
      <c r="H170" s="69"/>
      <c r="I170" s="69"/>
      <c r="J170" s="69"/>
      <c r="K170" s="67" t="str">
        <f>IF(ABS($B169)=ABS(K$5),K$5,"")</f>
        <v/>
      </c>
      <c r="L170" s="67" t="str">
        <f t="shared" ref="L170" si="248">IF(ABS($B169)=ABS(L$5),L$5,"")</f>
        <v/>
      </c>
      <c r="M170" s="67" t="str">
        <f t="shared" ref="M170" si="249">IF(ABS($B169)=ABS(M$5),M$5,"")</f>
        <v/>
      </c>
      <c r="N170" s="18"/>
      <c r="O170" s="18"/>
      <c r="P170" s="39"/>
      <c r="Q170" s="39"/>
      <c r="R170" s="28"/>
      <c r="S170" s="39"/>
      <c r="T170" s="31"/>
      <c r="U170" s="10"/>
      <c r="V170"/>
      <c r="W170" s="43"/>
      <c r="X170" s="42"/>
      <c r="Y170" s="14"/>
      <c r="Z170" s="7"/>
      <c r="AA170" s="7"/>
      <c r="AC170" s="24">
        <f t="shared" ca="1" si="200"/>
        <v>15</v>
      </c>
    </row>
    <row r="171" spans="1:29">
      <c r="A171" s="24"/>
      <c r="B171" s="80">
        <f t="shared" si="241"/>
        <v>0</v>
      </c>
      <c r="C171" s="54"/>
      <c r="D171" s="54"/>
      <c r="E171" s="73"/>
      <c r="F171" s="73"/>
      <c r="G171" s="73"/>
      <c r="H171" s="48">
        <f>IF(ABS($B169)=ABS(H$5),"",H$5)</f>
        <v>1</v>
      </c>
      <c r="I171" s="48">
        <f t="shared" ref="I171:J171" si="250">IF(ABS($B169)=ABS(I$5),"",I$5)</f>
        <v>2</v>
      </c>
      <c r="J171" s="48">
        <f t="shared" si="250"/>
        <v>3</v>
      </c>
      <c r="K171" s="67" t="str">
        <f>IF(OR($D169&lt;&gt;"S",$H171&lt;&gt;"",$I171&lt;&gt;"",$J171&lt;&gt;""),"",IF(ABS($B170)=ABS(K$5),K$5,""))</f>
        <v/>
      </c>
      <c r="L171" s="67" t="str">
        <f t="shared" ref="L171:M171" si="251">IF(OR($D169&lt;&gt;"S",$H171&lt;&gt;"",$I171&lt;&gt;"",$J171&lt;&gt;""),"",IF(ABS($B170)=ABS(L$5),L$5,""))</f>
        <v/>
      </c>
      <c r="M171" s="67" t="str">
        <f t="shared" si="251"/>
        <v/>
      </c>
      <c r="N171" s="18"/>
      <c r="O171" s="18"/>
      <c r="P171" s="39"/>
      <c r="Q171" s="39"/>
      <c r="R171" s="28"/>
      <c r="S171" s="39"/>
      <c r="T171" s="31"/>
      <c r="U171" s="11"/>
      <c r="V171"/>
      <c r="W171" s="7"/>
      <c r="X171" s="7"/>
      <c r="Y171" s="7"/>
      <c r="Z171" s="7"/>
      <c r="AA171" s="7"/>
      <c r="AC171" s="24">
        <f t="shared" ca="1" si="200"/>
        <v>35</v>
      </c>
    </row>
    <row r="172" spans="1:29">
      <c r="A172" s="24"/>
      <c r="B172" s="80">
        <f t="shared" si="241"/>
        <v>0</v>
      </c>
      <c r="C172" s="54" t="str">
        <f>$B170&amp;$B171&amp;$B172</f>
        <v>000</v>
      </c>
      <c r="D172" s="54" t="str">
        <f>IF(OR($A170=0,$A171=0,$A172=0),"",IF(AND($B170=$B171,$B171=$B172),"S",IF(AND($B170&lt;&gt;$B171,$B171&lt;&gt;$B172,$B170&lt;&gt;$B172),"D","M")))</f>
        <v/>
      </c>
      <c r="E172" s="74">
        <f>IF(AND(ABS($B170)=ABS(E$5),ABS($B170)=ABS($B171)),"",IF(AND(ABS($B170)&lt;&gt;ABS(E$5),ABS($B170)=ABS($B171)),E$5,IF(OR(ABS($B170)=ABS(E$5),ABS($B171)=ABS(E$5)),E$5,"")))</f>
        <v>1</v>
      </c>
      <c r="F172" s="74">
        <f>IF(AND(ABS($B170)=ABS(F$5),ABS($B170)=ABS($B171)),"",IF(AND(ABS($B170)&lt;&gt;ABS(F$5),ABS($B170)=ABS($B171)),F$5,IF(OR(ABS($B170)=ABS(F$5),ABS($B171)=ABS(F$5)),F$5,"")))</f>
        <v>2</v>
      </c>
      <c r="G172" s="74">
        <f>IF(AND(ABS($B170)=ABS(G$5),ABS($B170)=ABS($B171)),"",IF(AND(ABS($B170)&lt;&gt;ABS(G$5),ABS($B170)=ABS($B171)),G$5,IF(OR(ABS($B170)=ABS(G$5),ABS($B171)=ABS(G$5)),G$5,"")))</f>
        <v>3</v>
      </c>
      <c r="H172" s="70"/>
      <c r="I172" s="70"/>
      <c r="J172" s="70"/>
      <c r="K172" s="66"/>
      <c r="L172" s="66"/>
      <c r="M172" s="66"/>
      <c r="N172" s="18"/>
      <c r="O172" s="18"/>
      <c r="P172" s="27"/>
      <c r="Q172" s="27"/>
      <c r="R172" s="29"/>
      <c r="S172" s="27"/>
      <c r="T172" s="27"/>
      <c r="U172" s="1"/>
      <c r="V172"/>
      <c r="W172"/>
      <c r="X172"/>
      <c r="Y172"/>
      <c r="Z172"/>
      <c r="AA172"/>
      <c r="AC172" s="24">
        <f t="shared" ca="1" si="200"/>
        <v>17</v>
      </c>
    </row>
    <row r="173" spans="1:29">
      <c r="A173" s="24"/>
      <c r="B173" s="80">
        <f t="shared" si="241"/>
        <v>0</v>
      </c>
      <c r="C173" s="54"/>
      <c r="D173" s="54"/>
      <c r="E173" s="73"/>
      <c r="F173" s="73"/>
      <c r="G173" s="73"/>
      <c r="H173" s="69"/>
      <c r="I173" s="69"/>
      <c r="J173" s="69"/>
      <c r="K173" s="67" t="str">
        <f>IF(ABS($B172)=ABS(K$5),K$5,"")</f>
        <v/>
      </c>
      <c r="L173" s="67" t="str">
        <f t="shared" ref="L173" si="252">IF(ABS($B172)=ABS(L$5),L$5,"")</f>
        <v/>
      </c>
      <c r="M173" s="67" t="str">
        <f t="shared" ref="M173" si="253">IF(ABS($B172)=ABS(M$5),M$5,"")</f>
        <v/>
      </c>
      <c r="N173" s="18"/>
      <c r="O173" s="18"/>
      <c r="R173" s="30"/>
      <c r="S173" s="55"/>
      <c r="T173" s="55"/>
      <c r="U173" s="1"/>
      <c r="V173" s="3"/>
      <c r="W173" s="3" t="s">
        <v>0</v>
      </c>
      <c r="X173" s="3"/>
      <c r="Y173" s="3"/>
      <c r="Z173" s="3"/>
      <c r="AA173" s="3"/>
      <c r="AC173" s="24">
        <f t="shared" ca="1" si="200"/>
        <v>6</v>
      </c>
    </row>
    <row r="174" spans="1:29">
      <c r="A174" s="24"/>
      <c r="B174" s="80">
        <f t="shared" si="241"/>
        <v>0</v>
      </c>
      <c r="C174" s="54"/>
      <c r="D174" s="54"/>
      <c r="E174" s="73"/>
      <c r="F174" s="73"/>
      <c r="G174" s="73"/>
      <c r="H174" s="48">
        <f>IF(ABS($B172)=ABS(H$5),"",H$5)</f>
        <v>1</v>
      </c>
      <c r="I174" s="48">
        <f t="shared" ref="I174:J174" si="254">IF(ABS($B172)=ABS(I$5),"",I$5)</f>
        <v>2</v>
      </c>
      <c r="J174" s="48">
        <f t="shared" si="254"/>
        <v>3</v>
      </c>
      <c r="K174" s="67" t="str">
        <f>IF(OR($D172&lt;&gt;"S",$H174&lt;&gt;"",$I174&lt;&gt;"",$J174&lt;&gt;""),"",IF(ABS($B173)=ABS(K$5),K$5,""))</f>
        <v/>
      </c>
      <c r="L174" s="67" t="str">
        <f t="shared" ref="L174:M174" si="255">IF(OR($D172&lt;&gt;"S",$H174&lt;&gt;"",$I174&lt;&gt;"",$J174&lt;&gt;""),"",IF(ABS($B173)=ABS(L$5),L$5,""))</f>
        <v/>
      </c>
      <c r="M174" s="67" t="str">
        <f t="shared" si="255"/>
        <v/>
      </c>
      <c r="N174" s="18"/>
      <c r="O174" s="18"/>
      <c r="P174" s="84"/>
      <c r="Q174" s="85"/>
      <c r="R174" s="85"/>
      <c r="S174" s="86"/>
      <c r="T174" s="86"/>
      <c r="U174" s="86"/>
      <c r="V174" s="86"/>
      <c r="W174" s="86"/>
      <c r="X174" s="86"/>
      <c r="Y174" s="86"/>
      <c r="Z174" s="86"/>
      <c r="AA174" s="86"/>
      <c r="AC174" s="24">
        <f t="shared" ca="1" si="200"/>
        <v>5</v>
      </c>
    </row>
    <row r="175" spans="1:29">
      <c r="A175" s="24"/>
      <c r="B175" s="80">
        <f t="shared" si="241"/>
        <v>0</v>
      </c>
      <c r="C175" s="54" t="str">
        <f>$B173&amp;$B174&amp;$B175</f>
        <v>000</v>
      </c>
      <c r="D175" s="54" t="str">
        <f>IF(OR($A173=0,$A174=0,$A175=0),"",IF(AND($B173=$B174,$B174=$B175),"S",IF(AND($B173&lt;&gt;$B174,$B174&lt;&gt;$B175,$B173&lt;&gt;$B175),"D","M")))</f>
        <v/>
      </c>
      <c r="E175" s="74">
        <f>IF(AND(ABS($B173)=ABS(E$5),ABS($B173)=ABS($B174)),"",IF(AND(ABS($B173)&lt;&gt;ABS(E$5),ABS($B173)=ABS($B174)),E$5,IF(OR(ABS($B173)=ABS(E$5),ABS($B174)=ABS(E$5)),E$5,"")))</f>
        <v>1</v>
      </c>
      <c r="F175" s="74">
        <f>IF(AND(ABS($B173)=ABS(F$5),ABS($B173)=ABS($B174)),"",IF(AND(ABS($B173)&lt;&gt;ABS(F$5),ABS($B173)=ABS($B174)),F$5,IF(OR(ABS($B173)=ABS(F$5),ABS($B174)=ABS(F$5)),F$5,"")))</f>
        <v>2</v>
      </c>
      <c r="G175" s="74">
        <f>IF(AND(ABS($B173)=ABS(G$5),ABS($B173)=ABS($B174)),"",IF(AND(ABS($B173)&lt;&gt;ABS(G$5),ABS($B173)=ABS($B174)),G$5,IF(OR(ABS($B173)=ABS(G$5),ABS($B174)=ABS(G$5)),G$5,"")))</f>
        <v>3</v>
      </c>
      <c r="H175" s="70"/>
      <c r="I175" s="70"/>
      <c r="J175" s="70"/>
      <c r="K175" s="66"/>
      <c r="L175" s="66"/>
      <c r="M175" s="66"/>
      <c r="N175" s="18"/>
      <c r="O175" s="18"/>
      <c r="P175" s="45"/>
      <c r="Q175" s="19"/>
      <c r="R175" s="14"/>
      <c r="S175" s="55"/>
      <c r="T175" s="55"/>
      <c r="U175" s="44"/>
      <c r="V175" s="44"/>
      <c r="W175" s="44"/>
      <c r="X175" s="44"/>
      <c r="Y175" s="44"/>
      <c r="Z175" s="44"/>
      <c r="AA175" s="44"/>
      <c r="AC175" s="24">
        <f t="shared" ca="1" si="200"/>
        <v>33</v>
      </c>
    </row>
    <row r="176" spans="1:29">
      <c r="A176" s="24"/>
      <c r="B176" s="80">
        <f t="shared" si="241"/>
        <v>0</v>
      </c>
      <c r="C176" s="54"/>
      <c r="D176" s="54"/>
      <c r="E176" s="73"/>
      <c r="F176" s="73"/>
      <c r="G176" s="73"/>
      <c r="H176" s="69"/>
      <c r="I176" s="69"/>
      <c r="J176" s="69"/>
      <c r="K176" s="67" t="str">
        <f>IF(ABS($B175)=ABS(K$5),K$5,"")</f>
        <v/>
      </c>
      <c r="L176" s="67" t="str">
        <f t="shared" ref="L176" si="256">IF(ABS($B175)=ABS(L$5),L$5,"")</f>
        <v/>
      </c>
      <c r="M176" s="67" t="str">
        <f t="shared" ref="M176" si="257">IF(ABS($B175)=ABS(M$5),M$5,"")</f>
        <v/>
      </c>
      <c r="N176" s="18"/>
      <c r="O176" s="18"/>
      <c r="P176" s="45"/>
      <c r="Q176" s="19"/>
      <c r="R176" s="14"/>
      <c r="S176" s="55"/>
      <c r="T176" s="55"/>
      <c r="U176" s="44"/>
      <c r="V176" s="44"/>
      <c r="W176" s="44"/>
      <c r="X176" s="44"/>
      <c r="Y176" s="44"/>
      <c r="Z176" s="44"/>
      <c r="AA176" s="44"/>
      <c r="AC176" s="24">
        <f t="shared" ca="1" si="200"/>
        <v>30</v>
      </c>
    </row>
    <row r="177" spans="1:29">
      <c r="A177" s="24"/>
      <c r="B177" s="80">
        <f t="shared" si="241"/>
        <v>0</v>
      </c>
      <c r="C177" s="54"/>
      <c r="D177" s="54"/>
      <c r="E177" s="73"/>
      <c r="F177" s="73"/>
      <c r="G177" s="73"/>
      <c r="H177" s="48">
        <f>IF(ABS($B175)=ABS(H$5),"",H$5)</f>
        <v>1</v>
      </c>
      <c r="I177" s="48">
        <f t="shared" ref="I177:J177" si="258">IF(ABS($B175)=ABS(I$5),"",I$5)</f>
        <v>2</v>
      </c>
      <c r="J177" s="48">
        <f t="shared" si="258"/>
        <v>3</v>
      </c>
      <c r="K177" s="67" t="str">
        <f>IF(OR($D175&lt;&gt;"S",$H177&lt;&gt;"",$I177&lt;&gt;"",$J177&lt;&gt;""),"",IF(ABS($B176)=ABS(K$5),K$5,""))</f>
        <v/>
      </c>
      <c r="L177" s="67" t="str">
        <f t="shared" ref="L177:M177" si="259">IF(OR($D175&lt;&gt;"S",$H177&lt;&gt;"",$I177&lt;&gt;"",$J177&lt;&gt;""),"",IF(ABS($B176)=ABS(L$5),L$5,""))</f>
        <v/>
      </c>
      <c r="M177" s="67" t="str">
        <f t="shared" si="259"/>
        <v/>
      </c>
      <c r="N177" s="18"/>
      <c r="O177" s="18"/>
      <c r="P177" s="45"/>
      <c r="Q177" s="19"/>
      <c r="R177" s="14"/>
      <c r="S177" s="55"/>
      <c r="T177" s="55"/>
      <c r="U177" s="44"/>
      <c r="V177" s="44"/>
      <c r="W177" s="44"/>
      <c r="X177" s="44"/>
      <c r="Y177" s="44"/>
      <c r="Z177" s="44"/>
      <c r="AA177" s="44"/>
      <c r="AC177" s="24">
        <f t="shared" ca="1" si="200"/>
        <v>9</v>
      </c>
    </row>
    <row r="178" spans="1:29">
      <c r="A178" s="24"/>
      <c r="B178" s="81">
        <f t="shared" si="241"/>
        <v>0</v>
      </c>
      <c r="C178" s="56" t="str">
        <f>$B176&amp;$B177&amp;$B178</f>
        <v>000</v>
      </c>
      <c r="D178" s="56" t="str">
        <f>IF(OR($A176=0,$A177=0,$A178=0),"",IF(AND($B176=$B177,$B177=$B178),"S",IF(AND($B176&lt;&gt;$B177,$B177&lt;&gt;$B178,$B176&lt;&gt;$B178),"D","M")))</f>
        <v/>
      </c>
      <c r="E178" s="74">
        <f>IF(AND(ABS($B176)=ABS(E$5),ABS($B176)=ABS($B177)),"",IF(AND(ABS($B176)&lt;&gt;ABS(E$5),ABS($B176)=ABS($B177)),E$5,IF(OR(ABS($B176)=ABS(E$5),ABS($B177)=ABS(E$5)),E$5,"")))</f>
        <v>1</v>
      </c>
      <c r="F178" s="74">
        <f>IF(AND(ABS($B176)=ABS(F$5),ABS($B176)=ABS($B177)),"",IF(AND(ABS($B176)&lt;&gt;ABS(F$5),ABS($B176)=ABS($B177)),F$5,IF(OR(ABS($B176)=ABS(F$5),ABS($B177)=ABS(F$5)),F$5,"")))</f>
        <v>2</v>
      </c>
      <c r="G178" s="74">
        <f>IF(AND(ABS($B176)=ABS(G$5),ABS($B176)=ABS($B177)),"",IF(AND(ABS($B176)&lt;&gt;ABS(G$5),ABS($B176)=ABS($B177)),G$5,IF(OR(ABS($B176)=ABS(G$5),ABS($B177)=ABS(G$5)),G$5,"")))</f>
        <v>3</v>
      </c>
      <c r="H178" s="71"/>
      <c r="I178" s="71"/>
      <c r="J178" s="71"/>
      <c r="K178" s="68"/>
      <c r="L178" s="68"/>
      <c r="M178" s="68"/>
      <c r="N178" s="18"/>
      <c r="O178" s="18"/>
      <c r="P178" s="56"/>
      <c r="Q178" s="19"/>
      <c r="R178" s="14"/>
      <c r="S178" s="55"/>
      <c r="T178" s="55"/>
      <c r="U178" s="44"/>
      <c r="V178" s="44"/>
      <c r="W178" s="44"/>
      <c r="X178" s="44"/>
      <c r="Y178" s="44"/>
      <c r="Z178" s="44"/>
      <c r="AA178" s="44"/>
      <c r="AC178" s="24">
        <f t="shared" ca="1" si="200"/>
        <v>19</v>
      </c>
    </row>
    <row r="179" spans="1:29">
      <c r="A179" s="24"/>
      <c r="B179" s="80">
        <f t="shared" si="241"/>
        <v>0</v>
      </c>
      <c r="C179" s="54"/>
      <c r="D179" s="54"/>
      <c r="E179" s="73"/>
      <c r="F179" s="73"/>
      <c r="G179" s="73"/>
      <c r="H179" s="69"/>
      <c r="I179" s="69"/>
      <c r="J179" s="69"/>
      <c r="K179" s="67" t="str">
        <f>IF(ABS($B178)=ABS(K$5),K$5,"")</f>
        <v/>
      </c>
      <c r="L179" s="67" t="str">
        <f t="shared" ref="L179" si="260">IF(ABS($B178)=ABS(L$5),L$5,"")</f>
        <v/>
      </c>
      <c r="M179" s="67" t="str">
        <f t="shared" ref="M179" si="261">IF(ABS($B178)=ABS(M$5),M$5,"")</f>
        <v/>
      </c>
      <c r="N179" s="18"/>
      <c r="O179" s="18"/>
      <c r="P179" s="39"/>
      <c r="Q179" s="39"/>
      <c r="R179" s="28"/>
      <c r="S179" s="39"/>
      <c r="T179" s="31"/>
      <c r="U179" s="10"/>
      <c r="V179"/>
      <c r="W179" s="43"/>
      <c r="X179" s="42"/>
      <c r="Y179" s="14"/>
      <c r="Z179" s="7"/>
      <c r="AA179" s="7"/>
      <c r="AC179" s="24">
        <f t="shared" ca="1" si="200"/>
        <v>33</v>
      </c>
    </row>
    <row r="180" spans="1:29">
      <c r="A180" s="24"/>
      <c r="B180" s="80">
        <f t="shared" si="241"/>
        <v>0</v>
      </c>
      <c r="C180" s="54"/>
      <c r="D180" s="54"/>
      <c r="E180" s="73"/>
      <c r="F180" s="73"/>
      <c r="G180" s="73"/>
      <c r="H180" s="48">
        <f>IF(ABS($B178)=ABS(H$5),"",H$5)</f>
        <v>1</v>
      </c>
      <c r="I180" s="48">
        <f t="shared" ref="I180:J180" si="262">IF(ABS($B178)=ABS(I$5),"",I$5)</f>
        <v>2</v>
      </c>
      <c r="J180" s="48">
        <f t="shared" si="262"/>
        <v>3</v>
      </c>
      <c r="K180" s="67" t="str">
        <f>IF(OR($D178&lt;&gt;"S",$H180&lt;&gt;"",$I180&lt;&gt;"",$J180&lt;&gt;""),"",IF(ABS($B179)=ABS(K$5),K$5,""))</f>
        <v/>
      </c>
      <c r="L180" s="67" t="str">
        <f t="shared" ref="L180:M180" si="263">IF(OR($D178&lt;&gt;"S",$H180&lt;&gt;"",$I180&lt;&gt;"",$J180&lt;&gt;""),"",IF(ABS($B179)=ABS(L$5),L$5,""))</f>
        <v/>
      </c>
      <c r="M180" s="67" t="str">
        <f t="shared" si="263"/>
        <v/>
      </c>
      <c r="N180" s="18"/>
      <c r="O180" s="18"/>
      <c r="P180" s="39"/>
      <c r="Q180" s="39"/>
      <c r="R180" s="28"/>
      <c r="S180" s="39"/>
      <c r="T180" s="31"/>
      <c r="U180" s="11"/>
      <c r="V180"/>
      <c r="W180" s="7"/>
      <c r="X180" s="7"/>
      <c r="Y180" s="7"/>
      <c r="Z180" s="7"/>
      <c r="AA180" s="7"/>
      <c r="AC180" s="24">
        <f t="shared" ca="1" si="200"/>
        <v>13</v>
      </c>
    </row>
    <row r="181" spans="1:29">
      <c r="A181" s="24"/>
      <c r="B181" s="80">
        <f t="shared" si="241"/>
        <v>0</v>
      </c>
      <c r="C181" s="54" t="str">
        <f>$B179&amp;$B180&amp;$B181</f>
        <v>000</v>
      </c>
      <c r="D181" s="54" t="str">
        <f>IF(OR($A179=0,$A180=0,$A181=0),"",IF(AND($B179=$B180,$B180=$B181),"S",IF(AND($B179&lt;&gt;$B180,$B180&lt;&gt;$B181,$B179&lt;&gt;$B181),"D","M")))</f>
        <v/>
      </c>
      <c r="E181" s="74">
        <f>IF(AND(ABS($B179)=ABS(E$5),ABS($B179)=ABS($B180)),"",IF(AND(ABS($B179)&lt;&gt;ABS(E$5),ABS($B179)=ABS($B180)),E$5,IF(OR(ABS($B179)=ABS(E$5),ABS($B180)=ABS(E$5)),E$5,"")))</f>
        <v>1</v>
      </c>
      <c r="F181" s="74">
        <f>IF(AND(ABS($B179)=ABS(F$5),ABS($B179)=ABS($B180)),"",IF(AND(ABS($B179)&lt;&gt;ABS(F$5),ABS($B179)=ABS($B180)),F$5,IF(OR(ABS($B179)=ABS(F$5),ABS($B180)=ABS(F$5)),F$5,"")))</f>
        <v>2</v>
      </c>
      <c r="G181" s="74">
        <f>IF(AND(ABS($B179)=ABS(G$5),ABS($B179)=ABS($B180)),"",IF(AND(ABS($B179)&lt;&gt;ABS(G$5),ABS($B179)=ABS($B180)),G$5,IF(OR(ABS($B179)=ABS(G$5),ABS($B180)=ABS(G$5)),G$5,"")))</f>
        <v>3</v>
      </c>
      <c r="H181" s="70"/>
      <c r="I181" s="70"/>
      <c r="J181" s="70"/>
      <c r="K181" s="66"/>
      <c r="L181" s="66"/>
      <c r="M181" s="66"/>
      <c r="N181" s="18"/>
      <c r="O181" s="18"/>
      <c r="P181" s="27"/>
      <c r="Q181" s="27"/>
      <c r="R181" s="29"/>
      <c r="S181" s="27"/>
      <c r="T181" s="27"/>
      <c r="U181" s="1"/>
      <c r="V181"/>
      <c r="W181"/>
      <c r="X181"/>
      <c r="Y181"/>
      <c r="Z181"/>
      <c r="AA181"/>
      <c r="AC181" s="24">
        <f t="shared" ca="1" si="200"/>
        <v>1</v>
      </c>
    </row>
    <row r="182" spans="1:29">
      <c r="A182" s="24"/>
      <c r="B182" s="80">
        <f t="shared" si="241"/>
        <v>0</v>
      </c>
      <c r="C182" s="54"/>
      <c r="D182" s="54"/>
      <c r="E182" s="73"/>
      <c r="F182" s="73"/>
      <c r="G182" s="73"/>
      <c r="H182" s="69"/>
      <c r="I182" s="69"/>
      <c r="J182" s="69"/>
      <c r="K182" s="67" t="str">
        <f>IF(ABS($B181)=ABS(K$5),K$5,"")</f>
        <v/>
      </c>
      <c r="L182" s="67" t="str">
        <f t="shared" ref="L182" si="264">IF(ABS($B181)=ABS(L$5),L$5,"")</f>
        <v/>
      </c>
      <c r="M182" s="67" t="str">
        <f t="shared" ref="M182" si="265">IF(ABS($B181)=ABS(M$5),M$5,"")</f>
        <v/>
      </c>
      <c r="N182" s="18"/>
      <c r="O182" s="18"/>
      <c r="R182" s="30"/>
      <c r="S182" s="55"/>
      <c r="T182" s="55"/>
      <c r="U182" s="1"/>
      <c r="V182" s="3"/>
      <c r="W182" s="3" t="s">
        <v>0</v>
      </c>
      <c r="X182" s="3"/>
      <c r="Y182" s="3"/>
      <c r="Z182" s="3"/>
      <c r="AA182" s="3"/>
      <c r="AC182" s="24">
        <f t="shared" ca="1" si="200"/>
        <v>23</v>
      </c>
    </row>
    <row r="183" spans="1:29">
      <c r="A183" s="24"/>
      <c r="B183" s="80">
        <f t="shared" si="241"/>
        <v>0</v>
      </c>
      <c r="C183" s="54"/>
      <c r="D183" s="54"/>
      <c r="E183" s="73"/>
      <c r="F183" s="73"/>
      <c r="G183" s="73"/>
      <c r="H183" s="48">
        <f>IF(ABS($B181)=ABS(H$5),"",H$5)</f>
        <v>1</v>
      </c>
      <c r="I183" s="48">
        <f t="shared" ref="I183:J183" si="266">IF(ABS($B181)=ABS(I$5),"",I$5)</f>
        <v>2</v>
      </c>
      <c r="J183" s="48">
        <f t="shared" si="266"/>
        <v>3</v>
      </c>
      <c r="K183" s="67" t="str">
        <f>IF(OR($D181&lt;&gt;"S",$H183&lt;&gt;"",$I183&lt;&gt;"",$J183&lt;&gt;""),"",IF(ABS($B182)=ABS(K$5),K$5,""))</f>
        <v/>
      </c>
      <c r="L183" s="67" t="str">
        <f t="shared" ref="L183:M183" si="267">IF(OR($D181&lt;&gt;"S",$H183&lt;&gt;"",$I183&lt;&gt;"",$J183&lt;&gt;""),"",IF(ABS($B182)=ABS(L$5),L$5,""))</f>
        <v/>
      </c>
      <c r="M183" s="67" t="str">
        <f t="shared" si="267"/>
        <v/>
      </c>
      <c r="N183" s="18"/>
      <c r="O183" s="18"/>
      <c r="P183" s="84"/>
      <c r="Q183" s="85"/>
      <c r="R183" s="85"/>
      <c r="S183" s="86"/>
      <c r="T183" s="86"/>
      <c r="U183" s="86"/>
      <c r="V183" s="86"/>
      <c r="W183" s="86"/>
      <c r="X183" s="86"/>
      <c r="Y183" s="86"/>
      <c r="Z183" s="86"/>
      <c r="AA183" s="86"/>
      <c r="AC183" s="24">
        <f t="shared" ca="1" si="200"/>
        <v>5</v>
      </c>
    </row>
    <row r="184" spans="1:29">
      <c r="A184" s="24"/>
      <c r="B184" s="80">
        <f t="shared" si="241"/>
        <v>0</v>
      </c>
      <c r="C184" s="54" t="str">
        <f>$B182&amp;$B183&amp;$B184</f>
        <v>000</v>
      </c>
      <c r="D184" s="54" t="str">
        <f>IF(OR($A182=0,$A183=0,$A184=0),"",IF(AND($B182=$B183,$B183=$B184),"S",IF(AND($B182&lt;&gt;$B183,$B183&lt;&gt;$B184,$B182&lt;&gt;$B184),"D","M")))</f>
        <v/>
      </c>
      <c r="E184" s="74">
        <f>IF(AND(ABS($B182)=ABS(E$5),ABS($B182)=ABS($B183)),"",IF(AND(ABS($B182)&lt;&gt;ABS(E$5),ABS($B182)=ABS($B183)),E$5,IF(OR(ABS($B182)=ABS(E$5),ABS($B183)=ABS(E$5)),E$5,"")))</f>
        <v>1</v>
      </c>
      <c r="F184" s="74">
        <f>IF(AND(ABS($B182)=ABS(F$5),ABS($B182)=ABS($B183)),"",IF(AND(ABS($B182)&lt;&gt;ABS(F$5),ABS($B182)=ABS($B183)),F$5,IF(OR(ABS($B182)=ABS(F$5),ABS($B183)=ABS(F$5)),F$5,"")))</f>
        <v>2</v>
      </c>
      <c r="G184" s="74">
        <f>IF(AND(ABS($B182)=ABS(G$5),ABS($B182)=ABS($B183)),"",IF(AND(ABS($B182)&lt;&gt;ABS(G$5),ABS($B182)=ABS($B183)),G$5,IF(OR(ABS($B182)=ABS(G$5),ABS($B183)=ABS(G$5)),G$5,"")))</f>
        <v>3</v>
      </c>
      <c r="H184" s="70"/>
      <c r="I184" s="70"/>
      <c r="J184" s="70"/>
      <c r="K184" s="66"/>
      <c r="L184" s="66"/>
      <c r="M184" s="66"/>
      <c r="N184" s="18"/>
      <c r="O184" s="18"/>
      <c r="P184" s="45"/>
      <c r="Q184" s="19"/>
      <c r="R184" s="14"/>
      <c r="S184" s="55"/>
      <c r="T184" s="55"/>
      <c r="U184" s="44"/>
      <c r="V184" s="44"/>
      <c r="W184" s="44"/>
      <c r="X184" s="44"/>
      <c r="Y184" s="44"/>
      <c r="Z184" s="44"/>
      <c r="AA184" s="44"/>
      <c r="AC184" s="24">
        <f t="shared" ca="1" si="200"/>
        <v>30</v>
      </c>
    </row>
    <row r="185" spans="1:29">
      <c r="A185" s="24"/>
      <c r="B185" s="80">
        <f t="shared" si="241"/>
        <v>0</v>
      </c>
      <c r="C185" s="54"/>
      <c r="D185" s="54"/>
      <c r="E185" s="73"/>
      <c r="F185" s="73"/>
      <c r="G185" s="73"/>
      <c r="H185" s="69"/>
      <c r="I185" s="69"/>
      <c r="J185" s="69"/>
      <c r="K185" s="67" t="str">
        <f>IF(ABS($B184)=ABS(K$5),K$5,"")</f>
        <v/>
      </c>
      <c r="L185" s="67" t="str">
        <f t="shared" ref="L185" si="268">IF(ABS($B184)=ABS(L$5),L$5,"")</f>
        <v/>
      </c>
      <c r="M185" s="67" t="str">
        <f t="shared" ref="M185" si="269">IF(ABS($B184)=ABS(M$5),M$5,"")</f>
        <v/>
      </c>
      <c r="N185" s="18"/>
      <c r="O185" s="18"/>
      <c r="P185" s="45"/>
      <c r="Q185" s="19"/>
      <c r="R185" s="14"/>
      <c r="S185" s="55"/>
      <c r="T185" s="55"/>
      <c r="U185" s="44"/>
      <c r="V185" s="44"/>
      <c r="W185" s="44"/>
      <c r="X185" s="44"/>
      <c r="Y185" s="44"/>
      <c r="Z185" s="44"/>
      <c r="AA185" s="44"/>
      <c r="AC185" s="24">
        <f t="shared" ca="1" si="200"/>
        <v>35</v>
      </c>
    </row>
    <row r="186" spans="1:29">
      <c r="A186" s="24"/>
      <c r="B186" s="80">
        <f t="shared" si="241"/>
        <v>0</v>
      </c>
      <c r="C186" s="54"/>
      <c r="D186" s="54"/>
      <c r="E186" s="73"/>
      <c r="F186" s="73"/>
      <c r="G186" s="73"/>
      <c r="H186" s="48">
        <f>IF(ABS($B184)=ABS(H$5),"",H$5)</f>
        <v>1</v>
      </c>
      <c r="I186" s="48">
        <f t="shared" ref="I186:J186" si="270">IF(ABS($B184)=ABS(I$5),"",I$5)</f>
        <v>2</v>
      </c>
      <c r="J186" s="48">
        <f t="shared" si="270"/>
        <v>3</v>
      </c>
      <c r="K186" s="67" t="str">
        <f>IF(OR($D184&lt;&gt;"S",$H186&lt;&gt;"",$I186&lt;&gt;"",$J186&lt;&gt;""),"",IF(ABS($B185)=ABS(K$5),K$5,""))</f>
        <v/>
      </c>
      <c r="L186" s="67" t="str">
        <f t="shared" ref="L186:M186" si="271">IF(OR($D184&lt;&gt;"S",$H186&lt;&gt;"",$I186&lt;&gt;"",$J186&lt;&gt;""),"",IF(ABS($B185)=ABS(L$5),L$5,""))</f>
        <v/>
      </c>
      <c r="M186" s="67" t="str">
        <f t="shared" si="271"/>
        <v/>
      </c>
      <c r="N186" s="18"/>
      <c r="O186" s="18"/>
      <c r="P186" s="45"/>
      <c r="Q186" s="19"/>
      <c r="R186" s="14"/>
      <c r="S186" s="55"/>
      <c r="T186" s="55"/>
      <c r="U186" s="44"/>
      <c r="V186" s="44"/>
      <c r="W186" s="44"/>
      <c r="X186" s="44"/>
      <c r="Y186" s="44"/>
      <c r="Z186" s="44"/>
      <c r="AA186" s="44"/>
      <c r="AC186" s="24">
        <f t="shared" ca="1" si="200"/>
        <v>11</v>
      </c>
    </row>
    <row r="187" spans="1:29">
      <c r="A187" s="24"/>
      <c r="B187" s="81">
        <f t="shared" si="241"/>
        <v>0</v>
      </c>
      <c r="C187" s="56" t="str">
        <f>$B185&amp;$B186&amp;$B187</f>
        <v>000</v>
      </c>
      <c r="D187" s="56" t="str">
        <f>IF(OR($A185=0,$A186=0,$A187=0),"",IF(AND($B185=$B186,$B186=$B187),"S",IF(AND($B185&lt;&gt;$B186,$B186&lt;&gt;$B187,$B185&lt;&gt;$B187),"D","M")))</f>
        <v/>
      </c>
      <c r="E187" s="74">
        <f>IF(AND(ABS($B185)=ABS(E$5),ABS($B185)=ABS($B186)),"",IF(AND(ABS($B185)&lt;&gt;ABS(E$5),ABS($B185)=ABS($B186)),E$5,IF(OR(ABS($B185)=ABS(E$5),ABS($B186)=ABS(E$5)),E$5,"")))</f>
        <v>1</v>
      </c>
      <c r="F187" s="74">
        <f>IF(AND(ABS($B185)=ABS(F$5),ABS($B185)=ABS($B186)),"",IF(AND(ABS($B185)&lt;&gt;ABS(F$5),ABS($B185)=ABS($B186)),F$5,IF(OR(ABS($B185)=ABS(F$5),ABS($B186)=ABS(F$5)),F$5,"")))</f>
        <v>2</v>
      </c>
      <c r="G187" s="74">
        <f>IF(AND(ABS($B185)=ABS(G$5),ABS($B185)=ABS($B186)),"",IF(AND(ABS($B185)&lt;&gt;ABS(G$5),ABS($B185)=ABS($B186)),G$5,IF(OR(ABS($B185)=ABS(G$5),ABS($B186)=ABS(G$5)),G$5,"")))</f>
        <v>3</v>
      </c>
      <c r="H187" s="71"/>
      <c r="I187" s="71"/>
      <c r="J187" s="71"/>
      <c r="K187" s="68"/>
      <c r="L187" s="68"/>
      <c r="M187" s="68"/>
      <c r="N187" s="18"/>
      <c r="O187" s="18"/>
      <c r="P187" s="56"/>
      <c r="Q187" s="19"/>
      <c r="R187" s="14"/>
      <c r="S187" s="55"/>
      <c r="T187" s="55"/>
      <c r="U187" s="44"/>
      <c r="V187" s="44"/>
      <c r="W187" s="44"/>
      <c r="X187" s="44"/>
      <c r="Y187" s="44"/>
      <c r="Z187" s="44"/>
      <c r="AA187" s="44"/>
      <c r="AC187" s="24">
        <f t="shared" ca="1" si="200"/>
        <v>32</v>
      </c>
    </row>
    <row r="188" spans="1:29">
      <c r="A188" s="24"/>
      <c r="B188" s="82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8"/>
      <c r="O188" s="18"/>
      <c r="P188" s="16"/>
      <c r="Q188" s="16"/>
      <c r="R188" s="16"/>
      <c r="AC188" s="24">
        <f t="shared" ca="1" si="200"/>
        <v>29</v>
      </c>
    </row>
    <row r="189" spans="1:29">
      <c r="A189" s="24"/>
      <c r="B189" s="82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8"/>
      <c r="O189" s="18"/>
      <c r="P189" s="16"/>
      <c r="Q189" s="16"/>
      <c r="R189" s="16"/>
      <c r="AC189" s="24">
        <f t="shared" ca="1" si="200"/>
        <v>22</v>
      </c>
    </row>
    <row r="190" spans="1:29">
      <c r="A190" s="24"/>
      <c r="B190" s="82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8"/>
      <c r="O190" s="18"/>
      <c r="P190" s="16"/>
      <c r="Q190" s="16"/>
      <c r="R190" s="16"/>
      <c r="AC190" s="24">
        <f t="shared" ca="1" si="200"/>
        <v>18</v>
      </c>
    </row>
    <row r="191" spans="1:29">
      <c r="A191" s="24"/>
      <c r="B191" s="82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8"/>
      <c r="O191" s="18"/>
      <c r="P191" s="16"/>
      <c r="Q191" s="16"/>
      <c r="R191" s="16"/>
      <c r="AC191" s="24">
        <f t="shared" ca="1" si="200"/>
        <v>0</v>
      </c>
    </row>
    <row r="192" spans="1:29">
      <c r="A192" s="24"/>
      <c r="B192" s="82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8"/>
      <c r="O192" s="18"/>
      <c r="P192" s="16"/>
      <c r="Q192" s="16"/>
      <c r="R192" s="16"/>
      <c r="AC192" s="24">
        <f t="shared" ca="1" si="200"/>
        <v>32</v>
      </c>
    </row>
    <row r="193" spans="1:29">
      <c r="A193" s="24"/>
      <c r="B193" s="82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8"/>
      <c r="O193" s="18"/>
      <c r="P193" s="16"/>
      <c r="Q193" s="16"/>
      <c r="R193" s="16"/>
      <c r="AC193" s="24">
        <f t="shared" ca="1" si="200"/>
        <v>30</v>
      </c>
    </row>
    <row r="194" spans="1:29">
      <c r="A194" s="24"/>
      <c r="B194" s="82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8"/>
      <c r="O194" s="18"/>
      <c r="P194" s="16"/>
      <c r="Q194" s="16"/>
      <c r="R194" s="16"/>
      <c r="AC194" s="24">
        <f t="shared" ca="1" si="200"/>
        <v>30</v>
      </c>
    </row>
    <row r="195" spans="1:29">
      <c r="A195" s="24"/>
      <c r="B195" s="82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8"/>
      <c r="O195" s="18"/>
      <c r="P195" s="16"/>
      <c r="Q195" s="16"/>
      <c r="R195" s="16"/>
      <c r="AC195" s="24">
        <f t="shared" ca="1" si="200"/>
        <v>35</v>
      </c>
    </row>
    <row r="196" spans="1:29">
      <c r="A196" s="24"/>
      <c r="B196" s="82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8"/>
      <c r="O196" s="18"/>
      <c r="P196" s="16"/>
      <c r="Q196" s="16"/>
      <c r="R196" s="16"/>
      <c r="AC196" s="24">
        <f t="shared" ca="1" si="200"/>
        <v>36</v>
      </c>
    </row>
    <row r="197" spans="1:29">
      <c r="A197" s="24"/>
      <c r="B197" s="82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8"/>
      <c r="O197" s="18"/>
      <c r="P197" s="16"/>
      <c r="Q197" s="16"/>
      <c r="R197" s="16"/>
      <c r="AC197" s="24">
        <f t="shared" ca="1" si="200"/>
        <v>28</v>
      </c>
    </row>
    <row r="198" spans="1:29">
      <c r="A198" s="24"/>
      <c r="B198" s="82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8"/>
      <c r="O198" s="18"/>
      <c r="P198" s="16"/>
      <c r="Q198" s="16"/>
      <c r="R198" s="16"/>
      <c r="AC198" s="24">
        <f t="shared" ref="AC198:AC261" ca="1" si="272">IF($A$2="no",INT(RAND()*36+1),INT(RAND()*37))</f>
        <v>11</v>
      </c>
    </row>
    <row r="199" spans="1:29">
      <c r="A199" s="24"/>
      <c r="B199" s="82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8"/>
      <c r="O199" s="18"/>
      <c r="P199" s="16"/>
      <c r="Q199" s="16"/>
      <c r="R199" s="16"/>
      <c r="AC199" s="24">
        <f t="shared" ca="1" si="272"/>
        <v>19</v>
      </c>
    </row>
    <row r="200" spans="1:29">
      <c r="A200" s="24"/>
      <c r="B200" s="82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8"/>
      <c r="O200" s="18"/>
      <c r="P200" s="16"/>
      <c r="Q200" s="16"/>
      <c r="R200" s="16"/>
      <c r="AC200" s="24">
        <f t="shared" ca="1" si="272"/>
        <v>9</v>
      </c>
    </row>
    <row r="201" spans="1:29">
      <c r="A201" s="24"/>
      <c r="B201" s="82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8"/>
      <c r="O201" s="18"/>
      <c r="P201" s="16"/>
      <c r="Q201" s="16"/>
      <c r="R201" s="16"/>
      <c r="AC201" s="24">
        <f t="shared" ca="1" si="272"/>
        <v>1</v>
      </c>
    </row>
    <row r="202" spans="1:29">
      <c r="A202" s="24"/>
      <c r="B202" s="82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8"/>
      <c r="O202" s="18"/>
      <c r="P202" s="16"/>
      <c r="Q202" s="16"/>
      <c r="R202" s="16"/>
      <c r="AC202" s="24">
        <f t="shared" ca="1" si="272"/>
        <v>35</v>
      </c>
    </row>
    <row r="203" spans="1:29">
      <c r="A203" s="24"/>
      <c r="B203" s="82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8"/>
      <c r="O203" s="18"/>
      <c r="P203" s="16"/>
      <c r="Q203" s="16"/>
      <c r="R203" s="16"/>
      <c r="AC203" s="24">
        <f t="shared" ca="1" si="272"/>
        <v>23</v>
      </c>
    </row>
    <row r="204" spans="1:29">
      <c r="A204" s="24"/>
      <c r="B204" s="82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8"/>
      <c r="O204" s="18"/>
      <c r="P204" s="16"/>
      <c r="Q204" s="16"/>
      <c r="R204" s="16"/>
      <c r="AC204" s="24">
        <f t="shared" ca="1" si="272"/>
        <v>17</v>
      </c>
    </row>
    <row r="205" spans="1:29">
      <c r="A205" s="24"/>
      <c r="B205" s="82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8"/>
      <c r="O205" s="18"/>
      <c r="P205" s="16"/>
      <c r="Q205" s="16"/>
      <c r="R205" s="16"/>
      <c r="AC205" s="24">
        <f t="shared" ca="1" si="272"/>
        <v>12</v>
      </c>
    </row>
    <row r="206" spans="1:29">
      <c r="A206" s="24"/>
      <c r="B206" s="82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8"/>
      <c r="O206" s="18"/>
      <c r="P206" s="16"/>
      <c r="Q206" s="16"/>
      <c r="R206" s="16"/>
      <c r="AC206" s="24">
        <f t="shared" ca="1" si="272"/>
        <v>22</v>
      </c>
    </row>
    <row r="207" spans="1:29">
      <c r="A207" s="24"/>
      <c r="B207" s="82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8"/>
      <c r="O207" s="18"/>
      <c r="P207" s="16"/>
      <c r="Q207" s="16"/>
      <c r="R207" s="16"/>
      <c r="AC207" s="24">
        <f t="shared" ca="1" si="272"/>
        <v>20</v>
      </c>
    </row>
    <row r="208" spans="1:29">
      <c r="A208" s="24"/>
      <c r="B208" s="82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8"/>
      <c r="O208" s="18"/>
      <c r="P208" s="16"/>
      <c r="Q208" s="16"/>
      <c r="R208" s="16"/>
      <c r="AC208" s="24">
        <f t="shared" ca="1" si="272"/>
        <v>12</v>
      </c>
    </row>
    <row r="209" spans="1:29">
      <c r="A209" s="24"/>
      <c r="B209" s="82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8"/>
      <c r="O209" s="18"/>
      <c r="P209" s="16"/>
      <c r="Q209" s="16"/>
      <c r="R209" s="16"/>
      <c r="AC209" s="24">
        <f t="shared" ca="1" si="272"/>
        <v>6</v>
      </c>
    </row>
    <row r="210" spans="1:29">
      <c r="A210" s="24"/>
      <c r="B210" s="82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8"/>
      <c r="O210" s="18"/>
      <c r="P210" s="16"/>
      <c r="Q210" s="16"/>
      <c r="R210" s="16"/>
      <c r="AC210" s="24">
        <f t="shared" ca="1" si="272"/>
        <v>20</v>
      </c>
    </row>
    <row r="211" spans="1:29">
      <c r="A211" s="24"/>
      <c r="B211" s="82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8"/>
      <c r="O211" s="18"/>
      <c r="P211" s="16"/>
      <c r="Q211" s="16"/>
      <c r="R211" s="16"/>
      <c r="AC211" s="24">
        <f t="shared" ca="1" si="272"/>
        <v>21</v>
      </c>
    </row>
    <row r="212" spans="1:29">
      <c r="A212" s="24"/>
      <c r="B212" s="82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8"/>
      <c r="O212" s="18"/>
      <c r="P212" s="16"/>
      <c r="Q212" s="16"/>
      <c r="R212" s="16"/>
      <c r="AC212" s="24">
        <f t="shared" ca="1" si="272"/>
        <v>2</v>
      </c>
    </row>
    <row r="213" spans="1:29">
      <c r="A213" s="24"/>
      <c r="B213" s="82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8"/>
      <c r="O213" s="18"/>
      <c r="P213" s="16"/>
      <c r="Q213" s="16"/>
      <c r="R213" s="16"/>
      <c r="AC213" s="24">
        <f t="shared" ca="1" si="272"/>
        <v>6</v>
      </c>
    </row>
    <row r="214" spans="1:29">
      <c r="A214" s="24"/>
      <c r="B214" s="82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8"/>
      <c r="O214" s="18"/>
      <c r="P214" s="16"/>
      <c r="Q214" s="16"/>
      <c r="R214" s="16"/>
      <c r="AC214" s="24">
        <f t="shared" ca="1" si="272"/>
        <v>32</v>
      </c>
    </row>
    <row r="215" spans="1:29">
      <c r="A215" s="24"/>
      <c r="B215" s="82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8"/>
      <c r="O215" s="18"/>
      <c r="P215" s="16"/>
      <c r="Q215" s="16"/>
      <c r="R215" s="16"/>
      <c r="AC215" s="24">
        <f t="shared" ca="1" si="272"/>
        <v>0</v>
      </c>
    </row>
    <row r="216" spans="1:29">
      <c r="A216" s="24"/>
      <c r="B216" s="82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8"/>
      <c r="O216" s="18"/>
      <c r="P216" s="16"/>
      <c r="Q216" s="16"/>
      <c r="R216" s="16"/>
      <c r="AC216" s="24">
        <f t="shared" ca="1" si="272"/>
        <v>29</v>
      </c>
    </row>
    <row r="217" spans="1:29">
      <c r="A217" s="24"/>
      <c r="B217" s="82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8"/>
      <c r="O217" s="18"/>
      <c r="P217" s="16"/>
      <c r="Q217" s="16"/>
      <c r="R217" s="16"/>
      <c r="AC217" s="24">
        <f t="shared" ca="1" si="272"/>
        <v>23</v>
      </c>
    </row>
    <row r="218" spans="1:29">
      <c r="A218" s="24"/>
      <c r="B218" s="82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8"/>
      <c r="O218" s="18"/>
      <c r="P218" s="16"/>
      <c r="Q218" s="16"/>
      <c r="R218" s="16"/>
      <c r="AC218" s="24">
        <f t="shared" ca="1" si="272"/>
        <v>27</v>
      </c>
    </row>
    <row r="219" spans="1:29">
      <c r="A219" s="24"/>
      <c r="B219" s="82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8"/>
      <c r="O219" s="18"/>
      <c r="P219" s="16"/>
      <c r="Q219" s="16"/>
      <c r="R219" s="16"/>
      <c r="AC219" s="24">
        <f t="shared" ca="1" si="272"/>
        <v>25</v>
      </c>
    </row>
    <row r="220" spans="1:29">
      <c r="A220" s="24"/>
      <c r="B220" s="82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8"/>
      <c r="O220" s="18"/>
      <c r="P220" s="16"/>
      <c r="Q220" s="16"/>
      <c r="R220" s="16"/>
      <c r="AC220" s="24">
        <f t="shared" ca="1" si="272"/>
        <v>15</v>
      </c>
    </row>
    <row r="221" spans="1:29">
      <c r="A221" s="24"/>
      <c r="B221" s="82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8"/>
      <c r="O221" s="18"/>
      <c r="P221" s="16"/>
      <c r="Q221" s="16"/>
      <c r="R221" s="16"/>
      <c r="AC221" s="24">
        <f t="shared" ca="1" si="272"/>
        <v>22</v>
      </c>
    </row>
    <row r="222" spans="1:29">
      <c r="A222" s="24"/>
      <c r="B222" s="82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8"/>
      <c r="O222" s="18"/>
      <c r="P222" s="16"/>
      <c r="Q222" s="16"/>
      <c r="R222" s="16"/>
      <c r="AC222" s="24">
        <f t="shared" ca="1" si="272"/>
        <v>1</v>
      </c>
    </row>
    <row r="223" spans="1:29">
      <c r="A223" s="24"/>
      <c r="B223" s="82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8"/>
      <c r="O223" s="18"/>
      <c r="P223" s="16"/>
      <c r="Q223" s="16"/>
      <c r="R223" s="16"/>
      <c r="AC223" s="24">
        <f t="shared" ca="1" si="272"/>
        <v>30</v>
      </c>
    </row>
    <row r="224" spans="1:29">
      <c r="A224" s="24"/>
      <c r="B224" s="82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8"/>
      <c r="O224" s="18"/>
      <c r="P224" s="16"/>
      <c r="Q224" s="16"/>
      <c r="R224" s="16"/>
      <c r="AC224" s="24">
        <f t="shared" ca="1" si="272"/>
        <v>12</v>
      </c>
    </row>
    <row r="225" spans="1:29">
      <c r="A225" s="24"/>
      <c r="B225" s="82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8"/>
      <c r="O225" s="18"/>
      <c r="P225" s="16"/>
      <c r="Q225" s="16"/>
      <c r="R225" s="16"/>
      <c r="AC225" s="24">
        <f t="shared" ca="1" si="272"/>
        <v>4</v>
      </c>
    </row>
    <row r="226" spans="1:29">
      <c r="A226" s="24"/>
      <c r="B226" s="82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8"/>
      <c r="O226" s="18"/>
      <c r="P226" s="16"/>
      <c r="Q226" s="16"/>
      <c r="R226" s="16"/>
      <c r="AC226" s="24">
        <f t="shared" ca="1" si="272"/>
        <v>1</v>
      </c>
    </row>
    <row r="227" spans="1:29">
      <c r="A227" s="24"/>
      <c r="B227" s="82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8"/>
      <c r="O227" s="18"/>
      <c r="P227" s="16"/>
      <c r="Q227" s="16"/>
      <c r="R227" s="16"/>
      <c r="AC227" s="24">
        <f t="shared" ca="1" si="272"/>
        <v>12</v>
      </c>
    </row>
    <row r="228" spans="1:29">
      <c r="A228" s="24"/>
      <c r="B228" s="82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8"/>
      <c r="O228" s="18"/>
      <c r="P228" s="16"/>
      <c r="Q228" s="16"/>
      <c r="R228" s="16"/>
      <c r="AC228" s="24">
        <f t="shared" ca="1" si="272"/>
        <v>23</v>
      </c>
    </row>
    <row r="229" spans="1:29">
      <c r="A229" s="24"/>
      <c r="B229" s="82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8"/>
      <c r="O229" s="18"/>
      <c r="P229" s="16"/>
      <c r="Q229" s="16"/>
      <c r="R229" s="16"/>
      <c r="AC229" s="24">
        <f t="shared" ca="1" si="272"/>
        <v>22</v>
      </c>
    </row>
    <row r="230" spans="1:29">
      <c r="A230" s="24"/>
      <c r="B230" s="82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8"/>
      <c r="O230" s="18"/>
      <c r="P230" s="16"/>
      <c r="Q230" s="16"/>
      <c r="R230" s="16"/>
      <c r="AC230" s="24">
        <f t="shared" ca="1" si="272"/>
        <v>27</v>
      </c>
    </row>
    <row r="231" spans="1:29">
      <c r="A231" s="24"/>
      <c r="B231" s="82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8"/>
      <c r="O231" s="18"/>
      <c r="P231" s="16"/>
      <c r="Q231" s="16"/>
      <c r="R231" s="16"/>
      <c r="AC231" s="24">
        <f t="shared" ca="1" si="272"/>
        <v>7</v>
      </c>
    </row>
    <row r="232" spans="1:29">
      <c r="A232" s="24"/>
      <c r="B232" s="82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8"/>
      <c r="O232" s="18"/>
      <c r="P232" s="16"/>
      <c r="Q232" s="16"/>
      <c r="R232" s="16"/>
      <c r="AC232" s="24">
        <f t="shared" ca="1" si="272"/>
        <v>14</v>
      </c>
    </row>
    <row r="233" spans="1:29">
      <c r="A233" s="24"/>
      <c r="B233" s="82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8"/>
      <c r="O233" s="18"/>
      <c r="P233" s="16"/>
      <c r="Q233" s="16"/>
      <c r="R233" s="16"/>
      <c r="AC233" s="24">
        <f t="shared" ca="1" si="272"/>
        <v>4</v>
      </c>
    </row>
    <row r="234" spans="1:29">
      <c r="A234" s="24"/>
      <c r="B234" s="82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8"/>
      <c r="O234" s="18"/>
      <c r="P234" s="16"/>
      <c r="Q234" s="16"/>
      <c r="R234" s="16"/>
      <c r="AC234" s="24">
        <f t="shared" ca="1" si="272"/>
        <v>12</v>
      </c>
    </row>
    <row r="235" spans="1:29">
      <c r="A235" s="24"/>
      <c r="B235" s="82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8"/>
      <c r="O235" s="18"/>
      <c r="P235" s="16"/>
      <c r="Q235" s="16"/>
      <c r="R235" s="16"/>
      <c r="AC235" s="24">
        <f t="shared" ca="1" si="272"/>
        <v>21</v>
      </c>
    </row>
    <row r="236" spans="1:29">
      <c r="A236" s="24"/>
      <c r="B236" s="82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8"/>
      <c r="O236" s="18"/>
      <c r="P236" s="16"/>
      <c r="Q236" s="16"/>
      <c r="R236" s="16"/>
      <c r="AC236" s="24">
        <f t="shared" ca="1" si="272"/>
        <v>20</v>
      </c>
    </row>
    <row r="237" spans="1:29">
      <c r="A237" s="24"/>
      <c r="B237" s="82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8"/>
      <c r="O237" s="18"/>
      <c r="P237" s="16"/>
      <c r="Q237" s="16"/>
      <c r="R237" s="16"/>
      <c r="AC237" s="24">
        <f t="shared" ca="1" si="272"/>
        <v>19</v>
      </c>
    </row>
    <row r="238" spans="1:29">
      <c r="A238" s="24"/>
      <c r="B238" s="82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8"/>
      <c r="O238" s="18"/>
      <c r="P238" s="16"/>
      <c r="Q238" s="16"/>
      <c r="R238" s="16"/>
      <c r="AC238" s="24">
        <f t="shared" ca="1" si="272"/>
        <v>14</v>
      </c>
    </row>
    <row r="239" spans="1:29">
      <c r="A239" s="24"/>
      <c r="B239" s="82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8"/>
      <c r="O239" s="18"/>
      <c r="P239" s="16"/>
      <c r="Q239" s="16"/>
      <c r="R239" s="16"/>
      <c r="AC239" s="24">
        <f t="shared" ca="1" si="272"/>
        <v>23</v>
      </c>
    </row>
    <row r="240" spans="1:29">
      <c r="A240" s="24"/>
      <c r="B240" s="82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8"/>
      <c r="O240" s="18"/>
      <c r="P240" s="16"/>
      <c r="Q240" s="16"/>
      <c r="R240" s="16"/>
      <c r="AC240" s="24">
        <f t="shared" ca="1" si="272"/>
        <v>28</v>
      </c>
    </row>
    <row r="241" spans="1:29">
      <c r="A241" s="24"/>
      <c r="B241" s="82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8"/>
      <c r="O241" s="18"/>
      <c r="P241" s="16"/>
      <c r="Q241" s="16"/>
      <c r="R241" s="16"/>
      <c r="AC241" s="24">
        <f t="shared" ca="1" si="272"/>
        <v>13</v>
      </c>
    </row>
    <row r="242" spans="1:29">
      <c r="A242" s="24"/>
      <c r="B242" s="82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8"/>
      <c r="O242" s="18"/>
      <c r="P242" s="16"/>
      <c r="Q242" s="16"/>
      <c r="R242" s="16"/>
      <c r="AC242" s="24">
        <f t="shared" ca="1" si="272"/>
        <v>32</v>
      </c>
    </row>
    <row r="243" spans="1:29">
      <c r="A243" s="24"/>
      <c r="B243" s="82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8"/>
      <c r="O243" s="18"/>
      <c r="P243" s="16"/>
      <c r="Q243" s="16"/>
      <c r="R243" s="16"/>
      <c r="AC243" s="24">
        <f t="shared" ca="1" si="272"/>
        <v>20</v>
      </c>
    </row>
    <row r="244" spans="1:29">
      <c r="A244" s="24"/>
      <c r="B244" s="82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8"/>
      <c r="O244" s="18"/>
      <c r="P244" s="16"/>
      <c r="Q244" s="16"/>
      <c r="R244" s="16"/>
      <c r="AC244" s="24">
        <f t="shared" ca="1" si="272"/>
        <v>7</v>
      </c>
    </row>
    <row r="245" spans="1:29">
      <c r="A245" s="24"/>
      <c r="B245" s="82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8"/>
      <c r="O245" s="18"/>
      <c r="P245" s="16"/>
      <c r="Q245" s="16"/>
      <c r="R245" s="16"/>
      <c r="AC245" s="24">
        <f t="shared" ca="1" si="272"/>
        <v>30</v>
      </c>
    </row>
    <row r="246" spans="1:29">
      <c r="A246" s="24"/>
      <c r="B246" s="82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8"/>
      <c r="O246" s="18"/>
      <c r="P246" s="16"/>
      <c r="Q246" s="16"/>
      <c r="R246" s="16"/>
      <c r="AC246" s="24">
        <f t="shared" ca="1" si="272"/>
        <v>6</v>
      </c>
    </row>
    <row r="247" spans="1:29">
      <c r="A247" s="24"/>
      <c r="B247" s="82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8"/>
      <c r="O247" s="18"/>
      <c r="P247" s="16"/>
      <c r="Q247" s="16"/>
      <c r="R247" s="16"/>
      <c r="AC247" s="24">
        <f t="shared" ca="1" si="272"/>
        <v>32</v>
      </c>
    </row>
    <row r="248" spans="1:29">
      <c r="A248" s="24"/>
      <c r="B248" s="82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8"/>
      <c r="O248" s="18"/>
      <c r="P248" s="16"/>
      <c r="Q248" s="16"/>
      <c r="R248" s="16"/>
      <c r="AC248" s="24">
        <f t="shared" ca="1" si="272"/>
        <v>14</v>
      </c>
    </row>
    <row r="249" spans="1:29">
      <c r="A249" s="24"/>
      <c r="B249" s="82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8"/>
      <c r="O249" s="18"/>
      <c r="P249" s="16"/>
      <c r="Q249" s="16"/>
      <c r="R249" s="16"/>
      <c r="AC249" s="24">
        <f t="shared" ca="1" si="272"/>
        <v>35</v>
      </c>
    </row>
    <row r="250" spans="1:29">
      <c r="A250" s="24"/>
      <c r="B250" s="82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8"/>
      <c r="O250" s="18"/>
      <c r="P250" s="16"/>
      <c r="Q250" s="16"/>
      <c r="R250" s="16"/>
      <c r="AC250" s="24">
        <f t="shared" ca="1" si="272"/>
        <v>20</v>
      </c>
    </row>
    <row r="251" spans="1:29">
      <c r="A251" s="24"/>
      <c r="B251" s="82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8"/>
      <c r="O251" s="18"/>
      <c r="P251" s="16"/>
      <c r="Q251" s="16"/>
      <c r="R251" s="16"/>
      <c r="AC251" s="24">
        <f t="shared" ca="1" si="272"/>
        <v>33</v>
      </c>
    </row>
    <row r="252" spans="1:29">
      <c r="A252" s="24"/>
      <c r="B252" s="82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8"/>
      <c r="O252" s="18"/>
      <c r="P252" s="16"/>
      <c r="Q252" s="16"/>
      <c r="R252" s="16"/>
      <c r="AC252" s="24">
        <f t="shared" ca="1" si="272"/>
        <v>27</v>
      </c>
    </row>
    <row r="253" spans="1:29">
      <c r="A253" s="24"/>
      <c r="B253" s="82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8"/>
      <c r="O253" s="18"/>
      <c r="P253" s="16"/>
      <c r="Q253" s="16"/>
      <c r="R253" s="16"/>
      <c r="AC253" s="24">
        <f t="shared" ca="1" si="272"/>
        <v>35</v>
      </c>
    </row>
    <row r="254" spans="1:29">
      <c r="A254" s="24"/>
      <c r="B254" s="82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8"/>
      <c r="O254" s="18"/>
      <c r="P254" s="16"/>
      <c r="Q254" s="16"/>
      <c r="R254" s="16"/>
      <c r="AC254" s="24">
        <f t="shared" ca="1" si="272"/>
        <v>32</v>
      </c>
    </row>
    <row r="255" spans="1:29">
      <c r="A255" s="24"/>
      <c r="B255" s="82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8"/>
      <c r="O255" s="18"/>
      <c r="P255" s="16"/>
      <c r="Q255" s="16"/>
      <c r="R255" s="16"/>
      <c r="AC255" s="24">
        <f t="shared" ca="1" si="272"/>
        <v>30</v>
      </c>
    </row>
    <row r="256" spans="1:29">
      <c r="A256" s="24"/>
      <c r="B256" s="82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8"/>
      <c r="O256" s="18"/>
      <c r="P256" s="16"/>
      <c r="Q256" s="16"/>
      <c r="R256" s="16"/>
      <c r="AC256" s="24">
        <f t="shared" ca="1" si="272"/>
        <v>27</v>
      </c>
    </row>
    <row r="257" spans="1:29">
      <c r="A257" s="24"/>
      <c r="B257" s="82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8"/>
      <c r="O257" s="18"/>
      <c r="P257" s="16"/>
      <c r="Q257" s="16"/>
      <c r="R257" s="16"/>
      <c r="AC257" s="24">
        <f t="shared" ca="1" si="272"/>
        <v>31</v>
      </c>
    </row>
    <row r="258" spans="1:29">
      <c r="A258" s="24"/>
      <c r="B258" s="82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8"/>
      <c r="O258" s="18"/>
      <c r="P258" s="16"/>
      <c r="Q258" s="16"/>
      <c r="R258" s="16"/>
      <c r="AC258" s="24">
        <f t="shared" ca="1" si="272"/>
        <v>5</v>
      </c>
    </row>
    <row r="259" spans="1:29">
      <c r="A259" s="24"/>
      <c r="B259" s="82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8"/>
      <c r="O259" s="18"/>
      <c r="P259" s="16"/>
      <c r="Q259" s="16"/>
      <c r="R259" s="16"/>
      <c r="AC259" s="24">
        <f t="shared" ca="1" si="272"/>
        <v>0</v>
      </c>
    </row>
    <row r="260" spans="1:29">
      <c r="A260" s="24"/>
      <c r="B260" s="82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8"/>
      <c r="O260" s="18"/>
      <c r="P260" s="16"/>
      <c r="Q260" s="16"/>
      <c r="R260" s="16"/>
      <c r="AC260" s="24">
        <f t="shared" ca="1" si="272"/>
        <v>6</v>
      </c>
    </row>
    <row r="261" spans="1:29">
      <c r="A261" s="24"/>
      <c r="B261" s="82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8"/>
      <c r="O261" s="18"/>
      <c r="P261" s="16"/>
      <c r="Q261" s="16"/>
      <c r="R261" s="16"/>
      <c r="AC261" s="24">
        <f t="shared" ca="1" si="272"/>
        <v>34</v>
      </c>
    </row>
    <row r="262" spans="1:29">
      <c r="A262" s="24"/>
      <c r="B262" s="82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8"/>
      <c r="O262" s="18"/>
      <c r="P262" s="16"/>
      <c r="Q262" s="16"/>
      <c r="R262" s="16"/>
      <c r="AC262" s="24">
        <f t="shared" ref="AC262:AC325" ca="1" si="273">IF($A$2="no",INT(RAND()*36+1),INT(RAND()*37))</f>
        <v>34</v>
      </c>
    </row>
    <row r="263" spans="1:29">
      <c r="A263" s="24"/>
      <c r="B263" s="82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8"/>
      <c r="O263" s="18"/>
      <c r="P263" s="16"/>
      <c r="Q263" s="16"/>
      <c r="R263" s="16"/>
      <c r="AC263" s="24">
        <f t="shared" ca="1" si="273"/>
        <v>17</v>
      </c>
    </row>
    <row r="264" spans="1:29">
      <c r="A264" s="24"/>
      <c r="B264" s="82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8"/>
      <c r="O264" s="18"/>
      <c r="P264" s="16"/>
      <c r="Q264" s="16"/>
      <c r="R264" s="16"/>
      <c r="AC264" s="24">
        <f t="shared" ca="1" si="273"/>
        <v>31</v>
      </c>
    </row>
    <row r="265" spans="1:29">
      <c r="A265" s="24"/>
      <c r="B265" s="82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8"/>
      <c r="O265" s="18"/>
      <c r="P265" s="16"/>
      <c r="Q265" s="16"/>
      <c r="R265" s="16"/>
      <c r="AC265" s="24">
        <f t="shared" ca="1" si="273"/>
        <v>21</v>
      </c>
    </row>
    <row r="266" spans="1:29">
      <c r="A266" s="24"/>
      <c r="B266" s="82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8"/>
      <c r="O266" s="18"/>
      <c r="P266" s="16"/>
      <c r="Q266" s="16"/>
      <c r="R266" s="16"/>
      <c r="AC266" s="24">
        <f t="shared" ca="1" si="273"/>
        <v>25</v>
      </c>
    </row>
    <row r="267" spans="1:29">
      <c r="A267" s="24"/>
      <c r="B267" s="82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8"/>
      <c r="O267" s="18"/>
      <c r="P267" s="16"/>
      <c r="Q267" s="16"/>
      <c r="R267" s="16"/>
      <c r="AC267" s="24">
        <f t="shared" ca="1" si="273"/>
        <v>7</v>
      </c>
    </row>
    <row r="268" spans="1:29">
      <c r="A268" s="24"/>
      <c r="B268" s="82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8"/>
      <c r="O268" s="18"/>
      <c r="P268" s="16"/>
      <c r="Q268" s="16"/>
      <c r="R268" s="16"/>
      <c r="AC268" s="24">
        <f t="shared" ca="1" si="273"/>
        <v>21</v>
      </c>
    </row>
    <row r="269" spans="1:29">
      <c r="A269" s="24"/>
      <c r="B269" s="82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8"/>
      <c r="O269" s="18"/>
      <c r="P269" s="16"/>
      <c r="Q269" s="16"/>
      <c r="R269" s="16"/>
      <c r="AC269" s="24">
        <f t="shared" ca="1" si="273"/>
        <v>21</v>
      </c>
    </row>
    <row r="270" spans="1:29">
      <c r="A270" s="24"/>
      <c r="B270" s="82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8"/>
      <c r="O270" s="18"/>
      <c r="P270" s="16"/>
      <c r="Q270" s="16"/>
      <c r="R270" s="16"/>
      <c r="AC270" s="24">
        <f t="shared" ca="1" si="273"/>
        <v>3</v>
      </c>
    </row>
    <row r="271" spans="1:29">
      <c r="A271" s="24"/>
      <c r="B271" s="82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8"/>
      <c r="O271" s="18"/>
      <c r="P271" s="16"/>
      <c r="Q271" s="16"/>
      <c r="R271" s="16"/>
      <c r="AC271" s="24">
        <f t="shared" ca="1" si="273"/>
        <v>22</v>
      </c>
    </row>
    <row r="272" spans="1:29">
      <c r="A272" s="24"/>
      <c r="B272" s="82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8"/>
      <c r="O272" s="18"/>
      <c r="P272" s="16"/>
      <c r="Q272" s="16"/>
      <c r="R272" s="16"/>
      <c r="AC272" s="24">
        <f t="shared" ca="1" si="273"/>
        <v>17</v>
      </c>
    </row>
    <row r="273" spans="1:29">
      <c r="A273" s="24"/>
      <c r="B273" s="82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8"/>
      <c r="O273" s="18"/>
      <c r="P273" s="16"/>
      <c r="Q273" s="16"/>
      <c r="R273" s="16"/>
      <c r="AC273" s="24">
        <f t="shared" ca="1" si="273"/>
        <v>26</v>
      </c>
    </row>
    <row r="274" spans="1:29">
      <c r="A274" s="24"/>
      <c r="B274" s="82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8"/>
      <c r="O274" s="18"/>
      <c r="P274" s="16"/>
      <c r="Q274" s="16"/>
      <c r="R274" s="16"/>
      <c r="AC274" s="24">
        <f t="shared" ca="1" si="273"/>
        <v>30</v>
      </c>
    </row>
    <row r="275" spans="1:29">
      <c r="A275" s="24"/>
      <c r="B275" s="82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8"/>
      <c r="O275" s="18"/>
      <c r="P275" s="16"/>
      <c r="Q275" s="16"/>
      <c r="R275" s="16"/>
      <c r="AC275" s="24">
        <f t="shared" ca="1" si="273"/>
        <v>11</v>
      </c>
    </row>
    <row r="276" spans="1:29">
      <c r="A276" s="24"/>
      <c r="B276" s="82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8"/>
      <c r="O276" s="18"/>
      <c r="P276" s="16"/>
      <c r="Q276" s="16"/>
      <c r="R276" s="16"/>
      <c r="AC276" s="24">
        <f t="shared" ca="1" si="273"/>
        <v>27</v>
      </c>
    </row>
    <row r="277" spans="1:29">
      <c r="A277" s="24"/>
      <c r="B277" s="82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8"/>
      <c r="O277" s="18"/>
      <c r="P277" s="16"/>
      <c r="Q277" s="16"/>
      <c r="R277" s="16"/>
      <c r="AC277" s="24">
        <f t="shared" ca="1" si="273"/>
        <v>6</v>
      </c>
    </row>
    <row r="278" spans="1:29">
      <c r="A278" s="24"/>
      <c r="B278" s="82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8"/>
      <c r="O278" s="18"/>
      <c r="P278" s="16"/>
      <c r="Q278" s="16"/>
      <c r="R278" s="16"/>
      <c r="AC278" s="24">
        <f t="shared" ca="1" si="273"/>
        <v>11</v>
      </c>
    </row>
    <row r="279" spans="1:29">
      <c r="A279" s="24"/>
      <c r="B279" s="82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8"/>
      <c r="O279" s="18"/>
      <c r="P279" s="16"/>
      <c r="Q279" s="16"/>
      <c r="R279" s="16"/>
      <c r="AC279" s="24">
        <f t="shared" ca="1" si="273"/>
        <v>21</v>
      </c>
    </row>
    <row r="280" spans="1:29">
      <c r="A280" s="24"/>
      <c r="B280" s="82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8"/>
      <c r="O280" s="18"/>
      <c r="P280" s="16"/>
      <c r="Q280" s="16"/>
      <c r="R280" s="16"/>
      <c r="AC280" s="24">
        <f t="shared" ca="1" si="273"/>
        <v>26</v>
      </c>
    </row>
    <row r="281" spans="1:29">
      <c r="A281" s="24"/>
      <c r="B281" s="82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8"/>
      <c r="O281" s="18"/>
      <c r="P281" s="16"/>
      <c r="Q281" s="16"/>
      <c r="R281" s="16"/>
      <c r="AC281" s="24">
        <f t="shared" ca="1" si="273"/>
        <v>22</v>
      </c>
    </row>
    <row r="282" spans="1:29">
      <c r="A282" s="24"/>
      <c r="B282" s="82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8"/>
      <c r="O282" s="18"/>
      <c r="P282" s="16"/>
      <c r="Q282" s="16"/>
      <c r="R282" s="16"/>
      <c r="AC282" s="24">
        <f t="shared" ca="1" si="273"/>
        <v>4</v>
      </c>
    </row>
    <row r="283" spans="1:29">
      <c r="A283" s="24"/>
      <c r="B283" s="82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8"/>
      <c r="O283" s="18"/>
      <c r="P283" s="16"/>
      <c r="Q283" s="16"/>
      <c r="R283" s="16"/>
      <c r="AC283" s="24">
        <f t="shared" ca="1" si="273"/>
        <v>23</v>
      </c>
    </row>
    <row r="284" spans="1:29">
      <c r="A284" s="24"/>
      <c r="B284" s="82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8"/>
      <c r="O284" s="18"/>
      <c r="P284" s="16"/>
      <c r="Q284" s="16"/>
      <c r="R284" s="16"/>
      <c r="AC284" s="24">
        <f t="shared" ca="1" si="273"/>
        <v>18</v>
      </c>
    </row>
    <row r="285" spans="1:29">
      <c r="A285" s="24"/>
      <c r="B285" s="82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8"/>
      <c r="O285" s="18"/>
      <c r="P285" s="16"/>
      <c r="Q285" s="16"/>
      <c r="R285" s="16"/>
      <c r="AC285" s="24">
        <f t="shared" ca="1" si="273"/>
        <v>21</v>
      </c>
    </row>
    <row r="286" spans="1:29">
      <c r="A286" s="24"/>
      <c r="B286" s="82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8"/>
      <c r="O286" s="18"/>
      <c r="P286" s="16"/>
      <c r="Q286" s="16"/>
      <c r="R286" s="16"/>
      <c r="AC286" s="24">
        <f t="shared" ca="1" si="273"/>
        <v>25</v>
      </c>
    </row>
    <row r="287" spans="1:29">
      <c r="A287" s="24"/>
      <c r="B287" s="82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8"/>
      <c r="O287" s="18"/>
      <c r="P287" s="16"/>
      <c r="Q287" s="16"/>
      <c r="R287" s="16"/>
      <c r="AC287" s="24">
        <f t="shared" ca="1" si="273"/>
        <v>32</v>
      </c>
    </row>
    <row r="288" spans="1:29">
      <c r="A288" s="24"/>
      <c r="B288" s="82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8"/>
      <c r="O288" s="18"/>
      <c r="P288" s="16"/>
      <c r="Q288" s="16"/>
      <c r="R288" s="16"/>
      <c r="AC288" s="24">
        <f t="shared" ca="1" si="273"/>
        <v>27</v>
      </c>
    </row>
    <row r="289" spans="1:29">
      <c r="A289" s="24"/>
      <c r="B289" s="82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8"/>
      <c r="O289" s="18"/>
      <c r="P289" s="16"/>
      <c r="Q289" s="16"/>
      <c r="R289" s="16"/>
      <c r="AC289" s="24">
        <f t="shared" ca="1" si="273"/>
        <v>30</v>
      </c>
    </row>
    <row r="290" spans="1:29">
      <c r="A290" s="24"/>
      <c r="B290" s="82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8"/>
      <c r="O290" s="18"/>
      <c r="P290" s="16"/>
      <c r="Q290" s="16"/>
      <c r="R290" s="16"/>
      <c r="AC290" s="24">
        <f t="shared" ca="1" si="273"/>
        <v>28</v>
      </c>
    </row>
    <row r="291" spans="1:29">
      <c r="A291" s="24"/>
      <c r="B291" s="82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8"/>
      <c r="O291" s="18"/>
      <c r="P291" s="16"/>
      <c r="Q291" s="16"/>
      <c r="R291" s="16"/>
      <c r="AC291" s="24">
        <f t="shared" ca="1" si="273"/>
        <v>29</v>
      </c>
    </row>
    <row r="292" spans="1:29">
      <c r="A292" s="24"/>
      <c r="B292" s="82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8"/>
      <c r="O292" s="18"/>
      <c r="P292" s="16"/>
      <c r="Q292" s="16"/>
      <c r="R292" s="16"/>
      <c r="AC292" s="24">
        <f t="shared" ca="1" si="273"/>
        <v>16</v>
      </c>
    </row>
    <row r="293" spans="1:29">
      <c r="A293" s="24"/>
      <c r="B293" s="82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8"/>
      <c r="O293" s="18"/>
      <c r="P293" s="16"/>
      <c r="Q293" s="16"/>
      <c r="R293" s="16"/>
      <c r="AC293" s="24">
        <f t="shared" ca="1" si="273"/>
        <v>1</v>
      </c>
    </row>
    <row r="294" spans="1:29">
      <c r="A294" s="24"/>
      <c r="B294" s="82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8"/>
      <c r="O294" s="18"/>
      <c r="P294" s="16"/>
      <c r="Q294" s="16"/>
      <c r="R294" s="16"/>
      <c r="AC294" s="24">
        <f t="shared" ca="1" si="273"/>
        <v>31</v>
      </c>
    </row>
    <row r="295" spans="1:29">
      <c r="A295" s="24"/>
      <c r="B295" s="82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8"/>
      <c r="O295" s="18"/>
      <c r="P295" s="16"/>
      <c r="Q295" s="16"/>
      <c r="R295" s="16"/>
      <c r="AC295" s="24">
        <f t="shared" ca="1" si="273"/>
        <v>32</v>
      </c>
    </row>
    <row r="296" spans="1:29">
      <c r="A296" s="24"/>
      <c r="B296" s="82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8"/>
      <c r="O296" s="18"/>
      <c r="P296" s="16"/>
      <c r="Q296" s="16"/>
      <c r="R296" s="16"/>
      <c r="AC296" s="24">
        <f t="shared" ca="1" si="273"/>
        <v>25</v>
      </c>
    </row>
    <row r="297" spans="1:29">
      <c r="A297" s="24"/>
      <c r="B297" s="82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8"/>
      <c r="O297" s="18"/>
      <c r="P297" s="16"/>
      <c r="Q297" s="16"/>
      <c r="R297" s="16"/>
      <c r="AC297" s="24">
        <f t="shared" ca="1" si="273"/>
        <v>24</v>
      </c>
    </row>
    <row r="298" spans="1:29">
      <c r="A298" s="24"/>
      <c r="B298" s="82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8"/>
      <c r="O298" s="18"/>
      <c r="P298" s="16"/>
      <c r="Q298" s="16"/>
      <c r="R298" s="16"/>
      <c r="AC298" s="24">
        <f t="shared" ca="1" si="273"/>
        <v>22</v>
      </c>
    </row>
    <row r="299" spans="1:29">
      <c r="A299" s="24"/>
      <c r="B299" s="82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8"/>
      <c r="O299" s="18"/>
      <c r="P299" s="16"/>
      <c r="Q299" s="16"/>
      <c r="R299" s="16"/>
      <c r="AC299" s="24">
        <f t="shared" ca="1" si="273"/>
        <v>24</v>
      </c>
    </row>
    <row r="300" spans="1:29">
      <c r="A300" s="24"/>
      <c r="B300" s="82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8"/>
      <c r="O300" s="18"/>
      <c r="P300" s="16"/>
      <c r="Q300" s="16"/>
      <c r="R300" s="16"/>
      <c r="AC300" s="24">
        <f t="shared" ca="1" si="273"/>
        <v>17</v>
      </c>
    </row>
    <row r="301" spans="1:29">
      <c r="A301" s="24"/>
      <c r="B301" s="82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8"/>
      <c r="O301" s="18"/>
      <c r="P301" s="16"/>
      <c r="Q301" s="16"/>
      <c r="R301" s="16"/>
      <c r="AC301" s="24">
        <f t="shared" ca="1" si="273"/>
        <v>20</v>
      </c>
    </row>
    <row r="302" spans="1:29">
      <c r="A302" s="24"/>
      <c r="B302" s="82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8"/>
      <c r="O302" s="18"/>
      <c r="P302" s="16"/>
      <c r="Q302" s="16"/>
      <c r="R302" s="16"/>
      <c r="AC302" s="24">
        <f t="shared" ca="1" si="273"/>
        <v>15</v>
      </c>
    </row>
    <row r="303" spans="1:29">
      <c r="A303" s="24"/>
      <c r="B303" s="82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8"/>
      <c r="O303" s="18"/>
      <c r="P303" s="16"/>
      <c r="Q303" s="16"/>
      <c r="R303" s="16"/>
      <c r="AC303" s="24">
        <f t="shared" ca="1" si="273"/>
        <v>0</v>
      </c>
    </row>
    <row r="304" spans="1:29">
      <c r="A304" s="24"/>
      <c r="B304" s="82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8"/>
      <c r="O304" s="18"/>
      <c r="P304" s="16"/>
      <c r="Q304" s="16"/>
      <c r="R304" s="16"/>
      <c r="AC304" s="24">
        <f t="shared" ca="1" si="273"/>
        <v>30</v>
      </c>
    </row>
    <row r="305" spans="1:29">
      <c r="A305" s="24"/>
      <c r="B305" s="82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8"/>
      <c r="O305" s="18"/>
      <c r="P305" s="16"/>
      <c r="Q305" s="16"/>
      <c r="R305" s="16"/>
      <c r="AC305" s="24">
        <f t="shared" ca="1" si="273"/>
        <v>25</v>
      </c>
    </row>
    <row r="306" spans="1:29">
      <c r="A306" s="24"/>
      <c r="B306" s="82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8"/>
      <c r="O306" s="18"/>
      <c r="P306" s="16"/>
      <c r="Q306" s="16"/>
      <c r="R306" s="16"/>
      <c r="AC306" s="24">
        <f t="shared" ca="1" si="273"/>
        <v>31</v>
      </c>
    </row>
    <row r="307" spans="1:29">
      <c r="A307" s="24"/>
      <c r="B307" s="82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8"/>
      <c r="O307" s="18"/>
      <c r="P307" s="16"/>
      <c r="Q307" s="16"/>
      <c r="R307" s="16"/>
      <c r="AC307" s="24">
        <f t="shared" ca="1" si="273"/>
        <v>9</v>
      </c>
    </row>
    <row r="308" spans="1:29">
      <c r="A308" s="24"/>
      <c r="B308" s="82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8"/>
      <c r="O308" s="18"/>
      <c r="P308" s="16"/>
      <c r="Q308" s="16"/>
      <c r="R308" s="16"/>
      <c r="AC308" s="24">
        <f t="shared" ca="1" si="273"/>
        <v>22</v>
      </c>
    </row>
    <row r="309" spans="1:29">
      <c r="A309" s="24"/>
      <c r="B309" s="82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8"/>
      <c r="O309" s="18"/>
      <c r="P309" s="16"/>
      <c r="Q309" s="16"/>
      <c r="R309" s="16"/>
      <c r="AC309" s="24">
        <f t="shared" ca="1" si="273"/>
        <v>31</v>
      </c>
    </row>
    <row r="310" spans="1:29">
      <c r="A310" s="24"/>
      <c r="B310" s="82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8"/>
      <c r="O310" s="18"/>
      <c r="P310" s="16"/>
      <c r="Q310" s="16"/>
      <c r="R310" s="16"/>
      <c r="AC310" s="24">
        <f t="shared" ca="1" si="273"/>
        <v>36</v>
      </c>
    </row>
    <row r="311" spans="1:29">
      <c r="A311" s="24"/>
      <c r="B311" s="82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8"/>
      <c r="O311" s="18"/>
      <c r="P311" s="16"/>
      <c r="Q311" s="16"/>
      <c r="R311" s="16"/>
      <c r="AC311" s="24">
        <f t="shared" ca="1" si="273"/>
        <v>26</v>
      </c>
    </row>
    <row r="312" spans="1:29">
      <c r="A312" s="24"/>
      <c r="B312" s="82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8"/>
      <c r="O312" s="18"/>
      <c r="P312" s="16"/>
      <c r="Q312" s="16"/>
      <c r="R312" s="16"/>
      <c r="AC312" s="24">
        <f t="shared" ca="1" si="273"/>
        <v>12</v>
      </c>
    </row>
    <row r="313" spans="1:29">
      <c r="A313" s="24"/>
      <c r="B313" s="82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8"/>
      <c r="O313" s="18"/>
      <c r="P313" s="16"/>
      <c r="Q313" s="16"/>
      <c r="R313" s="16"/>
      <c r="AC313" s="24">
        <f t="shared" ca="1" si="273"/>
        <v>17</v>
      </c>
    </row>
    <row r="314" spans="1:29">
      <c r="A314" s="24"/>
      <c r="B314" s="82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8"/>
      <c r="O314" s="18"/>
      <c r="P314" s="16"/>
      <c r="Q314" s="16"/>
      <c r="R314" s="16"/>
      <c r="AC314" s="24">
        <f t="shared" ca="1" si="273"/>
        <v>30</v>
      </c>
    </row>
    <row r="315" spans="1:29">
      <c r="A315" s="24"/>
      <c r="B315" s="82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8"/>
      <c r="O315" s="18"/>
      <c r="P315" s="16"/>
      <c r="Q315" s="16"/>
      <c r="R315" s="16"/>
      <c r="AC315" s="24">
        <f t="shared" ca="1" si="273"/>
        <v>31</v>
      </c>
    </row>
    <row r="316" spans="1:29">
      <c r="A316" s="24"/>
      <c r="B316" s="82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8"/>
      <c r="O316" s="18"/>
      <c r="P316" s="16"/>
      <c r="Q316" s="16"/>
      <c r="R316" s="16"/>
      <c r="AC316" s="24">
        <f t="shared" ca="1" si="273"/>
        <v>25</v>
      </c>
    </row>
    <row r="317" spans="1:29">
      <c r="A317" s="24"/>
      <c r="B317" s="82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8"/>
      <c r="O317" s="18"/>
      <c r="P317" s="16"/>
      <c r="Q317" s="16"/>
      <c r="R317" s="16"/>
      <c r="AC317" s="24">
        <f t="shared" ca="1" si="273"/>
        <v>10</v>
      </c>
    </row>
    <row r="318" spans="1:29">
      <c r="A318" s="24"/>
      <c r="B318" s="82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8"/>
      <c r="O318" s="18"/>
      <c r="P318" s="16"/>
      <c r="Q318" s="16"/>
      <c r="R318" s="16"/>
      <c r="AC318" s="24">
        <f t="shared" ca="1" si="273"/>
        <v>13</v>
      </c>
    </row>
    <row r="319" spans="1:29">
      <c r="A319" s="24"/>
      <c r="B319" s="82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8"/>
      <c r="O319" s="18"/>
      <c r="P319" s="16"/>
      <c r="Q319" s="16"/>
      <c r="R319" s="16"/>
      <c r="AC319" s="24">
        <f t="shared" ca="1" si="273"/>
        <v>24</v>
      </c>
    </row>
    <row r="320" spans="1:29">
      <c r="A320" s="24"/>
      <c r="B320" s="82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8"/>
      <c r="O320" s="18"/>
      <c r="P320" s="16"/>
      <c r="Q320" s="16"/>
      <c r="R320" s="16"/>
      <c r="AC320" s="24">
        <f t="shared" ca="1" si="273"/>
        <v>17</v>
      </c>
    </row>
    <row r="321" spans="1:29">
      <c r="A321" s="24"/>
      <c r="B321" s="82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8"/>
      <c r="O321" s="18"/>
      <c r="P321" s="16"/>
      <c r="Q321" s="16"/>
      <c r="R321" s="16"/>
      <c r="AC321" s="24">
        <f t="shared" ca="1" si="273"/>
        <v>3</v>
      </c>
    </row>
    <row r="322" spans="1:29">
      <c r="A322" s="24"/>
      <c r="B322" s="82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8"/>
      <c r="O322" s="18"/>
      <c r="P322" s="16"/>
      <c r="Q322" s="16"/>
      <c r="R322" s="16"/>
      <c r="AC322" s="24">
        <f t="shared" ca="1" si="273"/>
        <v>26</v>
      </c>
    </row>
    <row r="323" spans="1:29">
      <c r="A323" s="24"/>
      <c r="B323" s="82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8"/>
      <c r="O323" s="18"/>
      <c r="P323" s="16"/>
      <c r="Q323" s="16"/>
      <c r="R323" s="16"/>
      <c r="AC323" s="24">
        <f t="shared" ca="1" si="273"/>
        <v>0</v>
      </c>
    </row>
    <row r="324" spans="1:29">
      <c r="A324" s="24"/>
      <c r="B324" s="82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8"/>
      <c r="O324" s="18"/>
      <c r="P324" s="16"/>
      <c r="Q324" s="16"/>
      <c r="R324" s="16"/>
      <c r="AC324" s="24">
        <f t="shared" ca="1" si="273"/>
        <v>34</v>
      </c>
    </row>
    <row r="325" spans="1:29">
      <c r="A325" s="24"/>
      <c r="B325" s="82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8"/>
      <c r="O325" s="18"/>
      <c r="P325" s="16"/>
      <c r="Q325" s="16"/>
      <c r="R325" s="16"/>
      <c r="AC325" s="24">
        <f t="shared" ca="1" si="273"/>
        <v>12</v>
      </c>
    </row>
    <row r="326" spans="1:29">
      <c r="A326" s="24"/>
      <c r="B326" s="82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8"/>
      <c r="O326" s="18"/>
      <c r="P326" s="16"/>
      <c r="Q326" s="16"/>
      <c r="R326" s="16"/>
      <c r="AC326" s="24">
        <f t="shared" ref="AC326:AC389" ca="1" si="274">IF($A$2="no",INT(RAND()*36+1),INT(RAND()*37))</f>
        <v>18</v>
      </c>
    </row>
    <row r="327" spans="1:29">
      <c r="A327" s="24"/>
      <c r="B327" s="82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8"/>
      <c r="O327" s="18"/>
      <c r="P327" s="16"/>
      <c r="Q327" s="16"/>
      <c r="R327" s="16"/>
      <c r="AC327" s="24">
        <f t="shared" ca="1" si="274"/>
        <v>6</v>
      </c>
    </row>
    <row r="328" spans="1:29">
      <c r="A328" s="24"/>
      <c r="B328" s="82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8"/>
      <c r="O328" s="18"/>
      <c r="P328" s="16"/>
      <c r="Q328" s="16"/>
      <c r="R328" s="16"/>
      <c r="AC328" s="24">
        <f t="shared" ca="1" si="274"/>
        <v>1</v>
      </c>
    </row>
    <row r="329" spans="1:29">
      <c r="A329" s="24"/>
      <c r="B329" s="82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8"/>
      <c r="O329" s="18"/>
      <c r="P329" s="16"/>
      <c r="Q329" s="16"/>
      <c r="R329" s="16"/>
      <c r="AC329" s="24">
        <f t="shared" ca="1" si="274"/>
        <v>2</v>
      </c>
    </row>
    <row r="330" spans="1:29">
      <c r="A330" s="24"/>
      <c r="B330" s="82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8"/>
      <c r="O330" s="18"/>
      <c r="P330" s="16"/>
      <c r="Q330" s="16"/>
      <c r="R330" s="16"/>
      <c r="AC330" s="24">
        <f t="shared" ca="1" si="274"/>
        <v>32</v>
      </c>
    </row>
    <row r="331" spans="1:29">
      <c r="A331" s="24"/>
      <c r="B331" s="82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8"/>
      <c r="O331" s="18"/>
      <c r="P331" s="16"/>
      <c r="Q331" s="16"/>
      <c r="R331" s="16"/>
      <c r="AC331" s="24">
        <f t="shared" ca="1" si="274"/>
        <v>24</v>
      </c>
    </row>
    <row r="332" spans="1:29">
      <c r="A332" s="24"/>
      <c r="B332" s="82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8"/>
      <c r="O332" s="18"/>
      <c r="P332" s="16"/>
      <c r="Q332" s="16"/>
      <c r="R332" s="16"/>
      <c r="AC332" s="24">
        <f t="shared" ca="1" si="274"/>
        <v>20</v>
      </c>
    </row>
    <row r="333" spans="1:29">
      <c r="A333" s="24"/>
      <c r="B333" s="82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6"/>
      <c r="O333" s="16"/>
      <c r="P333" s="16"/>
      <c r="Q333" s="16"/>
      <c r="R333" s="16"/>
      <c r="AC333" s="24">
        <f t="shared" ca="1" si="274"/>
        <v>16</v>
      </c>
    </row>
    <row r="334" spans="1:29">
      <c r="A334" s="24"/>
      <c r="B334" s="82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6"/>
      <c r="O334" s="16"/>
      <c r="P334" s="16"/>
      <c r="Q334" s="16"/>
      <c r="R334" s="16"/>
      <c r="AC334" s="24">
        <f t="shared" ca="1" si="274"/>
        <v>20</v>
      </c>
    </row>
    <row r="335" spans="1:29">
      <c r="A335" s="24"/>
      <c r="B335" s="82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6"/>
      <c r="O335" s="16"/>
      <c r="P335" s="16"/>
      <c r="Q335" s="16"/>
      <c r="R335" s="16"/>
      <c r="AC335" s="24">
        <f t="shared" ca="1" si="274"/>
        <v>18</v>
      </c>
    </row>
    <row r="336" spans="1:29">
      <c r="A336" s="24"/>
      <c r="B336" s="82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6"/>
      <c r="O336" s="16"/>
      <c r="P336" s="16"/>
      <c r="Q336" s="16"/>
      <c r="R336" s="16"/>
      <c r="AC336" s="24">
        <f t="shared" ca="1" si="274"/>
        <v>19</v>
      </c>
    </row>
    <row r="337" spans="1:29">
      <c r="A337" s="24"/>
      <c r="B337" s="82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6"/>
      <c r="O337" s="16"/>
      <c r="P337" s="16"/>
      <c r="Q337" s="16"/>
      <c r="R337" s="16"/>
      <c r="AC337" s="24">
        <f t="shared" ca="1" si="274"/>
        <v>6</v>
      </c>
    </row>
    <row r="338" spans="1:29">
      <c r="A338" s="24"/>
      <c r="B338" s="82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6"/>
      <c r="O338" s="16"/>
      <c r="P338" s="16"/>
      <c r="Q338" s="16"/>
      <c r="R338" s="16"/>
      <c r="AC338" s="24">
        <f t="shared" ca="1" si="274"/>
        <v>35</v>
      </c>
    </row>
    <row r="339" spans="1:29">
      <c r="A339" s="24"/>
      <c r="B339" s="82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6"/>
      <c r="O339" s="16"/>
      <c r="P339" s="16"/>
      <c r="Q339" s="16"/>
      <c r="R339" s="16"/>
      <c r="AC339" s="24">
        <f t="shared" ca="1" si="274"/>
        <v>35</v>
      </c>
    </row>
    <row r="340" spans="1:29">
      <c r="A340" s="24"/>
      <c r="B340" s="82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6"/>
      <c r="O340" s="16"/>
      <c r="P340" s="16"/>
      <c r="Q340" s="16"/>
      <c r="R340" s="16"/>
      <c r="AC340" s="24">
        <f t="shared" ca="1" si="274"/>
        <v>11</v>
      </c>
    </row>
    <row r="341" spans="1:29">
      <c r="A341" s="24"/>
      <c r="B341" s="82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6"/>
      <c r="O341" s="16"/>
      <c r="P341" s="16"/>
      <c r="Q341" s="16"/>
      <c r="R341" s="16"/>
      <c r="AC341" s="24">
        <f t="shared" ca="1" si="274"/>
        <v>28</v>
      </c>
    </row>
    <row r="342" spans="1:29">
      <c r="A342" s="24"/>
      <c r="B342" s="82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6"/>
      <c r="O342" s="16"/>
      <c r="P342" s="16"/>
      <c r="Q342" s="16"/>
      <c r="R342" s="16"/>
      <c r="AC342" s="24">
        <f t="shared" ca="1" si="274"/>
        <v>6</v>
      </c>
    </row>
    <row r="343" spans="1:29">
      <c r="A343" s="24"/>
      <c r="B343" s="82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6"/>
      <c r="O343" s="16"/>
      <c r="P343" s="16"/>
      <c r="Q343" s="16"/>
      <c r="R343" s="16"/>
      <c r="AC343" s="24">
        <f t="shared" ca="1" si="274"/>
        <v>12</v>
      </c>
    </row>
    <row r="344" spans="1:29">
      <c r="A344" s="24"/>
      <c r="B344" s="82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6"/>
      <c r="O344" s="16"/>
      <c r="P344" s="16"/>
      <c r="Q344" s="16"/>
      <c r="R344" s="16"/>
      <c r="AC344" s="24">
        <f t="shared" ca="1" si="274"/>
        <v>3</v>
      </c>
    </row>
    <row r="345" spans="1:29">
      <c r="A345" s="24"/>
      <c r="B345" s="82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6"/>
      <c r="O345" s="16"/>
      <c r="P345" s="16"/>
      <c r="Q345" s="16"/>
      <c r="R345" s="16"/>
      <c r="AC345" s="24">
        <f t="shared" ca="1" si="274"/>
        <v>28</v>
      </c>
    </row>
    <row r="346" spans="1:29">
      <c r="A346" s="24"/>
      <c r="B346" s="82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6"/>
      <c r="O346" s="16"/>
      <c r="P346" s="16"/>
      <c r="Q346" s="16"/>
      <c r="R346" s="16"/>
      <c r="AC346" s="24">
        <f t="shared" ca="1" si="274"/>
        <v>35</v>
      </c>
    </row>
    <row r="347" spans="1:29">
      <c r="A347" s="24"/>
      <c r="B347" s="82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6"/>
      <c r="O347" s="16"/>
      <c r="P347" s="16"/>
      <c r="Q347" s="16"/>
      <c r="R347" s="16"/>
      <c r="AC347" s="24">
        <f t="shared" ca="1" si="274"/>
        <v>19</v>
      </c>
    </row>
    <row r="348" spans="1:29">
      <c r="A348" s="24"/>
      <c r="B348" s="82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6"/>
      <c r="O348" s="16"/>
      <c r="P348" s="16"/>
      <c r="Q348" s="16"/>
      <c r="R348" s="16"/>
      <c r="AC348" s="24">
        <f t="shared" ca="1" si="274"/>
        <v>4</v>
      </c>
    </row>
    <row r="349" spans="1:29">
      <c r="A349" s="24"/>
      <c r="B349" s="82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6"/>
      <c r="O349" s="16"/>
      <c r="P349" s="16"/>
      <c r="Q349" s="16"/>
      <c r="R349" s="16"/>
      <c r="AC349" s="24">
        <f t="shared" ca="1" si="274"/>
        <v>20</v>
      </c>
    </row>
    <row r="350" spans="1:29">
      <c r="A350" s="24"/>
      <c r="B350" s="82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6"/>
      <c r="O350" s="16"/>
      <c r="P350" s="16"/>
      <c r="Q350" s="16"/>
      <c r="R350" s="16"/>
      <c r="AC350" s="24">
        <f t="shared" ca="1" si="274"/>
        <v>6</v>
      </c>
    </row>
    <row r="351" spans="1:29">
      <c r="A351" s="24"/>
      <c r="B351" s="82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6"/>
      <c r="O351" s="16"/>
      <c r="P351" s="16"/>
      <c r="Q351" s="16"/>
      <c r="R351" s="16"/>
      <c r="AC351" s="24">
        <f t="shared" ca="1" si="274"/>
        <v>36</v>
      </c>
    </row>
    <row r="352" spans="1:29">
      <c r="A352" s="24"/>
      <c r="B352" s="82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6"/>
      <c r="O352" s="16"/>
      <c r="P352" s="16"/>
      <c r="Q352" s="16"/>
      <c r="R352" s="16"/>
      <c r="AC352" s="24">
        <f t="shared" ca="1" si="274"/>
        <v>21</v>
      </c>
    </row>
    <row r="353" spans="1:29">
      <c r="A353" s="24"/>
      <c r="B353" s="82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6"/>
      <c r="O353" s="16"/>
      <c r="P353" s="16"/>
      <c r="Q353" s="16"/>
      <c r="R353" s="16"/>
      <c r="AC353" s="24">
        <f t="shared" ca="1" si="274"/>
        <v>1</v>
      </c>
    </row>
    <row r="354" spans="1:29">
      <c r="A354" s="24"/>
      <c r="B354" s="82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6"/>
      <c r="O354" s="16"/>
      <c r="P354" s="16"/>
      <c r="Q354" s="16"/>
      <c r="R354" s="16"/>
      <c r="AC354" s="24">
        <f t="shared" ca="1" si="274"/>
        <v>2</v>
      </c>
    </row>
    <row r="355" spans="1:29">
      <c r="A355" s="24"/>
      <c r="B355" s="82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6"/>
      <c r="O355" s="16"/>
      <c r="P355" s="16"/>
      <c r="Q355" s="16"/>
      <c r="R355" s="16"/>
      <c r="AC355" s="24">
        <f t="shared" ca="1" si="274"/>
        <v>0</v>
      </c>
    </row>
    <row r="356" spans="1:29">
      <c r="A356" s="24"/>
      <c r="B356" s="82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6"/>
      <c r="O356" s="16"/>
      <c r="P356" s="16"/>
      <c r="Q356" s="16"/>
      <c r="R356" s="16"/>
      <c r="AC356" s="24">
        <f t="shared" ca="1" si="274"/>
        <v>19</v>
      </c>
    </row>
    <row r="357" spans="1:29">
      <c r="A357" s="24"/>
      <c r="B357" s="82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6"/>
      <c r="O357" s="16"/>
      <c r="P357" s="16"/>
      <c r="Q357" s="16"/>
      <c r="R357" s="16"/>
      <c r="AC357" s="24">
        <f t="shared" ca="1" si="274"/>
        <v>11</v>
      </c>
    </row>
    <row r="358" spans="1:29">
      <c r="A358" s="24"/>
      <c r="B358" s="82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6"/>
      <c r="O358" s="16"/>
      <c r="P358" s="16"/>
      <c r="Q358" s="16"/>
      <c r="R358" s="16"/>
      <c r="AC358" s="24">
        <f t="shared" ca="1" si="274"/>
        <v>17</v>
      </c>
    </row>
    <row r="359" spans="1:29">
      <c r="A359" s="24"/>
      <c r="B359" s="82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6"/>
      <c r="O359" s="16"/>
      <c r="P359" s="16"/>
      <c r="Q359" s="16"/>
      <c r="R359" s="16"/>
      <c r="AC359" s="24">
        <f t="shared" ca="1" si="274"/>
        <v>10</v>
      </c>
    </row>
    <row r="360" spans="1:29">
      <c r="A360" s="24"/>
      <c r="B360" s="82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6"/>
      <c r="O360" s="16"/>
      <c r="P360" s="16"/>
      <c r="Q360" s="16"/>
      <c r="R360" s="16"/>
      <c r="AC360" s="24">
        <f t="shared" ca="1" si="274"/>
        <v>14</v>
      </c>
    </row>
    <row r="361" spans="1:29">
      <c r="A361" s="24"/>
      <c r="B361" s="82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6"/>
      <c r="O361" s="16"/>
      <c r="P361" s="16"/>
      <c r="Q361" s="16"/>
      <c r="R361" s="16"/>
      <c r="AC361" s="24">
        <f t="shared" ca="1" si="274"/>
        <v>23</v>
      </c>
    </row>
    <row r="362" spans="1:29">
      <c r="A362" s="24"/>
      <c r="B362" s="82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6"/>
      <c r="O362" s="16"/>
      <c r="P362" s="16"/>
      <c r="Q362" s="16"/>
      <c r="R362" s="16"/>
      <c r="AC362" s="24">
        <f t="shared" ca="1" si="274"/>
        <v>33</v>
      </c>
    </row>
    <row r="363" spans="1:29">
      <c r="A363" s="24"/>
      <c r="B363" s="82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6"/>
      <c r="O363" s="16"/>
      <c r="P363" s="16"/>
      <c r="Q363" s="16"/>
      <c r="R363" s="16"/>
      <c r="AC363" s="24">
        <f t="shared" ca="1" si="274"/>
        <v>22</v>
      </c>
    </row>
    <row r="364" spans="1:29">
      <c r="A364" s="24"/>
      <c r="B364" s="82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6"/>
      <c r="O364" s="16"/>
      <c r="P364" s="16"/>
      <c r="Q364" s="16"/>
      <c r="R364" s="16"/>
      <c r="AC364" s="24">
        <f t="shared" ca="1" si="274"/>
        <v>19</v>
      </c>
    </row>
    <row r="365" spans="1:29">
      <c r="A365" s="24"/>
      <c r="B365" s="82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6"/>
      <c r="O365" s="16"/>
      <c r="P365" s="16"/>
      <c r="Q365" s="16"/>
      <c r="R365" s="16"/>
      <c r="AC365" s="24">
        <f t="shared" ca="1" si="274"/>
        <v>11</v>
      </c>
    </row>
    <row r="366" spans="1:29">
      <c r="A366" s="24"/>
      <c r="B366" s="82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6"/>
      <c r="O366" s="16"/>
      <c r="P366" s="16"/>
      <c r="Q366" s="16"/>
      <c r="R366" s="16"/>
      <c r="AC366" s="24">
        <f t="shared" ca="1" si="274"/>
        <v>23</v>
      </c>
    </row>
    <row r="367" spans="1:29">
      <c r="A367" s="24"/>
      <c r="B367" s="82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6"/>
      <c r="O367" s="16"/>
      <c r="P367" s="16"/>
      <c r="Q367" s="16"/>
      <c r="R367" s="16"/>
      <c r="AC367" s="24">
        <f t="shared" ca="1" si="274"/>
        <v>4</v>
      </c>
    </row>
    <row r="368" spans="1:29">
      <c r="A368" s="24"/>
      <c r="B368" s="82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6"/>
      <c r="O368" s="16"/>
      <c r="P368" s="16"/>
      <c r="Q368" s="16"/>
      <c r="R368" s="16"/>
      <c r="AC368" s="24">
        <f t="shared" ca="1" si="274"/>
        <v>2</v>
      </c>
    </row>
    <row r="369" spans="1:29">
      <c r="A369" s="24"/>
      <c r="B369" s="82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6"/>
      <c r="O369" s="16"/>
      <c r="P369" s="16"/>
      <c r="Q369" s="16"/>
      <c r="R369" s="16"/>
      <c r="AC369" s="24">
        <f t="shared" ca="1" si="274"/>
        <v>23</v>
      </c>
    </row>
    <row r="370" spans="1:29">
      <c r="A370" s="24"/>
      <c r="B370" s="82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6"/>
      <c r="O370" s="16"/>
      <c r="P370" s="16"/>
      <c r="Q370" s="16"/>
      <c r="R370" s="16"/>
      <c r="AC370" s="24">
        <f t="shared" ca="1" si="274"/>
        <v>31</v>
      </c>
    </row>
    <row r="371" spans="1:29">
      <c r="A371" s="24"/>
      <c r="B371" s="82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6"/>
      <c r="O371" s="16"/>
      <c r="P371" s="16"/>
      <c r="Q371" s="16"/>
      <c r="R371" s="16"/>
      <c r="AC371" s="24">
        <f t="shared" ca="1" si="274"/>
        <v>10</v>
      </c>
    </row>
    <row r="372" spans="1:29">
      <c r="A372" s="24"/>
      <c r="B372" s="82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6"/>
      <c r="O372" s="16"/>
      <c r="P372" s="16"/>
      <c r="Q372" s="16"/>
      <c r="R372" s="16"/>
      <c r="AC372" s="24">
        <f t="shared" ca="1" si="274"/>
        <v>9</v>
      </c>
    </row>
    <row r="373" spans="1:29">
      <c r="A373" s="24"/>
      <c r="B373" s="82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6"/>
      <c r="O373" s="16"/>
      <c r="P373" s="16"/>
      <c r="Q373" s="16"/>
      <c r="R373" s="16"/>
      <c r="AC373" s="24">
        <f t="shared" ca="1" si="274"/>
        <v>27</v>
      </c>
    </row>
    <row r="374" spans="1:29">
      <c r="A374" s="24"/>
      <c r="B374" s="82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6"/>
      <c r="O374" s="16"/>
      <c r="P374" s="16"/>
      <c r="Q374" s="16"/>
      <c r="R374" s="16"/>
      <c r="AC374" s="24">
        <f t="shared" ca="1" si="274"/>
        <v>32</v>
      </c>
    </row>
    <row r="375" spans="1:29">
      <c r="A375" s="24"/>
      <c r="B375" s="82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6"/>
      <c r="O375" s="16"/>
      <c r="P375" s="16"/>
      <c r="Q375" s="16"/>
      <c r="R375" s="16"/>
      <c r="AC375" s="24">
        <f t="shared" ca="1" si="274"/>
        <v>26</v>
      </c>
    </row>
    <row r="376" spans="1:29">
      <c r="A376" s="24"/>
      <c r="B376" s="82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6"/>
      <c r="O376" s="16"/>
      <c r="P376" s="16"/>
      <c r="Q376" s="16"/>
      <c r="R376" s="16"/>
      <c r="AC376" s="24">
        <f t="shared" ca="1" si="274"/>
        <v>14</v>
      </c>
    </row>
    <row r="377" spans="1:29">
      <c r="A377" s="24"/>
      <c r="B377" s="82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6"/>
      <c r="O377" s="16"/>
      <c r="P377" s="16"/>
      <c r="Q377" s="16"/>
      <c r="R377" s="16"/>
      <c r="AC377" s="24">
        <f t="shared" ca="1" si="274"/>
        <v>5</v>
      </c>
    </row>
    <row r="378" spans="1:29">
      <c r="A378" s="24"/>
      <c r="B378" s="82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6"/>
      <c r="O378" s="16"/>
      <c r="P378" s="16"/>
      <c r="Q378" s="16"/>
      <c r="R378" s="16"/>
      <c r="AC378" s="24">
        <f t="shared" ca="1" si="274"/>
        <v>34</v>
      </c>
    </row>
    <row r="379" spans="1:29">
      <c r="A379" s="24"/>
      <c r="B379" s="82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6"/>
      <c r="O379" s="16"/>
      <c r="P379" s="16"/>
      <c r="Q379" s="16"/>
      <c r="R379" s="16"/>
      <c r="AC379" s="24">
        <f t="shared" ca="1" si="274"/>
        <v>18</v>
      </c>
    </row>
    <row r="380" spans="1:29">
      <c r="A380" s="24"/>
      <c r="B380" s="82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6"/>
      <c r="O380" s="16"/>
      <c r="P380" s="16"/>
      <c r="Q380" s="16"/>
      <c r="R380" s="16"/>
      <c r="AC380" s="24">
        <f t="shared" ca="1" si="274"/>
        <v>7</v>
      </c>
    </row>
    <row r="381" spans="1:29">
      <c r="A381" s="24"/>
      <c r="B381" s="82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6"/>
      <c r="O381" s="16"/>
      <c r="P381" s="16"/>
      <c r="Q381" s="16"/>
      <c r="R381" s="16"/>
      <c r="AC381" s="24">
        <f t="shared" ca="1" si="274"/>
        <v>20</v>
      </c>
    </row>
    <row r="382" spans="1:29">
      <c r="A382" s="24"/>
      <c r="B382" s="82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6"/>
      <c r="O382" s="16"/>
      <c r="P382" s="16"/>
      <c r="Q382" s="16"/>
      <c r="R382" s="16"/>
      <c r="AC382" s="24">
        <f t="shared" ca="1" si="274"/>
        <v>36</v>
      </c>
    </row>
    <row r="383" spans="1:29">
      <c r="A383" s="24"/>
      <c r="B383" s="82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6"/>
      <c r="O383" s="16"/>
      <c r="P383" s="16"/>
      <c r="Q383" s="16"/>
      <c r="R383" s="16"/>
      <c r="AC383" s="24">
        <f t="shared" ca="1" si="274"/>
        <v>18</v>
      </c>
    </row>
    <row r="384" spans="1:29">
      <c r="A384" s="24"/>
      <c r="B384" s="82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6"/>
      <c r="O384" s="16"/>
      <c r="P384" s="16"/>
      <c r="Q384" s="16"/>
      <c r="R384" s="16"/>
      <c r="AC384" s="24">
        <f t="shared" ca="1" si="274"/>
        <v>20</v>
      </c>
    </row>
    <row r="385" spans="1:29">
      <c r="A385" s="24"/>
      <c r="B385" s="82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6"/>
      <c r="O385" s="16"/>
      <c r="P385" s="16"/>
      <c r="Q385" s="16"/>
      <c r="R385" s="16"/>
      <c r="AC385" s="24">
        <f t="shared" ca="1" si="274"/>
        <v>22</v>
      </c>
    </row>
    <row r="386" spans="1:29">
      <c r="A386" s="24"/>
      <c r="B386" s="82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6"/>
      <c r="O386" s="16"/>
      <c r="P386" s="16"/>
      <c r="Q386" s="16"/>
      <c r="R386" s="16"/>
      <c r="AC386" s="24">
        <f t="shared" ca="1" si="274"/>
        <v>36</v>
      </c>
    </row>
    <row r="387" spans="1:29">
      <c r="A387" s="24"/>
      <c r="B387" s="82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6"/>
      <c r="O387" s="16"/>
      <c r="P387" s="16"/>
      <c r="Q387" s="16"/>
      <c r="R387" s="16"/>
      <c r="AC387" s="24">
        <f t="shared" ca="1" si="274"/>
        <v>20</v>
      </c>
    </row>
    <row r="388" spans="1:29">
      <c r="A388" s="24"/>
      <c r="B388" s="82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6"/>
      <c r="O388" s="16"/>
      <c r="P388" s="16"/>
      <c r="Q388" s="16"/>
      <c r="R388" s="16"/>
      <c r="AC388" s="24">
        <f t="shared" ca="1" si="274"/>
        <v>19</v>
      </c>
    </row>
    <row r="389" spans="1:29">
      <c r="A389" s="24"/>
      <c r="B389" s="82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6"/>
      <c r="O389" s="16"/>
      <c r="P389" s="16"/>
      <c r="Q389" s="16"/>
      <c r="R389" s="16"/>
      <c r="AC389" s="24">
        <f t="shared" ca="1" si="274"/>
        <v>36</v>
      </c>
    </row>
    <row r="390" spans="1:29">
      <c r="A390" s="24"/>
      <c r="B390" s="82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6"/>
      <c r="O390" s="16"/>
      <c r="P390" s="16"/>
      <c r="Q390" s="16"/>
      <c r="R390" s="16"/>
      <c r="AC390" s="24">
        <f t="shared" ref="AC390:AC453" ca="1" si="275">IF($A$2="no",INT(RAND()*36+1),INT(RAND()*37))</f>
        <v>26</v>
      </c>
    </row>
    <row r="391" spans="1:29">
      <c r="A391" s="24"/>
      <c r="B391" s="82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6"/>
      <c r="O391" s="16"/>
      <c r="P391" s="16"/>
      <c r="Q391" s="16"/>
      <c r="R391" s="16"/>
      <c r="AC391" s="24">
        <f t="shared" ca="1" si="275"/>
        <v>19</v>
      </c>
    </row>
    <row r="392" spans="1:29">
      <c r="A392" s="24"/>
      <c r="B392" s="82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6"/>
      <c r="O392" s="16"/>
      <c r="P392" s="16"/>
      <c r="Q392" s="16"/>
      <c r="R392" s="16"/>
      <c r="AC392" s="24">
        <f t="shared" ca="1" si="275"/>
        <v>35</v>
      </c>
    </row>
    <row r="393" spans="1:29">
      <c r="A393" s="24"/>
      <c r="B393" s="82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6"/>
      <c r="O393" s="16"/>
      <c r="P393" s="16"/>
      <c r="Q393" s="16"/>
      <c r="R393" s="16"/>
      <c r="AC393" s="24">
        <f t="shared" ca="1" si="275"/>
        <v>24</v>
      </c>
    </row>
    <row r="394" spans="1:29">
      <c r="A394" s="24"/>
      <c r="B394" s="82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6"/>
      <c r="O394" s="16"/>
      <c r="P394" s="16"/>
      <c r="Q394" s="16"/>
      <c r="R394" s="16"/>
      <c r="AC394" s="24">
        <f t="shared" ca="1" si="275"/>
        <v>8</v>
      </c>
    </row>
    <row r="395" spans="1:29">
      <c r="A395" s="24"/>
      <c r="B395" s="82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6"/>
      <c r="O395" s="16"/>
      <c r="P395" s="16"/>
      <c r="Q395" s="16"/>
      <c r="R395" s="16"/>
      <c r="AC395" s="24">
        <f t="shared" ca="1" si="275"/>
        <v>9</v>
      </c>
    </row>
    <row r="396" spans="1:29">
      <c r="A396" s="24"/>
      <c r="B396" s="82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6"/>
      <c r="O396" s="16"/>
      <c r="P396" s="16"/>
      <c r="Q396" s="16"/>
      <c r="R396" s="16"/>
      <c r="AC396" s="24">
        <f t="shared" ca="1" si="275"/>
        <v>10</v>
      </c>
    </row>
    <row r="397" spans="1:29">
      <c r="A397" s="24"/>
      <c r="B397" s="82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6"/>
      <c r="O397" s="16"/>
      <c r="P397" s="16"/>
      <c r="Q397" s="16"/>
      <c r="R397" s="16"/>
      <c r="AC397" s="24">
        <f t="shared" ca="1" si="275"/>
        <v>27</v>
      </c>
    </row>
    <row r="398" spans="1:29">
      <c r="A398" s="24"/>
      <c r="B398" s="82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6"/>
      <c r="O398" s="16"/>
      <c r="P398" s="16"/>
      <c r="Q398" s="16"/>
      <c r="R398" s="16"/>
      <c r="AC398" s="24">
        <f t="shared" ca="1" si="275"/>
        <v>32</v>
      </c>
    </row>
    <row r="399" spans="1:29">
      <c r="A399" s="24"/>
      <c r="B399" s="82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6"/>
      <c r="O399" s="16"/>
      <c r="P399" s="16"/>
      <c r="Q399" s="16"/>
      <c r="R399" s="16"/>
      <c r="AC399" s="24">
        <f t="shared" ca="1" si="275"/>
        <v>11</v>
      </c>
    </row>
    <row r="400" spans="1:29">
      <c r="A400" s="24"/>
      <c r="B400" s="82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6"/>
      <c r="O400" s="16"/>
      <c r="P400" s="16"/>
      <c r="Q400" s="16"/>
      <c r="R400" s="16"/>
      <c r="AC400" s="24">
        <f t="shared" ca="1" si="275"/>
        <v>19</v>
      </c>
    </row>
    <row r="401" spans="1:29">
      <c r="A401" s="24"/>
      <c r="B401" s="82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6"/>
      <c r="O401" s="16"/>
      <c r="P401" s="16"/>
      <c r="Q401" s="16"/>
      <c r="R401" s="16"/>
      <c r="AC401" s="24">
        <f t="shared" ca="1" si="275"/>
        <v>12</v>
      </c>
    </row>
    <row r="402" spans="1:29">
      <c r="A402" s="24"/>
      <c r="B402" s="82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6"/>
      <c r="O402" s="16"/>
      <c r="P402" s="16"/>
      <c r="Q402" s="16"/>
      <c r="R402" s="16"/>
      <c r="AC402" s="24">
        <f t="shared" ca="1" si="275"/>
        <v>6</v>
      </c>
    </row>
    <row r="403" spans="1:29">
      <c r="A403" s="24"/>
      <c r="B403" s="82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6"/>
      <c r="O403" s="16"/>
      <c r="P403" s="16"/>
      <c r="Q403" s="16"/>
      <c r="R403" s="16"/>
      <c r="AC403" s="24">
        <f t="shared" ca="1" si="275"/>
        <v>20</v>
      </c>
    </row>
    <row r="404" spans="1:29">
      <c r="A404" s="24"/>
      <c r="B404" s="82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6"/>
      <c r="O404" s="16"/>
      <c r="P404" s="16"/>
      <c r="Q404" s="16"/>
      <c r="R404" s="16"/>
      <c r="AC404" s="24">
        <f t="shared" ca="1" si="275"/>
        <v>17</v>
      </c>
    </row>
    <row r="405" spans="1:29">
      <c r="A405" s="24"/>
      <c r="B405" s="82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6"/>
      <c r="O405" s="16"/>
      <c r="P405" s="16"/>
      <c r="Q405" s="16"/>
      <c r="R405" s="16"/>
      <c r="AC405" s="24">
        <f t="shared" ca="1" si="275"/>
        <v>24</v>
      </c>
    </row>
    <row r="406" spans="1:29">
      <c r="A406" s="24"/>
      <c r="B406" s="82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6"/>
      <c r="O406" s="16"/>
      <c r="P406" s="16"/>
      <c r="Q406" s="16"/>
      <c r="R406" s="16"/>
      <c r="AC406" s="24">
        <f t="shared" ca="1" si="275"/>
        <v>18</v>
      </c>
    </row>
    <row r="407" spans="1:29">
      <c r="A407" s="24"/>
      <c r="B407" s="82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6"/>
      <c r="O407" s="16"/>
      <c r="P407" s="16"/>
      <c r="Q407" s="16"/>
      <c r="R407" s="16"/>
      <c r="AC407" s="24">
        <f t="shared" ca="1" si="275"/>
        <v>11</v>
      </c>
    </row>
    <row r="408" spans="1:29">
      <c r="A408" s="24"/>
      <c r="B408" s="82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6"/>
      <c r="O408" s="16"/>
      <c r="P408" s="16"/>
      <c r="Q408" s="16"/>
      <c r="R408" s="16"/>
      <c r="AC408" s="24">
        <f t="shared" ca="1" si="275"/>
        <v>11</v>
      </c>
    </row>
    <row r="409" spans="1:29">
      <c r="A409" s="24"/>
      <c r="B409" s="82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6"/>
      <c r="O409" s="16"/>
      <c r="P409" s="16"/>
      <c r="Q409" s="16"/>
      <c r="R409" s="16"/>
      <c r="AC409" s="24">
        <f t="shared" ca="1" si="275"/>
        <v>22</v>
      </c>
    </row>
    <row r="410" spans="1:29">
      <c r="A410" s="24"/>
      <c r="B410" s="82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6"/>
      <c r="O410" s="16"/>
      <c r="P410" s="16"/>
      <c r="Q410" s="16"/>
      <c r="R410" s="16"/>
      <c r="AC410" s="24">
        <f t="shared" ca="1" si="275"/>
        <v>15</v>
      </c>
    </row>
    <row r="411" spans="1:29">
      <c r="A411" s="24"/>
      <c r="B411" s="82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6"/>
      <c r="O411" s="16"/>
      <c r="P411" s="16"/>
      <c r="Q411" s="16"/>
      <c r="R411" s="16"/>
      <c r="AC411" s="24">
        <f t="shared" ca="1" si="275"/>
        <v>3</v>
      </c>
    </row>
    <row r="412" spans="1:29">
      <c r="A412" s="24"/>
      <c r="B412" s="82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6"/>
      <c r="O412" s="16"/>
      <c r="P412" s="16"/>
      <c r="Q412" s="16"/>
      <c r="R412" s="16"/>
      <c r="AC412" s="24">
        <f t="shared" ca="1" si="275"/>
        <v>26</v>
      </c>
    </row>
    <row r="413" spans="1:29">
      <c r="A413" s="24"/>
      <c r="B413" s="82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6"/>
      <c r="O413" s="16"/>
      <c r="P413" s="16"/>
      <c r="Q413" s="16"/>
      <c r="R413" s="16"/>
      <c r="AC413" s="24">
        <f t="shared" ca="1" si="275"/>
        <v>31</v>
      </c>
    </row>
    <row r="414" spans="1:29">
      <c r="A414" s="24"/>
      <c r="B414" s="82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6"/>
      <c r="O414" s="16"/>
      <c r="P414" s="16"/>
      <c r="Q414" s="16"/>
      <c r="R414" s="16"/>
      <c r="AC414" s="24">
        <f t="shared" ca="1" si="275"/>
        <v>29</v>
      </c>
    </row>
    <row r="415" spans="1:29">
      <c r="A415" s="24"/>
      <c r="B415" s="82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6"/>
      <c r="O415" s="16"/>
      <c r="P415" s="16"/>
      <c r="Q415" s="16"/>
      <c r="R415" s="16"/>
      <c r="AC415" s="24">
        <f t="shared" ca="1" si="275"/>
        <v>5</v>
      </c>
    </row>
    <row r="416" spans="1:29">
      <c r="A416" s="24"/>
      <c r="B416" s="82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6"/>
      <c r="O416" s="16"/>
      <c r="P416" s="16"/>
      <c r="Q416" s="16"/>
      <c r="R416" s="16"/>
      <c r="AC416" s="24">
        <f t="shared" ca="1" si="275"/>
        <v>33</v>
      </c>
    </row>
    <row r="417" spans="1:29">
      <c r="A417" s="24"/>
      <c r="B417" s="82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6"/>
      <c r="O417" s="16"/>
      <c r="P417" s="16"/>
      <c r="Q417" s="16"/>
      <c r="R417" s="16"/>
      <c r="AC417" s="24">
        <f t="shared" ca="1" si="275"/>
        <v>19</v>
      </c>
    </row>
    <row r="418" spans="1:29">
      <c r="A418" s="24"/>
      <c r="B418" s="82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6"/>
      <c r="O418" s="16"/>
      <c r="P418" s="16"/>
      <c r="Q418" s="16"/>
      <c r="R418" s="16"/>
      <c r="AC418" s="24">
        <f t="shared" ca="1" si="275"/>
        <v>29</v>
      </c>
    </row>
    <row r="419" spans="1:29">
      <c r="A419" s="24"/>
      <c r="B419" s="82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6"/>
      <c r="O419" s="16"/>
      <c r="P419" s="16"/>
      <c r="Q419" s="16"/>
      <c r="R419" s="16"/>
      <c r="AC419" s="24">
        <f t="shared" ca="1" si="275"/>
        <v>21</v>
      </c>
    </row>
    <row r="420" spans="1:29">
      <c r="A420" s="24"/>
      <c r="B420" s="82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6"/>
      <c r="O420" s="16"/>
      <c r="P420" s="16"/>
      <c r="Q420" s="16"/>
      <c r="R420" s="16"/>
      <c r="AC420" s="24">
        <f t="shared" ca="1" si="275"/>
        <v>14</v>
      </c>
    </row>
    <row r="421" spans="1:29">
      <c r="A421" s="24"/>
      <c r="B421" s="82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6"/>
      <c r="O421" s="16"/>
      <c r="P421" s="16"/>
      <c r="Q421" s="16"/>
      <c r="R421" s="16"/>
      <c r="AC421" s="24">
        <f t="shared" ca="1" si="275"/>
        <v>36</v>
      </c>
    </row>
    <row r="422" spans="1:29">
      <c r="A422" s="24"/>
      <c r="B422" s="82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6"/>
      <c r="O422" s="16"/>
      <c r="P422" s="16"/>
      <c r="Q422" s="16"/>
      <c r="R422" s="16"/>
      <c r="AC422" s="24">
        <f t="shared" ca="1" si="275"/>
        <v>31</v>
      </c>
    </row>
    <row r="423" spans="1:29">
      <c r="A423" s="24"/>
      <c r="B423" s="82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6"/>
      <c r="O423" s="16"/>
      <c r="P423" s="16"/>
      <c r="Q423" s="16"/>
      <c r="R423" s="16"/>
      <c r="AC423" s="24">
        <f t="shared" ca="1" si="275"/>
        <v>14</v>
      </c>
    </row>
    <row r="424" spans="1:29">
      <c r="A424" s="24"/>
      <c r="B424" s="82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6"/>
      <c r="O424" s="16"/>
      <c r="P424" s="16"/>
      <c r="Q424" s="16"/>
      <c r="R424" s="16"/>
      <c r="AC424" s="24">
        <f t="shared" ca="1" si="275"/>
        <v>24</v>
      </c>
    </row>
    <row r="425" spans="1:29">
      <c r="A425" s="24"/>
      <c r="B425" s="82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6"/>
      <c r="O425" s="16"/>
      <c r="P425" s="16"/>
      <c r="Q425" s="16"/>
      <c r="R425" s="16"/>
      <c r="AC425" s="24">
        <f t="shared" ca="1" si="275"/>
        <v>9</v>
      </c>
    </row>
    <row r="426" spans="1:29">
      <c r="A426" s="24"/>
      <c r="B426" s="82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6"/>
      <c r="O426" s="16"/>
      <c r="P426" s="16"/>
      <c r="Q426" s="16"/>
      <c r="R426" s="16"/>
      <c r="AC426" s="24">
        <f t="shared" ca="1" si="275"/>
        <v>16</v>
      </c>
    </row>
    <row r="427" spans="1:29">
      <c r="A427" s="24"/>
      <c r="B427" s="82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6"/>
      <c r="O427" s="16"/>
      <c r="P427" s="16"/>
      <c r="Q427" s="16"/>
      <c r="R427" s="16"/>
      <c r="AC427" s="24">
        <f t="shared" ca="1" si="275"/>
        <v>13</v>
      </c>
    </row>
    <row r="428" spans="1:29">
      <c r="A428" s="24"/>
      <c r="B428" s="82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6"/>
      <c r="O428" s="16"/>
      <c r="P428" s="16"/>
      <c r="Q428" s="16"/>
      <c r="R428" s="16"/>
      <c r="AC428" s="24">
        <f t="shared" ca="1" si="275"/>
        <v>0</v>
      </c>
    </row>
    <row r="429" spans="1:29">
      <c r="A429" s="24"/>
      <c r="B429" s="82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6"/>
      <c r="O429" s="16"/>
      <c r="P429" s="16"/>
      <c r="Q429" s="16"/>
      <c r="R429" s="16"/>
      <c r="AC429" s="24">
        <f t="shared" ca="1" si="275"/>
        <v>30</v>
      </c>
    </row>
    <row r="430" spans="1:29">
      <c r="A430" s="24"/>
      <c r="B430" s="82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6"/>
      <c r="O430" s="16"/>
      <c r="P430" s="16"/>
      <c r="Q430" s="16"/>
      <c r="R430" s="16"/>
      <c r="AC430" s="24">
        <f t="shared" ca="1" si="275"/>
        <v>20</v>
      </c>
    </row>
    <row r="431" spans="1:29">
      <c r="A431" s="24"/>
      <c r="B431" s="82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6"/>
      <c r="O431" s="16"/>
      <c r="P431" s="16"/>
      <c r="Q431" s="16"/>
      <c r="R431" s="16"/>
      <c r="AC431" s="24">
        <f t="shared" ca="1" si="275"/>
        <v>29</v>
      </c>
    </row>
    <row r="432" spans="1:29">
      <c r="A432" s="24"/>
      <c r="B432" s="82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6"/>
      <c r="O432" s="16"/>
      <c r="P432" s="16"/>
      <c r="Q432" s="16"/>
      <c r="R432" s="16"/>
      <c r="AC432" s="24">
        <f t="shared" ca="1" si="275"/>
        <v>16</v>
      </c>
    </row>
    <row r="433" spans="1:29">
      <c r="A433" s="24"/>
      <c r="B433" s="82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6"/>
      <c r="O433" s="16"/>
      <c r="P433" s="16"/>
      <c r="Q433" s="16"/>
      <c r="R433" s="16"/>
      <c r="AC433" s="24">
        <f t="shared" ca="1" si="275"/>
        <v>27</v>
      </c>
    </row>
    <row r="434" spans="1:29">
      <c r="A434" s="24"/>
      <c r="B434" s="82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6"/>
      <c r="O434" s="16"/>
      <c r="P434" s="16"/>
      <c r="Q434" s="16"/>
      <c r="R434" s="16"/>
      <c r="AC434" s="24">
        <f t="shared" ca="1" si="275"/>
        <v>35</v>
      </c>
    </row>
    <row r="435" spans="1:29">
      <c r="A435" s="24"/>
      <c r="B435" s="82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6"/>
      <c r="O435" s="16"/>
      <c r="P435" s="16"/>
      <c r="Q435" s="16"/>
      <c r="R435" s="16"/>
      <c r="AC435" s="24">
        <f t="shared" ca="1" si="275"/>
        <v>5</v>
      </c>
    </row>
    <row r="436" spans="1:29">
      <c r="A436" s="24"/>
      <c r="B436" s="82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6"/>
      <c r="O436" s="16"/>
      <c r="P436" s="16"/>
      <c r="Q436" s="16"/>
      <c r="R436" s="16"/>
      <c r="AC436" s="24">
        <f t="shared" ca="1" si="275"/>
        <v>35</v>
      </c>
    </row>
    <row r="437" spans="1:29">
      <c r="A437" s="24"/>
      <c r="B437" s="82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6"/>
      <c r="O437" s="16"/>
      <c r="P437" s="16"/>
      <c r="Q437" s="16"/>
      <c r="R437" s="16"/>
      <c r="AC437" s="24">
        <f t="shared" ca="1" si="275"/>
        <v>24</v>
      </c>
    </row>
    <row r="438" spans="1:29">
      <c r="A438" s="24"/>
      <c r="B438" s="82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6"/>
      <c r="O438" s="16"/>
      <c r="P438" s="16"/>
      <c r="Q438" s="16"/>
      <c r="R438" s="16"/>
      <c r="AC438" s="24">
        <f t="shared" ca="1" si="275"/>
        <v>0</v>
      </c>
    </row>
    <row r="439" spans="1:29">
      <c r="A439" s="24"/>
      <c r="B439" s="82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6"/>
      <c r="O439" s="16"/>
      <c r="P439" s="16"/>
      <c r="Q439" s="16"/>
      <c r="R439" s="16"/>
      <c r="AC439" s="24">
        <f t="shared" ca="1" si="275"/>
        <v>17</v>
      </c>
    </row>
    <row r="440" spans="1:29">
      <c r="A440" s="24"/>
      <c r="B440" s="82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6"/>
      <c r="O440" s="16"/>
      <c r="P440" s="16"/>
      <c r="Q440" s="16"/>
      <c r="R440" s="16"/>
      <c r="AC440" s="24">
        <f t="shared" ca="1" si="275"/>
        <v>25</v>
      </c>
    </row>
    <row r="441" spans="1:29">
      <c r="A441" s="24"/>
      <c r="B441" s="82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6"/>
      <c r="O441" s="16"/>
      <c r="P441" s="16"/>
      <c r="Q441" s="16"/>
      <c r="R441" s="16"/>
      <c r="AC441" s="24">
        <f t="shared" ca="1" si="275"/>
        <v>7</v>
      </c>
    </row>
    <row r="442" spans="1:29">
      <c r="A442" s="24"/>
      <c r="B442" s="82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6"/>
      <c r="O442" s="16"/>
      <c r="P442" s="16"/>
      <c r="Q442" s="16"/>
      <c r="R442" s="16"/>
      <c r="AC442" s="24">
        <f t="shared" ca="1" si="275"/>
        <v>25</v>
      </c>
    </row>
    <row r="443" spans="1:29">
      <c r="A443" s="24"/>
      <c r="B443" s="82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6"/>
      <c r="O443" s="16"/>
      <c r="P443" s="16"/>
      <c r="Q443" s="16"/>
      <c r="R443" s="16"/>
      <c r="AC443" s="24">
        <f t="shared" ca="1" si="275"/>
        <v>26</v>
      </c>
    </row>
    <row r="444" spans="1:29">
      <c r="A444" s="24"/>
      <c r="B444" s="82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6"/>
      <c r="O444" s="16"/>
      <c r="P444" s="16"/>
      <c r="Q444" s="16"/>
      <c r="R444" s="16"/>
      <c r="AC444" s="24">
        <f t="shared" ca="1" si="275"/>
        <v>9</v>
      </c>
    </row>
    <row r="445" spans="1:29">
      <c r="A445" s="24"/>
      <c r="B445" s="82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6"/>
      <c r="O445" s="16"/>
      <c r="P445" s="16"/>
      <c r="Q445" s="16"/>
      <c r="R445" s="16"/>
      <c r="AC445" s="24">
        <f t="shared" ca="1" si="275"/>
        <v>16</v>
      </c>
    </row>
    <row r="446" spans="1:29">
      <c r="A446" s="24"/>
      <c r="B446" s="82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6"/>
      <c r="O446" s="16"/>
      <c r="P446" s="16"/>
      <c r="Q446" s="16"/>
      <c r="R446" s="16"/>
      <c r="AC446" s="24">
        <f t="shared" ca="1" si="275"/>
        <v>11</v>
      </c>
    </row>
    <row r="447" spans="1:29">
      <c r="A447" s="24"/>
      <c r="B447" s="82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6"/>
      <c r="O447" s="16"/>
      <c r="P447" s="16"/>
      <c r="Q447" s="16"/>
      <c r="R447" s="16"/>
      <c r="AC447" s="24">
        <f t="shared" ca="1" si="275"/>
        <v>10</v>
      </c>
    </row>
    <row r="448" spans="1:29">
      <c r="A448" s="24"/>
      <c r="B448" s="82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6"/>
      <c r="O448" s="16"/>
      <c r="P448" s="16"/>
      <c r="Q448" s="16"/>
      <c r="R448" s="16"/>
      <c r="AC448" s="24">
        <f t="shared" ca="1" si="275"/>
        <v>33</v>
      </c>
    </row>
    <row r="449" spans="1:29">
      <c r="A449" s="24"/>
      <c r="B449" s="82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6"/>
      <c r="O449" s="16"/>
      <c r="P449" s="16"/>
      <c r="Q449" s="16"/>
      <c r="R449" s="16"/>
      <c r="AC449" s="24">
        <f t="shared" ca="1" si="275"/>
        <v>9</v>
      </c>
    </row>
    <row r="450" spans="1:29">
      <c r="A450" s="24"/>
      <c r="B450" s="82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6"/>
      <c r="O450" s="16"/>
      <c r="P450" s="16"/>
      <c r="Q450" s="16"/>
      <c r="R450" s="16"/>
      <c r="AC450" s="24">
        <f t="shared" ca="1" si="275"/>
        <v>23</v>
      </c>
    </row>
    <row r="451" spans="1:29">
      <c r="A451" s="24"/>
      <c r="B451" s="82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6"/>
      <c r="O451" s="16"/>
      <c r="P451" s="16"/>
      <c r="Q451" s="16"/>
      <c r="R451" s="16"/>
      <c r="AC451" s="24">
        <f t="shared" ca="1" si="275"/>
        <v>10</v>
      </c>
    </row>
    <row r="452" spans="1:29">
      <c r="A452" s="24"/>
      <c r="B452" s="82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6"/>
      <c r="O452" s="16"/>
      <c r="P452" s="16"/>
      <c r="Q452" s="16"/>
      <c r="R452" s="16"/>
      <c r="AC452" s="24">
        <f t="shared" ca="1" si="275"/>
        <v>9</v>
      </c>
    </row>
    <row r="453" spans="1:29">
      <c r="A453" s="24"/>
      <c r="B453" s="82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6"/>
      <c r="O453" s="16"/>
      <c r="P453" s="16"/>
      <c r="Q453" s="16"/>
      <c r="R453" s="16"/>
      <c r="AC453" s="24">
        <f t="shared" ca="1" si="275"/>
        <v>28</v>
      </c>
    </row>
    <row r="454" spans="1:29">
      <c r="A454" s="24"/>
      <c r="B454" s="82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6"/>
      <c r="O454" s="16"/>
      <c r="P454" s="16"/>
      <c r="Q454" s="16"/>
      <c r="R454" s="16"/>
      <c r="AC454" s="24">
        <f t="shared" ref="AC454:AC503" ca="1" si="276">IF($A$2="no",INT(RAND()*36+1),INT(RAND()*37))</f>
        <v>35</v>
      </c>
    </row>
    <row r="455" spans="1:29">
      <c r="A455" s="24"/>
      <c r="B455" s="82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6"/>
      <c r="O455" s="16"/>
      <c r="P455" s="16"/>
      <c r="Q455" s="16"/>
      <c r="R455" s="16"/>
      <c r="AC455" s="24">
        <f t="shared" ca="1" si="276"/>
        <v>27</v>
      </c>
    </row>
    <row r="456" spans="1:29">
      <c r="A456" s="24"/>
      <c r="B456" s="82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6"/>
      <c r="O456" s="16"/>
      <c r="P456" s="16"/>
      <c r="Q456" s="16"/>
      <c r="R456" s="16"/>
      <c r="AC456" s="24">
        <f t="shared" ca="1" si="276"/>
        <v>19</v>
      </c>
    </row>
    <row r="457" spans="1:29">
      <c r="A457" s="24"/>
      <c r="B457" s="82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6"/>
      <c r="O457" s="16"/>
      <c r="P457" s="16"/>
      <c r="Q457" s="16"/>
      <c r="R457" s="16"/>
      <c r="AC457" s="24">
        <f t="shared" ca="1" si="276"/>
        <v>27</v>
      </c>
    </row>
    <row r="458" spans="1:29">
      <c r="A458" s="24"/>
      <c r="B458" s="82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6"/>
      <c r="O458" s="16"/>
      <c r="P458" s="16"/>
      <c r="Q458" s="16"/>
      <c r="R458" s="16"/>
      <c r="AC458" s="24">
        <f t="shared" ca="1" si="276"/>
        <v>19</v>
      </c>
    </row>
    <row r="459" spans="1:29">
      <c r="A459" s="24"/>
      <c r="B459" s="82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6"/>
      <c r="O459" s="16"/>
      <c r="P459" s="16"/>
      <c r="Q459" s="16"/>
      <c r="R459" s="16"/>
      <c r="AC459" s="24">
        <f t="shared" ca="1" si="276"/>
        <v>23</v>
      </c>
    </row>
    <row r="460" spans="1:29">
      <c r="A460" s="24"/>
      <c r="B460" s="82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6"/>
      <c r="O460" s="16"/>
      <c r="P460" s="16"/>
      <c r="Q460" s="16"/>
      <c r="R460" s="16"/>
      <c r="AC460" s="24">
        <f t="shared" ca="1" si="276"/>
        <v>6</v>
      </c>
    </row>
    <row r="461" spans="1:29">
      <c r="A461" s="24"/>
      <c r="B461" s="82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6"/>
      <c r="O461" s="16"/>
      <c r="P461" s="16"/>
      <c r="Q461" s="16"/>
      <c r="R461" s="16"/>
      <c r="AC461" s="24">
        <f t="shared" ca="1" si="276"/>
        <v>36</v>
      </c>
    </row>
    <row r="462" spans="1:29">
      <c r="A462" s="24"/>
      <c r="B462" s="82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6"/>
      <c r="O462" s="16"/>
      <c r="P462" s="16"/>
      <c r="Q462" s="16"/>
      <c r="R462" s="16"/>
      <c r="AC462" s="24">
        <f t="shared" ca="1" si="276"/>
        <v>2</v>
      </c>
    </row>
    <row r="463" spans="1:29">
      <c r="A463" s="24"/>
      <c r="B463" s="82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6"/>
      <c r="O463" s="16"/>
      <c r="P463" s="16"/>
      <c r="Q463" s="16"/>
      <c r="R463" s="16"/>
      <c r="AC463" s="24">
        <f t="shared" ca="1" si="276"/>
        <v>25</v>
      </c>
    </row>
    <row r="464" spans="1:29">
      <c r="A464" s="24"/>
      <c r="B464" s="82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6"/>
      <c r="O464" s="16"/>
      <c r="P464" s="16"/>
      <c r="Q464" s="16"/>
      <c r="R464" s="16"/>
      <c r="AC464" s="24">
        <f t="shared" ca="1" si="276"/>
        <v>36</v>
      </c>
    </row>
    <row r="465" spans="1:29">
      <c r="A465" s="24"/>
      <c r="B465" s="82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6"/>
      <c r="O465" s="16"/>
      <c r="P465" s="16"/>
      <c r="Q465" s="16"/>
      <c r="R465" s="16"/>
      <c r="AC465" s="24">
        <f t="shared" ca="1" si="276"/>
        <v>34</v>
      </c>
    </row>
    <row r="466" spans="1:29">
      <c r="A466" s="24"/>
      <c r="B466" s="82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6"/>
      <c r="O466" s="16"/>
      <c r="P466" s="16"/>
      <c r="Q466" s="16"/>
      <c r="R466" s="16"/>
      <c r="AC466" s="24">
        <f t="shared" ca="1" si="276"/>
        <v>2</v>
      </c>
    </row>
    <row r="467" spans="1:29">
      <c r="A467" s="24"/>
      <c r="B467" s="82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6"/>
      <c r="O467" s="16"/>
      <c r="P467" s="16"/>
      <c r="Q467" s="16"/>
      <c r="R467" s="16"/>
      <c r="AC467" s="24">
        <f t="shared" ca="1" si="276"/>
        <v>16</v>
      </c>
    </row>
    <row r="468" spans="1:29">
      <c r="A468" s="24"/>
      <c r="B468" s="82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6"/>
      <c r="O468" s="16"/>
      <c r="P468" s="16"/>
      <c r="Q468" s="16"/>
      <c r="R468" s="16"/>
      <c r="AC468" s="24">
        <f t="shared" ca="1" si="276"/>
        <v>17</v>
      </c>
    </row>
    <row r="469" spans="1:29">
      <c r="A469" s="24"/>
      <c r="B469" s="82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6"/>
      <c r="O469" s="16"/>
      <c r="P469" s="16"/>
      <c r="Q469" s="16"/>
      <c r="R469" s="16"/>
      <c r="AC469" s="24">
        <f t="shared" ca="1" si="276"/>
        <v>36</v>
      </c>
    </row>
    <row r="470" spans="1:29">
      <c r="A470" s="24"/>
      <c r="B470" s="82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6"/>
      <c r="O470" s="16"/>
      <c r="P470" s="16"/>
      <c r="Q470" s="16"/>
      <c r="R470" s="16"/>
      <c r="AC470" s="24">
        <f t="shared" ca="1" si="276"/>
        <v>3</v>
      </c>
    </row>
    <row r="471" spans="1:29">
      <c r="A471" s="24"/>
      <c r="B471" s="82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6"/>
      <c r="O471" s="16"/>
      <c r="P471" s="16"/>
      <c r="Q471" s="16"/>
      <c r="R471" s="16"/>
      <c r="AC471" s="24">
        <f t="shared" ca="1" si="276"/>
        <v>28</v>
      </c>
    </row>
    <row r="472" spans="1:29">
      <c r="A472" s="24"/>
      <c r="B472" s="82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6"/>
      <c r="O472" s="16"/>
      <c r="P472" s="16"/>
      <c r="Q472" s="16"/>
      <c r="R472" s="16"/>
      <c r="AC472" s="24">
        <f t="shared" ca="1" si="276"/>
        <v>4</v>
      </c>
    </row>
    <row r="473" spans="1:29">
      <c r="A473" s="24"/>
      <c r="B473" s="82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6"/>
      <c r="O473" s="16"/>
      <c r="P473" s="16"/>
      <c r="Q473" s="16"/>
      <c r="R473" s="16"/>
      <c r="AC473" s="24">
        <f t="shared" ca="1" si="276"/>
        <v>28</v>
      </c>
    </row>
    <row r="474" spans="1:29">
      <c r="A474" s="24"/>
      <c r="B474" s="82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6"/>
      <c r="O474" s="16"/>
      <c r="P474" s="16"/>
      <c r="Q474" s="16"/>
      <c r="R474" s="16"/>
      <c r="AC474" s="24">
        <f t="shared" ca="1" si="276"/>
        <v>11</v>
      </c>
    </row>
    <row r="475" spans="1:29">
      <c r="A475" s="24"/>
      <c r="B475" s="82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6"/>
      <c r="O475" s="16"/>
      <c r="P475" s="16"/>
      <c r="Q475" s="16"/>
      <c r="R475" s="16"/>
      <c r="AC475" s="24">
        <f t="shared" ca="1" si="276"/>
        <v>21</v>
      </c>
    </row>
    <row r="476" spans="1:29">
      <c r="A476" s="24"/>
      <c r="B476" s="82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6"/>
      <c r="O476" s="16"/>
      <c r="P476" s="16"/>
      <c r="Q476" s="16"/>
      <c r="R476" s="16"/>
      <c r="AC476" s="24">
        <f t="shared" ca="1" si="276"/>
        <v>35</v>
      </c>
    </row>
    <row r="477" spans="1:29">
      <c r="A477" s="24"/>
      <c r="B477" s="82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6"/>
      <c r="O477" s="16"/>
      <c r="P477" s="16"/>
      <c r="Q477" s="16"/>
      <c r="R477" s="16"/>
      <c r="AC477" s="24">
        <f t="shared" ca="1" si="276"/>
        <v>20</v>
      </c>
    </row>
    <row r="478" spans="1:29">
      <c r="A478" s="24"/>
      <c r="B478" s="82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6"/>
      <c r="O478" s="16"/>
      <c r="P478" s="16"/>
      <c r="Q478" s="16"/>
      <c r="R478" s="16"/>
      <c r="AC478" s="24">
        <f t="shared" ca="1" si="276"/>
        <v>11</v>
      </c>
    </row>
    <row r="479" spans="1:29">
      <c r="A479" s="24"/>
      <c r="B479" s="82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6"/>
      <c r="O479" s="16"/>
      <c r="P479" s="16"/>
      <c r="Q479" s="16"/>
      <c r="R479" s="16"/>
      <c r="AC479" s="24">
        <f t="shared" ca="1" si="276"/>
        <v>20</v>
      </c>
    </row>
    <row r="480" spans="1:29">
      <c r="A480" s="24"/>
      <c r="B480" s="82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6"/>
      <c r="O480" s="16"/>
      <c r="P480" s="16"/>
      <c r="Q480" s="16"/>
      <c r="R480" s="16"/>
      <c r="AC480" s="24">
        <f t="shared" ca="1" si="276"/>
        <v>23</v>
      </c>
    </row>
    <row r="481" spans="1:29">
      <c r="A481" s="24"/>
      <c r="B481" s="82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6"/>
      <c r="O481" s="16"/>
      <c r="P481" s="16"/>
      <c r="Q481" s="16"/>
      <c r="R481" s="16"/>
      <c r="AC481" s="24">
        <f t="shared" ca="1" si="276"/>
        <v>34</v>
      </c>
    </row>
    <row r="482" spans="1:29">
      <c r="A482" s="24"/>
      <c r="B482" s="82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6"/>
      <c r="O482" s="16"/>
      <c r="P482" s="16"/>
      <c r="Q482" s="16"/>
      <c r="R482" s="16"/>
      <c r="AC482" s="24">
        <f t="shared" ca="1" si="276"/>
        <v>13</v>
      </c>
    </row>
    <row r="483" spans="1:29">
      <c r="A483" s="24"/>
      <c r="B483" s="82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6"/>
      <c r="O483" s="16"/>
      <c r="P483" s="16"/>
      <c r="Q483" s="16"/>
      <c r="R483" s="16"/>
      <c r="AC483" s="24">
        <f t="shared" ca="1" si="276"/>
        <v>28</v>
      </c>
    </row>
    <row r="484" spans="1:29">
      <c r="A484" s="24"/>
      <c r="B484" s="82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6"/>
      <c r="O484" s="16"/>
      <c r="P484" s="16"/>
      <c r="Q484" s="16"/>
      <c r="R484" s="16"/>
      <c r="AC484" s="24">
        <f t="shared" ca="1" si="276"/>
        <v>19</v>
      </c>
    </row>
    <row r="485" spans="1:29">
      <c r="A485" s="24"/>
      <c r="B485" s="82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6"/>
      <c r="O485" s="16"/>
      <c r="P485" s="16"/>
      <c r="Q485" s="16"/>
      <c r="R485" s="16"/>
      <c r="AC485" s="24">
        <f t="shared" ca="1" si="276"/>
        <v>34</v>
      </c>
    </row>
    <row r="486" spans="1:29">
      <c r="A486" s="24"/>
      <c r="B486" s="82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6"/>
      <c r="O486" s="16"/>
      <c r="P486" s="16"/>
      <c r="Q486" s="16"/>
      <c r="R486" s="16"/>
      <c r="AC486" s="24">
        <f t="shared" ca="1" si="276"/>
        <v>10</v>
      </c>
    </row>
    <row r="487" spans="1:29">
      <c r="A487" s="24"/>
      <c r="B487" s="82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6"/>
      <c r="O487" s="16"/>
      <c r="P487" s="16"/>
      <c r="Q487" s="16"/>
      <c r="R487" s="16"/>
      <c r="AC487" s="24">
        <f t="shared" ca="1" si="276"/>
        <v>26</v>
      </c>
    </row>
    <row r="488" spans="1:29">
      <c r="A488" s="24"/>
      <c r="B488" s="82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6"/>
      <c r="O488" s="16"/>
      <c r="P488" s="16"/>
      <c r="Q488" s="16"/>
      <c r="R488" s="16"/>
      <c r="AC488" s="24">
        <f t="shared" ca="1" si="276"/>
        <v>1</v>
      </c>
    </row>
    <row r="489" spans="1:29">
      <c r="A489" s="24"/>
      <c r="B489" s="82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6"/>
      <c r="O489" s="16"/>
      <c r="P489" s="16"/>
      <c r="Q489" s="16"/>
      <c r="R489" s="16"/>
      <c r="AC489" s="24">
        <f t="shared" ca="1" si="276"/>
        <v>28</v>
      </c>
    </row>
    <row r="490" spans="1:29">
      <c r="A490" s="24"/>
      <c r="B490" s="82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6"/>
      <c r="O490" s="16"/>
      <c r="P490" s="16"/>
      <c r="Q490" s="16"/>
      <c r="R490" s="16"/>
      <c r="AC490" s="24">
        <f t="shared" ca="1" si="276"/>
        <v>19</v>
      </c>
    </row>
    <row r="491" spans="1:29">
      <c r="A491" s="24"/>
      <c r="B491" s="82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6"/>
      <c r="O491" s="16"/>
      <c r="P491" s="16"/>
      <c r="Q491" s="16"/>
      <c r="R491" s="16"/>
      <c r="AC491" s="24">
        <f t="shared" ca="1" si="276"/>
        <v>36</v>
      </c>
    </row>
    <row r="492" spans="1:29">
      <c r="A492" s="24"/>
      <c r="B492" s="82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6"/>
      <c r="O492" s="16"/>
      <c r="P492" s="16"/>
      <c r="Q492" s="16"/>
      <c r="R492" s="16"/>
      <c r="AC492" s="24">
        <f t="shared" ca="1" si="276"/>
        <v>27</v>
      </c>
    </row>
    <row r="493" spans="1:29">
      <c r="A493" s="24"/>
      <c r="B493" s="82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6"/>
      <c r="O493" s="16"/>
      <c r="P493" s="16"/>
      <c r="Q493" s="16"/>
      <c r="R493" s="16"/>
      <c r="AC493" s="24">
        <f t="shared" ca="1" si="276"/>
        <v>2</v>
      </c>
    </row>
    <row r="494" spans="1:29">
      <c r="A494" s="24"/>
      <c r="B494" s="82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6"/>
      <c r="O494" s="16"/>
      <c r="P494" s="16"/>
      <c r="Q494" s="16"/>
      <c r="R494" s="16"/>
      <c r="AC494" s="24">
        <f t="shared" ca="1" si="276"/>
        <v>8</v>
      </c>
    </row>
    <row r="495" spans="1:29">
      <c r="A495" s="24"/>
      <c r="B495" s="82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6"/>
      <c r="O495" s="16"/>
      <c r="P495" s="16"/>
      <c r="Q495" s="16"/>
      <c r="R495" s="16"/>
      <c r="AC495" s="24">
        <f t="shared" ca="1" si="276"/>
        <v>35</v>
      </c>
    </row>
    <row r="496" spans="1:29">
      <c r="A496" s="24"/>
      <c r="B496" s="82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6"/>
      <c r="O496" s="16"/>
      <c r="P496" s="16"/>
      <c r="Q496" s="16"/>
      <c r="R496" s="16"/>
      <c r="AC496" s="24">
        <f t="shared" ca="1" si="276"/>
        <v>24</v>
      </c>
    </row>
    <row r="497" spans="1:29">
      <c r="A497" s="24"/>
      <c r="B497" s="82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6"/>
      <c r="O497" s="16"/>
      <c r="P497" s="16"/>
      <c r="Q497" s="16"/>
      <c r="R497" s="16"/>
      <c r="AC497" s="24">
        <f t="shared" ca="1" si="276"/>
        <v>17</v>
      </c>
    </row>
    <row r="498" spans="1:29">
      <c r="A498" s="24"/>
      <c r="B498" s="82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6"/>
      <c r="O498" s="16"/>
      <c r="P498" s="16"/>
      <c r="Q498" s="16"/>
      <c r="R498" s="16"/>
      <c r="AC498" s="24">
        <f t="shared" ca="1" si="276"/>
        <v>34</v>
      </c>
    </row>
    <row r="499" spans="1:29">
      <c r="A499" s="24"/>
      <c r="B499" s="82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6"/>
      <c r="O499" s="16"/>
      <c r="P499" s="16"/>
      <c r="Q499" s="16"/>
      <c r="R499" s="16"/>
      <c r="AC499" s="24">
        <f t="shared" ca="1" si="276"/>
        <v>17</v>
      </c>
    </row>
    <row r="500" spans="1:29">
      <c r="A500" s="24"/>
      <c r="B500" s="82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6"/>
      <c r="O500" s="16"/>
      <c r="P500" s="16"/>
      <c r="Q500" s="16"/>
      <c r="R500" s="16"/>
      <c r="AC500" s="24">
        <f t="shared" ca="1" si="276"/>
        <v>13</v>
      </c>
    </row>
    <row r="501" spans="1:29">
      <c r="A501" s="24"/>
      <c r="B501" s="82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57"/>
      <c r="O501" s="57"/>
      <c r="AC501" s="24">
        <f t="shared" ca="1" si="276"/>
        <v>17</v>
      </c>
    </row>
    <row r="502" spans="1:29">
      <c r="A502" s="24"/>
      <c r="B502" s="82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57"/>
      <c r="O502" s="57"/>
      <c r="AC502" s="24">
        <f t="shared" ca="1" si="276"/>
        <v>3</v>
      </c>
    </row>
    <row r="503" spans="1:29">
      <c r="A503" s="24"/>
      <c r="B503" s="82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57"/>
      <c r="O503" s="57"/>
      <c r="AC503" s="24">
        <f t="shared" ca="1" si="276"/>
        <v>0</v>
      </c>
    </row>
    <row r="504" spans="1:29">
      <c r="A504" s="38"/>
      <c r="B504" s="82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57"/>
      <c r="O504" s="57"/>
      <c r="AC504" s="38"/>
    </row>
    <row r="505" spans="1:29">
      <c r="A505" s="38"/>
      <c r="B505" s="82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57"/>
      <c r="O505" s="57"/>
      <c r="AC505" s="38"/>
    </row>
    <row r="506" spans="1:29">
      <c r="A506" s="38"/>
      <c r="B506" s="82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57"/>
      <c r="O506" s="57"/>
      <c r="AC506" s="38"/>
    </row>
    <row r="507" spans="1:29">
      <c r="A507" s="38"/>
      <c r="B507" s="82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57"/>
      <c r="O507" s="57"/>
      <c r="AC507" s="38"/>
    </row>
    <row r="508" spans="1:29">
      <c r="A508" s="38"/>
      <c r="B508" s="82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57"/>
      <c r="O508" s="57"/>
      <c r="AC508" s="38"/>
    </row>
    <row r="509" spans="1:29">
      <c r="A509" s="38"/>
      <c r="B509" s="82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57"/>
      <c r="O509" s="57"/>
      <c r="AC509" s="38"/>
    </row>
    <row r="510" spans="1:29">
      <c r="A510" s="38"/>
      <c r="B510" s="82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57"/>
      <c r="O510" s="57"/>
      <c r="AC510" s="38"/>
    </row>
    <row r="511" spans="1:29">
      <c r="A511" s="38"/>
      <c r="B511" s="82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57"/>
      <c r="O511" s="57"/>
      <c r="T511" s="36"/>
      <c r="AC511" s="38"/>
    </row>
    <row r="512" spans="1:29">
      <c r="A512" s="38"/>
      <c r="B512" s="82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57"/>
      <c r="O512" s="57"/>
      <c r="T512" s="36"/>
      <c r="AC512" s="38"/>
    </row>
    <row r="513" spans="1:29">
      <c r="A513" s="38"/>
      <c r="B513" s="82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57"/>
      <c r="O513" s="57"/>
      <c r="T513" s="36"/>
      <c r="AC513" s="38"/>
    </row>
    <row r="514" spans="1:29">
      <c r="A514" s="38"/>
      <c r="B514" s="82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57"/>
      <c r="O514" s="57"/>
      <c r="T514" s="36"/>
      <c r="AC514" s="38"/>
    </row>
    <row r="515" spans="1:29">
      <c r="A515" s="38"/>
      <c r="B515" s="82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57"/>
      <c r="O515" s="57"/>
      <c r="T515" s="36"/>
      <c r="AC515" s="38"/>
    </row>
    <row r="516" spans="1:29">
      <c r="A516" s="38"/>
      <c r="B516" s="82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57"/>
      <c r="O516" s="57"/>
      <c r="T516" s="36"/>
      <c r="AC516" s="38"/>
    </row>
    <row r="517" spans="1:29">
      <c r="A517" s="38"/>
      <c r="B517" s="82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57"/>
      <c r="O517" s="57"/>
      <c r="T517" s="36"/>
      <c r="AC517" s="38"/>
    </row>
    <row r="518" spans="1:29">
      <c r="A518" s="38"/>
      <c r="B518" s="82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57"/>
      <c r="O518" s="57"/>
      <c r="T518" s="36"/>
      <c r="AC518" s="38"/>
    </row>
    <row r="519" spans="1:29">
      <c r="A519" s="38"/>
      <c r="B519" s="82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57"/>
      <c r="O519" s="57"/>
      <c r="T519" s="36"/>
      <c r="AC519" s="38"/>
    </row>
    <row r="520" spans="1:29">
      <c r="A520" s="38"/>
      <c r="B520" s="82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57"/>
      <c r="O520" s="57"/>
      <c r="T520" s="36"/>
      <c r="AC520" s="38"/>
    </row>
    <row r="521" spans="1:29">
      <c r="A521" s="38"/>
      <c r="B521" s="82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57"/>
      <c r="O521" s="57"/>
      <c r="T521" s="36"/>
      <c r="AC521" s="38"/>
    </row>
    <row r="522" spans="1:29">
      <c r="A522" s="38"/>
      <c r="B522" s="82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57"/>
      <c r="O522" s="57"/>
      <c r="T522" s="36"/>
      <c r="AC522" s="38"/>
    </row>
    <row r="523" spans="1:29">
      <c r="A523" s="38"/>
      <c r="B523" s="82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57"/>
      <c r="O523" s="57"/>
      <c r="T523" s="36"/>
      <c r="AC523" s="38"/>
    </row>
    <row r="524" spans="1:29">
      <c r="A524" s="38"/>
      <c r="B524" s="82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57"/>
      <c r="O524" s="57"/>
      <c r="T524" s="36"/>
      <c r="AC524" s="38"/>
    </row>
    <row r="525" spans="1:29">
      <c r="A525" s="38"/>
      <c r="B525" s="82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57"/>
      <c r="O525" s="57"/>
      <c r="T525" s="36"/>
      <c r="AC525" s="38"/>
    </row>
    <row r="526" spans="1:29">
      <c r="A526" s="38"/>
      <c r="B526" s="82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57"/>
      <c r="O526" s="57"/>
      <c r="T526" s="36"/>
      <c r="AC526" s="38"/>
    </row>
    <row r="527" spans="1:29">
      <c r="A527" s="38"/>
      <c r="B527" s="82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57"/>
      <c r="O527" s="57"/>
      <c r="T527" s="36"/>
      <c r="AC527" s="38"/>
    </row>
    <row r="528" spans="1:29">
      <c r="A528" s="38"/>
      <c r="B528" s="82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57"/>
      <c r="O528" s="57"/>
      <c r="T528" s="36"/>
      <c r="AC528" s="38"/>
    </row>
    <row r="529" spans="1:29">
      <c r="A529" s="38"/>
      <c r="B529" s="82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57"/>
      <c r="O529" s="57"/>
      <c r="T529" s="36"/>
      <c r="AC529" s="38"/>
    </row>
    <row r="530" spans="1:29">
      <c r="A530" s="38"/>
      <c r="B530" s="82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57"/>
      <c r="O530" s="57"/>
      <c r="T530" s="36"/>
      <c r="AC530" s="38"/>
    </row>
    <row r="531" spans="1:29">
      <c r="A531" s="38"/>
      <c r="B531" s="82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57"/>
      <c r="O531" s="57"/>
      <c r="T531" s="36"/>
      <c r="AC531" s="38"/>
    </row>
    <row r="532" spans="1:29">
      <c r="A532" s="38"/>
      <c r="B532" s="82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57"/>
      <c r="O532" s="57"/>
      <c r="T532" s="36"/>
      <c r="AC532" s="38"/>
    </row>
    <row r="533" spans="1:29">
      <c r="A533" s="38"/>
      <c r="B533" s="82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57"/>
      <c r="O533" s="57"/>
      <c r="T533" s="36"/>
      <c r="AC533" s="38"/>
    </row>
    <row r="534" spans="1:29">
      <c r="A534" s="38"/>
      <c r="B534" s="82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57"/>
      <c r="O534" s="57"/>
      <c r="T534" s="36"/>
      <c r="AC534" s="38"/>
    </row>
    <row r="535" spans="1:29">
      <c r="A535" s="38"/>
      <c r="B535" s="82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57"/>
      <c r="O535" s="57"/>
      <c r="T535" s="36"/>
      <c r="AC535" s="38"/>
    </row>
    <row r="536" spans="1:29">
      <c r="A536" s="38"/>
      <c r="B536" s="82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57"/>
      <c r="O536" s="57"/>
      <c r="T536" s="36"/>
      <c r="AC536" s="38"/>
    </row>
    <row r="537" spans="1:29">
      <c r="A537" s="38"/>
      <c r="B537" s="82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57"/>
      <c r="O537" s="57"/>
      <c r="T537" s="36"/>
      <c r="AC537" s="38"/>
    </row>
    <row r="538" spans="1:29">
      <c r="A538" s="38"/>
      <c r="B538" s="82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57"/>
      <c r="O538" s="57"/>
      <c r="T538" s="36"/>
      <c r="AC538" s="38"/>
    </row>
    <row r="539" spans="1:29">
      <c r="A539" s="38"/>
      <c r="B539" s="82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57"/>
      <c r="O539" s="57"/>
      <c r="T539" s="36"/>
      <c r="AC539" s="38"/>
    </row>
    <row r="540" spans="1:29">
      <c r="A540" s="38"/>
      <c r="B540" s="82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57"/>
      <c r="O540" s="57"/>
      <c r="T540" s="36"/>
      <c r="AC540" s="38"/>
    </row>
    <row r="541" spans="1:29">
      <c r="A541" s="38"/>
      <c r="B541" s="82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57"/>
      <c r="O541" s="57"/>
      <c r="T541" s="36"/>
      <c r="AC541" s="38"/>
    </row>
    <row r="542" spans="1:29">
      <c r="A542" s="38"/>
      <c r="B542" s="82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57"/>
      <c r="O542" s="57"/>
      <c r="T542" s="36"/>
      <c r="AC542" s="38"/>
    </row>
    <row r="543" spans="1:29">
      <c r="A543" s="38"/>
      <c r="B543" s="82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57"/>
      <c r="O543" s="57"/>
      <c r="T543" s="36"/>
      <c r="AC543" s="38"/>
    </row>
    <row r="544" spans="1:29">
      <c r="A544" s="38"/>
      <c r="B544" s="82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57"/>
      <c r="O544" s="57"/>
      <c r="T544" s="36"/>
      <c r="AC544" s="38"/>
    </row>
    <row r="545" spans="1:29">
      <c r="A545" s="38"/>
      <c r="B545" s="82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57"/>
      <c r="O545" s="57"/>
      <c r="T545" s="36"/>
      <c r="AC545" s="38"/>
    </row>
    <row r="546" spans="1:29">
      <c r="A546" s="38"/>
      <c r="B546" s="82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57"/>
      <c r="O546" s="57"/>
      <c r="T546" s="36"/>
      <c r="AC546" s="38"/>
    </row>
    <row r="547" spans="1:29">
      <c r="A547" s="38"/>
      <c r="B547" s="82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57"/>
      <c r="O547" s="57"/>
      <c r="T547" s="36"/>
      <c r="AC547" s="38"/>
    </row>
    <row r="548" spans="1:29">
      <c r="A548" s="38"/>
      <c r="B548" s="82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57"/>
      <c r="O548" s="57"/>
      <c r="T548" s="36"/>
      <c r="AC548" s="38"/>
    </row>
    <row r="549" spans="1:29">
      <c r="A549" s="38"/>
      <c r="B549" s="82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57"/>
      <c r="O549" s="57"/>
      <c r="T549" s="36"/>
      <c r="AC549" s="38"/>
    </row>
    <row r="550" spans="1:29">
      <c r="A550" s="38"/>
      <c r="B550" s="82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57"/>
      <c r="O550" s="57"/>
      <c r="T550" s="36"/>
      <c r="AC550" s="38"/>
    </row>
    <row r="551" spans="1:29">
      <c r="A551" s="38"/>
      <c r="B551" s="82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57"/>
      <c r="O551" s="57"/>
      <c r="T551" s="36"/>
      <c r="AC551" s="38"/>
    </row>
    <row r="552" spans="1:29">
      <c r="A552" s="38"/>
      <c r="B552" s="82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57"/>
      <c r="O552" s="57"/>
      <c r="T552" s="36"/>
      <c r="AC552" s="38"/>
    </row>
    <row r="553" spans="1:29">
      <c r="A553" s="38"/>
      <c r="B553" s="82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57"/>
      <c r="O553" s="57"/>
      <c r="T553" s="36"/>
      <c r="AC553" s="38"/>
    </row>
    <row r="554" spans="1:29">
      <c r="A554" s="38"/>
      <c r="B554" s="82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57"/>
      <c r="O554" s="57"/>
      <c r="T554" s="36"/>
      <c r="AC554" s="38"/>
    </row>
    <row r="555" spans="1:29">
      <c r="A555" s="38"/>
      <c r="B555" s="82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57"/>
      <c r="O555" s="57"/>
      <c r="T555" s="36"/>
      <c r="AC555" s="38"/>
    </row>
    <row r="556" spans="1:29">
      <c r="A556" s="38"/>
      <c r="B556" s="82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57"/>
      <c r="O556" s="57"/>
      <c r="T556" s="36"/>
      <c r="AC556" s="38"/>
    </row>
    <row r="557" spans="1:29">
      <c r="A557" s="38"/>
      <c r="B557" s="82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57"/>
      <c r="O557" s="57"/>
      <c r="T557" s="36"/>
      <c r="AC557" s="38"/>
    </row>
    <row r="558" spans="1:29">
      <c r="A558" s="38"/>
      <c r="B558" s="82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57"/>
      <c r="O558" s="57"/>
      <c r="T558" s="36"/>
      <c r="AC558" s="38"/>
    </row>
    <row r="559" spans="1:29">
      <c r="A559" s="38"/>
      <c r="B559" s="82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57"/>
      <c r="O559" s="57"/>
      <c r="T559" s="36"/>
      <c r="AC559" s="38"/>
    </row>
    <row r="560" spans="1:29">
      <c r="A560" s="38"/>
      <c r="B560" s="82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57"/>
      <c r="O560" s="57"/>
      <c r="T560" s="36"/>
      <c r="AC560" s="38"/>
    </row>
    <row r="561" spans="1:29">
      <c r="A561" s="38"/>
      <c r="B561" s="82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57"/>
      <c r="O561" s="57"/>
      <c r="T561" s="36"/>
      <c r="AC561" s="38"/>
    </row>
    <row r="562" spans="1:29">
      <c r="A562" s="38"/>
      <c r="B562" s="82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57"/>
      <c r="O562" s="57"/>
      <c r="T562" s="36"/>
      <c r="AC562" s="38"/>
    </row>
    <row r="563" spans="1:29">
      <c r="A563" s="38"/>
      <c r="B563" s="82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57"/>
      <c r="O563" s="57"/>
      <c r="T563" s="36"/>
      <c r="AC563" s="38"/>
    </row>
    <row r="564" spans="1:29">
      <c r="A564" s="38"/>
      <c r="B564" s="82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57"/>
      <c r="O564" s="57"/>
      <c r="T564" s="36"/>
      <c r="AC564" s="38"/>
    </row>
    <row r="565" spans="1:29">
      <c r="A565" s="38"/>
      <c r="B565" s="82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57"/>
      <c r="O565" s="57"/>
      <c r="T565" s="36"/>
      <c r="AC565" s="38"/>
    </row>
    <row r="566" spans="1:29">
      <c r="A566" s="38"/>
      <c r="B566" s="82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57"/>
      <c r="O566" s="57"/>
      <c r="T566" s="36"/>
      <c r="AC566" s="38"/>
    </row>
    <row r="567" spans="1:29">
      <c r="A567" s="38"/>
      <c r="B567" s="82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57"/>
      <c r="O567" s="57"/>
      <c r="T567" s="36"/>
      <c r="AC567" s="38"/>
    </row>
    <row r="568" spans="1:29">
      <c r="A568" s="38"/>
      <c r="B568" s="82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57"/>
      <c r="O568" s="57"/>
      <c r="T568" s="36"/>
      <c r="AC568" s="38"/>
    </row>
    <row r="569" spans="1:29">
      <c r="A569" s="38"/>
      <c r="B569" s="82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57"/>
      <c r="O569" s="57"/>
      <c r="T569" s="36"/>
      <c r="AC569" s="38"/>
    </row>
    <row r="570" spans="1:29">
      <c r="A570" s="38"/>
      <c r="B570" s="82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57"/>
      <c r="O570" s="57"/>
      <c r="T570" s="36"/>
      <c r="AC570" s="38"/>
    </row>
    <row r="571" spans="1:29">
      <c r="A571" s="38"/>
      <c r="B571" s="82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57"/>
      <c r="O571" s="57"/>
      <c r="T571" s="36"/>
      <c r="AC571" s="38"/>
    </row>
    <row r="572" spans="1:29">
      <c r="A572" s="38"/>
      <c r="B572" s="82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57"/>
      <c r="O572" s="57"/>
      <c r="T572" s="36"/>
      <c r="AC572" s="38"/>
    </row>
    <row r="573" spans="1:29">
      <c r="A573" s="38"/>
      <c r="B573" s="82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57"/>
      <c r="O573" s="57"/>
      <c r="T573" s="36"/>
      <c r="AC573" s="38"/>
    </row>
    <row r="574" spans="1:29">
      <c r="A574" s="38"/>
      <c r="B574" s="82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57"/>
      <c r="O574" s="57"/>
      <c r="T574" s="36"/>
      <c r="AC574" s="38"/>
    </row>
    <row r="575" spans="1:29">
      <c r="A575" s="38"/>
      <c r="B575" s="82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57"/>
      <c r="O575" s="57"/>
      <c r="T575" s="36"/>
      <c r="AC575" s="38"/>
    </row>
    <row r="576" spans="1:29">
      <c r="A576" s="38"/>
      <c r="B576" s="82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57"/>
      <c r="O576" s="57"/>
      <c r="T576" s="36"/>
      <c r="AC576" s="38"/>
    </row>
    <row r="577" spans="1:29">
      <c r="A577" s="38"/>
      <c r="B577" s="82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57"/>
      <c r="O577" s="57"/>
      <c r="T577" s="36"/>
      <c r="AC577" s="38"/>
    </row>
    <row r="578" spans="1:29">
      <c r="A578" s="38"/>
      <c r="B578" s="82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57"/>
      <c r="O578" s="57"/>
      <c r="T578" s="36"/>
      <c r="AC578" s="38"/>
    </row>
    <row r="579" spans="1:29">
      <c r="A579" s="38"/>
      <c r="B579" s="82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57"/>
      <c r="O579" s="57"/>
      <c r="T579" s="36"/>
      <c r="AC579" s="38"/>
    </row>
    <row r="580" spans="1:29">
      <c r="A580" s="38"/>
      <c r="B580" s="82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57"/>
      <c r="O580" s="57"/>
      <c r="T580" s="36"/>
      <c r="AC580" s="38"/>
    </row>
    <row r="581" spans="1:29">
      <c r="A581" s="38"/>
      <c r="B581" s="82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57"/>
      <c r="O581" s="57"/>
      <c r="T581" s="36"/>
      <c r="AC581" s="38"/>
    </row>
    <row r="582" spans="1:29">
      <c r="A582" s="38"/>
      <c r="B582" s="82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57"/>
      <c r="O582" s="57"/>
      <c r="T582" s="36"/>
      <c r="AC582" s="38"/>
    </row>
    <row r="583" spans="1:29">
      <c r="A583" s="38"/>
      <c r="B583" s="82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57"/>
      <c r="O583" s="57"/>
      <c r="T583" s="36"/>
      <c r="AC583" s="38"/>
    </row>
    <row r="584" spans="1:29">
      <c r="A584" s="38"/>
      <c r="B584" s="82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57"/>
      <c r="O584" s="57"/>
      <c r="T584" s="36"/>
      <c r="AC584" s="38"/>
    </row>
    <row r="585" spans="1:29">
      <c r="A585" s="38"/>
      <c r="B585" s="82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57"/>
      <c r="O585" s="57"/>
      <c r="T585" s="36"/>
      <c r="AC585" s="38"/>
    </row>
    <row r="586" spans="1:29">
      <c r="A586" s="38"/>
      <c r="B586" s="82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57"/>
      <c r="O586" s="57"/>
      <c r="T586" s="36"/>
      <c r="AC586" s="38"/>
    </row>
    <row r="587" spans="1:29">
      <c r="A587" s="38"/>
      <c r="B587" s="82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57"/>
      <c r="O587" s="57"/>
      <c r="T587" s="36"/>
      <c r="AC587" s="38"/>
    </row>
    <row r="588" spans="1:29">
      <c r="A588" s="38"/>
      <c r="B588" s="82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57"/>
      <c r="O588" s="57"/>
      <c r="T588" s="36"/>
      <c r="AC588" s="38"/>
    </row>
    <row r="589" spans="1:29">
      <c r="A589" s="38"/>
      <c r="B589" s="82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57"/>
      <c r="O589" s="57"/>
      <c r="T589" s="36"/>
      <c r="AC589" s="38"/>
    </row>
    <row r="590" spans="1:29">
      <c r="A590" s="38"/>
      <c r="B590" s="82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57"/>
      <c r="O590" s="57"/>
      <c r="T590" s="36"/>
      <c r="AC590" s="38"/>
    </row>
    <row r="591" spans="1:29">
      <c r="A591" s="38"/>
      <c r="B591" s="82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57"/>
      <c r="O591" s="57"/>
      <c r="T591" s="36"/>
      <c r="AC591" s="38"/>
    </row>
    <row r="592" spans="1:29">
      <c r="A592" s="38"/>
      <c r="B592" s="82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57"/>
      <c r="O592" s="57"/>
      <c r="T592" s="36"/>
      <c r="AC592" s="38"/>
    </row>
    <row r="593" spans="1:29">
      <c r="A593" s="38"/>
      <c r="B593" s="82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57"/>
      <c r="O593" s="57"/>
      <c r="T593" s="36"/>
      <c r="AC593" s="38"/>
    </row>
    <row r="594" spans="1:29">
      <c r="A594" s="38"/>
      <c r="B594" s="82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57"/>
      <c r="O594" s="57"/>
      <c r="T594" s="36"/>
      <c r="AC594" s="38"/>
    </row>
    <row r="595" spans="1:29">
      <c r="A595" s="38"/>
      <c r="B595" s="82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57"/>
      <c r="O595" s="57"/>
      <c r="T595" s="36"/>
      <c r="AC595" s="38"/>
    </row>
    <row r="596" spans="1:29">
      <c r="A596" s="38"/>
      <c r="B596" s="82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57"/>
      <c r="O596" s="57"/>
      <c r="T596" s="36"/>
      <c r="AC596" s="38"/>
    </row>
    <row r="597" spans="1:29">
      <c r="A597" s="38"/>
      <c r="B597" s="82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57"/>
      <c r="O597" s="57"/>
      <c r="T597" s="36"/>
      <c r="AC597" s="38"/>
    </row>
    <row r="598" spans="1:29">
      <c r="A598" s="38"/>
      <c r="B598" s="82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57"/>
      <c r="O598" s="57"/>
      <c r="T598" s="36"/>
      <c r="AC598" s="38"/>
    </row>
    <row r="599" spans="1:29">
      <c r="A599" s="38"/>
      <c r="B599" s="82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57"/>
      <c r="O599" s="57"/>
      <c r="T599" s="36"/>
      <c r="AC599" s="38"/>
    </row>
    <row r="600" spans="1:29">
      <c r="A600" s="38"/>
      <c r="B600" s="82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57"/>
      <c r="O600" s="57"/>
      <c r="T600" s="36"/>
      <c r="AC600" s="38"/>
    </row>
    <row r="601" spans="1:29">
      <c r="A601" s="38"/>
      <c r="B601" s="82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57"/>
      <c r="O601" s="57"/>
      <c r="T601" s="36"/>
      <c r="AC601" s="38"/>
    </row>
    <row r="602" spans="1:29">
      <c r="A602" s="38"/>
      <c r="B602" s="82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57"/>
      <c r="O602" s="57"/>
      <c r="T602" s="36"/>
      <c r="AC602" s="38"/>
    </row>
    <row r="603" spans="1:29">
      <c r="A603" s="38"/>
      <c r="B603" s="82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57"/>
      <c r="O603" s="57"/>
      <c r="T603" s="36"/>
      <c r="AC603" s="38"/>
    </row>
    <row r="604" spans="1:29">
      <c r="A604" s="38"/>
      <c r="B604" s="82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57"/>
      <c r="O604" s="57"/>
      <c r="T604" s="36"/>
      <c r="AC604" s="38"/>
    </row>
    <row r="605" spans="1:29">
      <c r="A605" s="38"/>
      <c r="B605" s="82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57"/>
      <c r="O605" s="57"/>
      <c r="T605" s="36"/>
      <c r="AC605" s="38"/>
    </row>
    <row r="606" spans="1:29">
      <c r="A606" s="38"/>
      <c r="B606" s="82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57"/>
      <c r="O606" s="57"/>
      <c r="T606" s="36"/>
      <c r="AC606" s="38"/>
    </row>
    <row r="607" spans="1:29">
      <c r="A607" s="38"/>
      <c r="B607" s="82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57"/>
      <c r="O607" s="57"/>
      <c r="T607" s="36"/>
      <c r="AC607" s="38"/>
    </row>
    <row r="608" spans="1:29">
      <c r="A608" s="38"/>
      <c r="B608" s="82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57"/>
      <c r="O608" s="57"/>
      <c r="T608" s="36"/>
      <c r="AC608" s="38"/>
    </row>
    <row r="609" spans="1:29">
      <c r="A609" s="38"/>
      <c r="B609" s="82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57"/>
      <c r="O609" s="57"/>
      <c r="T609" s="36"/>
      <c r="AC609" s="38"/>
    </row>
    <row r="610" spans="1:29">
      <c r="A610" s="38"/>
      <c r="B610" s="82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57"/>
      <c r="O610" s="57"/>
      <c r="T610" s="36"/>
      <c r="AC610" s="38"/>
    </row>
    <row r="611" spans="1:29">
      <c r="A611" s="38"/>
      <c r="B611" s="82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57"/>
      <c r="O611" s="57"/>
      <c r="T611" s="36"/>
      <c r="AC611" s="38"/>
    </row>
    <row r="612" spans="1:29">
      <c r="A612" s="38"/>
      <c r="B612" s="82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57"/>
      <c r="O612" s="57"/>
      <c r="T612" s="36"/>
      <c r="AC612" s="38"/>
    </row>
    <row r="613" spans="1:29">
      <c r="A613" s="38"/>
      <c r="B613" s="82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57"/>
      <c r="O613" s="57"/>
      <c r="T613" s="36"/>
      <c r="AC613" s="38"/>
    </row>
    <row r="614" spans="1:29">
      <c r="A614" s="38"/>
      <c r="B614" s="82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57"/>
      <c r="O614" s="57"/>
      <c r="T614" s="36"/>
      <c r="AC614" s="38"/>
    </row>
    <row r="615" spans="1:29">
      <c r="A615" s="38"/>
      <c r="B615" s="82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57"/>
      <c r="O615" s="57"/>
      <c r="T615" s="36"/>
      <c r="AC615" s="38"/>
    </row>
    <row r="616" spans="1:29">
      <c r="A616" s="38"/>
      <c r="B616" s="82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57"/>
      <c r="O616" s="57"/>
      <c r="T616" s="36"/>
      <c r="AC616" s="38"/>
    </row>
    <row r="617" spans="1:29">
      <c r="A617" s="38"/>
      <c r="B617" s="82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57"/>
      <c r="O617" s="57"/>
      <c r="T617" s="36"/>
      <c r="AC617" s="38"/>
    </row>
    <row r="618" spans="1:29">
      <c r="A618" s="38"/>
      <c r="B618" s="82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57"/>
      <c r="O618" s="57"/>
      <c r="T618" s="36"/>
      <c r="AC618" s="38"/>
    </row>
    <row r="619" spans="1:29">
      <c r="A619" s="38"/>
      <c r="B619" s="82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57"/>
      <c r="O619" s="57"/>
      <c r="T619" s="36"/>
      <c r="AC619" s="38"/>
    </row>
    <row r="620" spans="1:29">
      <c r="A620" s="38"/>
      <c r="B620" s="82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57"/>
      <c r="O620" s="57"/>
      <c r="T620" s="36"/>
      <c r="AC620" s="38"/>
    </row>
    <row r="621" spans="1:29">
      <c r="A621" s="38"/>
      <c r="B621" s="82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57"/>
      <c r="O621" s="57"/>
      <c r="T621" s="36"/>
      <c r="AC621" s="38"/>
    </row>
    <row r="622" spans="1:29">
      <c r="A622" s="38"/>
      <c r="B622" s="82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57"/>
      <c r="O622" s="57"/>
      <c r="T622" s="36"/>
      <c r="AC622" s="38"/>
    </row>
    <row r="623" spans="1:29">
      <c r="A623" s="38"/>
      <c r="B623" s="82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57"/>
      <c r="O623" s="57"/>
      <c r="T623" s="36"/>
      <c r="AC623" s="38"/>
    </row>
    <row r="624" spans="1:29">
      <c r="A624" s="38"/>
      <c r="B624" s="82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57"/>
      <c r="O624" s="57"/>
      <c r="T624" s="36"/>
      <c r="AC624" s="38"/>
    </row>
    <row r="625" spans="1:29">
      <c r="A625" s="38"/>
      <c r="B625" s="82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57"/>
      <c r="O625" s="57"/>
      <c r="T625" s="36"/>
      <c r="AC625" s="38"/>
    </row>
    <row r="626" spans="1:29">
      <c r="A626" s="38"/>
      <c r="B626" s="82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57"/>
      <c r="O626" s="57"/>
      <c r="T626" s="36"/>
      <c r="AC626" s="38"/>
    </row>
    <row r="627" spans="1:29">
      <c r="A627" s="38"/>
      <c r="B627" s="82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57"/>
      <c r="O627" s="57"/>
      <c r="T627" s="36"/>
      <c r="AC627" s="38"/>
    </row>
    <row r="628" spans="1:29">
      <c r="A628" s="38"/>
      <c r="B628" s="82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57"/>
      <c r="O628" s="57"/>
      <c r="T628" s="36"/>
      <c r="AC628" s="38"/>
    </row>
    <row r="629" spans="1:29">
      <c r="A629" s="38"/>
      <c r="B629" s="82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57"/>
      <c r="O629" s="57"/>
      <c r="T629" s="36"/>
      <c r="AC629" s="38"/>
    </row>
    <row r="630" spans="1:29">
      <c r="A630" s="38"/>
      <c r="B630" s="82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57"/>
      <c r="O630" s="57"/>
      <c r="T630" s="36"/>
      <c r="AC630" s="38"/>
    </row>
    <row r="631" spans="1:29">
      <c r="A631" s="38"/>
      <c r="B631" s="82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57"/>
      <c r="O631" s="57"/>
      <c r="T631" s="36"/>
      <c r="AC631" s="38"/>
    </row>
    <row r="632" spans="1:29">
      <c r="A632" s="38"/>
      <c r="B632" s="82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57"/>
      <c r="O632" s="57"/>
      <c r="T632" s="36"/>
      <c r="AC632" s="38"/>
    </row>
    <row r="633" spans="1:29">
      <c r="A633" s="38"/>
      <c r="B633" s="82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57"/>
      <c r="O633" s="57"/>
      <c r="T633" s="36"/>
      <c r="AC633" s="38"/>
    </row>
    <row r="634" spans="1:29">
      <c r="A634" s="38"/>
      <c r="B634" s="82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57"/>
      <c r="O634" s="57"/>
      <c r="T634" s="36"/>
      <c r="AC634" s="38"/>
    </row>
    <row r="635" spans="1:29">
      <c r="A635" s="38"/>
      <c r="B635" s="82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57"/>
      <c r="O635" s="57"/>
      <c r="T635" s="36"/>
      <c r="AC635" s="38"/>
    </row>
    <row r="636" spans="1:29">
      <c r="A636" s="38"/>
      <c r="B636" s="82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57"/>
      <c r="O636" s="57"/>
      <c r="T636" s="36"/>
      <c r="AC636" s="38"/>
    </row>
    <row r="637" spans="1:29">
      <c r="A637" s="38"/>
      <c r="B637" s="82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57"/>
      <c r="O637" s="57"/>
      <c r="T637" s="36"/>
      <c r="AC637" s="38"/>
    </row>
    <row r="638" spans="1:29">
      <c r="A638" s="38"/>
      <c r="B638" s="82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57"/>
      <c r="O638" s="57"/>
      <c r="T638" s="36"/>
      <c r="AC638" s="38"/>
    </row>
    <row r="639" spans="1:29">
      <c r="A639" s="38"/>
      <c r="B639" s="82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57"/>
      <c r="O639" s="57"/>
      <c r="T639" s="36"/>
      <c r="AC639" s="38"/>
    </row>
    <row r="640" spans="1:29">
      <c r="A640" s="38"/>
      <c r="B640" s="82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57"/>
      <c r="O640" s="57"/>
      <c r="T640" s="36"/>
      <c r="AC640" s="38"/>
    </row>
    <row r="641" spans="1:29">
      <c r="A641" s="38"/>
      <c r="B641" s="82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57"/>
      <c r="O641" s="57"/>
      <c r="T641" s="36"/>
      <c r="AC641" s="38"/>
    </row>
    <row r="642" spans="1:29">
      <c r="A642" s="38"/>
      <c r="B642" s="82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57"/>
      <c r="O642" s="57"/>
      <c r="T642" s="36"/>
      <c r="AC642" s="38"/>
    </row>
    <row r="643" spans="1:29">
      <c r="A643" s="38"/>
      <c r="B643" s="82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57"/>
      <c r="O643" s="57"/>
      <c r="T643" s="36"/>
      <c r="AC643" s="38"/>
    </row>
    <row r="644" spans="1:29">
      <c r="A644" s="38"/>
      <c r="B644" s="82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57"/>
      <c r="O644" s="57"/>
      <c r="T644" s="36"/>
      <c r="AC644" s="38"/>
    </row>
    <row r="645" spans="1:29">
      <c r="A645" s="38"/>
      <c r="B645" s="82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57"/>
      <c r="O645" s="57"/>
      <c r="T645" s="36"/>
      <c r="AC645" s="38"/>
    </row>
    <row r="646" spans="1:29">
      <c r="A646" s="38"/>
      <c r="B646" s="82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57"/>
      <c r="O646" s="57"/>
      <c r="T646" s="36"/>
      <c r="AC646" s="38"/>
    </row>
    <row r="647" spans="1:29">
      <c r="A647" s="38"/>
      <c r="B647" s="82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57"/>
      <c r="O647" s="57"/>
      <c r="T647" s="36"/>
      <c r="AC647" s="38"/>
    </row>
    <row r="648" spans="1:29">
      <c r="A648" s="38"/>
      <c r="B648" s="82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57"/>
      <c r="O648" s="57"/>
      <c r="T648" s="36"/>
      <c r="AC648" s="38"/>
    </row>
    <row r="649" spans="1:29">
      <c r="A649" s="38"/>
      <c r="B649" s="82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57"/>
      <c r="O649" s="57"/>
      <c r="T649" s="36"/>
      <c r="AC649" s="38"/>
    </row>
    <row r="650" spans="1:29">
      <c r="A650" s="38"/>
      <c r="B650" s="82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57"/>
      <c r="O650" s="57"/>
      <c r="T650" s="36"/>
      <c r="AC650" s="38"/>
    </row>
    <row r="651" spans="1:29">
      <c r="A651" s="38"/>
      <c r="B651" s="82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57"/>
      <c r="O651" s="57"/>
      <c r="T651" s="36"/>
      <c r="AC651" s="38"/>
    </row>
    <row r="652" spans="1:29">
      <c r="A652" s="38"/>
      <c r="B652" s="82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57"/>
      <c r="O652" s="57"/>
      <c r="T652" s="36"/>
      <c r="AC652" s="38"/>
    </row>
    <row r="653" spans="1:29">
      <c r="A653" s="38"/>
      <c r="B653" s="82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57"/>
      <c r="O653" s="57"/>
      <c r="T653" s="36"/>
      <c r="AC653" s="38"/>
    </row>
    <row r="654" spans="1:29">
      <c r="A654" s="38"/>
      <c r="B654" s="82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57"/>
      <c r="O654" s="57"/>
      <c r="T654" s="36"/>
      <c r="AC654" s="38"/>
    </row>
    <row r="655" spans="1:29">
      <c r="A655" s="38"/>
      <c r="B655" s="82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57"/>
      <c r="O655" s="57"/>
      <c r="T655" s="36"/>
      <c r="AC655" s="38"/>
    </row>
    <row r="656" spans="1:29">
      <c r="A656" s="38"/>
      <c r="B656" s="82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57"/>
      <c r="O656" s="57"/>
      <c r="T656" s="36"/>
      <c r="AC656" s="38"/>
    </row>
    <row r="657" spans="1:29">
      <c r="A657" s="38"/>
      <c r="B657" s="82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57"/>
      <c r="O657" s="57"/>
      <c r="T657" s="36"/>
      <c r="AC657" s="38"/>
    </row>
    <row r="658" spans="1:29">
      <c r="A658" s="38"/>
      <c r="B658" s="82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57"/>
      <c r="O658" s="57"/>
      <c r="T658" s="36"/>
      <c r="AC658" s="38"/>
    </row>
    <row r="659" spans="1:29">
      <c r="A659" s="38"/>
      <c r="B659" s="82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57"/>
      <c r="O659" s="57"/>
      <c r="T659" s="36"/>
      <c r="AC659" s="38"/>
    </row>
    <row r="660" spans="1:29">
      <c r="A660" s="38"/>
      <c r="B660" s="82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57"/>
      <c r="O660" s="57"/>
      <c r="T660" s="36"/>
      <c r="AC660" s="38"/>
    </row>
    <row r="661" spans="1:29">
      <c r="A661" s="38"/>
      <c r="B661" s="82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57"/>
      <c r="O661" s="57"/>
      <c r="T661" s="36"/>
      <c r="AC661" s="38"/>
    </row>
    <row r="662" spans="1:29">
      <c r="A662" s="38"/>
      <c r="B662" s="82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57"/>
      <c r="O662" s="57"/>
      <c r="T662" s="36"/>
      <c r="AC662" s="38"/>
    </row>
    <row r="663" spans="1:29">
      <c r="A663" s="38"/>
      <c r="B663" s="82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57"/>
      <c r="O663" s="57"/>
      <c r="T663" s="36"/>
      <c r="AC663" s="38"/>
    </row>
    <row r="664" spans="1:29">
      <c r="A664" s="38"/>
      <c r="B664" s="82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57"/>
      <c r="O664" s="57"/>
      <c r="T664" s="36"/>
      <c r="AC664" s="38"/>
    </row>
    <row r="665" spans="1:29">
      <c r="A665" s="38"/>
      <c r="B665" s="82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57"/>
      <c r="O665" s="57"/>
      <c r="T665" s="36"/>
      <c r="AC665" s="38"/>
    </row>
    <row r="666" spans="1:29">
      <c r="A666" s="38"/>
      <c r="B666" s="82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57"/>
      <c r="O666" s="57"/>
      <c r="T666" s="36"/>
      <c r="AC666" s="38"/>
    </row>
    <row r="667" spans="1:29">
      <c r="A667" s="38"/>
      <c r="B667" s="82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57"/>
      <c r="O667" s="57"/>
      <c r="T667" s="36"/>
      <c r="AC667" s="38"/>
    </row>
    <row r="668" spans="1:29">
      <c r="A668" s="38"/>
      <c r="B668" s="82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57"/>
      <c r="O668" s="57"/>
      <c r="T668" s="36"/>
      <c r="AC668" s="38"/>
    </row>
    <row r="669" spans="1:29">
      <c r="A669" s="38"/>
      <c r="B669" s="82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57"/>
      <c r="O669" s="57"/>
      <c r="T669" s="36"/>
      <c r="AC669" s="38"/>
    </row>
    <row r="670" spans="1:29">
      <c r="A670" s="38"/>
      <c r="B670" s="82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57"/>
      <c r="O670" s="57"/>
      <c r="T670" s="36"/>
      <c r="AC670" s="38"/>
    </row>
    <row r="671" spans="1:29">
      <c r="A671" s="38"/>
      <c r="B671" s="82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57"/>
      <c r="O671" s="57"/>
      <c r="T671" s="36"/>
      <c r="AC671" s="38"/>
    </row>
    <row r="672" spans="1:29">
      <c r="A672" s="38"/>
      <c r="B672" s="82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57"/>
      <c r="O672" s="57"/>
      <c r="T672" s="36"/>
      <c r="AC672" s="38"/>
    </row>
    <row r="673" spans="1:29">
      <c r="A673" s="38"/>
      <c r="B673" s="82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57"/>
      <c r="O673" s="57"/>
      <c r="T673" s="36"/>
      <c r="AC673" s="38"/>
    </row>
    <row r="674" spans="1:29">
      <c r="A674" s="38"/>
      <c r="B674" s="82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57"/>
      <c r="O674" s="57"/>
      <c r="T674" s="36"/>
      <c r="AC674" s="38"/>
    </row>
    <row r="675" spans="1:29">
      <c r="A675" s="38"/>
      <c r="B675" s="82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57"/>
      <c r="O675" s="57"/>
      <c r="T675" s="36"/>
      <c r="AC675" s="38"/>
    </row>
    <row r="676" spans="1:29">
      <c r="A676" s="38"/>
      <c r="B676" s="82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T676" s="36"/>
      <c r="AC676" s="38"/>
    </row>
    <row r="677" spans="1:29">
      <c r="A677" s="38"/>
      <c r="B677" s="82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T677" s="36"/>
      <c r="AC677" s="38"/>
    </row>
    <row r="678" spans="1:29">
      <c r="A678" s="38"/>
      <c r="B678" s="82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T678" s="36"/>
      <c r="AC678" s="38"/>
    </row>
    <row r="679" spans="1:29">
      <c r="A679" s="38"/>
      <c r="B679" s="82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T679" s="36"/>
      <c r="AC679" s="38"/>
    </row>
    <row r="680" spans="1:29">
      <c r="A680" s="38"/>
      <c r="B680" s="82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T680" s="36"/>
      <c r="AC680" s="38"/>
    </row>
    <row r="681" spans="1:29">
      <c r="A681" s="38"/>
      <c r="B681" s="82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T681" s="36"/>
      <c r="AC681" s="38"/>
    </row>
    <row r="682" spans="1:29">
      <c r="A682" s="38"/>
      <c r="B682" s="82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T682" s="36"/>
      <c r="AC682" s="38"/>
    </row>
    <row r="683" spans="1:29">
      <c r="A683" s="38"/>
      <c r="B683" s="82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T683" s="36"/>
      <c r="AC683" s="38"/>
    </row>
    <row r="684" spans="1:29">
      <c r="A684" s="38"/>
      <c r="B684" s="82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T684" s="36"/>
      <c r="AC684" s="38"/>
    </row>
    <row r="685" spans="1:29">
      <c r="A685" s="38"/>
      <c r="B685" s="82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T685" s="36"/>
      <c r="AC685" s="38"/>
    </row>
    <row r="686" spans="1:29">
      <c r="A686" s="38"/>
      <c r="B686" s="82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T686" s="36"/>
      <c r="AC686" s="38"/>
    </row>
    <row r="687" spans="1:29">
      <c r="A687" s="38"/>
      <c r="B687" s="82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T687" s="36"/>
      <c r="AC687" s="38"/>
    </row>
    <row r="688" spans="1:29">
      <c r="A688" s="38"/>
      <c r="B688" s="82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T688" s="36"/>
      <c r="AC688" s="38"/>
    </row>
    <row r="689" spans="1:29">
      <c r="A689" s="38"/>
      <c r="B689" s="82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T689" s="36"/>
      <c r="AC689" s="38"/>
    </row>
    <row r="690" spans="1:29">
      <c r="A690" s="38"/>
      <c r="B690" s="82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T690" s="36"/>
      <c r="AC690" s="38"/>
    </row>
    <row r="691" spans="1:29">
      <c r="A691" s="38"/>
      <c r="B691" s="82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T691" s="36"/>
      <c r="AC691" s="38"/>
    </row>
    <row r="692" spans="1:29">
      <c r="A692" s="38"/>
      <c r="B692" s="82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T692" s="36"/>
      <c r="AC692" s="38"/>
    </row>
    <row r="693" spans="1:29">
      <c r="A693" s="38"/>
      <c r="B693" s="82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T693" s="36"/>
      <c r="AC693" s="38"/>
    </row>
    <row r="694" spans="1:29">
      <c r="A694" s="38"/>
      <c r="B694" s="82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T694" s="36"/>
      <c r="AC694" s="38"/>
    </row>
    <row r="695" spans="1:29">
      <c r="A695" s="38"/>
      <c r="B695" s="82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T695" s="36"/>
      <c r="AC695" s="38"/>
    </row>
    <row r="696" spans="1:29">
      <c r="A696" s="38"/>
      <c r="B696" s="82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T696" s="36"/>
      <c r="AC696" s="38"/>
    </row>
    <row r="697" spans="1:29">
      <c r="A697" s="38"/>
      <c r="B697" s="82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T697" s="36"/>
      <c r="AC697" s="38"/>
    </row>
    <row r="698" spans="1:29">
      <c r="A698" s="38"/>
      <c r="B698" s="82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T698" s="36"/>
      <c r="AC698" s="38"/>
    </row>
    <row r="699" spans="1:29">
      <c r="A699" s="38"/>
      <c r="B699" s="82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T699" s="36"/>
      <c r="AC699" s="38"/>
    </row>
    <row r="700" spans="1:29">
      <c r="A700" s="38"/>
      <c r="B700" s="82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T700" s="36"/>
      <c r="AC700" s="38"/>
    </row>
    <row r="701" spans="1:29">
      <c r="A701" s="38"/>
      <c r="B701" s="82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T701" s="36"/>
      <c r="AC701" s="38"/>
    </row>
    <row r="702" spans="1:29">
      <c r="A702" s="38"/>
      <c r="B702" s="82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T702" s="36"/>
      <c r="AC702" s="38"/>
    </row>
    <row r="703" spans="1:29">
      <c r="A703" s="38"/>
      <c r="B703" s="82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T703" s="36"/>
      <c r="AC703" s="38"/>
    </row>
    <row r="704" spans="1:29">
      <c r="A704" s="38"/>
      <c r="B704" s="82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T704" s="36"/>
      <c r="AC704" s="38"/>
    </row>
    <row r="705" spans="1:29">
      <c r="A705" s="38"/>
      <c r="B705" s="82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T705" s="36"/>
      <c r="AC705" s="38"/>
    </row>
    <row r="706" spans="1:29">
      <c r="A706" s="38"/>
      <c r="B706" s="82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T706" s="36"/>
      <c r="AC706" s="38"/>
    </row>
    <row r="707" spans="1:29">
      <c r="A707" s="38"/>
      <c r="B707" s="82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T707" s="36"/>
      <c r="AC707" s="38"/>
    </row>
    <row r="708" spans="1:29">
      <c r="A708" s="38"/>
      <c r="B708" s="82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T708" s="36"/>
      <c r="AC708" s="38"/>
    </row>
    <row r="709" spans="1:29">
      <c r="A709" s="38"/>
      <c r="B709" s="82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T709" s="36"/>
      <c r="AC709" s="38"/>
    </row>
    <row r="710" spans="1:29">
      <c r="A710" s="38"/>
      <c r="B710" s="82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T710" s="36"/>
      <c r="AC710" s="38"/>
    </row>
    <row r="711" spans="1:29">
      <c r="A711" s="38"/>
      <c r="B711" s="82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T711" s="36"/>
      <c r="AC711" s="38"/>
    </row>
    <row r="712" spans="1:29">
      <c r="A712" s="38"/>
      <c r="B712" s="82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T712" s="36"/>
      <c r="AC712" s="38"/>
    </row>
    <row r="713" spans="1:29">
      <c r="A713" s="38"/>
      <c r="B713" s="82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T713" s="36"/>
      <c r="AC713" s="38"/>
    </row>
    <row r="714" spans="1:29">
      <c r="A714" s="38"/>
      <c r="B714" s="82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T714" s="36"/>
      <c r="AC714" s="38"/>
    </row>
    <row r="715" spans="1:29">
      <c r="A715" s="38"/>
      <c r="B715" s="82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T715" s="36"/>
      <c r="AC715" s="38"/>
    </row>
    <row r="716" spans="1:29">
      <c r="A716" s="38"/>
      <c r="B716" s="82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T716" s="36"/>
      <c r="AC716" s="38"/>
    </row>
    <row r="717" spans="1:29">
      <c r="A717" s="38"/>
      <c r="B717" s="82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T717" s="36"/>
      <c r="AC717" s="38"/>
    </row>
    <row r="718" spans="1:29">
      <c r="A718" s="38"/>
      <c r="B718" s="82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T718" s="36"/>
      <c r="AC718" s="38"/>
    </row>
    <row r="719" spans="1:29">
      <c r="A719" s="38"/>
      <c r="B719" s="82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T719" s="36"/>
      <c r="AC719" s="38"/>
    </row>
    <row r="720" spans="1:29">
      <c r="A720" s="38"/>
      <c r="B720" s="82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T720" s="36"/>
      <c r="AC720" s="38"/>
    </row>
    <row r="721" spans="1:29">
      <c r="A721" s="38"/>
      <c r="B721" s="82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T721" s="36"/>
      <c r="AC721" s="38"/>
    </row>
    <row r="722" spans="1:29">
      <c r="A722" s="38"/>
      <c r="B722" s="82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T722" s="36"/>
      <c r="AC722" s="38"/>
    </row>
    <row r="723" spans="1:29">
      <c r="A723" s="38"/>
      <c r="B723" s="82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T723" s="36"/>
      <c r="AC723" s="38"/>
    </row>
    <row r="724" spans="1:29">
      <c r="A724" s="38"/>
      <c r="B724" s="82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T724" s="36"/>
      <c r="AC724" s="38"/>
    </row>
    <row r="725" spans="1:29">
      <c r="A725" s="38"/>
      <c r="B725" s="82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T725" s="36"/>
      <c r="AC725" s="38"/>
    </row>
    <row r="726" spans="1:29">
      <c r="A726" s="38"/>
      <c r="B726" s="82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T726" s="36"/>
      <c r="AC726" s="38"/>
    </row>
    <row r="727" spans="1:29">
      <c r="A727" s="38"/>
      <c r="B727" s="82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T727" s="36"/>
      <c r="AC727" s="38"/>
    </row>
    <row r="728" spans="1:29">
      <c r="A728" s="38"/>
      <c r="B728" s="82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T728" s="36"/>
      <c r="AC728" s="38"/>
    </row>
    <row r="729" spans="1:29">
      <c r="A729" s="38"/>
      <c r="B729" s="82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T729" s="36"/>
      <c r="AC729" s="38"/>
    </row>
    <row r="730" spans="1:29">
      <c r="A730" s="38"/>
      <c r="B730" s="82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T730" s="36"/>
      <c r="AC730" s="38"/>
    </row>
    <row r="731" spans="1:29">
      <c r="A731" s="38"/>
      <c r="B731" s="82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T731" s="36"/>
      <c r="AC731" s="38"/>
    </row>
    <row r="732" spans="1:29">
      <c r="A732" s="38"/>
      <c r="B732" s="82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T732" s="36"/>
      <c r="AC732" s="38"/>
    </row>
    <row r="733" spans="1:29">
      <c r="A733" s="38"/>
      <c r="B733" s="82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T733" s="36"/>
      <c r="AC733" s="38"/>
    </row>
    <row r="734" spans="1:29">
      <c r="A734" s="38"/>
      <c r="B734" s="82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T734" s="36"/>
      <c r="AC734" s="38"/>
    </row>
    <row r="735" spans="1:29">
      <c r="A735" s="38"/>
      <c r="B735" s="82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T735" s="36"/>
      <c r="AC735" s="38"/>
    </row>
    <row r="736" spans="1:29">
      <c r="A736" s="38"/>
      <c r="B736" s="82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T736" s="36"/>
      <c r="AC736" s="38"/>
    </row>
    <row r="737" spans="1:29">
      <c r="A737" s="38"/>
      <c r="B737" s="82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T737" s="36"/>
      <c r="AC737" s="38"/>
    </row>
    <row r="738" spans="1:29">
      <c r="A738" s="38"/>
      <c r="B738" s="82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T738" s="36"/>
      <c r="AC738" s="38"/>
    </row>
    <row r="739" spans="1:29">
      <c r="A739" s="38"/>
      <c r="B739" s="82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T739" s="36"/>
      <c r="AC739" s="38"/>
    </row>
    <row r="740" spans="1:29">
      <c r="A740" s="38"/>
      <c r="B740" s="82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T740" s="36"/>
      <c r="AC740" s="38"/>
    </row>
    <row r="741" spans="1:29">
      <c r="A741" s="38"/>
      <c r="B741" s="82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T741" s="36"/>
      <c r="AC741" s="38"/>
    </row>
    <row r="742" spans="1:29">
      <c r="A742" s="38"/>
      <c r="B742" s="82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T742" s="36"/>
      <c r="AC742" s="38"/>
    </row>
    <row r="743" spans="1:29">
      <c r="A743" s="38"/>
      <c r="B743" s="82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T743" s="36"/>
      <c r="AC743" s="38"/>
    </row>
    <row r="744" spans="1:29">
      <c r="A744" s="38"/>
      <c r="B744" s="82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T744" s="36"/>
      <c r="AC744" s="38"/>
    </row>
    <row r="745" spans="1:29">
      <c r="A745" s="38"/>
      <c r="B745" s="82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T745" s="36"/>
      <c r="AC745" s="38"/>
    </row>
    <row r="746" spans="1:29">
      <c r="A746" s="38"/>
      <c r="B746" s="82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T746" s="36"/>
      <c r="AC746" s="38"/>
    </row>
    <row r="747" spans="1:29">
      <c r="A747" s="38"/>
      <c r="B747" s="82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T747" s="36"/>
      <c r="AC747" s="38"/>
    </row>
    <row r="748" spans="1:29">
      <c r="A748" s="38"/>
      <c r="B748" s="82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T748" s="36"/>
      <c r="AC748" s="38"/>
    </row>
    <row r="749" spans="1:29">
      <c r="A749" s="38"/>
      <c r="B749" s="82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T749" s="36"/>
      <c r="AC749" s="38"/>
    </row>
    <row r="750" spans="1:29">
      <c r="A750" s="38"/>
      <c r="B750" s="82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T750" s="36"/>
      <c r="AC750" s="38"/>
    </row>
    <row r="751" spans="1:29">
      <c r="A751" s="38"/>
      <c r="B751" s="82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T751" s="36"/>
      <c r="AC751" s="38"/>
    </row>
    <row r="752" spans="1:29">
      <c r="A752" s="38"/>
      <c r="B752" s="82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T752" s="36"/>
      <c r="AC752" s="38"/>
    </row>
    <row r="753" spans="1:29">
      <c r="A753" s="38"/>
      <c r="B753" s="82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T753" s="36"/>
      <c r="AC753" s="38"/>
    </row>
    <row r="754" spans="1:29">
      <c r="A754" s="38"/>
      <c r="B754" s="82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T754" s="36"/>
      <c r="AC754" s="38"/>
    </row>
    <row r="755" spans="1:29">
      <c r="A755" s="38"/>
      <c r="B755" s="82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T755" s="36"/>
      <c r="AC755" s="38"/>
    </row>
    <row r="756" spans="1:29">
      <c r="A756" s="38"/>
      <c r="B756" s="82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T756" s="36"/>
      <c r="AC756" s="38"/>
    </row>
    <row r="757" spans="1:29">
      <c r="A757" s="38"/>
      <c r="B757" s="82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T757" s="36"/>
      <c r="AC757" s="38"/>
    </row>
    <row r="758" spans="1:29">
      <c r="A758" s="38"/>
      <c r="B758" s="82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T758" s="36"/>
      <c r="AC758" s="38"/>
    </row>
    <row r="759" spans="1:29">
      <c r="A759" s="38"/>
      <c r="B759" s="82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T759" s="36"/>
      <c r="AC759" s="38"/>
    </row>
    <row r="760" spans="1:29">
      <c r="A760" s="38"/>
      <c r="B760" s="82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T760" s="36"/>
      <c r="AC760" s="38"/>
    </row>
    <row r="761" spans="1:29">
      <c r="A761" s="38"/>
      <c r="B761" s="82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T761" s="36"/>
      <c r="AC761" s="38"/>
    </row>
    <row r="762" spans="1:29">
      <c r="A762" s="38"/>
      <c r="B762" s="82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T762" s="36"/>
      <c r="AC762" s="38"/>
    </row>
    <row r="763" spans="1:29">
      <c r="A763" s="38"/>
      <c r="B763" s="82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T763" s="36"/>
      <c r="AC763" s="38"/>
    </row>
    <row r="764" spans="1:29">
      <c r="A764" s="38"/>
      <c r="B764" s="82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T764" s="36"/>
      <c r="AC764" s="38"/>
    </row>
    <row r="765" spans="1:29">
      <c r="A765" s="38"/>
      <c r="B765" s="82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T765" s="36"/>
      <c r="AC765" s="38"/>
    </row>
    <row r="766" spans="1:29">
      <c r="A766" s="38"/>
      <c r="B766" s="82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T766" s="36"/>
      <c r="AC766" s="38"/>
    </row>
    <row r="767" spans="1:29">
      <c r="A767" s="38"/>
      <c r="B767" s="82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T767" s="36"/>
      <c r="AC767" s="38"/>
    </row>
    <row r="768" spans="1:29">
      <c r="A768" s="38"/>
      <c r="B768" s="82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T768" s="36"/>
      <c r="AC768" s="38"/>
    </row>
    <row r="769" spans="1:29">
      <c r="A769" s="38"/>
      <c r="B769" s="82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T769" s="36"/>
      <c r="AC769" s="38"/>
    </row>
    <row r="770" spans="1:29">
      <c r="A770" s="38"/>
      <c r="B770" s="82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T770" s="36"/>
      <c r="AC770" s="38"/>
    </row>
    <row r="771" spans="1:29">
      <c r="A771" s="38"/>
      <c r="B771" s="82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T771" s="36"/>
      <c r="AC771" s="38"/>
    </row>
    <row r="772" spans="1:29">
      <c r="A772" s="38"/>
      <c r="B772" s="82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T772" s="36"/>
      <c r="AC772" s="38"/>
    </row>
    <row r="773" spans="1:29">
      <c r="A773" s="38"/>
      <c r="B773" s="82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T773" s="36"/>
      <c r="AC773" s="38"/>
    </row>
    <row r="774" spans="1:29">
      <c r="A774" s="38"/>
      <c r="B774" s="82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T774" s="36"/>
      <c r="AC774" s="38"/>
    </row>
    <row r="775" spans="1:29">
      <c r="A775" s="38"/>
      <c r="B775" s="82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T775" s="36"/>
      <c r="AC775" s="38"/>
    </row>
    <row r="776" spans="1:29">
      <c r="A776" s="38"/>
      <c r="B776" s="82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T776" s="36"/>
      <c r="AC776" s="38"/>
    </row>
    <row r="777" spans="1:29">
      <c r="A777" s="38"/>
      <c r="B777" s="82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T777" s="36"/>
      <c r="AC777" s="38"/>
    </row>
    <row r="778" spans="1:29">
      <c r="A778" s="38"/>
      <c r="B778" s="82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T778" s="36"/>
      <c r="AC778" s="38"/>
    </row>
    <row r="779" spans="1:29">
      <c r="A779" s="38"/>
      <c r="B779" s="82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T779" s="36"/>
      <c r="AC779" s="38"/>
    </row>
    <row r="780" spans="1:29">
      <c r="A780" s="38"/>
      <c r="B780" s="82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T780" s="36"/>
      <c r="AC780" s="38"/>
    </row>
    <row r="781" spans="1:29">
      <c r="A781" s="38"/>
      <c r="B781" s="82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T781" s="36"/>
      <c r="AC781" s="38"/>
    </row>
    <row r="782" spans="1:29">
      <c r="A782" s="38"/>
      <c r="B782" s="82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T782" s="36"/>
      <c r="AC782" s="38"/>
    </row>
    <row r="783" spans="1:29">
      <c r="A783" s="38"/>
      <c r="B783" s="82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T783" s="36"/>
      <c r="AC783" s="38"/>
    </row>
    <row r="784" spans="1:29">
      <c r="A784" s="38"/>
      <c r="B784" s="82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T784" s="36"/>
      <c r="AC784" s="38"/>
    </row>
    <row r="785" spans="1:29">
      <c r="A785" s="38"/>
      <c r="B785" s="82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T785" s="36"/>
      <c r="AC785" s="38"/>
    </row>
    <row r="786" spans="1:29">
      <c r="A786" s="38"/>
      <c r="B786" s="82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T786" s="36"/>
      <c r="AC786" s="38"/>
    </row>
    <row r="787" spans="1:29">
      <c r="A787" s="38"/>
      <c r="B787" s="82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T787" s="36"/>
      <c r="AC787" s="38"/>
    </row>
    <row r="788" spans="1:29">
      <c r="A788" s="38"/>
      <c r="B788" s="82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T788" s="36"/>
      <c r="AC788" s="38"/>
    </row>
    <row r="789" spans="1:29">
      <c r="A789" s="38"/>
      <c r="B789" s="82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T789" s="36"/>
      <c r="AC789" s="38"/>
    </row>
    <row r="790" spans="1:29">
      <c r="A790" s="38"/>
      <c r="B790" s="82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T790" s="36"/>
      <c r="AC790" s="38"/>
    </row>
    <row r="791" spans="1:29">
      <c r="A791" s="38"/>
      <c r="B791" s="82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T791" s="36"/>
      <c r="AC791" s="38"/>
    </row>
    <row r="792" spans="1:29">
      <c r="A792" s="38"/>
      <c r="B792" s="82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T792" s="36"/>
      <c r="AC792" s="38"/>
    </row>
    <row r="793" spans="1:29">
      <c r="A793" s="38"/>
      <c r="B793" s="82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T793" s="36"/>
      <c r="AC793" s="38"/>
    </row>
    <row r="794" spans="1:29">
      <c r="A794" s="38"/>
      <c r="B794" s="82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T794" s="36"/>
      <c r="AC794" s="38"/>
    </row>
    <row r="795" spans="1:29">
      <c r="A795" s="38"/>
      <c r="B795" s="82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T795" s="36"/>
      <c r="AC795" s="38"/>
    </row>
    <row r="796" spans="1:29">
      <c r="A796" s="38"/>
      <c r="B796" s="82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T796" s="36"/>
      <c r="AC796" s="38"/>
    </row>
    <row r="797" spans="1:29">
      <c r="A797" s="38"/>
      <c r="B797" s="82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T797" s="36"/>
      <c r="AC797" s="38"/>
    </row>
    <row r="798" spans="1:29">
      <c r="A798" s="38"/>
      <c r="B798" s="82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T798" s="36"/>
      <c r="AC798" s="38"/>
    </row>
    <row r="799" spans="1:29">
      <c r="A799" s="38"/>
      <c r="B799" s="82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T799" s="36"/>
      <c r="AC799" s="38"/>
    </row>
    <row r="800" spans="1:29">
      <c r="A800" s="38"/>
      <c r="B800" s="82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T800" s="36"/>
      <c r="AC800" s="38"/>
    </row>
    <row r="801" spans="1:29">
      <c r="A801" s="38"/>
      <c r="B801" s="82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T801" s="36"/>
      <c r="AC801" s="38"/>
    </row>
    <row r="802" spans="1:29">
      <c r="A802" s="38"/>
      <c r="B802" s="82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T802" s="36"/>
      <c r="AC802" s="38"/>
    </row>
    <row r="803" spans="1:29">
      <c r="A803" s="38"/>
      <c r="B803" s="82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T803" s="36"/>
      <c r="AC803" s="38"/>
    </row>
    <row r="804" spans="1:29">
      <c r="A804" s="38"/>
      <c r="B804" s="82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T804" s="36"/>
      <c r="AC804" s="38"/>
    </row>
    <row r="805" spans="1:29">
      <c r="A805" s="38"/>
      <c r="B805" s="82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T805" s="36"/>
      <c r="AC805" s="38"/>
    </row>
    <row r="806" spans="1:29">
      <c r="A806" s="38"/>
      <c r="B806" s="82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T806" s="36"/>
      <c r="AC806" s="38"/>
    </row>
    <row r="807" spans="1:29">
      <c r="A807" s="38"/>
      <c r="B807" s="82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T807" s="36"/>
      <c r="AC807" s="38"/>
    </row>
    <row r="808" spans="1:29">
      <c r="A808" s="38"/>
      <c r="B808" s="82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T808" s="36"/>
      <c r="AC808" s="38"/>
    </row>
    <row r="809" spans="1:29">
      <c r="A809" s="38"/>
      <c r="B809" s="82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T809" s="36"/>
      <c r="AC809" s="38"/>
    </row>
    <row r="810" spans="1:29">
      <c r="A810" s="38"/>
      <c r="B810" s="82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T810" s="36"/>
      <c r="AC810" s="38"/>
    </row>
    <row r="811" spans="1:29">
      <c r="A811" s="38"/>
      <c r="B811" s="82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T811" s="36"/>
      <c r="AC811" s="38"/>
    </row>
    <row r="812" spans="1:29">
      <c r="A812" s="38"/>
      <c r="B812" s="82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T812" s="36"/>
      <c r="AC812" s="38"/>
    </row>
    <row r="813" spans="1:29">
      <c r="A813" s="38"/>
      <c r="B813" s="82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T813" s="36"/>
      <c r="AC813" s="38"/>
    </row>
    <row r="814" spans="1:29">
      <c r="A814" s="38"/>
      <c r="B814" s="82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T814" s="36"/>
      <c r="AC814" s="38"/>
    </row>
    <row r="815" spans="1:29">
      <c r="A815" s="38"/>
      <c r="B815" s="82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T815" s="36"/>
      <c r="AC815" s="38"/>
    </row>
    <row r="816" spans="1:29">
      <c r="A816" s="38"/>
      <c r="B816" s="82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T816" s="36"/>
      <c r="AC816" s="38"/>
    </row>
    <row r="817" spans="1:29">
      <c r="A817" s="38"/>
      <c r="B817" s="82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T817" s="36"/>
      <c r="AC817" s="38"/>
    </row>
    <row r="818" spans="1:29">
      <c r="A818" s="38"/>
      <c r="B818" s="82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T818" s="36"/>
      <c r="AC818" s="38"/>
    </row>
    <row r="819" spans="1:29">
      <c r="A819" s="38"/>
      <c r="B819" s="82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T819" s="36"/>
      <c r="AC819" s="38"/>
    </row>
    <row r="820" spans="1:29">
      <c r="A820" s="38"/>
      <c r="B820" s="82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T820" s="36"/>
      <c r="AC820" s="38"/>
    </row>
    <row r="821" spans="1:29">
      <c r="A821" s="38"/>
      <c r="B821" s="82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T821" s="36"/>
      <c r="AC821" s="38"/>
    </row>
    <row r="822" spans="1:29">
      <c r="A822" s="38"/>
      <c r="B822" s="82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T822" s="36"/>
      <c r="AC822" s="38"/>
    </row>
    <row r="823" spans="1:29">
      <c r="A823" s="38"/>
      <c r="B823" s="82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T823" s="36"/>
      <c r="AC823" s="38"/>
    </row>
    <row r="824" spans="1:29">
      <c r="A824" s="38"/>
      <c r="B824" s="82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T824" s="36"/>
      <c r="AC824" s="38"/>
    </row>
    <row r="825" spans="1:29">
      <c r="A825" s="38"/>
      <c r="B825" s="82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T825" s="36"/>
      <c r="AC825" s="38"/>
    </row>
    <row r="826" spans="1:29">
      <c r="A826" s="38"/>
      <c r="B826" s="82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T826" s="36"/>
      <c r="AC826" s="38"/>
    </row>
    <row r="827" spans="1:29">
      <c r="A827" s="38"/>
      <c r="B827" s="82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T827" s="36"/>
      <c r="AC827" s="38"/>
    </row>
    <row r="828" spans="1:29">
      <c r="A828" s="38"/>
      <c r="B828" s="82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T828" s="36"/>
      <c r="AC828" s="38"/>
    </row>
    <row r="829" spans="1:29">
      <c r="A829" s="38"/>
      <c r="B829" s="82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T829" s="36"/>
      <c r="AC829" s="38"/>
    </row>
    <row r="830" spans="1:29">
      <c r="A830" s="38"/>
      <c r="B830" s="82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T830" s="36"/>
      <c r="AC830" s="38"/>
    </row>
    <row r="831" spans="1:29">
      <c r="A831" s="38"/>
      <c r="B831" s="82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T831" s="36"/>
      <c r="AC831" s="38"/>
    </row>
    <row r="832" spans="1:29">
      <c r="A832" s="38"/>
      <c r="B832" s="82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T832" s="36"/>
      <c r="AC832" s="38"/>
    </row>
    <row r="833" spans="1:29">
      <c r="A833" s="38"/>
      <c r="B833" s="82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T833" s="36"/>
      <c r="AC833" s="38"/>
    </row>
    <row r="834" spans="1:29">
      <c r="A834" s="38"/>
      <c r="B834" s="82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T834" s="36"/>
      <c r="AC834" s="38"/>
    </row>
    <row r="835" spans="1:29">
      <c r="A835" s="38"/>
      <c r="B835" s="82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T835" s="36"/>
      <c r="AC835" s="38"/>
    </row>
    <row r="836" spans="1:29">
      <c r="A836" s="38"/>
      <c r="B836" s="82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T836" s="36"/>
      <c r="AC836" s="38"/>
    </row>
    <row r="837" spans="1:29">
      <c r="A837" s="38"/>
      <c r="B837" s="82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T837" s="36"/>
      <c r="AC837" s="38"/>
    </row>
    <row r="838" spans="1:29">
      <c r="A838" s="38"/>
      <c r="B838" s="82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T838" s="36"/>
      <c r="AC838" s="38"/>
    </row>
    <row r="839" spans="1:29">
      <c r="A839" s="38"/>
      <c r="B839" s="82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T839" s="36"/>
      <c r="AC839" s="38"/>
    </row>
    <row r="840" spans="1:29">
      <c r="A840" s="38"/>
      <c r="B840" s="82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T840" s="36"/>
      <c r="AC840" s="38"/>
    </row>
    <row r="841" spans="1:29">
      <c r="A841" s="38"/>
      <c r="B841" s="82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T841" s="36"/>
      <c r="AC841" s="38"/>
    </row>
    <row r="842" spans="1:29">
      <c r="A842" s="38"/>
      <c r="B842" s="82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T842" s="36"/>
      <c r="AC842" s="38"/>
    </row>
    <row r="843" spans="1:29">
      <c r="A843" s="38"/>
      <c r="B843" s="82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T843" s="36"/>
      <c r="AC843" s="38"/>
    </row>
    <row r="844" spans="1:29">
      <c r="A844" s="38"/>
      <c r="B844" s="82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T844" s="36"/>
      <c r="AC844" s="38"/>
    </row>
    <row r="845" spans="1:29">
      <c r="A845" s="38"/>
      <c r="B845" s="82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T845" s="36"/>
      <c r="AC845" s="38"/>
    </row>
    <row r="846" spans="1:29">
      <c r="A846" s="38"/>
      <c r="B846" s="82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T846" s="36"/>
      <c r="AC846" s="38"/>
    </row>
    <row r="847" spans="1:29">
      <c r="A847" s="38"/>
      <c r="B847" s="82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T847" s="36"/>
      <c r="AC847" s="38"/>
    </row>
    <row r="848" spans="1:29">
      <c r="A848" s="38"/>
      <c r="B848" s="82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T848" s="36"/>
      <c r="AC848" s="38"/>
    </row>
    <row r="849" spans="1:29">
      <c r="A849" s="38"/>
      <c r="B849" s="82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T849" s="36"/>
      <c r="AC849" s="38"/>
    </row>
    <row r="850" spans="1:29">
      <c r="A850" s="38"/>
      <c r="B850" s="82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T850" s="36"/>
      <c r="AC850" s="38"/>
    </row>
    <row r="851" spans="1:29">
      <c r="A851" s="38"/>
      <c r="B851" s="82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T851" s="36"/>
      <c r="AC851" s="38"/>
    </row>
    <row r="852" spans="1:29">
      <c r="A852" s="38"/>
      <c r="B852" s="82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T852" s="36"/>
      <c r="AC852" s="38"/>
    </row>
    <row r="853" spans="1:29">
      <c r="A853" s="38"/>
      <c r="B853" s="82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T853" s="36"/>
      <c r="AC853" s="38"/>
    </row>
    <row r="854" spans="1:29">
      <c r="A854" s="38"/>
      <c r="B854" s="82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T854" s="36"/>
      <c r="AC854" s="38"/>
    </row>
    <row r="855" spans="1:29">
      <c r="A855" s="38"/>
      <c r="B855" s="82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T855" s="36"/>
      <c r="AC855" s="38"/>
    </row>
    <row r="856" spans="1:29">
      <c r="A856" s="38"/>
      <c r="B856" s="82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T856" s="36"/>
      <c r="AC856" s="38"/>
    </row>
    <row r="857" spans="1:29">
      <c r="A857" s="38"/>
      <c r="B857" s="82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T857" s="36"/>
      <c r="AC857" s="38"/>
    </row>
    <row r="858" spans="1:29">
      <c r="A858" s="38"/>
      <c r="B858" s="82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T858" s="36"/>
      <c r="AC858" s="38"/>
    </row>
    <row r="859" spans="1:29">
      <c r="A859" s="38"/>
      <c r="B859" s="82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T859" s="36"/>
      <c r="AC859" s="38"/>
    </row>
    <row r="860" spans="1:29">
      <c r="A860" s="38"/>
      <c r="B860" s="82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T860" s="36"/>
      <c r="AC860" s="38"/>
    </row>
    <row r="861" spans="1:29">
      <c r="A861" s="38"/>
      <c r="B861" s="82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T861" s="36"/>
      <c r="AC861" s="38"/>
    </row>
    <row r="862" spans="1:29">
      <c r="A862" s="38"/>
      <c r="B862" s="82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T862" s="36"/>
      <c r="AC862" s="38"/>
    </row>
    <row r="863" spans="1:29">
      <c r="A863" s="38"/>
      <c r="B863" s="82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T863" s="36"/>
      <c r="AC863" s="38"/>
    </row>
    <row r="864" spans="1:29">
      <c r="A864" s="38"/>
      <c r="B864" s="82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T864" s="36"/>
      <c r="AC864" s="38"/>
    </row>
    <row r="865" spans="1:29">
      <c r="A865" s="38"/>
      <c r="B865" s="82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T865" s="36"/>
      <c r="AC865" s="38"/>
    </row>
    <row r="866" spans="1:29">
      <c r="A866" s="38"/>
      <c r="B866" s="82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T866" s="36"/>
      <c r="AC866" s="38"/>
    </row>
    <row r="867" spans="1:29">
      <c r="A867" s="38"/>
      <c r="B867" s="82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T867" s="36"/>
      <c r="AC867" s="38"/>
    </row>
    <row r="868" spans="1:29">
      <c r="A868" s="38"/>
      <c r="B868" s="82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T868" s="36"/>
      <c r="AC868" s="38"/>
    </row>
    <row r="869" spans="1:29">
      <c r="A869" s="38"/>
      <c r="B869" s="82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T869" s="36"/>
      <c r="AC869" s="38"/>
    </row>
    <row r="870" spans="1:29">
      <c r="A870" s="38"/>
      <c r="B870" s="82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T870" s="36"/>
      <c r="AC870" s="38"/>
    </row>
    <row r="871" spans="1:29">
      <c r="A871" s="38"/>
      <c r="B871" s="82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T871" s="36"/>
      <c r="AC871" s="38"/>
    </row>
    <row r="872" spans="1:29">
      <c r="A872" s="38"/>
      <c r="B872" s="82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T872" s="36"/>
      <c r="AC872" s="38"/>
    </row>
    <row r="873" spans="1:29">
      <c r="A873" s="38"/>
      <c r="B873" s="82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T873" s="36"/>
      <c r="AC873" s="38"/>
    </row>
    <row r="874" spans="1:29">
      <c r="A874" s="38"/>
      <c r="B874" s="82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T874" s="36"/>
      <c r="AC874" s="38"/>
    </row>
    <row r="875" spans="1:29">
      <c r="A875" s="38"/>
      <c r="B875" s="82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T875" s="36"/>
      <c r="AC875" s="38"/>
    </row>
    <row r="876" spans="1:29">
      <c r="A876" s="38"/>
      <c r="B876" s="82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T876" s="36"/>
      <c r="AC876" s="38"/>
    </row>
    <row r="877" spans="1:29">
      <c r="A877" s="38"/>
      <c r="B877" s="82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T877" s="36"/>
      <c r="AC877" s="38"/>
    </row>
    <row r="878" spans="1:29">
      <c r="A878" s="38"/>
      <c r="B878" s="82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T878" s="36"/>
      <c r="AC878" s="38"/>
    </row>
    <row r="879" spans="1:29">
      <c r="A879" s="38"/>
      <c r="B879" s="82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T879" s="36"/>
      <c r="AC879" s="38"/>
    </row>
    <row r="880" spans="1:29">
      <c r="A880" s="38"/>
      <c r="B880" s="82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T880" s="36"/>
      <c r="AC880" s="38"/>
    </row>
    <row r="881" spans="1:29">
      <c r="A881" s="38"/>
      <c r="B881" s="82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T881" s="36"/>
      <c r="AC881" s="38"/>
    </row>
    <row r="882" spans="1:29">
      <c r="A882" s="38"/>
      <c r="B882" s="82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T882" s="36"/>
      <c r="AC882" s="38"/>
    </row>
    <row r="883" spans="1:29">
      <c r="A883" s="38"/>
      <c r="B883" s="82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T883" s="36"/>
      <c r="AC883" s="38"/>
    </row>
    <row r="884" spans="1:29">
      <c r="A884" s="38"/>
      <c r="B884" s="82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T884" s="36"/>
      <c r="AC884" s="38"/>
    </row>
    <row r="885" spans="1:29">
      <c r="A885" s="38"/>
      <c r="B885" s="82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T885" s="36"/>
      <c r="AC885" s="38"/>
    </row>
    <row r="886" spans="1:29">
      <c r="A886" s="38"/>
      <c r="B886" s="82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T886" s="36"/>
      <c r="AC886" s="38"/>
    </row>
    <row r="887" spans="1:29">
      <c r="A887" s="38"/>
      <c r="B887" s="82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T887" s="36"/>
      <c r="AC887" s="38"/>
    </row>
    <row r="888" spans="1:29">
      <c r="A888" s="38"/>
      <c r="B888" s="82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T888" s="36"/>
      <c r="AC888" s="38"/>
    </row>
    <row r="889" spans="1:29">
      <c r="A889" s="38"/>
      <c r="B889" s="82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T889" s="36"/>
      <c r="AC889" s="38"/>
    </row>
    <row r="890" spans="1:29">
      <c r="A890" s="38"/>
      <c r="B890" s="82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T890" s="36"/>
      <c r="AC890" s="38"/>
    </row>
    <row r="891" spans="1:29">
      <c r="A891" s="38"/>
      <c r="B891" s="82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T891" s="36"/>
      <c r="AC891" s="38"/>
    </row>
    <row r="892" spans="1:29">
      <c r="A892" s="38"/>
      <c r="B892" s="82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T892" s="36"/>
      <c r="AC892" s="38"/>
    </row>
    <row r="893" spans="1:29">
      <c r="A893" s="38"/>
      <c r="B893" s="82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T893" s="36"/>
      <c r="AC893" s="38"/>
    </row>
    <row r="894" spans="1:29">
      <c r="A894" s="38"/>
      <c r="B894" s="82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T894" s="36"/>
      <c r="AC894" s="38"/>
    </row>
    <row r="895" spans="1:29">
      <c r="A895" s="38"/>
      <c r="B895" s="82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T895" s="36"/>
      <c r="AC895" s="38"/>
    </row>
    <row r="896" spans="1:29">
      <c r="A896" s="38"/>
      <c r="B896" s="82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T896" s="36"/>
      <c r="AC896" s="38"/>
    </row>
    <row r="897" spans="1:29">
      <c r="A897" s="38"/>
      <c r="B897" s="82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T897" s="36"/>
      <c r="AC897" s="38"/>
    </row>
    <row r="898" spans="1:29">
      <c r="A898" s="38"/>
      <c r="B898" s="82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T898" s="36"/>
      <c r="AC898" s="38"/>
    </row>
    <row r="899" spans="1:29">
      <c r="A899" s="38"/>
      <c r="B899" s="82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T899" s="36"/>
      <c r="AC899" s="38"/>
    </row>
    <row r="900" spans="1:29">
      <c r="A900" s="38"/>
      <c r="B900" s="82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T900" s="36"/>
      <c r="AC900" s="38"/>
    </row>
    <row r="901" spans="1:29">
      <c r="A901" s="38"/>
      <c r="B901" s="82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T901" s="36"/>
      <c r="AC901" s="38"/>
    </row>
    <row r="902" spans="1:29">
      <c r="A902" s="38"/>
      <c r="B902" s="82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T902" s="36"/>
      <c r="AC902" s="38"/>
    </row>
    <row r="903" spans="1:29">
      <c r="A903" s="38"/>
      <c r="B903" s="82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T903" s="36"/>
      <c r="AC903" s="38"/>
    </row>
    <row r="904" spans="1:29">
      <c r="A904" s="38"/>
      <c r="B904" s="82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T904" s="36"/>
      <c r="AC904" s="38"/>
    </row>
    <row r="905" spans="1:29">
      <c r="A905" s="38"/>
      <c r="B905" s="82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T905" s="36"/>
      <c r="AC905" s="38"/>
    </row>
    <row r="906" spans="1:29">
      <c r="A906" s="38"/>
      <c r="B906" s="82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T906" s="36"/>
      <c r="AC906" s="38"/>
    </row>
    <row r="907" spans="1:29">
      <c r="A907" s="38"/>
      <c r="B907" s="82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T907" s="36"/>
      <c r="AC907" s="38"/>
    </row>
    <row r="908" spans="1:29">
      <c r="A908" s="38"/>
      <c r="B908" s="82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T908" s="36"/>
      <c r="AC908" s="38"/>
    </row>
    <row r="909" spans="1:29">
      <c r="A909" s="38"/>
      <c r="B909" s="82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T909" s="36"/>
      <c r="AC909" s="38"/>
    </row>
    <row r="910" spans="1:29">
      <c r="A910" s="38"/>
      <c r="B910" s="82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T910" s="36"/>
      <c r="AC910" s="38"/>
    </row>
    <row r="911" spans="1:29">
      <c r="A911" s="38"/>
      <c r="B911" s="82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T911" s="36"/>
      <c r="AC911" s="38"/>
    </row>
    <row r="912" spans="1:29">
      <c r="A912" s="38"/>
      <c r="B912" s="82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T912" s="36"/>
      <c r="AC912" s="38"/>
    </row>
    <row r="913" spans="1:29">
      <c r="A913" s="38"/>
      <c r="B913" s="82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T913" s="36"/>
      <c r="AC913" s="38"/>
    </row>
    <row r="914" spans="1:29">
      <c r="A914" s="38"/>
      <c r="B914" s="82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T914" s="36"/>
      <c r="AC914" s="38"/>
    </row>
    <row r="915" spans="1:29">
      <c r="A915" s="38"/>
      <c r="B915" s="82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T915" s="36"/>
      <c r="AC915" s="38"/>
    </row>
    <row r="916" spans="1:29">
      <c r="A916" s="38"/>
      <c r="B916" s="82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T916" s="36"/>
      <c r="AC916" s="38"/>
    </row>
    <row r="917" spans="1:29">
      <c r="A917" s="38"/>
      <c r="B917" s="82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T917" s="36"/>
      <c r="AC917" s="38"/>
    </row>
    <row r="918" spans="1:29">
      <c r="A918" s="38"/>
      <c r="B918" s="82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T918" s="36"/>
      <c r="AC918" s="38"/>
    </row>
    <row r="919" spans="1:29">
      <c r="A919" s="38"/>
      <c r="B919" s="82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T919" s="36"/>
      <c r="AC919" s="38"/>
    </row>
    <row r="920" spans="1:29">
      <c r="A920" s="38"/>
      <c r="B920" s="82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T920" s="36"/>
      <c r="AC920" s="38"/>
    </row>
    <row r="921" spans="1:29">
      <c r="A921" s="38"/>
      <c r="B921" s="82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T921" s="36"/>
      <c r="AC921" s="38"/>
    </row>
    <row r="922" spans="1:29">
      <c r="A922" s="38"/>
      <c r="B922" s="82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T922" s="36"/>
      <c r="AC922" s="38"/>
    </row>
    <row r="923" spans="1:29">
      <c r="A923" s="38"/>
      <c r="B923" s="82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T923" s="36"/>
      <c r="AC923" s="38"/>
    </row>
    <row r="924" spans="1:29">
      <c r="A924" s="38"/>
      <c r="B924" s="82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T924" s="36"/>
      <c r="AC924" s="38"/>
    </row>
    <row r="925" spans="1:29">
      <c r="A925" s="38"/>
      <c r="B925" s="82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T925" s="36"/>
      <c r="AC925" s="38"/>
    </row>
    <row r="926" spans="1:29">
      <c r="A926" s="38"/>
      <c r="B926" s="82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T926" s="36"/>
      <c r="AC926" s="38"/>
    </row>
    <row r="927" spans="1:29">
      <c r="A927" s="38"/>
      <c r="B927" s="82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T927" s="36"/>
      <c r="AC927" s="38"/>
    </row>
    <row r="928" spans="1:29">
      <c r="A928" s="38"/>
      <c r="B928" s="82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T928" s="36"/>
      <c r="AC928" s="38"/>
    </row>
    <row r="929" spans="1:29">
      <c r="A929" s="38"/>
      <c r="B929" s="82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T929" s="36"/>
      <c r="AC929" s="38"/>
    </row>
    <row r="930" spans="1:29">
      <c r="A930" s="38"/>
      <c r="B930" s="82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T930" s="36"/>
      <c r="AC930" s="38"/>
    </row>
    <row r="931" spans="1:29">
      <c r="A931" s="38"/>
      <c r="B931" s="82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T931" s="36"/>
      <c r="AC931" s="38"/>
    </row>
    <row r="932" spans="1:29">
      <c r="A932" s="38"/>
      <c r="B932" s="82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T932" s="36"/>
      <c r="AC932" s="38"/>
    </row>
    <row r="933" spans="1:29">
      <c r="A933" s="38"/>
      <c r="B933" s="82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T933" s="36"/>
      <c r="AC933" s="38"/>
    </row>
    <row r="934" spans="1:29">
      <c r="A934" s="38"/>
      <c r="B934" s="82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T934" s="36"/>
      <c r="AC934" s="38"/>
    </row>
    <row r="935" spans="1:29">
      <c r="A935" s="38"/>
      <c r="B935" s="82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T935" s="36"/>
      <c r="AC935" s="38"/>
    </row>
    <row r="936" spans="1:29">
      <c r="A936" s="38"/>
      <c r="B936" s="82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T936" s="36"/>
      <c r="AC936" s="38"/>
    </row>
    <row r="937" spans="1:29">
      <c r="A937" s="38"/>
      <c r="B937" s="82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T937" s="36"/>
      <c r="AC937" s="38"/>
    </row>
    <row r="938" spans="1:29">
      <c r="A938" s="38"/>
      <c r="B938" s="82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T938" s="36"/>
      <c r="AC938" s="38"/>
    </row>
    <row r="939" spans="1:29">
      <c r="A939" s="38"/>
      <c r="B939" s="82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T939" s="36"/>
      <c r="AC939" s="38"/>
    </row>
    <row r="940" spans="1:29">
      <c r="A940" s="38"/>
      <c r="B940" s="82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T940" s="36"/>
      <c r="AC940" s="38"/>
    </row>
    <row r="941" spans="1:29">
      <c r="A941" s="38"/>
      <c r="B941" s="82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T941" s="36"/>
      <c r="AC941" s="38"/>
    </row>
    <row r="942" spans="1:29">
      <c r="A942" s="38"/>
      <c r="B942" s="82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T942" s="36"/>
      <c r="AC942" s="38"/>
    </row>
    <row r="943" spans="1:29">
      <c r="A943" s="38"/>
      <c r="B943" s="82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T943" s="36"/>
      <c r="AC943" s="38"/>
    </row>
    <row r="944" spans="1:29">
      <c r="A944" s="38"/>
      <c r="B944" s="82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T944" s="36"/>
      <c r="AC944" s="38"/>
    </row>
    <row r="945" spans="1:29">
      <c r="A945" s="38"/>
      <c r="B945" s="82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T945" s="36"/>
      <c r="AC945" s="38"/>
    </row>
    <row r="946" spans="1:29">
      <c r="A946" s="38"/>
      <c r="B946" s="82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T946" s="36"/>
      <c r="AC946" s="38"/>
    </row>
    <row r="947" spans="1:29">
      <c r="A947" s="38"/>
      <c r="B947" s="82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T947" s="36"/>
      <c r="AC947" s="38"/>
    </row>
    <row r="948" spans="1:29">
      <c r="A948" s="38"/>
      <c r="B948" s="82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T948" s="36"/>
      <c r="AC948" s="38"/>
    </row>
    <row r="949" spans="1:29">
      <c r="A949" s="38"/>
      <c r="B949" s="82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T949" s="36"/>
      <c r="AC949" s="38"/>
    </row>
    <row r="950" spans="1:29">
      <c r="A950" s="38"/>
      <c r="B950" s="82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T950" s="36"/>
      <c r="AC950" s="38"/>
    </row>
    <row r="951" spans="1:29">
      <c r="A951" s="38"/>
      <c r="B951" s="82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T951" s="36"/>
      <c r="AC951" s="38"/>
    </row>
    <row r="952" spans="1:29">
      <c r="A952" s="38"/>
      <c r="B952" s="82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T952" s="36"/>
      <c r="AC952" s="38"/>
    </row>
    <row r="953" spans="1:29">
      <c r="A953" s="38"/>
      <c r="B953" s="82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T953" s="36"/>
      <c r="AC953" s="38"/>
    </row>
    <row r="954" spans="1:29">
      <c r="A954" s="38"/>
      <c r="B954" s="82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T954" s="36"/>
      <c r="AC954" s="38"/>
    </row>
    <row r="955" spans="1:29">
      <c r="A955" s="38"/>
      <c r="B955" s="82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T955" s="36"/>
      <c r="AC955" s="38"/>
    </row>
    <row r="956" spans="1:29">
      <c r="A956" s="38"/>
      <c r="B956" s="82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T956" s="36"/>
      <c r="AC956" s="38"/>
    </row>
    <row r="957" spans="1:29">
      <c r="A957" s="38"/>
      <c r="B957" s="82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T957" s="36"/>
      <c r="AC957" s="38"/>
    </row>
    <row r="958" spans="1:29">
      <c r="A958" s="38"/>
      <c r="B958" s="82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T958" s="36"/>
      <c r="AC958" s="38"/>
    </row>
    <row r="959" spans="1:29">
      <c r="A959" s="38"/>
      <c r="B959" s="82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T959" s="36"/>
      <c r="AC959" s="38"/>
    </row>
    <row r="960" spans="1:29">
      <c r="A960" s="38"/>
      <c r="B960" s="82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T960" s="36"/>
      <c r="AC960" s="38"/>
    </row>
    <row r="961" spans="1:29">
      <c r="A961" s="38"/>
      <c r="B961" s="82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T961" s="36"/>
      <c r="AC961" s="38"/>
    </row>
    <row r="962" spans="1:29">
      <c r="A962" s="38"/>
      <c r="B962" s="82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T962" s="36"/>
      <c r="AC962" s="38"/>
    </row>
    <row r="963" spans="1:29">
      <c r="A963" s="38"/>
      <c r="B963" s="82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T963" s="36"/>
      <c r="AC963" s="38"/>
    </row>
    <row r="964" spans="1:29">
      <c r="A964" s="38"/>
      <c r="B964" s="82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T964" s="36"/>
      <c r="AC964" s="38"/>
    </row>
    <row r="965" spans="1:29">
      <c r="A965" s="38"/>
      <c r="B965" s="82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T965" s="36"/>
      <c r="AC965" s="38"/>
    </row>
    <row r="966" spans="1:29">
      <c r="A966" s="38"/>
      <c r="B966" s="82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T966" s="36"/>
      <c r="AC966" s="38"/>
    </row>
    <row r="967" spans="1:29">
      <c r="A967" s="38"/>
      <c r="B967" s="82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T967" s="36"/>
      <c r="AC967" s="38"/>
    </row>
    <row r="968" spans="1:29">
      <c r="A968" s="38"/>
      <c r="B968" s="82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T968" s="36"/>
      <c r="AC968" s="38"/>
    </row>
    <row r="969" spans="1:29">
      <c r="A969" s="38"/>
      <c r="B969" s="82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T969" s="36"/>
      <c r="AC969" s="38"/>
    </row>
    <row r="970" spans="1:29">
      <c r="A970" s="38"/>
      <c r="B970" s="82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T970" s="36"/>
      <c r="AC970" s="38"/>
    </row>
    <row r="971" spans="1:29">
      <c r="A971" s="38"/>
      <c r="B971" s="82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T971" s="36"/>
      <c r="AC971" s="38"/>
    </row>
    <row r="972" spans="1:29">
      <c r="A972" s="38"/>
      <c r="B972" s="82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T972" s="36"/>
      <c r="AC972" s="38"/>
    </row>
    <row r="973" spans="1:29">
      <c r="A973" s="38"/>
      <c r="B973" s="82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T973" s="36"/>
      <c r="AC973" s="38"/>
    </row>
    <row r="974" spans="1:29">
      <c r="A974" s="38"/>
      <c r="B974" s="82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T974" s="36"/>
      <c r="AC974" s="38"/>
    </row>
    <row r="975" spans="1:29">
      <c r="A975" s="38"/>
      <c r="B975" s="82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T975" s="36"/>
      <c r="AC975" s="38"/>
    </row>
    <row r="976" spans="1:29">
      <c r="A976" s="38"/>
      <c r="B976" s="82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T976" s="36"/>
      <c r="AC976" s="38"/>
    </row>
    <row r="977" spans="1:29">
      <c r="A977" s="38"/>
      <c r="B977" s="82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T977" s="36"/>
      <c r="AC977" s="38"/>
    </row>
    <row r="978" spans="1:29">
      <c r="A978" s="38"/>
      <c r="B978" s="82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T978" s="36"/>
      <c r="AC978" s="38"/>
    </row>
    <row r="979" spans="1:29">
      <c r="A979" s="38"/>
      <c r="B979" s="82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T979" s="36"/>
      <c r="AC979" s="38"/>
    </row>
    <row r="980" spans="1:29">
      <c r="A980" s="38"/>
      <c r="B980" s="82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T980" s="36"/>
      <c r="AC980" s="38"/>
    </row>
    <row r="981" spans="1:29">
      <c r="A981" s="38"/>
      <c r="B981" s="82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T981" s="36"/>
      <c r="AC981" s="38"/>
    </row>
    <row r="982" spans="1:29">
      <c r="A982" s="38"/>
      <c r="B982" s="82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T982" s="36"/>
      <c r="AC982" s="38"/>
    </row>
    <row r="983" spans="1:29">
      <c r="A983" s="38"/>
      <c r="B983" s="82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T983" s="36"/>
      <c r="AC983" s="38"/>
    </row>
    <row r="984" spans="1:29">
      <c r="A984" s="38"/>
      <c r="B984" s="82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T984" s="36"/>
      <c r="AC984" s="38"/>
    </row>
    <row r="985" spans="1:29">
      <c r="A985" s="38"/>
      <c r="B985" s="82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T985" s="36"/>
      <c r="AC985" s="38"/>
    </row>
    <row r="986" spans="1:29">
      <c r="A986" s="38"/>
      <c r="B986" s="82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T986" s="36"/>
      <c r="AC986" s="38"/>
    </row>
    <row r="987" spans="1:29">
      <c r="A987" s="38"/>
      <c r="B987" s="82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T987" s="36"/>
      <c r="AC987" s="38"/>
    </row>
    <row r="988" spans="1:29">
      <c r="A988" s="38"/>
      <c r="B988" s="82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T988" s="36"/>
      <c r="AC988" s="38"/>
    </row>
    <row r="989" spans="1:29">
      <c r="A989" s="38"/>
      <c r="B989" s="82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T989" s="36"/>
      <c r="AC989" s="38"/>
    </row>
    <row r="990" spans="1:29">
      <c r="A990" s="38"/>
      <c r="B990" s="82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T990" s="36"/>
      <c r="AC990" s="38"/>
    </row>
    <row r="991" spans="1:29">
      <c r="A991" s="38"/>
      <c r="B991" s="82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T991" s="36"/>
      <c r="AC991" s="38"/>
    </row>
    <row r="992" spans="1:29">
      <c r="A992" s="38"/>
      <c r="B992" s="82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T992" s="36"/>
      <c r="AC992" s="38"/>
    </row>
    <row r="993" spans="1:29">
      <c r="A993" s="38"/>
      <c r="B993" s="82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T993" s="36"/>
      <c r="AC993" s="38"/>
    </row>
    <row r="994" spans="1:29">
      <c r="A994" s="38"/>
      <c r="B994" s="82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T994" s="36"/>
      <c r="AC994" s="38"/>
    </row>
    <row r="995" spans="1:29">
      <c r="A995" s="38"/>
      <c r="B995" s="82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T995" s="36"/>
      <c r="AC995" s="38"/>
    </row>
    <row r="996" spans="1:29">
      <c r="A996" s="38"/>
      <c r="B996" s="82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T996" s="36"/>
      <c r="AC996" s="38"/>
    </row>
    <row r="997" spans="1:29">
      <c r="A997" s="38"/>
      <c r="B997" s="82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T997" s="36"/>
      <c r="AC997" s="38"/>
    </row>
    <row r="998" spans="1:29">
      <c r="A998" s="38"/>
      <c r="B998" s="82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T998" s="36"/>
      <c r="AC998" s="38"/>
    </row>
    <row r="999" spans="1:29">
      <c r="A999" s="38"/>
      <c r="B999" s="82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T999" s="36"/>
      <c r="AC999" s="38"/>
    </row>
    <row r="1000" spans="1:29">
      <c r="A1000" s="38"/>
      <c r="B1000" s="82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T1000" s="36"/>
      <c r="AC1000" s="38"/>
    </row>
    <row r="1001" spans="1:29">
      <c r="A1001" s="38"/>
      <c r="B1001" s="82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T1001" s="36"/>
      <c r="AC1001" s="38"/>
    </row>
    <row r="1002" spans="1:29">
      <c r="A1002" s="38"/>
      <c r="B1002" s="82"/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  <c r="T1002" s="36"/>
      <c r="AC1002" s="38"/>
    </row>
    <row r="1003" spans="1:29">
      <c r="A1003" s="38"/>
      <c r="B1003" s="82"/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  <c r="T1003" s="36"/>
      <c r="AC1003" s="38"/>
    </row>
    <row r="1004" spans="1:29">
      <c r="A1004" s="38"/>
      <c r="B1004" s="82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T1004" s="36"/>
      <c r="AC1004" s="38"/>
    </row>
    <row r="1005" spans="1:29">
      <c r="A1005" s="38"/>
      <c r="B1005" s="82"/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T1005" s="36"/>
      <c r="AC1005" s="38"/>
    </row>
    <row r="1006" spans="1:29">
      <c r="A1006" s="38"/>
      <c r="B1006" s="82"/>
      <c r="C1006" s="19"/>
      <c r="D1006" s="19"/>
      <c r="E1006" s="19"/>
      <c r="F1006" s="19"/>
      <c r="G1006" s="19"/>
      <c r="H1006" s="19"/>
      <c r="I1006" s="19"/>
      <c r="J1006" s="19"/>
      <c r="K1006" s="19"/>
      <c r="L1006" s="19"/>
      <c r="M1006" s="19"/>
      <c r="T1006" s="36"/>
      <c r="AC1006" s="38"/>
    </row>
    <row r="1007" spans="1:29">
      <c r="A1007" s="38"/>
      <c r="B1007" s="82"/>
      <c r="C1007" s="19"/>
      <c r="D1007" s="19"/>
      <c r="E1007" s="19"/>
      <c r="F1007" s="19"/>
      <c r="G1007" s="19"/>
      <c r="H1007" s="19"/>
      <c r="I1007" s="19"/>
      <c r="J1007" s="19"/>
      <c r="K1007" s="19"/>
      <c r="L1007" s="19"/>
      <c r="M1007" s="19"/>
      <c r="T1007" s="36"/>
      <c r="AC1007" s="38"/>
    </row>
    <row r="1008" spans="1:29">
      <c r="A1008" s="38"/>
      <c r="B1008" s="82"/>
      <c r="C1008" s="19"/>
      <c r="D1008" s="19"/>
      <c r="E1008" s="19"/>
      <c r="F1008" s="19"/>
      <c r="G1008" s="19"/>
      <c r="H1008" s="19"/>
      <c r="I1008" s="19"/>
      <c r="J1008" s="19"/>
      <c r="K1008" s="19"/>
      <c r="L1008" s="19"/>
      <c r="M1008" s="19"/>
      <c r="T1008" s="36"/>
      <c r="AC1008" s="38"/>
    </row>
    <row r="1009" spans="1:29">
      <c r="A1009" s="38"/>
      <c r="B1009" s="82"/>
      <c r="C1009" s="19"/>
      <c r="D1009" s="19"/>
      <c r="E1009" s="19"/>
      <c r="F1009" s="19"/>
      <c r="G1009" s="19"/>
      <c r="H1009" s="19"/>
      <c r="I1009" s="19"/>
      <c r="J1009" s="19"/>
      <c r="K1009" s="19"/>
      <c r="L1009" s="19"/>
      <c r="M1009" s="19"/>
      <c r="T1009" s="36"/>
      <c r="AC1009" s="38"/>
    </row>
    <row r="1010" spans="1:29">
      <c r="A1010" s="38"/>
      <c r="B1010" s="82"/>
      <c r="C1010" s="19"/>
      <c r="D1010" s="19"/>
      <c r="E1010" s="19"/>
      <c r="F1010" s="19"/>
      <c r="G1010" s="19"/>
      <c r="H1010" s="19"/>
      <c r="I1010" s="19"/>
      <c r="J1010" s="19"/>
      <c r="K1010" s="19"/>
      <c r="L1010" s="19"/>
      <c r="M1010" s="19"/>
      <c r="T1010" s="36"/>
      <c r="AC1010" s="38"/>
    </row>
    <row r="1011" spans="1:29">
      <c r="A1011" s="38"/>
      <c r="B1011" s="82"/>
      <c r="C1011" s="19"/>
      <c r="D1011" s="19"/>
      <c r="E1011" s="19"/>
      <c r="F1011" s="19"/>
      <c r="G1011" s="19"/>
      <c r="H1011" s="19"/>
      <c r="I1011" s="19"/>
      <c r="J1011" s="19"/>
      <c r="K1011" s="19"/>
      <c r="L1011" s="19"/>
      <c r="M1011" s="19"/>
      <c r="T1011" s="36"/>
      <c r="AC1011" s="38"/>
    </row>
    <row r="1012" spans="1:29">
      <c r="A1012" s="38"/>
      <c r="B1012" s="82"/>
      <c r="C1012" s="19"/>
      <c r="D1012" s="19"/>
      <c r="E1012" s="19"/>
      <c r="F1012" s="19"/>
      <c r="G1012" s="19"/>
      <c r="H1012" s="19"/>
      <c r="I1012" s="19"/>
      <c r="J1012" s="19"/>
      <c r="K1012" s="19"/>
      <c r="L1012" s="19"/>
      <c r="M1012" s="19"/>
      <c r="T1012" s="36"/>
      <c r="AC1012" s="38"/>
    </row>
    <row r="1013" spans="1:29">
      <c r="A1013" s="38"/>
      <c r="B1013" s="82"/>
      <c r="C1013" s="19"/>
      <c r="D1013" s="19"/>
      <c r="E1013" s="19"/>
      <c r="F1013" s="19"/>
      <c r="G1013" s="19"/>
      <c r="H1013" s="19"/>
      <c r="I1013" s="19"/>
      <c r="J1013" s="19"/>
      <c r="K1013" s="19"/>
      <c r="L1013" s="19"/>
      <c r="M1013" s="19"/>
      <c r="T1013" s="36"/>
      <c r="AC1013" s="38"/>
    </row>
    <row r="1014" spans="1:29">
      <c r="A1014" s="38"/>
      <c r="B1014" s="82"/>
      <c r="C1014" s="19"/>
      <c r="D1014" s="19"/>
      <c r="E1014" s="19"/>
      <c r="F1014" s="19"/>
      <c r="G1014" s="19"/>
      <c r="H1014" s="19"/>
      <c r="I1014" s="19"/>
      <c r="J1014" s="19"/>
      <c r="K1014" s="19"/>
      <c r="L1014" s="19"/>
      <c r="M1014" s="19"/>
      <c r="T1014" s="36"/>
      <c r="AC1014" s="38"/>
    </row>
    <row r="1015" spans="1:29">
      <c r="A1015" s="38"/>
      <c r="B1015" s="82"/>
      <c r="C1015" s="19"/>
      <c r="D1015" s="19"/>
      <c r="E1015" s="19"/>
      <c r="F1015" s="19"/>
      <c r="G1015" s="19"/>
      <c r="H1015" s="19"/>
      <c r="I1015" s="19"/>
      <c r="J1015" s="19"/>
      <c r="K1015" s="19"/>
      <c r="L1015" s="19"/>
      <c r="M1015" s="19"/>
      <c r="T1015" s="36"/>
      <c r="AC1015" s="38"/>
    </row>
    <row r="1016" spans="1:29">
      <c r="A1016" s="38"/>
      <c r="B1016" s="82"/>
      <c r="C1016" s="19"/>
      <c r="D1016" s="19"/>
      <c r="E1016" s="19"/>
      <c r="F1016" s="19"/>
      <c r="G1016" s="19"/>
      <c r="H1016" s="19"/>
      <c r="I1016" s="19"/>
      <c r="J1016" s="19"/>
      <c r="K1016" s="19"/>
      <c r="L1016" s="19"/>
      <c r="M1016" s="19"/>
      <c r="T1016" s="36"/>
      <c r="AC1016" s="38"/>
    </row>
    <row r="1017" spans="1:29">
      <c r="A1017" s="38"/>
      <c r="B1017" s="82"/>
      <c r="C1017" s="19"/>
      <c r="D1017" s="19"/>
      <c r="E1017" s="19"/>
      <c r="F1017" s="19"/>
      <c r="G1017" s="19"/>
      <c r="H1017" s="19"/>
      <c r="I1017" s="19"/>
      <c r="J1017" s="19"/>
      <c r="K1017" s="19"/>
      <c r="L1017" s="19"/>
      <c r="M1017" s="19"/>
      <c r="T1017" s="36"/>
      <c r="AC1017" s="38"/>
    </row>
    <row r="1018" spans="1:29">
      <c r="A1018" s="38"/>
      <c r="B1018" s="82"/>
      <c r="C1018" s="19"/>
      <c r="D1018" s="19"/>
      <c r="E1018" s="19"/>
      <c r="F1018" s="19"/>
      <c r="G1018" s="19"/>
      <c r="H1018" s="19"/>
      <c r="I1018" s="19"/>
      <c r="J1018" s="19"/>
      <c r="K1018" s="19"/>
      <c r="L1018" s="19"/>
      <c r="M1018" s="19"/>
      <c r="T1018" s="36"/>
      <c r="AC1018" s="38"/>
    </row>
    <row r="1019" spans="1:29">
      <c r="A1019" s="38"/>
      <c r="B1019" s="82"/>
      <c r="C1019" s="19"/>
      <c r="D1019" s="19"/>
      <c r="E1019" s="19"/>
      <c r="F1019" s="19"/>
      <c r="G1019" s="19"/>
      <c r="H1019" s="19"/>
      <c r="I1019" s="19"/>
      <c r="J1019" s="19"/>
      <c r="K1019" s="19"/>
      <c r="L1019" s="19"/>
      <c r="M1019" s="19"/>
      <c r="T1019" s="36"/>
      <c r="AC1019" s="38"/>
    </row>
    <row r="1020" spans="1:29">
      <c r="A1020" s="38"/>
      <c r="B1020" s="82"/>
      <c r="C1020" s="19"/>
      <c r="D1020" s="19"/>
      <c r="E1020" s="19"/>
      <c r="F1020" s="19"/>
      <c r="G1020" s="19"/>
      <c r="H1020" s="19"/>
      <c r="I1020" s="19"/>
      <c r="J1020" s="19"/>
      <c r="K1020" s="19"/>
      <c r="L1020" s="19"/>
      <c r="M1020" s="19"/>
      <c r="T1020" s="36"/>
      <c r="AC1020" s="38"/>
    </row>
    <row r="1021" spans="1:29">
      <c r="A1021" s="38"/>
      <c r="B1021" s="82"/>
      <c r="C1021" s="19"/>
      <c r="D1021" s="19"/>
      <c r="E1021" s="19"/>
      <c r="F1021" s="19"/>
      <c r="G1021" s="19"/>
      <c r="H1021" s="19"/>
      <c r="I1021" s="19"/>
      <c r="J1021" s="19"/>
      <c r="K1021" s="19"/>
      <c r="L1021" s="19"/>
      <c r="M1021" s="19"/>
      <c r="T1021" s="36"/>
      <c r="AC1021" s="38"/>
    </row>
    <row r="1022" spans="1:29">
      <c r="A1022" s="38"/>
      <c r="B1022" s="82"/>
      <c r="C1022" s="19"/>
      <c r="D1022" s="19"/>
      <c r="E1022" s="19"/>
      <c r="F1022" s="19"/>
      <c r="G1022" s="19"/>
      <c r="H1022" s="19"/>
      <c r="I1022" s="19"/>
      <c r="J1022" s="19"/>
      <c r="K1022" s="19"/>
      <c r="L1022" s="19"/>
      <c r="M1022" s="19"/>
      <c r="T1022" s="36"/>
      <c r="AC1022" s="38"/>
    </row>
    <row r="1023" spans="1:29">
      <c r="A1023" s="38"/>
      <c r="B1023" s="82"/>
      <c r="C1023" s="19"/>
      <c r="D1023" s="19"/>
      <c r="E1023" s="19"/>
      <c r="F1023" s="19"/>
      <c r="G1023" s="19"/>
      <c r="H1023" s="19"/>
      <c r="I1023" s="19"/>
      <c r="J1023" s="19"/>
      <c r="K1023" s="19"/>
      <c r="L1023" s="19"/>
      <c r="M1023" s="19"/>
      <c r="T1023" s="36"/>
      <c r="AC1023" s="38"/>
    </row>
    <row r="1024" spans="1:29">
      <c r="A1024" s="38"/>
      <c r="B1024" s="82"/>
      <c r="C1024" s="19"/>
      <c r="D1024" s="19"/>
      <c r="E1024" s="19"/>
      <c r="F1024" s="19"/>
      <c r="G1024" s="19"/>
      <c r="H1024" s="19"/>
      <c r="I1024" s="19"/>
      <c r="J1024" s="19"/>
      <c r="K1024" s="19"/>
      <c r="L1024" s="19"/>
      <c r="M1024" s="19"/>
      <c r="T1024" s="36"/>
      <c r="AC1024" s="38"/>
    </row>
    <row r="1025" spans="1:29">
      <c r="A1025" s="38"/>
      <c r="B1025" s="82"/>
      <c r="C1025" s="19"/>
      <c r="D1025" s="19"/>
      <c r="E1025" s="19"/>
      <c r="F1025" s="19"/>
      <c r="G1025" s="19"/>
      <c r="H1025" s="19"/>
      <c r="I1025" s="19"/>
      <c r="J1025" s="19"/>
      <c r="K1025" s="19"/>
      <c r="L1025" s="19"/>
      <c r="M1025" s="19"/>
      <c r="T1025" s="36"/>
      <c r="AC1025" s="38"/>
    </row>
    <row r="1026" spans="1:29">
      <c r="A1026" s="38"/>
      <c r="B1026" s="82"/>
      <c r="C1026" s="19"/>
      <c r="D1026" s="19"/>
      <c r="E1026" s="19"/>
      <c r="F1026" s="19"/>
      <c r="G1026" s="19"/>
      <c r="H1026" s="19"/>
      <c r="I1026" s="19"/>
      <c r="J1026" s="19"/>
      <c r="K1026" s="19"/>
      <c r="L1026" s="19"/>
      <c r="M1026" s="19"/>
      <c r="T1026" s="36"/>
      <c r="AC1026" s="38"/>
    </row>
    <row r="1027" spans="1:29">
      <c r="A1027" s="38"/>
      <c r="B1027" s="82"/>
      <c r="C1027" s="19"/>
      <c r="D1027" s="19"/>
      <c r="E1027" s="19"/>
      <c r="F1027" s="19"/>
      <c r="G1027" s="19"/>
      <c r="H1027" s="19"/>
      <c r="I1027" s="19"/>
      <c r="J1027" s="19"/>
      <c r="K1027" s="19"/>
      <c r="L1027" s="19"/>
      <c r="M1027" s="19"/>
      <c r="T1027" s="36"/>
      <c r="AC1027" s="38"/>
    </row>
    <row r="1028" spans="1:29">
      <c r="A1028" s="38"/>
      <c r="B1028" s="82"/>
      <c r="C1028" s="19"/>
      <c r="D1028" s="19"/>
      <c r="E1028" s="19"/>
      <c r="F1028" s="19"/>
      <c r="G1028" s="19"/>
      <c r="H1028" s="19"/>
      <c r="I1028" s="19"/>
      <c r="J1028" s="19"/>
      <c r="K1028" s="19"/>
      <c r="L1028" s="19"/>
      <c r="M1028" s="19"/>
      <c r="T1028" s="36"/>
      <c r="AC1028" s="38"/>
    </row>
    <row r="1029" spans="1:29">
      <c r="A1029" s="38"/>
      <c r="B1029" s="82"/>
      <c r="C1029" s="19"/>
      <c r="D1029" s="19"/>
      <c r="E1029" s="19"/>
      <c r="F1029" s="19"/>
      <c r="G1029" s="19"/>
      <c r="H1029" s="19"/>
      <c r="I1029" s="19"/>
      <c r="J1029" s="19"/>
      <c r="K1029" s="19"/>
      <c r="L1029" s="19"/>
      <c r="M1029" s="19"/>
      <c r="T1029" s="36"/>
      <c r="AC1029" s="38"/>
    </row>
    <row r="1030" spans="1:29">
      <c r="A1030" s="38"/>
      <c r="B1030" s="82"/>
      <c r="C1030" s="19"/>
      <c r="D1030" s="19"/>
      <c r="E1030" s="19"/>
      <c r="F1030" s="19"/>
      <c r="G1030" s="19"/>
      <c r="H1030" s="19"/>
      <c r="I1030" s="19"/>
      <c r="J1030" s="19"/>
      <c r="K1030" s="19"/>
      <c r="L1030" s="19"/>
      <c r="M1030" s="19"/>
      <c r="T1030" s="36"/>
      <c r="AC1030" s="38"/>
    </row>
    <row r="1031" spans="1:29">
      <c r="A1031" s="38"/>
      <c r="B1031" s="82"/>
      <c r="C1031" s="19"/>
      <c r="D1031" s="19"/>
      <c r="E1031" s="19"/>
      <c r="F1031" s="19"/>
      <c r="G1031" s="19"/>
      <c r="H1031" s="19"/>
      <c r="I1031" s="19"/>
      <c r="J1031" s="19"/>
      <c r="K1031" s="19"/>
      <c r="L1031" s="19"/>
      <c r="M1031" s="19"/>
      <c r="T1031" s="36"/>
      <c r="AC1031" s="38"/>
    </row>
    <row r="1032" spans="1:29">
      <c r="A1032" s="38"/>
      <c r="B1032" s="82"/>
      <c r="C1032" s="19"/>
      <c r="D1032" s="19"/>
      <c r="E1032" s="19"/>
      <c r="F1032" s="19"/>
      <c r="G1032" s="19"/>
      <c r="H1032" s="19"/>
      <c r="I1032" s="19"/>
      <c r="J1032" s="19"/>
      <c r="K1032" s="19"/>
      <c r="L1032" s="19"/>
      <c r="M1032" s="19"/>
      <c r="T1032" s="36"/>
      <c r="AC1032" s="38"/>
    </row>
    <row r="1033" spans="1:29">
      <c r="A1033" s="38"/>
      <c r="B1033" s="82"/>
      <c r="C1033" s="19"/>
      <c r="D1033" s="19"/>
      <c r="E1033" s="19"/>
      <c r="F1033" s="19"/>
      <c r="G1033" s="19"/>
      <c r="H1033" s="19"/>
      <c r="I1033" s="19"/>
      <c r="J1033" s="19"/>
      <c r="K1033" s="19"/>
      <c r="L1033" s="19"/>
      <c r="M1033" s="19"/>
      <c r="T1033" s="36"/>
      <c r="AC1033" s="38"/>
    </row>
    <row r="1034" spans="1:29">
      <c r="A1034" s="38"/>
      <c r="B1034" s="82"/>
      <c r="C1034" s="19"/>
      <c r="D1034" s="19"/>
      <c r="E1034" s="19"/>
      <c r="F1034" s="19"/>
      <c r="G1034" s="19"/>
      <c r="H1034" s="19"/>
      <c r="I1034" s="19"/>
      <c r="J1034" s="19"/>
      <c r="K1034" s="19"/>
      <c r="L1034" s="19"/>
      <c r="M1034" s="19"/>
      <c r="T1034" s="36"/>
      <c r="AC1034" s="38"/>
    </row>
    <row r="1035" spans="1:29">
      <c r="A1035" s="38"/>
      <c r="B1035" s="82"/>
      <c r="C1035" s="19"/>
      <c r="D1035" s="19"/>
      <c r="E1035" s="19"/>
      <c r="F1035" s="19"/>
      <c r="G1035" s="19"/>
      <c r="H1035" s="19"/>
      <c r="I1035" s="19"/>
      <c r="J1035" s="19"/>
      <c r="K1035" s="19"/>
      <c r="L1035" s="19"/>
      <c r="M1035" s="19"/>
      <c r="T1035" s="36"/>
      <c r="AC1035" s="38"/>
    </row>
    <row r="1036" spans="1:29">
      <c r="A1036" s="38"/>
      <c r="B1036" s="82"/>
      <c r="C1036" s="19"/>
      <c r="D1036" s="19"/>
      <c r="E1036" s="19"/>
      <c r="F1036" s="19"/>
      <c r="G1036" s="19"/>
      <c r="H1036" s="19"/>
      <c r="I1036" s="19"/>
      <c r="J1036" s="19"/>
      <c r="K1036" s="19"/>
      <c r="L1036" s="19"/>
      <c r="M1036" s="19"/>
      <c r="T1036" s="36"/>
      <c r="AC1036" s="38"/>
    </row>
    <row r="1037" spans="1:29">
      <c r="A1037" s="38"/>
      <c r="B1037" s="82"/>
      <c r="C1037" s="19"/>
      <c r="D1037" s="19"/>
      <c r="E1037" s="19"/>
      <c r="F1037" s="19"/>
      <c r="G1037" s="19"/>
      <c r="H1037" s="19"/>
      <c r="I1037" s="19"/>
      <c r="J1037" s="19"/>
      <c r="K1037" s="19"/>
      <c r="L1037" s="19"/>
      <c r="M1037" s="19"/>
      <c r="T1037" s="36"/>
      <c r="AC1037" s="38"/>
    </row>
    <row r="1038" spans="1:29">
      <c r="A1038" s="38"/>
      <c r="B1038" s="82"/>
      <c r="C1038" s="19"/>
      <c r="D1038" s="19"/>
      <c r="E1038" s="19"/>
      <c r="F1038" s="19"/>
      <c r="G1038" s="19"/>
      <c r="H1038" s="19"/>
      <c r="I1038" s="19"/>
      <c r="J1038" s="19"/>
      <c r="K1038" s="19"/>
      <c r="L1038" s="19"/>
      <c r="M1038" s="19"/>
      <c r="T1038" s="36"/>
      <c r="AC1038" s="38"/>
    </row>
    <row r="1039" spans="1:29">
      <c r="A1039" s="38"/>
      <c r="B1039" s="82"/>
      <c r="C1039" s="19"/>
      <c r="D1039" s="19"/>
      <c r="E1039" s="19"/>
      <c r="F1039" s="19"/>
      <c r="G1039" s="19"/>
      <c r="H1039" s="19"/>
      <c r="I1039" s="19"/>
      <c r="J1039" s="19"/>
      <c r="K1039" s="19"/>
      <c r="L1039" s="19"/>
      <c r="M1039" s="19"/>
      <c r="T1039" s="36"/>
      <c r="AC1039" s="38"/>
    </row>
    <row r="1040" spans="1:29">
      <c r="A1040" s="38"/>
      <c r="B1040" s="82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T1040" s="36"/>
      <c r="AC1040" s="38"/>
    </row>
    <row r="1041" spans="1:29">
      <c r="A1041" s="38"/>
      <c r="B1041" s="82"/>
      <c r="C1041" s="19"/>
      <c r="D1041" s="19"/>
      <c r="E1041" s="19"/>
      <c r="F1041" s="19"/>
      <c r="G1041" s="19"/>
      <c r="H1041" s="19"/>
      <c r="I1041" s="19"/>
      <c r="J1041" s="19"/>
      <c r="K1041" s="19"/>
      <c r="L1041" s="19"/>
      <c r="M1041" s="19"/>
      <c r="T1041" s="36"/>
      <c r="AC1041" s="38"/>
    </row>
    <row r="1042" spans="1:29">
      <c r="A1042" s="38"/>
      <c r="B1042" s="82"/>
      <c r="C1042" s="19"/>
      <c r="D1042" s="19"/>
      <c r="E1042" s="19"/>
      <c r="F1042" s="19"/>
      <c r="G1042" s="19"/>
      <c r="H1042" s="19"/>
      <c r="I1042" s="19"/>
      <c r="J1042" s="19"/>
      <c r="K1042" s="19"/>
      <c r="L1042" s="19"/>
      <c r="M1042" s="19"/>
      <c r="T1042" s="36"/>
      <c r="AC1042" s="38"/>
    </row>
    <row r="1043" spans="1:29">
      <c r="A1043" s="38"/>
      <c r="B1043" s="82"/>
      <c r="C1043" s="19"/>
      <c r="D1043" s="19"/>
      <c r="E1043" s="19"/>
      <c r="F1043" s="19"/>
      <c r="G1043" s="19"/>
      <c r="H1043" s="19"/>
      <c r="I1043" s="19"/>
      <c r="J1043" s="19"/>
      <c r="K1043" s="19"/>
      <c r="L1043" s="19"/>
      <c r="M1043" s="19"/>
      <c r="T1043" s="36"/>
      <c r="AC1043" s="38"/>
    </row>
    <row r="1044" spans="1:29">
      <c r="A1044" s="38"/>
      <c r="B1044" s="82"/>
      <c r="C1044" s="19"/>
      <c r="D1044" s="19"/>
      <c r="E1044" s="19"/>
      <c r="F1044" s="19"/>
      <c r="G1044" s="19"/>
      <c r="H1044" s="19"/>
      <c r="I1044" s="19"/>
      <c r="J1044" s="19"/>
      <c r="K1044" s="19"/>
      <c r="L1044" s="19"/>
      <c r="M1044" s="19"/>
      <c r="T1044" s="36"/>
      <c r="AC1044" s="38"/>
    </row>
    <row r="1045" spans="1:29">
      <c r="A1045" s="38"/>
      <c r="B1045" s="82"/>
      <c r="C1045" s="19"/>
      <c r="D1045" s="19"/>
      <c r="E1045" s="19"/>
      <c r="F1045" s="19"/>
      <c r="G1045" s="19"/>
      <c r="H1045" s="19"/>
      <c r="I1045" s="19"/>
      <c r="J1045" s="19"/>
      <c r="K1045" s="19"/>
      <c r="L1045" s="19"/>
      <c r="M1045" s="19"/>
      <c r="T1045" s="36"/>
      <c r="AC1045" s="38"/>
    </row>
    <row r="1046" spans="1:29">
      <c r="A1046" s="38"/>
      <c r="B1046" s="82"/>
      <c r="C1046" s="19"/>
      <c r="D1046" s="19"/>
      <c r="E1046" s="19"/>
      <c r="F1046" s="19"/>
      <c r="G1046" s="19"/>
      <c r="H1046" s="19"/>
      <c r="I1046" s="19"/>
      <c r="J1046" s="19"/>
      <c r="K1046" s="19"/>
      <c r="L1046" s="19"/>
      <c r="M1046" s="19"/>
      <c r="T1046" s="36"/>
      <c r="AC1046" s="38"/>
    </row>
    <row r="1047" spans="1:29">
      <c r="A1047" s="38"/>
      <c r="B1047" s="82"/>
      <c r="C1047" s="19"/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  <c r="T1047" s="36"/>
      <c r="AC1047" s="38"/>
    </row>
    <row r="1048" spans="1:29">
      <c r="A1048" s="38"/>
      <c r="B1048" s="82"/>
      <c r="C1048" s="19"/>
      <c r="D1048" s="19"/>
      <c r="E1048" s="19"/>
      <c r="F1048" s="19"/>
      <c r="G1048" s="19"/>
      <c r="H1048" s="19"/>
      <c r="I1048" s="19"/>
      <c r="J1048" s="19"/>
      <c r="K1048" s="19"/>
      <c r="L1048" s="19"/>
      <c r="M1048" s="19"/>
      <c r="T1048" s="36"/>
      <c r="AC1048" s="38"/>
    </row>
    <row r="1049" spans="1:29">
      <c r="A1049" s="38"/>
      <c r="B1049" s="82"/>
      <c r="C1049" s="19"/>
      <c r="D1049" s="19"/>
      <c r="E1049" s="19"/>
      <c r="F1049" s="19"/>
      <c r="G1049" s="19"/>
      <c r="H1049" s="19"/>
      <c r="I1049" s="19"/>
      <c r="J1049" s="19"/>
      <c r="K1049" s="19"/>
      <c r="L1049" s="19"/>
      <c r="M1049" s="19"/>
      <c r="T1049" s="36"/>
      <c r="AC1049" s="38"/>
    </row>
    <row r="1050" spans="1:29">
      <c r="A1050" s="38"/>
      <c r="B1050" s="82"/>
      <c r="C1050" s="19"/>
      <c r="D1050" s="19"/>
      <c r="E1050" s="19"/>
      <c r="F1050" s="19"/>
      <c r="G1050" s="19"/>
      <c r="H1050" s="19"/>
      <c r="I1050" s="19"/>
      <c r="J1050" s="19"/>
      <c r="K1050" s="19"/>
      <c r="L1050" s="19"/>
      <c r="M1050" s="19"/>
      <c r="T1050" s="36"/>
      <c r="AC1050" s="38"/>
    </row>
    <row r="1051" spans="1:29">
      <c r="A1051" s="38"/>
      <c r="B1051" s="82"/>
      <c r="C1051" s="19"/>
      <c r="D1051" s="19"/>
      <c r="E1051" s="19"/>
      <c r="F1051" s="19"/>
      <c r="G1051" s="19"/>
      <c r="H1051" s="19"/>
      <c r="I1051" s="19"/>
      <c r="J1051" s="19"/>
      <c r="K1051" s="19"/>
      <c r="L1051" s="19"/>
      <c r="M1051" s="19"/>
      <c r="T1051" s="36"/>
      <c r="AC1051" s="38"/>
    </row>
    <row r="1052" spans="1:29">
      <c r="A1052" s="38"/>
      <c r="B1052" s="82"/>
      <c r="C1052" s="19"/>
      <c r="D1052" s="19"/>
      <c r="E1052" s="19"/>
      <c r="F1052" s="19"/>
      <c r="G1052" s="19"/>
      <c r="H1052" s="19"/>
      <c r="I1052" s="19"/>
      <c r="J1052" s="19"/>
      <c r="K1052" s="19"/>
      <c r="L1052" s="19"/>
      <c r="M1052" s="19"/>
      <c r="T1052" s="36"/>
      <c r="AC1052" s="38"/>
    </row>
    <row r="1053" spans="1:29">
      <c r="A1053" s="38"/>
      <c r="B1053" s="82"/>
      <c r="C1053" s="19"/>
      <c r="D1053" s="19"/>
      <c r="E1053" s="19"/>
      <c r="F1053" s="19"/>
      <c r="G1053" s="19"/>
      <c r="H1053" s="19"/>
      <c r="I1053" s="19"/>
      <c r="J1053" s="19"/>
      <c r="K1053" s="19"/>
      <c r="L1053" s="19"/>
      <c r="M1053" s="19"/>
      <c r="T1053" s="36"/>
      <c r="AC1053" s="38"/>
    </row>
    <row r="1054" spans="1:29">
      <c r="A1054" s="38"/>
      <c r="B1054" s="82"/>
      <c r="C1054" s="19"/>
      <c r="D1054" s="19"/>
      <c r="E1054" s="19"/>
      <c r="F1054" s="19"/>
      <c r="G1054" s="19"/>
      <c r="H1054" s="19"/>
      <c r="I1054" s="19"/>
      <c r="J1054" s="19"/>
      <c r="K1054" s="19"/>
      <c r="L1054" s="19"/>
      <c r="M1054" s="19"/>
      <c r="T1054" s="36"/>
      <c r="AC1054" s="38"/>
    </row>
    <row r="1055" spans="1:29">
      <c r="A1055" s="38"/>
      <c r="B1055" s="82"/>
      <c r="C1055" s="19"/>
      <c r="D1055" s="19"/>
      <c r="E1055" s="19"/>
      <c r="F1055" s="19"/>
      <c r="G1055" s="19"/>
      <c r="H1055" s="19"/>
      <c r="I1055" s="19"/>
      <c r="J1055" s="19"/>
      <c r="K1055" s="19"/>
      <c r="L1055" s="19"/>
      <c r="M1055" s="19"/>
      <c r="T1055" s="36"/>
      <c r="AC1055" s="38"/>
    </row>
    <row r="1056" spans="1:29">
      <c r="A1056" s="38"/>
      <c r="B1056" s="82"/>
      <c r="C1056" s="19"/>
      <c r="D1056" s="19"/>
      <c r="E1056" s="19"/>
      <c r="F1056" s="19"/>
      <c r="G1056" s="19"/>
      <c r="H1056" s="19"/>
      <c r="I1056" s="19"/>
      <c r="J1056" s="19"/>
      <c r="K1056" s="19"/>
      <c r="L1056" s="19"/>
      <c r="M1056" s="19"/>
      <c r="T1056" s="36"/>
      <c r="AC1056" s="38"/>
    </row>
    <row r="1057" spans="1:29">
      <c r="A1057" s="38"/>
      <c r="B1057" s="82"/>
      <c r="C1057" s="19"/>
      <c r="D1057" s="19"/>
      <c r="E1057" s="19"/>
      <c r="F1057" s="19"/>
      <c r="G1057" s="19"/>
      <c r="H1057" s="19"/>
      <c r="I1057" s="19"/>
      <c r="J1057" s="19"/>
      <c r="K1057" s="19"/>
      <c r="L1057" s="19"/>
      <c r="M1057" s="19"/>
      <c r="T1057" s="36"/>
      <c r="AC1057" s="38"/>
    </row>
    <row r="1058" spans="1:29">
      <c r="A1058" s="38"/>
      <c r="B1058" s="82"/>
      <c r="C1058" s="19"/>
      <c r="D1058" s="19"/>
      <c r="E1058" s="19"/>
      <c r="F1058" s="19"/>
      <c r="G1058" s="19"/>
      <c r="H1058" s="19"/>
      <c r="I1058" s="19"/>
      <c r="J1058" s="19"/>
      <c r="K1058" s="19"/>
      <c r="L1058" s="19"/>
      <c r="M1058" s="19"/>
      <c r="T1058" s="36"/>
      <c r="AC1058" s="38"/>
    </row>
    <row r="1059" spans="1:29">
      <c r="A1059" s="38"/>
      <c r="B1059" s="82"/>
      <c r="C1059" s="19"/>
      <c r="D1059" s="19"/>
      <c r="E1059" s="19"/>
      <c r="F1059" s="19"/>
      <c r="G1059" s="19"/>
      <c r="H1059" s="19"/>
      <c r="I1059" s="19"/>
      <c r="J1059" s="19"/>
      <c r="K1059" s="19"/>
      <c r="L1059" s="19"/>
      <c r="M1059" s="19"/>
      <c r="T1059" s="36"/>
      <c r="AC1059" s="38"/>
    </row>
    <row r="1060" spans="1:29">
      <c r="A1060" s="38"/>
      <c r="B1060" s="82"/>
      <c r="C1060" s="19"/>
      <c r="D1060" s="19"/>
      <c r="E1060" s="19"/>
      <c r="F1060" s="19"/>
      <c r="G1060" s="19"/>
      <c r="H1060" s="19"/>
      <c r="I1060" s="19"/>
      <c r="J1060" s="19"/>
      <c r="K1060" s="19"/>
      <c r="L1060" s="19"/>
      <c r="M1060" s="19"/>
      <c r="T1060" s="36"/>
      <c r="AC1060" s="38"/>
    </row>
    <row r="1061" spans="1:29">
      <c r="A1061" s="38"/>
      <c r="B1061" s="82"/>
      <c r="C1061" s="19"/>
      <c r="D1061" s="19"/>
      <c r="E1061" s="19"/>
      <c r="F1061" s="19"/>
      <c r="G1061" s="19"/>
      <c r="H1061" s="19"/>
      <c r="I1061" s="19"/>
      <c r="J1061" s="19"/>
      <c r="K1061" s="19"/>
      <c r="L1061" s="19"/>
      <c r="M1061" s="19"/>
      <c r="T1061" s="36"/>
      <c r="AC1061" s="38"/>
    </row>
    <row r="1062" spans="1:29">
      <c r="A1062" s="38"/>
      <c r="B1062" s="82"/>
      <c r="C1062" s="19"/>
      <c r="D1062" s="19"/>
      <c r="E1062" s="19"/>
      <c r="F1062" s="19"/>
      <c r="G1062" s="19"/>
      <c r="H1062" s="19"/>
      <c r="I1062" s="19"/>
      <c r="J1062" s="19"/>
      <c r="K1062" s="19"/>
      <c r="L1062" s="19"/>
      <c r="M1062" s="19"/>
      <c r="T1062" s="36"/>
      <c r="AC1062" s="38"/>
    </row>
    <row r="1063" spans="1:29">
      <c r="A1063" s="38"/>
      <c r="B1063" s="82"/>
      <c r="C1063" s="19"/>
      <c r="D1063" s="19"/>
      <c r="E1063" s="19"/>
      <c r="F1063" s="19"/>
      <c r="G1063" s="19"/>
      <c r="H1063" s="19"/>
      <c r="I1063" s="19"/>
      <c r="J1063" s="19"/>
      <c r="K1063" s="19"/>
      <c r="L1063" s="19"/>
      <c r="M1063" s="19"/>
      <c r="T1063" s="36"/>
      <c r="AC1063" s="38"/>
    </row>
    <row r="1064" spans="1:29">
      <c r="A1064" s="38"/>
      <c r="B1064" s="82"/>
      <c r="C1064" s="19"/>
      <c r="D1064" s="19"/>
      <c r="E1064" s="19"/>
      <c r="F1064" s="19"/>
      <c r="G1064" s="19"/>
      <c r="H1064" s="19"/>
      <c r="I1064" s="19"/>
      <c r="J1064" s="19"/>
      <c r="K1064" s="19"/>
      <c r="L1064" s="19"/>
      <c r="M1064" s="19"/>
      <c r="T1064" s="36"/>
      <c r="AC1064" s="38"/>
    </row>
    <row r="1065" spans="1:29">
      <c r="A1065" s="38"/>
      <c r="B1065" s="82"/>
      <c r="C1065" s="19"/>
      <c r="D1065" s="19"/>
      <c r="E1065" s="19"/>
      <c r="F1065" s="19"/>
      <c r="G1065" s="19"/>
      <c r="H1065" s="19"/>
      <c r="I1065" s="19"/>
      <c r="J1065" s="19"/>
      <c r="K1065" s="19"/>
      <c r="L1065" s="19"/>
      <c r="M1065" s="19"/>
      <c r="T1065" s="36"/>
      <c r="AC1065" s="38"/>
    </row>
    <row r="1066" spans="1:29">
      <c r="A1066" s="38"/>
      <c r="B1066" s="82"/>
      <c r="C1066" s="19"/>
      <c r="D1066" s="19"/>
      <c r="E1066" s="19"/>
      <c r="F1066" s="19"/>
      <c r="G1066" s="19"/>
      <c r="H1066" s="19"/>
      <c r="I1066" s="19"/>
      <c r="J1066" s="19"/>
      <c r="K1066" s="19"/>
      <c r="L1066" s="19"/>
      <c r="M1066" s="19"/>
      <c r="T1066" s="36"/>
      <c r="AC1066" s="38"/>
    </row>
    <row r="1067" spans="1:29">
      <c r="A1067" s="38"/>
      <c r="B1067" s="82"/>
      <c r="C1067" s="19"/>
      <c r="D1067" s="19"/>
      <c r="E1067" s="19"/>
      <c r="F1067" s="19"/>
      <c r="G1067" s="19"/>
      <c r="H1067" s="19"/>
      <c r="I1067" s="19"/>
      <c r="J1067" s="19"/>
      <c r="K1067" s="19"/>
      <c r="L1067" s="19"/>
      <c r="M1067" s="19"/>
      <c r="T1067" s="36"/>
      <c r="AC1067" s="38"/>
    </row>
    <row r="1068" spans="1:29">
      <c r="A1068" s="38"/>
      <c r="B1068" s="82"/>
      <c r="C1068" s="19"/>
      <c r="D1068" s="19"/>
      <c r="E1068" s="19"/>
      <c r="F1068" s="19"/>
      <c r="G1068" s="19"/>
      <c r="H1068" s="19"/>
      <c r="I1068" s="19"/>
      <c r="J1068" s="19"/>
      <c r="K1068" s="19"/>
      <c r="L1068" s="19"/>
      <c r="M1068" s="19"/>
      <c r="T1068" s="36"/>
      <c r="AC1068" s="38"/>
    </row>
    <row r="1069" spans="1:29">
      <c r="A1069" s="38"/>
      <c r="B1069" s="82"/>
      <c r="C1069" s="19"/>
      <c r="D1069" s="19"/>
      <c r="E1069" s="19"/>
      <c r="F1069" s="19"/>
      <c r="G1069" s="19"/>
      <c r="H1069" s="19"/>
      <c r="I1069" s="19"/>
      <c r="J1069" s="19"/>
      <c r="K1069" s="19"/>
      <c r="L1069" s="19"/>
      <c r="M1069" s="19"/>
      <c r="T1069" s="36"/>
      <c r="AC1069" s="38"/>
    </row>
    <row r="1070" spans="1:29">
      <c r="A1070" s="38"/>
      <c r="B1070" s="82"/>
      <c r="C1070" s="19"/>
      <c r="D1070" s="19"/>
      <c r="E1070" s="19"/>
      <c r="F1070" s="19"/>
      <c r="G1070" s="19"/>
      <c r="H1070" s="19"/>
      <c r="I1070" s="19"/>
      <c r="J1070" s="19"/>
      <c r="K1070" s="19"/>
      <c r="L1070" s="19"/>
      <c r="M1070" s="19"/>
      <c r="T1070" s="36"/>
      <c r="AC1070" s="38"/>
    </row>
    <row r="1071" spans="1:29">
      <c r="A1071" s="38"/>
      <c r="B1071" s="82"/>
      <c r="C1071" s="19"/>
      <c r="D1071" s="19"/>
      <c r="E1071" s="19"/>
      <c r="F1071" s="19"/>
      <c r="G1071" s="19"/>
      <c r="H1071" s="19"/>
      <c r="I1071" s="19"/>
      <c r="J1071" s="19"/>
      <c r="K1071" s="19"/>
      <c r="L1071" s="19"/>
      <c r="M1071" s="19"/>
      <c r="T1071" s="36"/>
      <c r="AC1071" s="38"/>
    </row>
    <row r="1072" spans="1:29">
      <c r="A1072" s="38"/>
      <c r="B1072" s="82"/>
      <c r="C1072" s="19"/>
      <c r="D1072" s="19"/>
      <c r="E1072" s="19"/>
      <c r="F1072" s="19"/>
      <c r="G1072" s="19"/>
      <c r="H1072" s="19"/>
      <c r="I1072" s="19"/>
      <c r="J1072" s="19"/>
      <c r="K1072" s="19"/>
      <c r="L1072" s="19"/>
      <c r="M1072" s="19"/>
      <c r="T1072" s="36"/>
      <c r="AC1072" s="38"/>
    </row>
    <row r="1073" spans="1:29">
      <c r="A1073" s="38"/>
      <c r="B1073" s="82"/>
      <c r="C1073" s="19"/>
      <c r="D1073" s="19"/>
      <c r="E1073" s="19"/>
      <c r="F1073" s="19"/>
      <c r="G1073" s="19"/>
      <c r="H1073" s="19"/>
      <c r="I1073" s="19"/>
      <c r="J1073" s="19"/>
      <c r="K1073" s="19"/>
      <c r="L1073" s="19"/>
      <c r="M1073" s="19"/>
      <c r="T1073" s="36"/>
      <c r="AC1073" s="38"/>
    </row>
    <row r="1074" spans="1:29">
      <c r="A1074" s="38"/>
      <c r="B1074" s="82"/>
      <c r="C1074" s="19"/>
      <c r="D1074" s="19"/>
      <c r="E1074" s="19"/>
      <c r="F1074" s="19"/>
      <c r="G1074" s="19"/>
      <c r="H1074" s="19"/>
      <c r="I1074" s="19"/>
      <c r="J1074" s="19"/>
      <c r="K1074" s="19"/>
      <c r="L1074" s="19"/>
      <c r="M1074" s="19"/>
      <c r="T1074" s="36"/>
      <c r="AC1074" s="38"/>
    </row>
    <row r="1075" spans="1:29">
      <c r="A1075" s="38"/>
      <c r="B1075" s="82"/>
      <c r="C1075" s="19"/>
      <c r="D1075" s="19"/>
      <c r="E1075" s="19"/>
      <c r="F1075" s="19"/>
      <c r="G1075" s="19"/>
      <c r="H1075" s="19"/>
      <c r="I1075" s="19"/>
      <c r="J1075" s="19"/>
      <c r="K1075" s="19"/>
      <c r="L1075" s="19"/>
      <c r="M1075" s="19"/>
      <c r="T1075" s="36"/>
      <c r="AC1075" s="38"/>
    </row>
    <row r="1076" spans="1:29">
      <c r="A1076" s="38"/>
      <c r="B1076" s="82"/>
      <c r="C1076" s="19"/>
      <c r="D1076" s="19"/>
      <c r="E1076" s="19"/>
      <c r="F1076" s="19"/>
      <c r="G1076" s="19"/>
      <c r="H1076" s="19"/>
      <c r="I1076" s="19"/>
      <c r="J1076" s="19"/>
      <c r="K1076" s="19"/>
      <c r="L1076" s="19"/>
      <c r="M1076" s="19"/>
      <c r="T1076" s="36"/>
      <c r="AC1076" s="38"/>
    </row>
    <row r="1077" spans="1:29">
      <c r="A1077" s="38"/>
      <c r="B1077" s="82"/>
      <c r="C1077" s="19"/>
      <c r="D1077" s="19"/>
      <c r="E1077" s="19"/>
      <c r="F1077" s="19"/>
      <c r="G1077" s="19"/>
      <c r="H1077" s="19"/>
      <c r="I1077" s="19"/>
      <c r="J1077" s="19"/>
      <c r="K1077" s="19"/>
      <c r="L1077" s="19"/>
      <c r="M1077" s="19"/>
      <c r="T1077" s="36"/>
      <c r="AC1077" s="38"/>
    </row>
    <row r="1078" spans="1:29">
      <c r="A1078" s="38"/>
      <c r="B1078" s="82"/>
      <c r="C1078" s="19"/>
      <c r="D1078" s="19"/>
      <c r="E1078" s="19"/>
      <c r="F1078" s="19"/>
      <c r="G1078" s="19"/>
      <c r="H1078" s="19"/>
      <c r="I1078" s="19"/>
      <c r="J1078" s="19"/>
      <c r="K1078" s="19"/>
      <c r="L1078" s="19"/>
      <c r="M1078" s="19"/>
      <c r="T1078" s="36"/>
      <c r="AC1078" s="38"/>
    </row>
    <row r="1079" spans="1:29">
      <c r="A1079" s="38"/>
      <c r="B1079" s="82"/>
      <c r="C1079" s="19"/>
      <c r="D1079" s="19"/>
      <c r="E1079" s="19"/>
      <c r="F1079" s="19"/>
      <c r="G1079" s="19"/>
      <c r="H1079" s="19"/>
      <c r="I1079" s="19"/>
      <c r="J1079" s="19"/>
      <c r="K1079" s="19"/>
      <c r="L1079" s="19"/>
      <c r="M1079" s="19"/>
      <c r="T1079" s="36"/>
      <c r="AC1079" s="38"/>
    </row>
    <row r="1080" spans="1:29">
      <c r="A1080" s="38"/>
      <c r="B1080" s="82"/>
      <c r="C1080" s="19"/>
      <c r="D1080" s="19"/>
      <c r="E1080" s="19"/>
      <c r="F1080" s="19"/>
      <c r="G1080" s="19"/>
      <c r="H1080" s="19"/>
      <c r="I1080" s="19"/>
      <c r="J1080" s="19"/>
      <c r="K1080" s="19"/>
      <c r="L1080" s="19"/>
      <c r="M1080" s="19"/>
      <c r="T1080" s="36"/>
      <c r="AC1080" s="38"/>
    </row>
    <row r="1081" spans="1:29">
      <c r="A1081" s="38"/>
      <c r="B1081" s="82"/>
      <c r="C1081" s="19"/>
      <c r="D1081" s="19"/>
      <c r="E1081" s="19"/>
      <c r="F1081" s="19"/>
      <c r="G1081" s="19"/>
      <c r="H1081" s="19"/>
      <c r="I1081" s="19"/>
      <c r="J1081" s="19"/>
      <c r="K1081" s="19"/>
      <c r="L1081" s="19"/>
      <c r="M1081" s="19"/>
      <c r="T1081" s="36"/>
      <c r="AC1081" s="38"/>
    </row>
    <row r="1082" spans="1:29">
      <c r="A1082" s="38"/>
      <c r="B1082" s="82"/>
      <c r="C1082" s="19"/>
      <c r="D1082" s="19"/>
      <c r="E1082" s="19"/>
      <c r="F1082" s="19"/>
      <c r="G1082" s="19"/>
      <c r="H1082" s="19"/>
      <c r="I1082" s="19"/>
      <c r="J1082" s="19"/>
      <c r="K1082" s="19"/>
      <c r="L1082" s="19"/>
      <c r="M1082" s="19"/>
      <c r="T1082" s="36"/>
      <c r="AC1082" s="38"/>
    </row>
    <row r="1083" spans="1:29">
      <c r="A1083" s="38"/>
      <c r="B1083" s="82"/>
      <c r="C1083" s="19"/>
      <c r="D1083" s="19"/>
      <c r="E1083" s="19"/>
      <c r="F1083" s="19"/>
      <c r="G1083" s="19"/>
      <c r="H1083" s="19"/>
      <c r="I1083" s="19"/>
      <c r="J1083" s="19"/>
      <c r="K1083" s="19"/>
      <c r="L1083" s="19"/>
      <c r="M1083" s="19"/>
      <c r="T1083" s="36"/>
      <c r="AC1083" s="38"/>
    </row>
    <row r="1084" spans="1:29">
      <c r="A1084" s="38"/>
      <c r="B1084" s="82"/>
      <c r="C1084" s="19"/>
      <c r="D1084" s="19"/>
      <c r="E1084" s="19"/>
      <c r="F1084" s="19"/>
      <c r="G1084" s="19"/>
      <c r="H1084" s="19"/>
      <c r="I1084" s="19"/>
      <c r="J1084" s="19"/>
      <c r="K1084" s="19"/>
      <c r="L1084" s="19"/>
      <c r="M1084" s="19"/>
      <c r="T1084" s="36"/>
      <c r="AC1084" s="38"/>
    </row>
    <row r="1085" spans="1:29">
      <c r="A1085" s="38"/>
      <c r="B1085" s="82"/>
      <c r="C1085" s="19"/>
      <c r="D1085" s="19"/>
      <c r="E1085" s="19"/>
      <c r="F1085" s="19"/>
      <c r="G1085" s="19"/>
      <c r="H1085" s="19"/>
      <c r="I1085" s="19"/>
      <c r="J1085" s="19"/>
      <c r="K1085" s="19"/>
      <c r="L1085" s="19"/>
      <c r="M1085" s="19"/>
      <c r="T1085" s="36"/>
      <c r="AC1085" s="38"/>
    </row>
    <row r="1086" spans="1:29">
      <c r="A1086" s="38"/>
      <c r="B1086" s="82"/>
      <c r="C1086" s="19"/>
      <c r="D1086" s="19"/>
      <c r="E1086" s="19"/>
      <c r="F1086" s="19"/>
      <c r="G1086" s="19"/>
      <c r="H1086" s="19"/>
      <c r="I1086" s="19"/>
      <c r="J1086" s="19"/>
      <c r="K1086" s="19"/>
      <c r="L1086" s="19"/>
      <c r="M1086" s="19"/>
      <c r="T1086" s="36"/>
      <c r="AC1086" s="38"/>
    </row>
    <row r="1087" spans="1:29">
      <c r="A1087" s="38"/>
      <c r="B1087" s="82"/>
      <c r="C1087" s="19"/>
      <c r="D1087" s="19"/>
      <c r="E1087" s="19"/>
      <c r="F1087" s="19"/>
      <c r="G1087" s="19"/>
      <c r="H1087" s="19"/>
      <c r="I1087" s="19"/>
      <c r="J1087" s="19"/>
      <c r="K1087" s="19"/>
      <c r="L1087" s="19"/>
      <c r="M1087" s="19"/>
      <c r="T1087" s="36"/>
      <c r="AC1087" s="38"/>
    </row>
    <row r="1088" spans="1:29">
      <c r="A1088" s="38"/>
      <c r="B1088" s="82"/>
      <c r="C1088" s="19"/>
      <c r="D1088" s="19"/>
      <c r="E1088" s="19"/>
      <c r="F1088" s="19"/>
      <c r="G1088" s="19"/>
      <c r="H1088" s="19"/>
      <c r="I1088" s="19"/>
      <c r="J1088" s="19"/>
      <c r="K1088" s="19"/>
      <c r="L1088" s="19"/>
      <c r="M1088" s="19"/>
      <c r="T1088" s="36"/>
      <c r="AC1088" s="38"/>
    </row>
    <row r="1089" spans="1:29">
      <c r="A1089" s="38"/>
      <c r="B1089" s="82"/>
      <c r="C1089" s="19"/>
      <c r="D1089" s="19"/>
      <c r="E1089" s="19"/>
      <c r="F1089" s="19"/>
      <c r="G1089" s="19"/>
      <c r="H1089" s="19"/>
      <c r="I1089" s="19"/>
      <c r="J1089" s="19"/>
      <c r="K1089" s="19"/>
      <c r="L1089" s="19"/>
      <c r="M1089" s="19"/>
      <c r="T1089" s="36"/>
      <c r="AC1089" s="38"/>
    </row>
    <row r="1090" spans="1:29">
      <c r="A1090" s="38"/>
      <c r="B1090" s="82"/>
      <c r="C1090" s="19"/>
      <c r="D1090" s="19"/>
      <c r="E1090" s="19"/>
      <c r="F1090" s="19"/>
      <c r="G1090" s="19"/>
      <c r="H1090" s="19"/>
      <c r="I1090" s="19"/>
      <c r="J1090" s="19"/>
      <c r="K1090" s="19"/>
      <c r="L1090" s="19"/>
      <c r="M1090" s="19"/>
      <c r="T1090" s="36"/>
      <c r="AC1090" s="38"/>
    </row>
    <row r="1091" spans="1:29">
      <c r="A1091" s="38"/>
      <c r="B1091" s="82"/>
      <c r="C1091" s="19"/>
      <c r="D1091" s="19"/>
      <c r="E1091" s="19"/>
      <c r="F1091" s="19"/>
      <c r="G1091" s="19"/>
      <c r="H1091" s="19"/>
      <c r="I1091" s="19"/>
      <c r="J1091" s="19"/>
      <c r="K1091" s="19"/>
      <c r="L1091" s="19"/>
      <c r="M1091" s="19"/>
      <c r="T1091" s="36"/>
      <c r="AC1091" s="38"/>
    </row>
    <row r="1092" spans="1:29">
      <c r="A1092" s="38"/>
      <c r="B1092" s="82"/>
      <c r="C1092" s="19"/>
      <c r="D1092" s="19"/>
      <c r="E1092" s="19"/>
      <c r="F1092" s="19"/>
      <c r="G1092" s="19"/>
      <c r="H1092" s="19"/>
      <c r="I1092" s="19"/>
      <c r="J1092" s="19"/>
      <c r="K1092" s="19"/>
      <c r="L1092" s="19"/>
      <c r="M1092" s="19"/>
      <c r="T1092" s="36"/>
      <c r="AC1092" s="38"/>
    </row>
    <row r="1093" spans="1:29">
      <c r="A1093" s="38"/>
      <c r="B1093" s="82"/>
      <c r="C1093" s="19"/>
      <c r="D1093" s="19"/>
      <c r="E1093" s="19"/>
      <c r="F1093" s="19"/>
      <c r="G1093" s="19"/>
      <c r="H1093" s="19"/>
      <c r="I1093" s="19"/>
      <c r="J1093" s="19"/>
      <c r="K1093" s="19"/>
      <c r="L1093" s="19"/>
      <c r="M1093" s="19"/>
      <c r="T1093" s="36"/>
      <c r="AC1093" s="38"/>
    </row>
    <row r="1094" spans="1:29">
      <c r="A1094" s="38"/>
      <c r="B1094" s="82"/>
      <c r="C1094" s="19"/>
      <c r="D1094" s="19"/>
      <c r="E1094" s="19"/>
      <c r="F1094" s="19"/>
      <c r="G1094" s="19"/>
      <c r="H1094" s="19"/>
      <c r="I1094" s="19"/>
      <c r="J1094" s="19"/>
      <c r="K1094" s="19"/>
      <c r="L1094" s="19"/>
      <c r="M1094" s="19"/>
      <c r="T1094" s="36"/>
      <c r="AC1094" s="38"/>
    </row>
    <row r="1095" spans="1:29">
      <c r="A1095" s="38"/>
      <c r="B1095" s="82"/>
      <c r="C1095" s="19"/>
      <c r="D1095" s="19"/>
      <c r="E1095" s="19"/>
      <c r="F1095" s="19"/>
      <c r="G1095" s="19"/>
      <c r="H1095" s="19"/>
      <c r="I1095" s="19"/>
      <c r="J1095" s="19"/>
      <c r="K1095" s="19"/>
      <c r="L1095" s="19"/>
      <c r="M1095" s="19"/>
      <c r="T1095" s="36"/>
      <c r="AC1095" s="38"/>
    </row>
    <row r="1096" spans="1:29">
      <c r="A1096" s="38"/>
      <c r="B1096" s="82"/>
      <c r="C1096" s="19"/>
      <c r="D1096" s="19"/>
      <c r="E1096" s="19"/>
      <c r="F1096" s="19"/>
      <c r="G1096" s="19"/>
      <c r="H1096" s="19"/>
      <c r="I1096" s="19"/>
      <c r="J1096" s="19"/>
      <c r="K1096" s="19"/>
      <c r="L1096" s="19"/>
      <c r="M1096" s="19"/>
      <c r="T1096" s="36"/>
      <c r="AC1096" s="38"/>
    </row>
    <row r="1097" spans="1:29">
      <c r="A1097" s="38"/>
      <c r="B1097" s="82"/>
      <c r="C1097" s="19"/>
      <c r="D1097" s="19"/>
      <c r="E1097" s="19"/>
      <c r="F1097" s="19"/>
      <c r="G1097" s="19"/>
      <c r="H1097" s="19"/>
      <c r="I1097" s="19"/>
      <c r="J1097" s="19"/>
      <c r="K1097" s="19"/>
      <c r="L1097" s="19"/>
      <c r="M1097" s="19"/>
      <c r="T1097" s="36"/>
      <c r="AC1097" s="38"/>
    </row>
    <row r="1098" spans="1:29">
      <c r="A1098" s="38"/>
      <c r="B1098" s="82"/>
      <c r="C1098" s="19"/>
      <c r="D1098" s="19"/>
      <c r="E1098" s="19"/>
      <c r="F1098" s="19"/>
      <c r="G1098" s="19"/>
      <c r="H1098" s="19"/>
      <c r="I1098" s="19"/>
      <c r="J1098" s="19"/>
      <c r="K1098" s="19"/>
      <c r="L1098" s="19"/>
      <c r="M1098" s="19"/>
      <c r="T1098" s="36"/>
      <c r="AC1098" s="38"/>
    </row>
    <row r="1099" spans="1:29">
      <c r="A1099" s="38"/>
      <c r="B1099" s="82"/>
      <c r="C1099" s="19"/>
      <c r="D1099" s="19"/>
      <c r="E1099" s="19"/>
      <c r="F1099" s="19"/>
      <c r="G1099" s="19"/>
      <c r="H1099" s="19"/>
      <c r="I1099" s="19"/>
      <c r="J1099" s="19"/>
      <c r="K1099" s="19"/>
      <c r="L1099" s="19"/>
      <c r="M1099" s="19"/>
      <c r="T1099" s="36"/>
      <c r="AC1099" s="38"/>
    </row>
    <row r="1100" spans="1:29">
      <c r="A1100" s="38"/>
      <c r="B1100" s="82"/>
      <c r="C1100" s="19"/>
      <c r="D1100" s="19"/>
      <c r="E1100" s="19"/>
      <c r="F1100" s="19"/>
      <c r="G1100" s="19"/>
      <c r="H1100" s="19"/>
      <c r="I1100" s="19"/>
      <c r="J1100" s="19"/>
      <c r="K1100" s="19"/>
      <c r="L1100" s="19"/>
      <c r="M1100" s="19"/>
      <c r="T1100" s="36"/>
      <c r="AC1100" s="38"/>
    </row>
    <row r="1101" spans="1:29">
      <c r="A1101" s="7"/>
      <c r="B1101" s="82"/>
      <c r="C1101" s="19"/>
      <c r="D1101" s="19"/>
      <c r="E1101" s="19"/>
      <c r="F1101" s="19"/>
      <c r="G1101" s="19"/>
      <c r="H1101" s="19"/>
      <c r="I1101" s="19"/>
      <c r="J1101" s="19"/>
      <c r="K1101" s="19"/>
      <c r="L1101" s="19"/>
      <c r="M1101" s="19"/>
      <c r="T1101" s="36"/>
      <c r="AC1101" s="7"/>
    </row>
    <row r="1102" spans="1:29">
      <c r="A1102" s="7"/>
      <c r="B1102" s="82"/>
      <c r="C1102" s="19"/>
      <c r="D1102" s="19"/>
      <c r="E1102" s="19"/>
      <c r="F1102" s="19"/>
      <c r="G1102" s="19"/>
      <c r="H1102" s="19"/>
      <c r="I1102" s="19"/>
      <c r="J1102" s="19"/>
      <c r="K1102" s="19"/>
      <c r="L1102" s="19"/>
      <c r="M1102" s="19"/>
      <c r="AC1102" s="7"/>
    </row>
    <row r="1103" spans="1:29">
      <c r="A1103" s="7"/>
      <c r="B1103" s="82"/>
      <c r="C1103" s="19"/>
      <c r="D1103" s="19"/>
      <c r="E1103" s="19"/>
      <c r="F1103" s="19"/>
      <c r="G1103" s="19"/>
      <c r="H1103" s="19"/>
      <c r="I1103" s="19"/>
      <c r="J1103" s="19"/>
      <c r="K1103" s="19"/>
      <c r="L1103" s="19"/>
      <c r="M1103" s="19"/>
      <c r="AC1103" s="7"/>
    </row>
    <row r="1104" spans="1:29">
      <c r="A1104" s="7"/>
      <c r="B1104" s="82"/>
      <c r="C1104" s="19"/>
      <c r="D1104" s="19"/>
      <c r="E1104" s="19"/>
      <c r="F1104" s="19"/>
      <c r="G1104" s="19"/>
      <c r="H1104" s="19"/>
      <c r="I1104" s="19"/>
      <c r="J1104" s="19"/>
      <c r="K1104" s="19"/>
      <c r="L1104" s="19"/>
      <c r="M1104" s="19"/>
      <c r="AC1104" s="7"/>
    </row>
    <row r="1105" spans="1:29">
      <c r="A1105" s="7"/>
      <c r="B1105" s="82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  <c r="AC1105" s="7"/>
    </row>
    <row r="1106" spans="1:29">
      <c r="A1106" s="7"/>
      <c r="B1106" s="82"/>
      <c r="C1106" s="19"/>
      <c r="D1106" s="19"/>
      <c r="E1106" s="19"/>
      <c r="F1106" s="19"/>
      <c r="G1106" s="19"/>
      <c r="H1106" s="19"/>
      <c r="I1106" s="19"/>
      <c r="J1106" s="19"/>
      <c r="K1106" s="19"/>
      <c r="L1106" s="19"/>
      <c r="M1106" s="19"/>
      <c r="AC1106" s="7"/>
    </row>
    <row r="1107" spans="1:29">
      <c r="A1107" s="7"/>
      <c r="B1107" s="82"/>
      <c r="C1107" s="19"/>
      <c r="D1107" s="19"/>
      <c r="E1107" s="19"/>
      <c r="F1107" s="19"/>
      <c r="G1107" s="19"/>
      <c r="H1107" s="19"/>
      <c r="I1107" s="19"/>
      <c r="J1107" s="19"/>
      <c r="K1107" s="19"/>
      <c r="L1107" s="19"/>
      <c r="M1107" s="19"/>
      <c r="AC1107" s="7"/>
    </row>
    <row r="1108" spans="1:29">
      <c r="A1108" s="7"/>
      <c r="B1108" s="82"/>
      <c r="C1108" s="19"/>
      <c r="D1108" s="19"/>
      <c r="E1108" s="19"/>
      <c r="F1108" s="19"/>
      <c r="G1108" s="19"/>
      <c r="H1108" s="19"/>
      <c r="I1108" s="19"/>
      <c r="J1108" s="19"/>
      <c r="K1108" s="19"/>
      <c r="L1108" s="19"/>
      <c r="M1108" s="19"/>
      <c r="AC1108" s="7"/>
    </row>
    <row r="1109" spans="1:29">
      <c r="A1109" s="7"/>
      <c r="B1109" s="82"/>
      <c r="C1109" s="19"/>
      <c r="D1109" s="19"/>
      <c r="E1109" s="19"/>
      <c r="F1109" s="19"/>
      <c r="G1109" s="19"/>
      <c r="H1109" s="19"/>
      <c r="I1109" s="19"/>
      <c r="J1109" s="19"/>
      <c r="K1109" s="19"/>
      <c r="L1109" s="19"/>
      <c r="M1109" s="19"/>
      <c r="AC1109" s="7"/>
    </row>
    <row r="1110" spans="1:29">
      <c r="A1110" s="7"/>
      <c r="B1110" s="82"/>
      <c r="C1110" s="19"/>
      <c r="D1110" s="19"/>
      <c r="E1110" s="19"/>
      <c r="F1110" s="19"/>
      <c r="G1110" s="19"/>
      <c r="H1110" s="19"/>
      <c r="I1110" s="19"/>
      <c r="J1110" s="19"/>
      <c r="K1110" s="19"/>
      <c r="L1110" s="19"/>
      <c r="M1110" s="19"/>
      <c r="AC1110" s="7"/>
    </row>
    <row r="1111" spans="1:29">
      <c r="A1111" s="7"/>
      <c r="B1111" s="82"/>
      <c r="C1111" s="19"/>
      <c r="D1111" s="19"/>
      <c r="E1111" s="19"/>
      <c r="F1111" s="19"/>
      <c r="G1111" s="19"/>
      <c r="H1111" s="19"/>
      <c r="I1111" s="19"/>
      <c r="J1111" s="19"/>
      <c r="K1111" s="19"/>
      <c r="L1111" s="19"/>
      <c r="M1111" s="19"/>
      <c r="AC1111" s="7"/>
    </row>
    <row r="1112" spans="1:29">
      <c r="A1112" s="7"/>
      <c r="B1112" s="82"/>
      <c r="C1112" s="19"/>
      <c r="D1112" s="19"/>
      <c r="E1112" s="19"/>
      <c r="F1112" s="19"/>
      <c r="G1112" s="19"/>
      <c r="H1112" s="19"/>
      <c r="I1112" s="19"/>
      <c r="J1112" s="19"/>
      <c r="K1112" s="19"/>
      <c r="L1112" s="19"/>
      <c r="M1112" s="19"/>
      <c r="AC1112" s="7"/>
    </row>
    <row r="1113" spans="1:29">
      <c r="A1113" s="7"/>
      <c r="B1113" s="82"/>
      <c r="C1113" s="19"/>
      <c r="D1113" s="19"/>
      <c r="E1113" s="19"/>
      <c r="F1113" s="19"/>
      <c r="G1113" s="19"/>
      <c r="H1113" s="19"/>
      <c r="I1113" s="19"/>
      <c r="J1113" s="19"/>
      <c r="K1113" s="19"/>
      <c r="L1113" s="19"/>
      <c r="M1113" s="19"/>
      <c r="AC1113" s="7"/>
    </row>
    <row r="1114" spans="1:29">
      <c r="A1114" s="7"/>
      <c r="B1114" s="82"/>
      <c r="C1114" s="19"/>
      <c r="D1114" s="19"/>
      <c r="E1114" s="19"/>
      <c r="F1114" s="19"/>
      <c r="G1114" s="19"/>
      <c r="H1114" s="19"/>
      <c r="I1114" s="19"/>
      <c r="J1114" s="19"/>
      <c r="K1114" s="19"/>
      <c r="L1114" s="19"/>
      <c r="M1114" s="19"/>
      <c r="AC1114" s="7"/>
    </row>
    <row r="1115" spans="1:29">
      <c r="A1115" s="7"/>
      <c r="B1115" s="82"/>
      <c r="C1115" s="19"/>
      <c r="D1115" s="19"/>
      <c r="E1115" s="19"/>
      <c r="F1115" s="19"/>
      <c r="G1115" s="19"/>
      <c r="H1115" s="19"/>
      <c r="I1115" s="19"/>
      <c r="J1115" s="19"/>
      <c r="K1115" s="19"/>
      <c r="L1115" s="19"/>
      <c r="M1115" s="19"/>
      <c r="AC1115" s="7"/>
    </row>
    <row r="1116" spans="1:29">
      <c r="A1116" s="7"/>
      <c r="B1116" s="82"/>
      <c r="C1116" s="19"/>
      <c r="D1116" s="19"/>
      <c r="E1116" s="19"/>
      <c r="F1116" s="19"/>
      <c r="G1116" s="19"/>
      <c r="H1116" s="19"/>
      <c r="I1116" s="19"/>
      <c r="J1116" s="19"/>
      <c r="K1116" s="19"/>
      <c r="L1116" s="19"/>
      <c r="M1116" s="19"/>
      <c r="AC1116" s="7"/>
    </row>
    <row r="1117" spans="1:29">
      <c r="A1117" s="7"/>
      <c r="B1117" s="82"/>
      <c r="C1117" s="19"/>
      <c r="D1117" s="19"/>
      <c r="E1117" s="19"/>
      <c r="F1117" s="19"/>
      <c r="G1117" s="19"/>
      <c r="H1117" s="19"/>
      <c r="I1117" s="19"/>
      <c r="J1117" s="19"/>
      <c r="K1117" s="19"/>
      <c r="L1117" s="19"/>
      <c r="M1117" s="19"/>
      <c r="AC1117" s="7"/>
    </row>
    <row r="1118" spans="1:29">
      <c r="A1118" s="7"/>
      <c r="B1118" s="82"/>
      <c r="C1118" s="19"/>
      <c r="D1118" s="19"/>
      <c r="E1118" s="19"/>
      <c r="F1118" s="19"/>
      <c r="G1118" s="19"/>
      <c r="H1118" s="19"/>
      <c r="I1118" s="19"/>
      <c r="J1118" s="19"/>
      <c r="K1118" s="19"/>
      <c r="L1118" s="19"/>
      <c r="M1118" s="19"/>
      <c r="AC1118" s="7"/>
    </row>
    <row r="1119" spans="1:29">
      <c r="A1119" s="7"/>
      <c r="B1119" s="82"/>
      <c r="C1119" s="19"/>
      <c r="D1119" s="19"/>
      <c r="E1119" s="19"/>
      <c r="F1119" s="19"/>
      <c r="G1119" s="19"/>
      <c r="H1119" s="19"/>
      <c r="I1119" s="19"/>
      <c r="J1119" s="19"/>
      <c r="K1119" s="19"/>
      <c r="L1119" s="19"/>
      <c r="M1119" s="19"/>
      <c r="AC1119" s="7"/>
    </row>
    <row r="1120" spans="1:29">
      <c r="A1120" s="7"/>
      <c r="B1120" s="82"/>
      <c r="C1120" s="19"/>
      <c r="D1120" s="19"/>
      <c r="E1120" s="19"/>
      <c r="F1120" s="19"/>
      <c r="G1120" s="19"/>
      <c r="H1120" s="19"/>
      <c r="I1120" s="19"/>
      <c r="J1120" s="19"/>
      <c r="K1120" s="19"/>
      <c r="L1120" s="19"/>
      <c r="M1120" s="19"/>
      <c r="AC1120" s="7"/>
    </row>
    <row r="1121" spans="1:29">
      <c r="A1121" s="7"/>
      <c r="B1121" s="82"/>
      <c r="C1121" s="19"/>
      <c r="D1121" s="19"/>
      <c r="E1121" s="19"/>
      <c r="F1121" s="19"/>
      <c r="G1121" s="19"/>
      <c r="H1121" s="19"/>
      <c r="I1121" s="19"/>
      <c r="J1121" s="19"/>
      <c r="K1121" s="19"/>
      <c r="L1121" s="19"/>
      <c r="M1121" s="19"/>
      <c r="AC1121" s="7"/>
    </row>
    <row r="1122" spans="1:29">
      <c r="A1122" s="7"/>
      <c r="B1122" s="82"/>
      <c r="C1122" s="19"/>
      <c r="D1122" s="19"/>
      <c r="E1122" s="19"/>
      <c r="F1122" s="19"/>
      <c r="G1122" s="19"/>
      <c r="H1122" s="19"/>
      <c r="I1122" s="19"/>
      <c r="J1122" s="19"/>
      <c r="K1122" s="19"/>
      <c r="L1122" s="19"/>
      <c r="M1122" s="19"/>
      <c r="AC1122" s="7"/>
    </row>
    <row r="1123" spans="1:29">
      <c r="A1123" s="7"/>
      <c r="B1123" s="82"/>
      <c r="C1123" s="19"/>
      <c r="D1123" s="19"/>
      <c r="E1123" s="19"/>
      <c r="F1123" s="19"/>
      <c r="G1123" s="19"/>
      <c r="H1123" s="19"/>
      <c r="I1123" s="19"/>
      <c r="J1123" s="19"/>
      <c r="K1123" s="19"/>
      <c r="L1123" s="19"/>
      <c r="M1123" s="19"/>
      <c r="AC1123" s="7"/>
    </row>
    <row r="1124" spans="1:29">
      <c r="A1124" s="7"/>
      <c r="B1124" s="82"/>
      <c r="C1124" s="19"/>
      <c r="D1124" s="19"/>
      <c r="E1124" s="19"/>
      <c r="F1124" s="19"/>
      <c r="G1124" s="19"/>
      <c r="H1124" s="19"/>
      <c r="I1124" s="19"/>
      <c r="J1124" s="19"/>
      <c r="K1124" s="19"/>
      <c r="L1124" s="19"/>
      <c r="M1124" s="19"/>
      <c r="AC1124" s="7"/>
    </row>
    <row r="1125" spans="1:29">
      <c r="A1125" s="7"/>
      <c r="B1125" s="82"/>
      <c r="C1125" s="19"/>
      <c r="D1125" s="19"/>
      <c r="E1125" s="19"/>
      <c r="F1125" s="19"/>
      <c r="G1125" s="19"/>
      <c r="H1125" s="19"/>
      <c r="I1125" s="19"/>
      <c r="J1125" s="19"/>
      <c r="K1125" s="19"/>
      <c r="L1125" s="19"/>
      <c r="M1125" s="19"/>
      <c r="AC1125" s="7"/>
    </row>
    <row r="1126" spans="1:29">
      <c r="A1126" s="7"/>
      <c r="B1126" s="82"/>
      <c r="C1126" s="19"/>
      <c r="D1126" s="19"/>
      <c r="E1126" s="19"/>
      <c r="F1126" s="19"/>
      <c r="G1126" s="19"/>
      <c r="H1126" s="19"/>
      <c r="I1126" s="19"/>
      <c r="J1126" s="19"/>
      <c r="K1126" s="19"/>
      <c r="L1126" s="19"/>
      <c r="M1126" s="19"/>
      <c r="AC1126" s="7"/>
    </row>
    <row r="1127" spans="1:29">
      <c r="A1127" s="7"/>
      <c r="B1127" s="82"/>
      <c r="C1127" s="19"/>
      <c r="D1127" s="19"/>
      <c r="E1127" s="19"/>
      <c r="F1127" s="19"/>
      <c r="G1127" s="19"/>
      <c r="H1127" s="19"/>
      <c r="I1127" s="19"/>
      <c r="J1127" s="19"/>
      <c r="K1127" s="19"/>
      <c r="L1127" s="19"/>
      <c r="M1127" s="19"/>
      <c r="AC1127" s="7"/>
    </row>
    <row r="1128" spans="1:29">
      <c r="A1128" s="7"/>
      <c r="B1128" s="82"/>
      <c r="C1128" s="19"/>
      <c r="D1128" s="19"/>
      <c r="E1128" s="19"/>
      <c r="F1128" s="19"/>
      <c r="G1128" s="19"/>
      <c r="H1128" s="19"/>
      <c r="I1128" s="19"/>
      <c r="J1128" s="19"/>
      <c r="K1128" s="19"/>
      <c r="L1128" s="19"/>
      <c r="M1128" s="19"/>
      <c r="AC1128" s="7"/>
    </row>
    <row r="1129" spans="1:29">
      <c r="A1129" s="7"/>
      <c r="B1129" s="82"/>
      <c r="C1129" s="19"/>
      <c r="D1129" s="19"/>
      <c r="E1129" s="19"/>
      <c r="F1129" s="19"/>
      <c r="G1129" s="19"/>
      <c r="H1129" s="19"/>
      <c r="I1129" s="19"/>
      <c r="J1129" s="19"/>
      <c r="K1129" s="19"/>
      <c r="L1129" s="19"/>
      <c r="M1129" s="19"/>
      <c r="AC1129" s="7"/>
    </row>
    <row r="1130" spans="1:29">
      <c r="A1130" s="7"/>
      <c r="B1130" s="82"/>
      <c r="C1130" s="19"/>
      <c r="D1130" s="19"/>
      <c r="E1130" s="19"/>
      <c r="F1130" s="19"/>
      <c r="G1130" s="19"/>
      <c r="H1130" s="19"/>
      <c r="I1130" s="19"/>
      <c r="J1130" s="19"/>
      <c r="K1130" s="19"/>
      <c r="L1130" s="19"/>
      <c r="M1130" s="19"/>
      <c r="AC1130" s="7"/>
    </row>
    <row r="1131" spans="1:29">
      <c r="A1131" s="7"/>
      <c r="B1131" s="82"/>
      <c r="C1131" s="19"/>
      <c r="D1131" s="19"/>
      <c r="E1131" s="19"/>
      <c r="F1131" s="19"/>
      <c r="G1131" s="19"/>
      <c r="H1131" s="19"/>
      <c r="I1131" s="19"/>
      <c r="J1131" s="19"/>
      <c r="K1131" s="19"/>
      <c r="L1131" s="19"/>
      <c r="M1131" s="19"/>
      <c r="AC1131" s="7"/>
    </row>
    <row r="1132" spans="1:29">
      <c r="A1132" s="7"/>
      <c r="B1132" s="82"/>
      <c r="C1132" s="19"/>
      <c r="D1132" s="19"/>
      <c r="E1132" s="19"/>
      <c r="F1132" s="19"/>
      <c r="G1132" s="19"/>
      <c r="H1132" s="19"/>
      <c r="I1132" s="19"/>
      <c r="J1132" s="19"/>
      <c r="K1132" s="19"/>
      <c r="L1132" s="19"/>
      <c r="M1132" s="19"/>
      <c r="AC1132" s="7"/>
    </row>
    <row r="1133" spans="1:29">
      <c r="A1133" s="7"/>
      <c r="B1133" s="82"/>
      <c r="C1133" s="19"/>
      <c r="D1133" s="19"/>
      <c r="E1133" s="19"/>
      <c r="F1133" s="19"/>
      <c r="G1133" s="19"/>
      <c r="H1133" s="19"/>
      <c r="I1133" s="19"/>
      <c r="J1133" s="19"/>
      <c r="K1133" s="19"/>
      <c r="L1133" s="19"/>
      <c r="M1133" s="19"/>
      <c r="AC1133" s="7"/>
    </row>
    <row r="1134" spans="1:29">
      <c r="A1134" s="7"/>
      <c r="B1134" s="82"/>
      <c r="C1134" s="19"/>
      <c r="D1134" s="19"/>
      <c r="E1134" s="19"/>
      <c r="F1134" s="19"/>
      <c r="G1134" s="19"/>
      <c r="H1134" s="19"/>
      <c r="I1134" s="19"/>
      <c r="J1134" s="19"/>
      <c r="K1134" s="19"/>
      <c r="L1134" s="19"/>
      <c r="M1134" s="19"/>
      <c r="AC1134" s="7"/>
    </row>
    <row r="1135" spans="1:29">
      <c r="A1135" s="7"/>
      <c r="B1135" s="82"/>
      <c r="C1135" s="19"/>
      <c r="D1135" s="19"/>
      <c r="E1135" s="19"/>
      <c r="F1135" s="19"/>
      <c r="G1135" s="19"/>
      <c r="H1135" s="19"/>
      <c r="I1135" s="19"/>
      <c r="J1135" s="19"/>
      <c r="K1135" s="19"/>
      <c r="L1135" s="19"/>
      <c r="M1135" s="19"/>
      <c r="AC1135" s="7"/>
    </row>
    <row r="1136" spans="1:29">
      <c r="A1136" s="7"/>
      <c r="B1136" s="82"/>
      <c r="C1136" s="19"/>
      <c r="D1136" s="19"/>
      <c r="E1136" s="19"/>
      <c r="F1136" s="19"/>
      <c r="G1136" s="19"/>
      <c r="H1136" s="19"/>
      <c r="I1136" s="19"/>
      <c r="J1136" s="19"/>
      <c r="K1136" s="19"/>
      <c r="L1136" s="19"/>
      <c r="M1136" s="19"/>
      <c r="AC1136" s="7"/>
    </row>
    <row r="1137" spans="1:29">
      <c r="A1137" s="7"/>
      <c r="B1137" s="82"/>
      <c r="C1137" s="19"/>
      <c r="D1137" s="19"/>
      <c r="E1137" s="19"/>
      <c r="F1137" s="19"/>
      <c r="G1137" s="19"/>
      <c r="H1137" s="19"/>
      <c r="I1137" s="19"/>
      <c r="J1137" s="19"/>
      <c r="K1137" s="19"/>
      <c r="L1137" s="19"/>
      <c r="M1137" s="19"/>
      <c r="AC1137" s="7"/>
    </row>
    <row r="1138" spans="1:29">
      <c r="A1138" s="7"/>
      <c r="B1138" s="82"/>
      <c r="C1138" s="19"/>
      <c r="D1138" s="19"/>
      <c r="E1138" s="19"/>
      <c r="F1138" s="19"/>
      <c r="G1138" s="19"/>
      <c r="H1138" s="19"/>
      <c r="I1138" s="19"/>
      <c r="J1138" s="19"/>
      <c r="K1138" s="19"/>
      <c r="L1138" s="19"/>
      <c r="M1138" s="19"/>
      <c r="AC1138" s="7"/>
    </row>
    <row r="1139" spans="1:29">
      <c r="A1139" s="7"/>
      <c r="B1139" s="82"/>
      <c r="C1139" s="19"/>
      <c r="D1139" s="19"/>
      <c r="E1139" s="19"/>
      <c r="F1139" s="19"/>
      <c r="G1139" s="19"/>
      <c r="H1139" s="19"/>
      <c r="I1139" s="19"/>
      <c r="J1139" s="19"/>
      <c r="K1139" s="19"/>
      <c r="L1139" s="19"/>
      <c r="M1139" s="19"/>
      <c r="AC1139" s="7"/>
    </row>
    <row r="1140" spans="1:29">
      <c r="A1140" s="7"/>
      <c r="B1140" s="82"/>
      <c r="C1140" s="19"/>
      <c r="D1140" s="19"/>
      <c r="E1140" s="19"/>
      <c r="F1140" s="19"/>
      <c r="G1140" s="19"/>
      <c r="H1140" s="19"/>
      <c r="I1140" s="19"/>
      <c r="J1140" s="19"/>
      <c r="K1140" s="19"/>
      <c r="L1140" s="19"/>
      <c r="M1140" s="19"/>
      <c r="AC1140" s="7"/>
    </row>
    <row r="1141" spans="1:29">
      <c r="A1141" s="7"/>
      <c r="B1141" s="82"/>
      <c r="C1141" s="19"/>
      <c r="D1141" s="19"/>
      <c r="E1141" s="19"/>
      <c r="F1141" s="19"/>
      <c r="G1141" s="19"/>
      <c r="H1141" s="19"/>
      <c r="I1141" s="19"/>
      <c r="J1141" s="19"/>
      <c r="K1141" s="19"/>
      <c r="L1141" s="19"/>
      <c r="M1141" s="19"/>
      <c r="AC1141" s="7"/>
    </row>
    <row r="1142" spans="1:29">
      <c r="A1142" s="7"/>
      <c r="B1142" s="82"/>
      <c r="C1142" s="19"/>
      <c r="D1142" s="19"/>
      <c r="E1142" s="19"/>
      <c r="F1142" s="19"/>
      <c r="G1142" s="19"/>
      <c r="H1142" s="19"/>
      <c r="I1142" s="19"/>
      <c r="J1142" s="19"/>
      <c r="K1142" s="19"/>
      <c r="L1142" s="19"/>
      <c r="M1142" s="19"/>
      <c r="AC1142" s="7"/>
    </row>
    <row r="1143" spans="1:29">
      <c r="A1143" s="7"/>
      <c r="B1143" s="82"/>
      <c r="C1143" s="19"/>
      <c r="D1143" s="19"/>
      <c r="E1143" s="19"/>
      <c r="F1143" s="19"/>
      <c r="G1143" s="19"/>
      <c r="H1143" s="19"/>
      <c r="I1143" s="19"/>
      <c r="J1143" s="19"/>
      <c r="K1143" s="19"/>
      <c r="L1143" s="19"/>
      <c r="M1143" s="19"/>
      <c r="AC1143" s="7"/>
    </row>
    <row r="1144" spans="1:29">
      <c r="A1144" s="7"/>
      <c r="B1144" s="82"/>
      <c r="C1144" s="19"/>
      <c r="D1144" s="19"/>
      <c r="E1144" s="19"/>
      <c r="F1144" s="19"/>
      <c r="G1144" s="19"/>
      <c r="H1144" s="19"/>
      <c r="I1144" s="19"/>
      <c r="J1144" s="19"/>
      <c r="K1144" s="19"/>
      <c r="L1144" s="19"/>
      <c r="M1144" s="19"/>
      <c r="AC1144" s="7"/>
    </row>
    <row r="1145" spans="1:29">
      <c r="A1145" s="7"/>
      <c r="B1145" s="82"/>
      <c r="C1145" s="19"/>
      <c r="D1145" s="19"/>
      <c r="E1145" s="19"/>
      <c r="F1145" s="19"/>
      <c r="G1145" s="19"/>
      <c r="H1145" s="19"/>
      <c r="I1145" s="19"/>
      <c r="J1145" s="19"/>
      <c r="K1145" s="19"/>
      <c r="L1145" s="19"/>
      <c r="M1145" s="19"/>
      <c r="AC1145" s="7"/>
    </row>
    <row r="1146" spans="1:29">
      <c r="A1146" s="7"/>
      <c r="B1146" s="82"/>
      <c r="C1146" s="19"/>
      <c r="D1146" s="19"/>
      <c r="E1146" s="19"/>
      <c r="F1146" s="19"/>
      <c r="G1146" s="19"/>
      <c r="H1146" s="19"/>
      <c r="I1146" s="19"/>
      <c r="J1146" s="19"/>
      <c r="K1146" s="19"/>
      <c r="L1146" s="19"/>
      <c r="M1146" s="19"/>
      <c r="AC1146" s="7"/>
    </row>
    <row r="1147" spans="1:29">
      <c r="A1147" s="7"/>
      <c r="B1147" s="82"/>
      <c r="C1147" s="19"/>
      <c r="D1147" s="19"/>
      <c r="E1147" s="19"/>
      <c r="F1147" s="19"/>
      <c r="G1147" s="19"/>
      <c r="H1147" s="19"/>
      <c r="I1147" s="19"/>
      <c r="J1147" s="19"/>
      <c r="K1147" s="19"/>
      <c r="L1147" s="19"/>
      <c r="M1147" s="19"/>
      <c r="AC1147" s="7"/>
    </row>
    <row r="1148" spans="1:29">
      <c r="A1148" s="7"/>
      <c r="B1148" s="82"/>
      <c r="C1148" s="19"/>
      <c r="D1148" s="19"/>
      <c r="E1148" s="19"/>
      <c r="F1148" s="19"/>
      <c r="G1148" s="19"/>
      <c r="H1148" s="19"/>
      <c r="I1148" s="19"/>
      <c r="J1148" s="19"/>
      <c r="K1148" s="19"/>
      <c r="L1148" s="19"/>
      <c r="M1148" s="19"/>
      <c r="AC1148" s="7"/>
    </row>
    <row r="1149" spans="1:29">
      <c r="A1149" s="7"/>
      <c r="B1149" s="82"/>
      <c r="C1149" s="19"/>
      <c r="D1149" s="19"/>
      <c r="E1149" s="19"/>
      <c r="F1149" s="19"/>
      <c r="G1149" s="19"/>
      <c r="H1149" s="19"/>
      <c r="I1149" s="19"/>
      <c r="J1149" s="19"/>
      <c r="K1149" s="19"/>
      <c r="L1149" s="19"/>
      <c r="M1149" s="19"/>
      <c r="AC1149" s="7"/>
    </row>
    <row r="1150" spans="1:29">
      <c r="A1150" s="7"/>
      <c r="B1150" s="82"/>
      <c r="C1150" s="19"/>
      <c r="D1150" s="19"/>
      <c r="E1150" s="19"/>
      <c r="F1150" s="19"/>
      <c r="G1150" s="19"/>
      <c r="H1150" s="19"/>
      <c r="I1150" s="19"/>
      <c r="J1150" s="19"/>
      <c r="K1150" s="19"/>
      <c r="L1150" s="19"/>
      <c r="M1150" s="19"/>
      <c r="AC1150" s="7"/>
    </row>
    <row r="1151" spans="1:29">
      <c r="A1151" s="7"/>
      <c r="B1151" s="82"/>
      <c r="C1151" s="19"/>
      <c r="D1151" s="19"/>
      <c r="E1151" s="19"/>
      <c r="F1151" s="19"/>
      <c r="G1151" s="19"/>
      <c r="H1151" s="19"/>
      <c r="I1151" s="19"/>
      <c r="J1151" s="19"/>
      <c r="K1151" s="19"/>
      <c r="L1151" s="19"/>
      <c r="M1151" s="19"/>
      <c r="AC1151" s="7"/>
    </row>
    <row r="1152" spans="1:29">
      <c r="A1152" s="7"/>
      <c r="B1152" s="82"/>
      <c r="C1152" s="19"/>
      <c r="D1152" s="19"/>
      <c r="E1152" s="19"/>
      <c r="F1152" s="19"/>
      <c r="G1152" s="19"/>
      <c r="H1152" s="19"/>
      <c r="I1152" s="19"/>
      <c r="J1152" s="19"/>
      <c r="K1152" s="19"/>
      <c r="L1152" s="19"/>
      <c r="M1152" s="19"/>
      <c r="AC1152" s="7"/>
    </row>
    <row r="1153" spans="1:29">
      <c r="A1153" s="7"/>
      <c r="B1153" s="82"/>
      <c r="C1153" s="19"/>
      <c r="D1153" s="19"/>
      <c r="E1153" s="19"/>
      <c r="F1153" s="19"/>
      <c r="G1153" s="19"/>
      <c r="H1153" s="19"/>
      <c r="I1153" s="19"/>
      <c r="J1153" s="19"/>
      <c r="K1153" s="19"/>
      <c r="L1153" s="19"/>
      <c r="M1153" s="19"/>
      <c r="AC1153" s="7"/>
    </row>
    <row r="1154" spans="1:29">
      <c r="A1154" s="7"/>
      <c r="B1154" s="82"/>
      <c r="C1154" s="19"/>
      <c r="D1154" s="19"/>
      <c r="E1154" s="19"/>
      <c r="F1154" s="19"/>
      <c r="G1154" s="19"/>
      <c r="H1154" s="19"/>
      <c r="I1154" s="19"/>
      <c r="J1154" s="19"/>
      <c r="K1154" s="19"/>
      <c r="L1154" s="19"/>
      <c r="M1154" s="19"/>
      <c r="AC1154" s="7"/>
    </row>
    <row r="1155" spans="1:29">
      <c r="A1155" s="7"/>
      <c r="B1155" s="82"/>
      <c r="C1155" s="19"/>
      <c r="D1155" s="19"/>
      <c r="E1155" s="19"/>
      <c r="F1155" s="19"/>
      <c r="G1155" s="19"/>
      <c r="H1155" s="19"/>
      <c r="I1155" s="19"/>
      <c r="J1155" s="19"/>
      <c r="K1155" s="19"/>
      <c r="L1155" s="19"/>
      <c r="M1155" s="19"/>
      <c r="AC1155" s="7"/>
    </row>
    <row r="1156" spans="1:29">
      <c r="A1156" s="7"/>
      <c r="B1156" s="82"/>
      <c r="C1156" s="19"/>
      <c r="D1156" s="19"/>
      <c r="E1156" s="19"/>
      <c r="F1156" s="19"/>
      <c r="G1156" s="19"/>
      <c r="H1156" s="19"/>
      <c r="I1156" s="19"/>
      <c r="J1156" s="19"/>
      <c r="K1156" s="19"/>
      <c r="L1156" s="19"/>
      <c r="M1156" s="19"/>
      <c r="AC1156" s="7"/>
    </row>
    <row r="1157" spans="1:29">
      <c r="A1157" s="7"/>
      <c r="B1157" s="82"/>
      <c r="C1157" s="19"/>
      <c r="D1157" s="19"/>
      <c r="E1157" s="19"/>
      <c r="F1157" s="19"/>
      <c r="G1157" s="19"/>
      <c r="H1157" s="19"/>
      <c r="I1157" s="19"/>
      <c r="J1157" s="19"/>
      <c r="K1157" s="19"/>
      <c r="L1157" s="19"/>
      <c r="M1157" s="19"/>
      <c r="AC1157" s="7"/>
    </row>
    <row r="1158" spans="1:29">
      <c r="A1158" s="7"/>
      <c r="B1158" s="82"/>
      <c r="C1158" s="19"/>
      <c r="D1158" s="19"/>
      <c r="E1158" s="19"/>
      <c r="F1158" s="19"/>
      <c r="G1158" s="19"/>
      <c r="H1158" s="19"/>
      <c r="I1158" s="19"/>
      <c r="J1158" s="19"/>
      <c r="K1158" s="19"/>
      <c r="L1158" s="19"/>
      <c r="M1158" s="19"/>
      <c r="AC1158" s="7"/>
    </row>
    <row r="1159" spans="1:29">
      <c r="A1159" s="7"/>
      <c r="B1159" s="82"/>
      <c r="C1159" s="19"/>
      <c r="D1159" s="19"/>
      <c r="E1159" s="19"/>
      <c r="F1159" s="19"/>
      <c r="G1159" s="19"/>
      <c r="H1159" s="19"/>
      <c r="I1159" s="19"/>
      <c r="J1159" s="19"/>
      <c r="K1159" s="19"/>
      <c r="L1159" s="19"/>
      <c r="M1159" s="19"/>
      <c r="AC1159" s="7"/>
    </row>
    <row r="1160" spans="1:29">
      <c r="A1160" s="7"/>
      <c r="B1160" s="82"/>
      <c r="C1160" s="19"/>
      <c r="D1160" s="19"/>
      <c r="E1160" s="19"/>
      <c r="F1160" s="19"/>
      <c r="G1160" s="19"/>
      <c r="H1160" s="19"/>
      <c r="I1160" s="19"/>
      <c r="J1160" s="19"/>
      <c r="K1160" s="19"/>
      <c r="L1160" s="19"/>
      <c r="M1160" s="19"/>
      <c r="AC1160" s="7"/>
    </row>
    <row r="1161" spans="1:29">
      <c r="A1161" s="7"/>
      <c r="B1161" s="82"/>
      <c r="C1161" s="19"/>
      <c r="D1161" s="19"/>
      <c r="E1161" s="19"/>
      <c r="F1161" s="19"/>
      <c r="G1161" s="19"/>
      <c r="H1161" s="19"/>
      <c r="I1161" s="19"/>
      <c r="J1161" s="19"/>
      <c r="K1161" s="19"/>
      <c r="L1161" s="19"/>
      <c r="M1161" s="19"/>
      <c r="AC1161" s="7"/>
    </row>
    <row r="1162" spans="1:29">
      <c r="A1162" s="7"/>
      <c r="B1162" s="82"/>
      <c r="C1162" s="19"/>
      <c r="D1162" s="19"/>
      <c r="E1162" s="19"/>
      <c r="F1162" s="19"/>
      <c r="G1162" s="19"/>
      <c r="H1162" s="19"/>
      <c r="I1162" s="19"/>
      <c r="J1162" s="19"/>
      <c r="K1162" s="19"/>
      <c r="L1162" s="19"/>
      <c r="M1162" s="19"/>
      <c r="AC1162" s="7"/>
    </row>
    <row r="1163" spans="1:29">
      <c r="A1163" s="7"/>
      <c r="B1163" s="82"/>
      <c r="C1163" s="19"/>
      <c r="D1163" s="19"/>
      <c r="E1163" s="19"/>
      <c r="F1163" s="19"/>
      <c r="G1163" s="19"/>
      <c r="H1163" s="19"/>
      <c r="I1163" s="19"/>
      <c r="J1163" s="19"/>
      <c r="K1163" s="19"/>
      <c r="L1163" s="19"/>
      <c r="M1163" s="19"/>
      <c r="AC1163" s="7"/>
    </row>
    <row r="1164" spans="1:29">
      <c r="A1164" s="7"/>
      <c r="B1164" s="82"/>
      <c r="C1164" s="19"/>
      <c r="D1164" s="19"/>
      <c r="E1164" s="19"/>
      <c r="F1164" s="19"/>
      <c r="G1164" s="19"/>
      <c r="H1164" s="19"/>
      <c r="I1164" s="19"/>
      <c r="J1164" s="19"/>
      <c r="K1164" s="19"/>
      <c r="L1164" s="19"/>
      <c r="M1164" s="19"/>
      <c r="AC1164" s="7"/>
    </row>
    <row r="1165" spans="1:29">
      <c r="A1165" s="7"/>
      <c r="B1165" s="82"/>
      <c r="C1165" s="19"/>
      <c r="D1165" s="19"/>
      <c r="E1165" s="19"/>
      <c r="F1165" s="19"/>
      <c r="G1165" s="19"/>
      <c r="H1165" s="19"/>
      <c r="I1165" s="19"/>
      <c r="J1165" s="19"/>
      <c r="K1165" s="19"/>
      <c r="L1165" s="19"/>
      <c r="M1165" s="19"/>
      <c r="AC1165" s="7"/>
    </row>
    <row r="1166" spans="1:29">
      <c r="A1166" s="7"/>
      <c r="B1166" s="82"/>
      <c r="C1166" s="19"/>
      <c r="D1166" s="19"/>
      <c r="E1166" s="19"/>
      <c r="F1166" s="19"/>
      <c r="G1166" s="19"/>
      <c r="H1166" s="19"/>
      <c r="I1166" s="19"/>
      <c r="J1166" s="19"/>
      <c r="K1166" s="19"/>
      <c r="L1166" s="19"/>
      <c r="M1166" s="19"/>
      <c r="AC1166" s="7"/>
    </row>
    <row r="1167" spans="1:29">
      <c r="A1167" s="7"/>
      <c r="B1167" s="82"/>
      <c r="C1167" s="19"/>
      <c r="D1167" s="19"/>
      <c r="E1167" s="19"/>
      <c r="F1167" s="19"/>
      <c r="G1167" s="19"/>
      <c r="H1167" s="19"/>
      <c r="I1167" s="19"/>
      <c r="J1167" s="19"/>
      <c r="K1167" s="19"/>
      <c r="L1167" s="19"/>
      <c r="M1167" s="19"/>
      <c r="AC1167" s="7"/>
    </row>
    <row r="1168" spans="1:29">
      <c r="A1168" s="7"/>
      <c r="B1168" s="82"/>
      <c r="C1168" s="19"/>
      <c r="D1168" s="19"/>
      <c r="E1168" s="19"/>
      <c r="F1168" s="19"/>
      <c r="G1168" s="19"/>
      <c r="H1168" s="19"/>
      <c r="I1168" s="19"/>
      <c r="J1168" s="19"/>
      <c r="K1168" s="19"/>
      <c r="L1168" s="19"/>
      <c r="M1168" s="19"/>
      <c r="AC1168" s="7"/>
    </row>
    <row r="1169" spans="1:29">
      <c r="A1169" s="7"/>
      <c r="B1169" s="82"/>
      <c r="C1169" s="19"/>
      <c r="D1169" s="19"/>
      <c r="E1169" s="19"/>
      <c r="F1169" s="19"/>
      <c r="G1169" s="19"/>
      <c r="H1169" s="19"/>
      <c r="I1169" s="19"/>
      <c r="J1169" s="19"/>
      <c r="K1169" s="19"/>
      <c r="L1169" s="19"/>
      <c r="M1169" s="19"/>
      <c r="AC1169" s="7"/>
    </row>
    <row r="1170" spans="1:29">
      <c r="A1170" s="7"/>
      <c r="B1170" s="82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AC1170" s="7"/>
    </row>
    <row r="1171" spans="1:29">
      <c r="A1171" s="7"/>
      <c r="B1171" s="82"/>
      <c r="C1171" s="19"/>
      <c r="D1171" s="19"/>
      <c r="E1171" s="19"/>
      <c r="F1171" s="19"/>
      <c r="G1171" s="19"/>
      <c r="H1171" s="19"/>
      <c r="I1171" s="19"/>
      <c r="J1171" s="19"/>
      <c r="K1171" s="19"/>
      <c r="L1171" s="19"/>
      <c r="M1171" s="19"/>
      <c r="AC1171" s="7"/>
    </row>
    <row r="1172" spans="1:29">
      <c r="A1172" s="7"/>
      <c r="B1172" s="82"/>
      <c r="C1172" s="19"/>
      <c r="D1172" s="19"/>
      <c r="E1172" s="19"/>
      <c r="F1172" s="19"/>
      <c r="G1172" s="19"/>
      <c r="H1172" s="19"/>
      <c r="I1172" s="19"/>
      <c r="J1172" s="19"/>
      <c r="K1172" s="19"/>
      <c r="L1172" s="19"/>
      <c r="M1172" s="19"/>
      <c r="AC1172" s="7"/>
    </row>
    <row r="1173" spans="1:29">
      <c r="A1173" s="7"/>
      <c r="B1173" s="82"/>
      <c r="C1173" s="19"/>
      <c r="D1173" s="19"/>
      <c r="E1173" s="19"/>
      <c r="F1173" s="19"/>
      <c r="G1173" s="19"/>
      <c r="H1173" s="19"/>
      <c r="I1173" s="19"/>
      <c r="J1173" s="19"/>
      <c r="K1173" s="19"/>
      <c r="L1173" s="19"/>
      <c r="M1173" s="19"/>
      <c r="AC1173" s="7"/>
    </row>
    <row r="1174" spans="1:29">
      <c r="A1174" s="7"/>
      <c r="B1174" s="82"/>
      <c r="C1174" s="19"/>
      <c r="D1174" s="19"/>
      <c r="E1174" s="19"/>
      <c r="F1174" s="19"/>
      <c r="G1174" s="19"/>
      <c r="H1174" s="19"/>
      <c r="I1174" s="19"/>
      <c r="J1174" s="19"/>
      <c r="K1174" s="19"/>
      <c r="L1174" s="19"/>
      <c r="M1174" s="19"/>
      <c r="AC1174" s="7"/>
    </row>
    <row r="1175" spans="1:29">
      <c r="A1175" s="7"/>
      <c r="B1175" s="82"/>
      <c r="C1175" s="19"/>
      <c r="D1175" s="19"/>
      <c r="E1175" s="19"/>
      <c r="F1175" s="19"/>
      <c r="G1175" s="19"/>
      <c r="H1175" s="19"/>
      <c r="I1175" s="19"/>
      <c r="J1175" s="19"/>
      <c r="K1175" s="19"/>
      <c r="L1175" s="19"/>
      <c r="M1175" s="19"/>
      <c r="AC1175" s="7"/>
    </row>
    <row r="1176" spans="1:29">
      <c r="A1176" s="7"/>
      <c r="B1176" s="82"/>
      <c r="C1176" s="19"/>
      <c r="D1176" s="19"/>
      <c r="E1176" s="19"/>
      <c r="F1176" s="19"/>
      <c r="G1176" s="19"/>
      <c r="H1176" s="19"/>
      <c r="I1176" s="19"/>
      <c r="J1176" s="19"/>
      <c r="K1176" s="19"/>
      <c r="L1176" s="19"/>
      <c r="M1176" s="19"/>
      <c r="AC1176" s="7"/>
    </row>
    <row r="1177" spans="1:29">
      <c r="A1177" s="7"/>
      <c r="B1177" s="82"/>
      <c r="C1177" s="19"/>
      <c r="D1177" s="19"/>
      <c r="E1177" s="19"/>
      <c r="F1177" s="19"/>
      <c r="G1177" s="19"/>
      <c r="H1177" s="19"/>
      <c r="I1177" s="19"/>
      <c r="J1177" s="19"/>
      <c r="K1177" s="19"/>
      <c r="L1177" s="19"/>
      <c r="M1177" s="19"/>
      <c r="AC1177" s="7"/>
    </row>
    <row r="1178" spans="1:29">
      <c r="A1178" s="7"/>
      <c r="B1178" s="82"/>
      <c r="C1178" s="19"/>
      <c r="D1178" s="19"/>
      <c r="E1178" s="19"/>
      <c r="F1178" s="19"/>
      <c r="G1178" s="19"/>
      <c r="H1178" s="19"/>
      <c r="I1178" s="19"/>
      <c r="J1178" s="19"/>
      <c r="K1178" s="19"/>
      <c r="L1178" s="19"/>
      <c r="M1178" s="19"/>
      <c r="AC1178" s="7"/>
    </row>
    <row r="1179" spans="1:29">
      <c r="A1179" s="7"/>
      <c r="B1179" s="82"/>
      <c r="C1179" s="19"/>
      <c r="D1179" s="19"/>
      <c r="E1179" s="19"/>
      <c r="F1179" s="19"/>
      <c r="G1179" s="19"/>
      <c r="H1179" s="19"/>
      <c r="I1179" s="19"/>
      <c r="J1179" s="19"/>
      <c r="K1179" s="19"/>
      <c r="L1179" s="19"/>
      <c r="M1179" s="19"/>
      <c r="AC1179" s="7"/>
    </row>
    <row r="1180" spans="1:29">
      <c r="A1180" s="7"/>
      <c r="B1180" s="82"/>
      <c r="C1180" s="19"/>
      <c r="D1180" s="19"/>
      <c r="E1180" s="19"/>
      <c r="F1180" s="19"/>
      <c r="G1180" s="19"/>
      <c r="H1180" s="19"/>
      <c r="I1180" s="19"/>
      <c r="J1180" s="19"/>
      <c r="K1180" s="19"/>
      <c r="L1180" s="19"/>
      <c r="M1180" s="19"/>
      <c r="AC1180" s="7"/>
    </row>
    <row r="1181" spans="1:29">
      <c r="A1181" s="7"/>
      <c r="B1181" s="82"/>
      <c r="C1181" s="19"/>
      <c r="D1181" s="19"/>
      <c r="E1181" s="19"/>
      <c r="F1181" s="19"/>
      <c r="G1181" s="19"/>
      <c r="H1181" s="19"/>
      <c r="I1181" s="19"/>
      <c r="J1181" s="19"/>
      <c r="K1181" s="19"/>
      <c r="L1181" s="19"/>
      <c r="M1181" s="19"/>
      <c r="AC1181" s="7"/>
    </row>
    <row r="1182" spans="1:29">
      <c r="A1182" s="7"/>
      <c r="B1182" s="82"/>
      <c r="C1182" s="19"/>
      <c r="D1182" s="19"/>
      <c r="E1182" s="19"/>
      <c r="F1182" s="19"/>
      <c r="G1182" s="19"/>
      <c r="H1182" s="19"/>
      <c r="I1182" s="19"/>
      <c r="J1182" s="19"/>
      <c r="K1182" s="19"/>
      <c r="L1182" s="19"/>
      <c r="M1182" s="19"/>
      <c r="AC1182" s="7"/>
    </row>
    <row r="1183" spans="1:29">
      <c r="A1183" s="7"/>
      <c r="B1183" s="82"/>
      <c r="C1183" s="19"/>
      <c r="D1183" s="19"/>
      <c r="E1183" s="19"/>
      <c r="F1183" s="19"/>
      <c r="G1183" s="19"/>
      <c r="H1183" s="19"/>
      <c r="I1183" s="19"/>
      <c r="J1183" s="19"/>
      <c r="K1183" s="19"/>
      <c r="L1183" s="19"/>
      <c r="M1183" s="19"/>
      <c r="AC1183" s="7"/>
    </row>
    <row r="1184" spans="1:29">
      <c r="A1184" s="7"/>
      <c r="B1184" s="82"/>
      <c r="C1184" s="19"/>
      <c r="D1184" s="19"/>
      <c r="E1184" s="19"/>
      <c r="F1184" s="19"/>
      <c r="G1184" s="19"/>
      <c r="H1184" s="19"/>
      <c r="I1184" s="19"/>
      <c r="J1184" s="19"/>
      <c r="K1184" s="19"/>
      <c r="L1184" s="19"/>
      <c r="M1184" s="19"/>
      <c r="AC1184" s="7"/>
    </row>
    <row r="1185" spans="1:29">
      <c r="A1185" s="7"/>
      <c r="B1185" s="82"/>
      <c r="C1185" s="19"/>
      <c r="D1185" s="19"/>
      <c r="E1185" s="19"/>
      <c r="F1185" s="19"/>
      <c r="G1185" s="19"/>
      <c r="H1185" s="19"/>
      <c r="I1185" s="19"/>
      <c r="J1185" s="19"/>
      <c r="K1185" s="19"/>
      <c r="L1185" s="19"/>
      <c r="M1185" s="19"/>
      <c r="AC1185" s="7"/>
    </row>
    <row r="1186" spans="1:29">
      <c r="A1186" s="7"/>
      <c r="B1186" s="82"/>
      <c r="C1186" s="19"/>
      <c r="D1186" s="19"/>
      <c r="E1186" s="19"/>
      <c r="F1186" s="19"/>
      <c r="G1186" s="19"/>
      <c r="H1186" s="19"/>
      <c r="I1186" s="19"/>
      <c r="J1186" s="19"/>
      <c r="K1186" s="19"/>
      <c r="L1186" s="19"/>
      <c r="M1186" s="19"/>
      <c r="AC1186" s="7"/>
    </row>
    <row r="1187" spans="1:29">
      <c r="A1187" s="7"/>
      <c r="B1187" s="82"/>
      <c r="C1187" s="19"/>
      <c r="D1187" s="19"/>
      <c r="E1187" s="19"/>
      <c r="F1187" s="19"/>
      <c r="G1187" s="19"/>
      <c r="H1187" s="19"/>
      <c r="I1187" s="19"/>
      <c r="J1187" s="19"/>
      <c r="K1187" s="19"/>
      <c r="L1187" s="19"/>
      <c r="M1187" s="19"/>
      <c r="AC1187" s="7"/>
    </row>
    <row r="1188" spans="1:29">
      <c r="A1188" s="7"/>
      <c r="B1188" s="82"/>
      <c r="C1188" s="19"/>
      <c r="D1188" s="19"/>
      <c r="E1188" s="19"/>
      <c r="F1188" s="19"/>
      <c r="G1188" s="19"/>
      <c r="H1188" s="19"/>
      <c r="I1188" s="19"/>
      <c r="J1188" s="19"/>
      <c r="K1188" s="19"/>
      <c r="L1188" s="19"/>
      <c r="M1188" s="19"/>
      <c r="AC1188" s="7"/>
    </row>
    <row r="1189" spans="1:29">
      <c r="A1189" s="7"/>
      <c r="B1189" s="82"/>
      <c r="C1189" s="19"/>
      <c r="D1189" s="19"/>
      <c r="E1189" s="19"/>
      <c r="F1189" s="19"/>
      <c r="G1189" s="19"/>
      <c r="H1189" s="19"/>
      <c r="I1189" s="19"/>
      <c r="J1189" s="19"/>
      <c r="K1189" s="19"/>
      <c r="L1189" s="19"/>
      <c r="M1189" s="19"/>
      <c r="AC1189" s="7"/>
    </row>
    <row r="1190" spans="1:29">
      <c r="A1190" s="7"/>
      <c r="B1190" s="82"/>
      <c r="C1190" s="19"/>
      <c r="D1190" s="19"/>
      <c r="E1190" s="19"/>
      <c r="F1190" s="19"/>
      <c r="G1190" s="19"/>
      <c r="H1190" s="19"/>
      <c r="I1190" s="19"/>
      <c r="J1190" s="19"/>
      <c r="K1190" s="19"/>
      <c r="L1190" s="19"/>
      <c r="M1190" s="19"/>
      <c r="AC1190" s="7"/>
    </row>
    <row r="1191" spans="1:29">
      <c r="A1191" s="7"/>
      <c r="B1191" s="82"/>
      <c r="C1191" s="19"/>
      <c r="D1191" s="19"/>
      <c r="E1191" s="19"/>
      <c r="F1191" s="19"/>
      <c r="G1191" s="19"/>
      <c r="H1191" s="19"/>
      <c r="I1191" s="19"/>
      <c r="J1191" s="19"/>
      <c r="K1191" s="19"/>
      <c r="L1191" s="19"/>
      <c r="M1191" s="19"/>
      <c r="AC1191" s="7"/>
    </row>
    <row r="1192" spans="1:29">
      <c r="A1192" s="7"/>
      <c r="B1192" s="82"/>
      <c r="C1192" s="19"/>
      <c r="D1192" s="19"/>
      <c r="E1192" s="19"/>
      <c r="F1192" s="19"/>
      <c r="G1192" s="19"/>
      <c r="H1192" s="19"/>
      <c r="I1192" s="19"/>
      <c r="J1192" s="19"/>
      <c r="K1192" s="19"/>
      <c r="L1192" s="19"/>
      <c r="M1192" s="19"/>
      <c r="AC1192" s="7"/>
    </row>
    <row r="1193" spans="1:29">
      <c r="A1193" s="7"/>
      <c r="B1193" s="82"/>
      <c r="C1193" s="19"/>
      <c r="D1193" s="19"/>
      <c r="E1193" s="19"/>
      <c r="F1193" s="19"/>
      <c r="G1193" s="19"/>
      <c r="H1193" s="19"/>
      <c r="I1193" s="19"/>
      <c r="J1193" s="19"/>
      <c r="K1193" s="19"/>
      <c r="L1193" s="19"/>
      <c r="M1193" s="19"/>
      <c r="AC1193" s="7"/>
    </row>
    <row r="1194" spans="1:29">
      <c r="A1194" s="7"/>
      <c r="B1194" s="82"/>
      <c r="C1194" s="19"/>
      <c r="D1194" s="19"/>
      <c r="E1194" s="19"/>
      <c r="F1194" s="19"/>
      <c r="G1194" s="19"/>
      <c r="H1194" s="19"/>
      <c r="I1194" s="19"/>
      <c r="J1194" s="19"/>
      <c r="K1194" s="19"/>
      <c r="L1194" s="19"/>
      <c r="M1194" s="19"/>
      <c r="AC1194" s="7"/>
    </row>
    <row r="1195" spans="1:29">
      <c r="A1195" s="7"/>
      <c r="B1195" s="82"/>
      <c r="C1195" s="19"/>
      <c r="D1195" s="19"/>
      <c r="E1195" s="19"/>
      <c r="F1195" s="19"/>
      <c r="G1195" s="19"/>
      <c r="H1195" s="19"/>
      <c r="I1195" s="19"/>
      <c r="J1195" s="19"/>
      <c r="K1195" s="19"/>
      <c r="L1195" s="19"/>
      <c r="M1195" s="19"/>
      <c r="AC1195" s="7"/>
    </row>
    <row r="1196" spans="1:29">
      <c r="A1196" s="7"/>
      <c r="B1196" s="82"/>
      <c r="C1196" s="19"/>
      <c r="D1196" s="19"/>
      <c r="E1196" s="19"/>
      <c r="F1196" s="19"/>
      <c r="G1196" s="19"/>
      <c r="H1196" s="19"/>
      <c r="I1196" s="19"/>
      <c r="J1196" s="19"/>
      <c r="K1196" s="19"/>
      <c r="L1196" s="19"/>
      <c r="M1196" s="19"/>
      <c r="AC1196" s="7"/>
    </row>
    <row r="1197" spans="1:29">
      <c r="A1197" s="7"/>
      <c r="B1197" s="82"/>
      <c r="C1197" s="19"/>
      <c r="D1197" s="19"/>
      <c r="E1197" s="19"/>
      <c r="F1197" s="19"/>
      <c r="G1197" s="19"/>
      <c r="H1197" s="19"/>
      <c r="I1197" s="19"/>
      <c r="J1197" s="19"/>
      <c r="K1197" s="19"/>
      <c r="L1197" s="19"/>
      <c r="M1197" s="19"/>
      <c r="AC1197" s="7"/>
    </row>
    <row r="1198" spans="1:29">
      <c r="A1198" s="7"/>
      <c r="B1198" s="82"/>
      <c r="C1198" s="19"/>
      <c r="D1198" s="19"/>
      <c r="E1198" s="19"/>
      <c r="F1198" s="19"/>
      <c r="G1198" s="19"/>
      <c r="H1198" s="19"/>
      <c r="I1198" s="19"/>
      <c r="J1198" s="19"/>
      <c r="K1198" s="19"/>
      <c r="L1198" s="19"/>
      <c r="M1198" s="19"/>
      <c r="AC1198" s="7"/>
    </row>
    <row r="1199" spans="1:29">
      <c r="A1199" s="7"/>
      <c r="B1199" s="82"/>
      <c r="C1199" s="19"/>
      <c r="D1199" s="19"/>
      <c r="E1199" s="19"/>
      <c r="F1199" s="19"/>
      <c r="G1199" s="19"/>
      <c r="H1199" s="19"/>
      <c r="I1199" s="19"/>
      <c r="J1199" s="19"/>
      <c r="K1199" s="19"/>
      <c r="L1199" s="19"/>
      <c r="M1199" s="19"/>
      <c r="AC1199" s="7"/>
    </row>
    <row r="1200" spans="1:29">
      <c r="A1200" s="7"/>
      <c r="B1200" s="82"/>
      <c r="C1200" s="19"/>
      <c r="D1200" s="19"/>
      <c r="E1200" s="19"/>
      <c r="F1200" s="19"/>
      <c r="G1200" s="19"/>
      <c r="H1200" s="19"/>
      <c r="I1200" s="19"/>
      <c r="J1200" s="19"/>
      <c r="K1200" s="19"/>
      <c r="L1200" s="19"/>
      <c r="M1200" s="19"/>
      <c r="AC1200" s="7"/>
    </row>
    <row r="1201" spans="1:29">
      <c r="A1201" s="7"/>
      <c r="B1201" s="82"/>
      <c r="C1201" s="19"/>
      <c r="D1201" s="19"/>
      <c r="E1201" s="19"/>
      <c r="F1201" s="19"/>
      <c r="G1201" s="19"/>
      <c r="H1201" s="19"/>
      <c r="I1201" s="19"/>
      <c r="J1201" s="19"/>
      <c r="K1201" s="19"/>
      <c r="L1201" s="19"/>
      <c r="M1201" s="19"/>
      <c r="AC1201" s="7"/>
    </row>
    <row r="1202" spans="1:29">
      <c r="A1202" s="7"/>
      <c r="B1202" s="82"/>
      <c r="C1202" s="19"/>
      <c r="D1202" s="19"/>
      <c r="E1202" s="19"/>
      <c r="F1202" s="19"/>
      <c r="G1202" s="19"/>
      <c r="H1202" s="19"/>
      <c r="I1202" s="19"/>
      <c r="J1202" s="19"/>
      <c r="K1202" s="19"/>
      <c r="L1202" s="19"/>
      <c r="M1202" s="19"/>
      <c r="AC1202" s="7"/>
    </row>
    <row r="1203" spans="1:29">
      <c r="A1203" s="7"/>
      <c r="B1203" s="82"/>
      <c r="C1203" s="19"/>
      <c r="D1203" s="19"/>
      <c r="E1203" s="19"/>
      <c r="F1203" s="19"/>
      <c r="G1203" s="19"/>
      <c r="H1203" s="19"/>
      <c r="I1203" s="19"/>
      <c r="J1203" s="19"/>
      <c r="K1203" s="19"/>
      <c r="L1203" s="19"/>
      <c r="M1203" s="19"/>
      <c r="AC1203" s="7"/>
    </row>
    <row r="1204" spans="1:29">
      <c r="A1204" s="7"/>
      <c r="B1204" s="82"/>
      <c r="C1204" s="19"/>
      <c r="D1204" s="19"/>
      <c r="E1204" s="19"/>
      <c r="F1204" s="19"/>
      <c r="G1204" s="19"/>
      <c r="H1204" s="19"/>
      <c r="I1204" s="19"/>
      <c r="J1204" s="19"/>
      <c r="K1204" s="19"/>
      <c r="L1204" s="19"/>
      <c r="M1204" s="19"/>
      <c r="AC1204" s="7"/>
    </row>
    <row r="1205" spans="1:29">
      <c r="A1205" s="7"/>
      <c r="B1205" s="82"/>
      <c r="C1205" s="19"/>
      <c r="D1205" s="19"/>
      <c r="E1205" s="19"/>
      <c r="F1205" s="19"/>
      <c r="G1205" s="19"/>
      <c r="H1205" s="19"/>
      <c r="I1205" s="19"/>
      <c r="J1205" s="19"/>
      <c r="K1205" s="19"/>
      <c r="L1205" s="19"/>
      <c r="M1205" s="19"/>
      <c r="AC1205" s="7"/>
    </row>
    <row r="1206" spans="1:29">
      <c r="A1206" s="7"/>
      <c r="B1206" s="82"/>
      <c r="C1206" s="19"/>
      <c r="D1206" s="19"/>
      <c r="E1206" s="19"/>
      <c r="F1206" s="19"/>
      <c r="G1206" s="19"/>
      <c r="H1206" s="19"/>
      <c r="I1206" s="19"/>
      <c r="J1206" s="19"/>
      <c r="K1206" s="19"/>
      <c r="L1206" s="19"/>
      <c r="M1206" s="19"/>
      <c r="AC1206" s="7"/>
    </row>
    <row r="1207" spans="1:29">
      <c r="A1207" s="7"/>
      <c r="B1207" s="82"/>
      <c r="C1207" s="19"/>
      <c r="D1207" s="19"/>
      <c r="E1207" s="19"/>
      <c r="F1207" s="19"/>
      <c r="G1207" s="19"/>
      <c r="H1207" s="19"/>
      <c r="I1207" s="19"/>
      <c r="J1207" s="19"/>
      <c r="K1207" s="19"/>
      <c r="L1207" s="19"/>
      <c r="M1207" s="19"/>
      <c r="AC1207" s="7"/>
    </row>
    <row r="1208" spans="1:29">
      <c r="A1208" s="7"/>
      <c r="B1208" s="82"/>
      <c r="C1208" s="19"/>
      <c r="D1208" s="19"/>
      <c r="E1208" s="19"/>
      <c r="F1208" s="19"/>
      <c r="G1208" s="19"/>
      <c r="H1208" s="19"/>
      <c r="I1208" s="19"/>
      <c r="J1208" s="19"/>
      <c r="K1208" s="19"/>
      <c r="L1208" s="19"/>
      <c r="M1208" s="19"/>
      <c r="AC1208" s="7"/>
    </row>
    <row r="1209" spans="1:29">
      <c r="A1209" s="7"/>
      <c r="B1209" s="82"/>
      <c r="C1209" s="19"/>
      <c r="D1209" s="19"/>
      <c r="E1209" s="19"/>
      <c r="F1209" s="19"/>
      <c r="G1209" s="19"/>
      <c r="H1209" s="19"/>
      <c r="I1209" s="19"/>
      <c r="J1209" s="19"/>
      <c r="K1209" s="19"/>
      <c r="L1209" s="19"/>
      <c r="M1209" s="19"/>
      <c r="AC1209" s="7"/>
    </row>
    <row r="1210" spans="1:29">
      <c r="A1210" s="7"/>
      <c r="B1210" s="82"/>
      <c r="C1210" s="19"/>
      <c r="D1210" s="19"/>
      <c r="E1210" s="19"/>
      <c r="F1210" s="19"/>
      <c r="G1210" s="19"/>
      <c r="H1210" s="19"/>
      <c r="I1210" s="19"/>
      <c r="J1210" s="19"/>
      <c r="K1210" s="19"/>
      <c r="L1210" s="19"/>
      <c r="M1210" s="19"/>
      <c r="AC1210" s="7"/>
    </row>
    <row r="1211" spans="1:29">
      <c r="A1211" s="7"/>
      <c r="B1211" s="82"/>
      <c r="C1211" s="19"/>
      <c r="D1211" s="19"/>
      <c r="E1211" s="19"/>
      <c r="F1211" s="19"/>
      <c r="G1211" s="19"/>
      <c r="H1211" s="19"/>
      <c r="I1211" s="19"/>
      <c r="J1211" s="19"/>
      <c r="K1211" s="19"/>
      <c r="L1211" s="19"/>
      <c r="M1211" s="19"/>
      <c r="AC1211" s="7"/>
    </row>
    <row r="1212" spans="1:29">
      <c r="A1212" s="7"/>
      <c r="B1212" s="82"/>
      <c r="C1212" s="19"/>
      <c r="D1212" s="19"/>
      <c r="E1212" s="19"/>
      <c r="F1212" s="19"/>
      <c r="G1212" s="19"/>
      <c r="H1212" s="19"/>
      <c r="I1212" s="19"/>
      <c r="J1212" s="19"/>
      <c r="K1212" s="19"/>
      <c r="L1212" s="19"/>
      <c r="M1212" s="19"/>
      <c r="AC1212" s="7"/>
    </row>
    <row r="1213" spans="1:29">
      <c r="A1213" s="7"/>
      <c r="B1213" s="82"/>
      <c r="C1213" s="19"/>
      <c r="D1213" s="19"/>
      <c r="E1213" s="19"/>
      <c r="F1213" s="19"/>
      <c r="G1213" s="19"/>
      <c r="H1213" s="19"/>
      <c r="I1213" s="19"/>
      <c r="J1213" s="19"/>
      <c r="K1213" s="19"/>
      <c r="L1213" s="19"/>
      <c r="M1213" s="19"/>
      <c r="AC1213" s="7"/>
    </row>
    <row r="1214" spans="1:29">
      <c r="A1214" s="7"/>
      <c r="B1214" s="82"/>
      <c r="C1214" s="19"/>
      <c r="D1214" s="19"/>
      <c r="E1214" s="19"/>
      <c r="F1214" s="19"/>
      <c r="G1214" s="19"/>
      <c r="H1214" s="19"/>
      <c r="I1214" s="19"/>
      <c r="J1214" s="19"/>
      <c r="K1214" s="19"/>
      <c r="L1214" s="19"/>
      <c r="M1214" s="19"/>
      <c r="AC1214" s="7"/>
    </row>
    <row r="1215" spans="1:29">
      <c r="A1215" s="7"/>
      <c r="B1215" s="82"/>
      <c r="C1215" s="19"/>
      <c r="D1215" s="19"/>
      <c r="E1215" s="19"/>
      <c r="F1215" s="19"/>
      <c r="G1215" s="19"/>
      <c r="H1215" s="19"/>
      <c r="I1215" s="19"/>
      <c r="J1215" s="19"/>
      <c r="K1215" s="19"/>
      <c r="L1215" s="19"/>
      <c r="M1215" s="19"/>
      <c r="AC1215" s="7"/>
    </row>
    <row r="1216" spans="1:29">
      <c r="A1216" s="7"/>
      <c r="B1216" s="82"/>
      <c r="C1216" s="19"/>
      <c r="D1216" s="19"/>
      <c r="E1216" s="19"/>
      <c r="F1216" s="19"/>
      <c r="G1216" s="19"/>
      <c r="H1216" s="19"/>
      <c r="I1216" s="19"/>
      <c r="J1216" s="19"/>
      <c r="K1216" s="19"/>
      <c r="L1216" s="19"/>
      <c r="M1216" s="19"/>
      <c r="AC1216" s="7"/>
    </row>
    <row r="1217" spans="1:29">
      <c r="A1217" s="7"/>
      <c r="B1217" s="82"/>
      <c r="C1217" s="19"/>
      <c r="D1217" s="19"/>
      <c r="E1217" s="19"/>
      <c r="F1217" s="19"/>
      <c r="G1217" s="19"/>
      <c r="H1217" s="19"/>
      <c r="I1217" s="19"/>
      <c r="J1217" s="19"/>
      <c r="K1217" s="19"/>
      <c r="L1217" s="19"/>
      <c r="M1217" s="19"/>
      <c r="AC1217" s="7"/>
    </row>
    <row r="1218" spans="1:29">
      <c r="A1218" s="7"/>
      <c r="B1218" s="82"/>
      <c r="C1218" s="19"/>
      <c r="D1218" s="19"/>
      <c r="E1218" s="19"/>
      <c r="F1218" s="19"/>
      <c r="G1218" s="19"/>
      <c r="H1218" s="19"/>
      <c r="I1218" s="19"/>
      <c r="J1218" s="19"/>
      <c r="K1218" s="19"/>
      <c r="L1218" s="19"/>
      <c r="M1218" s="19"/>
      <c r="AC1218" s="7"/>
    </row>
    <row r="1219" spans="1:29">
      <c r="A1219" s="7"/>
      <c r="B1219" s="82"/>
      <c r="C1219" s="19"/>
      <c r="D1219" s="19"/>
      <c r="E1219" s="19"/>
      <c r="F1219" s="19"/>
      <c r="G1219" s="19"/>
      <c r="H1219" s="19"/>
      <c r="I1219" s="19"/>
      <c r="J1219" s="19"/>
      <c r="K1219" s="19"/>
      <c r="L1219" s="19"/>
      <c r="M1219" s="19"/>
      <c r="AC1219" s="7"/>
    </row>
    <row r="1220" spans="1:29">
      <c r="A1220" s="7"/>
      <c r="B1220" s="82"/>
      <c r="C1220" s="19"/>
      <c r="D1220" s="19"/>
      <c r="E1220" s="19"/>
      <c r="F1220" s="19"/>
      <c r="G1220" s="19"/>
      <c r="H1220" s="19"/>
      <c r="I1220" s="19"/>
      <c r="J1220" s="19"/>
      <c r="K1220" s="19"/>
      <c r="L1220" s="19"/>
      <c r="M1220" s="19"/>
      <c r="AC1220" s="7"/>
    </row>
    <row r="1221" spans="1:29">
      <c r="A1221" s="7"/>
      <c r="B1221" s="82"/>
      <c r="C1221" s="19"/>
      <c r="D1221" s="19"/>
      <c r="E1221" s="19"/>
      <c r="F1221" s="19"/>
      <c r="G1221" s="19"/>
      <c r="H1221" s="19"/>
      <c r="I1221" s="19"/>
      <c r="J1221" s="19"/>
      <c r="K1221" s="19"/>
      <c r="L1221" s="19"/>
      <c r="M1221" s="19"/>
      <c r="AC1221" s="7"/>
    </row>
    <row r="1222" spans="1:29">
      <c r="A1222" s="7"/>
      <c r="B1222" s="82"/>
      <c r="C1222" s="19"/>
      <c r="D1222" s="19"/>
      <c r="E1222" s="19"/>
      <c r="F1222" s="19"/>
      <c r="G1222" s="19"/>
      <c r="H1222" s="19"/>
      <c r="I1222" s="19"/>
      <c r="J1222" s="19"/>
      <c r="K1222" s="19"/>
      <c r="L1222" s="19"/>
      <c r="M1222" s="19"/>
      <c r="AC1222" s="7"/>
    </row>
    <row r="1223" spans="1:29">
      <c r="A1223" s="7"/>
      <c r="B1223" s="82"/>
      <c r="C1223" s="19"/>
      <c r="D1223" s="19"/>
      <c r="E1223" s="19"/>
      <c r="F1223" s="19"/>
      <c r="G1223" s="19"/>
      <c r="H1223" s="19"/>
      <c r="I1223" s="19"/>
      <c r="J1223" s="19"/>
      <c r="K1223" s="19"/>
      <c r="L1223" s="19"/>
      <c r="M1223" s="19"/>
      <c r="AC1223" s="7"/>
    </row>
    <row r="1224" spans="1:29">
      <c r="A1224" s="7"/>
      <c r="B1224" s="82"/>
      <c r="C1224" s="19"/>
      <c r="D1224" s="19"/>
      <c r="E1224" s="19"/>
      <c r="F1224" s="19"/>
      <c r="G1224" s="19"/>
      <c r="H1224" s="19"/>
      <c r="I1224" s="19"/>
      <c r="J1224" s="19"/>
      <c r="K1224" s="19"/>
      <c r="L1224" s="19"/>
      <c r="M1224" s="19"/>
      <c r="AC1224" s="7"/>
    </row>
    <row r="1225" spans="1:29">
      <c r="A1225" s="7"/>
      <c r="B1225" s="82"/>
      <c r="C1225" s="19"/>
      <c r="D1225" s="19"/>
      <c r="E1225" s="19"/>
      <c r="F1225" s="19"/>
      <c r="G1225" s="19"/>
      <c r="H1225" s="19"/>
      <c r="I1225" s="19"/>
      <c r="J1225" s="19"/>
      <c r="K1225" s="19"/>
      <c r="L1225" s="19"/>
      <c r="M1225" s="19"/>
      <c r="AC1225" s="7"/>
    </row>
    <row r="1226" spans="1:29">
      <c r="A1226" s="7"/>
      <c r="B1226" s="82"/>
      <c r="C1226" s="19"/>
      <c r="D1226" s="19"/>
      <c r="E1226" s="19"/>
      <c r="F1226" s="19"/>
      <c r="G1226" s="19"/>
      <c r="H1226" s="19"/>
      <c r="I1226" s="19"/>
      <c r="J1226" s="19"/>
      <c r="K1226" s="19"/>
      <c r="L1226" s="19"/>
      <c r="M1226" s="19"/>
      <c r="AC1226" s="7"/>
    </row>
    <row r="1227" spans="1:29">
      <c r="A1227" s="7"/>
      <c r="B1227" s="82"/>
      <c r="C1227" s="19"/>
      <c r="D1227" s="19"/>
      <c r="E1227" s="19"/>
      <c r="F1227" s="19"/>
      <c r="G1227" s="19"/>
      <c r="H1227" s="19"/>
      <c r="I1227" s="19"/>
      <c r="J1227" s="19"/>
      <c r="K1227" s="19"/>
      <c r="L1227" s="19"/>
      <c r="M1227" s="19"/>
      <c r="AC1227" s="7"/>
    </row>
    <row r="1228" spans="1:29">
      <c r="A1228" s="7"/>
      <c r="B1228" s="82"/>
      <c r="C1228" s="19"/>
      <c r="D1228" s="19"/>
      <c r="E1228" s="19"/>
      <c r="F1228" s="19"/>
      <c r="G1228" s="19"/>
      <c r="H1228" s="19"/>
      <c r="I1228" s="19"/>
      <c r="J1228" s="19"/>
      <c r="K1228" s="19"/>
      <c r="L1228" s="19"/>
      <c r="M1228" s="19"/>
      <c r="AC1228" s="7"/>
    </row>
    <row r="1229" spans="1:29">
      <c r="A1229" s="7"/>
      <c r="B1229" s="82"/>
      <c r="C1229" s="19"/>
      <c r="D1229" s="19"/>
      <c r="E1229" s="19"/>
      <c r="F1229" s="19"/>
      <c r="G1229" s="19"/>
      <c r="H1229" s="19"/>
      <c r="I1229" s="19"/>
      <c r="J1229" s="19"/>
      <c r="K1229" s="19"/>
      <c r="L1229" s="19"/>
      <c r="M1229" s="19"/>
      <c r="AC1229" s="7"/>
    </row>
    <row r="1230" spans="1:29">
      <c r="A1230" s="7"/>
      <c r="B1230" s="82"/>
      <c r="C1230" s="19"/>
      <c r="D1230" s="19"/>
      <c r="E1230" s="19"/>
      <c r="F1230" s="19"/>
      <c r="G1230" s="19"/>
      <c r="H1230" s="19"/>
      <c r="I1230" s="19"/>
      <c r="J1230" s="19"/>
      <c r="K1230" s="19"/>
      <c r="L1230" s="19"/>
      <c r="M1230" s="19"/>
      <c r="AC1230" s="7"/>
    </row>
    <row r="1231" spans="1:29">
      <c r="A1231" s="7"/>
      <c r="B1231" s="82"/>
      <c r="C1231" s="19"/>
      <c r="D1231" s="19"/>
      <c r="E1231" s="19"/>
      <c r="F1231" s="19"/>
      <c r="G1231" s="19"/>
      <c r="H1231" s="19"/>
      <c r="I1231" s="19"/>
      <c r="J1231" s="19"/>
      <c r="K1231" s="19"/>
      <c r="L1231" s="19"/>
      <c r="M1231" s="19"/>
      <c r="AC1231" s="7"/>
    </row>
    <row r="1232" spans="1:29">
      <c r="A1232" s="7"/>
      <c r="B1232" s="82"/>
      <c r="C1232" s="19"/>
      <c r="D1232" s="19"/>
      <c r="E1232" s="19"/>
      <c r="F1232" s="19"/>
      <c r="G1232" s="19"/>
      <c r="H1232" s="19"/>
      <c r="I1232" s="19"/>
      <c r="J1232" s="19"/>
      <c r="K1232" s="19"/>
      <c r="L1232" s="19"/>
      <c r="M1232" s="19"/>
      <c r="AC1232" s="7"/>
    </row>
    <row r="1233" spans="1:29">
      <c r="A1233" s="7"/>
      <c r="B1233" s="82"/>
      <c r="C1233" s="19"/>
      <c r="D1233" s="19"/>
      <c r="E1233" s="19"/>
      <c r="F1233" s="19"/>
      <c r="G1233" s="19"/>
      <c r="H1233" s="19"/>
      <c r="I1233" s="19"/>
      <c r="J1233" s="19"/>
      <c r="K1233" s="19"/>
      <c r="L1233" s="19"/>
      <c r="M1233" s="19"/>
      <c r="AC1233" s="7"/>
    </row>
    <row r="1234" spans="1:29">
      <c r="A1234" s="7"/>
      <c r="B1234" s="82"/>
      <c r="C1234" s="19"/>
      <c r="D1234" s="19"/>
      <c r="E1234" s="19"/>
      <c r="F1234" s="19"/>
      <c r="G1234" s="19"/>
      <c r="H1234" s="19"/>
      <c r="I1234" s="19"/>
      <c r="J1234" s="19"/>
      <c r="K1234" s="19"/>
      <c r="L1234" s="19"/>
      <c r="M1234" s="19"/>
      <c r="AC1234" s="7"/>
    </row>
    <row r="1235" spans="1:29">
      <c r="A1235" s="7"/>
      <c r="B1235" s="82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AC1235" s="7"/>
    </row>
    <row r="1236" spans="1:29">
      <c r="A1236" s="7"/>
      <c r="B1236" s="82"/>
      <c r="C1236" s="19"/>
      <c r="D1236" s="19"/>
      <c r="E1236" s="19"/>
      <c r="F1236" s="19"/>
      <c r="G1236" s="19"/>
      <c r="H1236" s="19"/>
      <c r="I1236" s="19"/>
      <c r="J1236" s="19"/>
      <c r="K1236" s="19"/>
      <c r="L1236" s="19"/>
      <c r="M1236" s="19"/>
      <c r="AC1236" s="7"/>
    </row>
    <row r="1237" spans="1:29">
      <c r="A1237" s="7"/>
      <c r="B1237" s="82"/>
      <c r="C1237" s="19"/>
      <c r="D1237" s="19"/>
      <c r="E1237" s="19"/>
      <c r="F1237" s="19"/>
      <c r="G1237" s="19"/>
      <c r="H1237" s="19"/>
      <c r="I1237" s="19"/>
      <c r="J1237" s="19"/>
      <c r="K1237" s="19"/>
      <c r="L1237" s="19"/>
      <c r="M1237" s="19"/>
      <c r="AC1237" s="7"/>
    </row>
    <row r="1238" spans="1:29">
      <c r="A1238" s="7"/>
      <c r="B1238" s="82"/>
      <c r="C1238" s="19"/>
      <c r="D1238" s="19"/>
      <c r="E1238" s="19"/>
      <c r="F1238" s="19"/>
      <c r="G1238" s="19"/>
      <c r="H1238" s="19"/>
      <c r="I1238" s="19"/>
      <c r="J1238" s="19"/>
      <c r="K1238" s="19"/>
      <c r="L1238" s="19"/>
      <c r="M1238" s="19"/>
      <c r="AC1238" s="7"/>
    </row>
    <row r="1239" spans="1:29">
      <c r="A1239" s="7"/>
      <c r="B1239" s="82"/>
      <c r="C1239" s="19"/>
      <c r="D1239" s="19"/>
      <c r="E1239" s="19"/>
      <c r="F1239" s="19"/>
      <c r="G1239" s="19"/>
      <c r="H1239" s="19"/>
      <c r="I1239" s="19"/>
      <c r="J1239" s="19"/>
      <c r="K1239" s="19"/>
      <c r="L1239" s="19"/>
      <c r="M1239" s="19"/>
      <c r="AC1239" s="7"/>
    </row>
    <row r="1240" spans="1:29">
      <c r="A1240" s="7"/>
      <c r="B1240" s="82"/>
      <c r="C1240" s="19"/>
      <c r="D1240" s="19"/>
      <c r="E1240" s="19"/>
      <c r="F1240" s="19"/>
      <c r="G1240" s="19"/>
      <c r="H1240" s="19"/>
      <c r="I1240" s="19"/>
      <c r="J1240" s="19"/>
      <c r="K1240" s="19"/>
      <c r="L1240" s="19"/>
      <c r="M1240" s="19"/>
      <c r="AC1240" s="7"/>
    </row>
    <row r="1241" spans="1:29">
      <c r="A1241" s="7"/>
      <c r="B1241" s="82"/>
      <c r="C1241" s="19"/>
      <c r="D1241" s="19"/>
      <c r="E1241" s="19"/>
      <c r="F1241" s="19"/>
      <c r="G1241" s="19"/>
      <c r="H1241" s="19"/>
      <c r="I1241" s="19"/>
      <c r="J1241" s="19"/>
      <c r="K1241" s="19"/>
      <c r="L1241" s="19"/>
      <c r="M1241" s="19"/>
      <c r="AC1241" s="7"/>
    </row>
    <row r="1242" spans="1:29">
      <c r="A1242" s="7"/>
      <c r="B1242" s="82"/>
      <c r="C1242" s="19"/>
      <c r="D1242" s="19"/>
      <c r="E1242" s="19"/>
      <c r="F1242" s="19"/>
      <c r="G1242" s="19"/>
      <c r="H1242" s="19"/>
      <c r="I1242" s="19"/>
      <c r="J1242" s="19"/>
      <c r="K1242" s="19"/>
      <c r="L1242" s="19"/>
      <c r="M1242" s="19"/>
      <c r="AC1242" s="7"/>
    </row>
    <row r="1243" spans="1:29">
      <c r="A1243" s="7"/>
      <c r="B1243" s="82"/>
      <c r="C1243" s="19"/>
      <c r="D1243" s="19"/>
      <c r="E1243" s="19"/>
      <c r="F1243" s="19"/>
      <c r="G1243" s="19"/>
      <c r="H1243" s="19"/>
      <c r="I1243" s="19"/>
      <c r="J1243" s="19"/>
      <c r="K1243" s="19"/>
      <c r="L1243" s="19"/>
      <c r="M1243" s="19"/>
      <c r="AC1243" s="7"/>
    </row>
    <row r="1244" spans="1:29">
      <c r="A1244" s="7"/>
      <c r="B1244" s="82"/>
      <c r="C1244" s="19"/>
      <c r="D1244" s="19"/>
      <c r="E1244" s="19"/>
      <c r="F1244" s="19"/>
      <c r="G1244" s="19"/>
      <c r="H1244" s="19"/>
      <c r="I1244" s="19"/>
      <c r="J1244" s="19"/>
      <c r="K1244" s="19"/>
      <c r="L1244" s="19"/>
      <c r="M1244" s="19"/>
      <c r="AC1244" s="7"/>
    </row>
    <row r="1245" spans="1:29">
      <c r="A1245" s="7"/>
      <c r="B1245" s="82"/>
      <c r="C1245" s="19"/>
      <c r="D1245" s="19"/>
      <c r="E1245" s="19"/>
      <c r="F1245" s="19"/>
      <c r="G1245" s="19"/>
      <c r="H1245" s="19"/>
      <c r="I1245" s="19"/>
      <c r="J1245" s="19"/>
      <c r="K1245" s="19"/>
      <c r="L1245" s="19"/>
      <c r="M1245" s="19"/>
      <c r="AC1245" s="7"/>
    </row>
    <row r="1246" spans="1:29">
      <c r="A1246" s="7"/>
      <c r="B1246" s="82"/>
      <c r="C1246" s="19"/>
      <c r="D1246" s="19"/>
      <c r="E1246" s="19"/>
      <c r="F1246" s="19"/>
      <c r="G1246" s="19"/>
      <c r="H1246" s="19"/>
      <c r="I1246" s="19"/>
      <c r="J1246" s="19"/>
      <c r="K1246" s="19"/>
      <c r="L1246" s="19"/>
      <c r="M1246" s="19"/>
      <c r="AC1246" s="7"/>
    </row>
    <row r="1247" spans="1:29">
      <c r="A1247" s="7"/>
      <c r="B1247" s="82"/>
      <c r="C1247" s="19"/>
      <c r="D1247" s="19"/>
      <c r="E1247" s="19"/>
      <c r="F1247" s="19"/>
      <c r="G1247" s="19"/>
      <c r="H1247" s="19"/>
      <c r="I1247" s="19"/>
      <c r="J1247" s="19"/>
      <c r="K1247" s="19"/>
      <c r="L1247" s="19"/>
      <c r="M1247" s="19"/>
      <c r="AC1247" s="7"/>
    </row>
    <row r="1248" spans="1:29">
      <c r="A1248" s="7"/>
      <c r="B1248" s="82"/>
      <c r="C1248" s="19"/>
      <c r="D1248" s="19"/>
      <c r="E1248" s="19"/>
      <c r="F1248" s="19"/>
      <c r="G1248" s="19"/>
      <c r="H1248" s="19"/>
      <c r="I1248" s="19"/>
      <c r="J1248" s="19"/>
      <c r="K1248" s="19"/>
      <c r="L1248" s="19"/>
      <c r="M1248" s="19"/>
      <c r="AC1248" s="7"/>
    </row>
    <row r="1249" spans="1:29">
      <c r="A1249" s="7"/>
      <c r="B1249" s="82"/>
      <c r="C1249" s="19"/>
      <c r="D1249" s="19"/>
      <c r="E1249" s="19"/>
      <c r="F1249" s="19"/>
      <c r="G1249" s="19"/>
      <c r="H1249" s="19"/>
      <c r="I1249" s="19"/>
      <c r="J1249" s="19"/>
      <c r="K1249" s="19"/>
      <c r="L1249" s="19"/>
      <c r="M1249" s="19"/>
      <c r="AC1249" s="7"/>
    </row>
    <row r="1250" spans="1:29">
      <c r="A1250" s="7"/>
      <c r="B1250" s="82"/>
      <c r="C1250" s="19"/>
      <c r="D1250" s="19"/>
      <c r="E1250" s="19"/>
      <c r="F1250" s="19"/>
      <c r="G1250" s="19"/>
      <c r="H1250" s="19"/>
      <c r="I1250" s="19"/>
      <c r="J1250" s="19"/>
      <c r="K1250" s="19"/>
      <c r="L1250" s="19"/>
      <c r="M1250" s="19"/>
      <c r="AC1250" s="7"/>
    </row>
    <row r="1251" spans="1:29">
      <c r="A1251" s="7"/>
      <c r="B1251" s="82"/>
      <c r="C1251" s="19"/>
      <c r="D1251" s="19"/>
      <c r="E1251" s="19"/>
      <c r="F1251" s="19"/>
      <c r="G1251" s="19"/>
      <c r="H1251" s="19"/>
      <c r="I1251" s="19"/>
      <c r="J1251" s="19"/>
      <c r="K1251" s="19"/>
      <c r="L1251" s="19"/>
      <c r="M1251" s="19"/>
      <c r="AC1251" s="7"/>
    </row>
    <row r="1252" spans="1:29">
      <c r="A1252" s="7"/>
      <c r="B1252" s="82"/>
      <c r="C1252" s="19"/>
      <c r="D1252" s="19"/>
      <c r="E1252" s="19"/>
      <c r="F1252" s="19"/>
      <c r="G1252" s="19"/>
      <c r="H1252" s="19"/>
      <c r="I1252" s="19"/>
      <c r="J1252" s="19"/>
      <c r="K1252" s="19"/>
      <c r="L1252" s="19"/>
      <c r="M1252" s="19"/>
      <c r="AC1252" s="7"/>
    </row>
    <row r="1253" spans="1:29">
      <c r="A1253" s="7"/>
      <c r="B1253" s="82"/>
      <c r="C1253" s="19"/>
      <c r="D1253" s="19"/>
      <c r="E1253" s="19"/>
      <c r="F1253" s="19"/>
      <c r="G1253" s="19"/>
      <c r="H1253" s="19"/>
      <c r="I1253" s="19"/>
      <c r="J1253" s="19"/>
      <c r="K1253" s="19"/>
      <c r="L1253" s="19"/>
      <c r="M1253" s="19"/>
      <c r="AC1253" s="7"/>
    </row>
    <row r="1254" spans="1:29">
      <c r="A1254" s="7"/>
      <c r="B1254" s="82"/>
      <c r="C1254" s="19"/>
      <c r="D1254" s="19"/>
      <c r="E1254" s="19"/>
      <c r="F1254" s="19"/>
      <c r="G1254" s="19"/>
      <c r="H1254" s="19"/>
      <c r="I1254" s="19"/>
      <c r="J1254" s="19"/>
      <c r="K1254" s="19"/>
      <c r="L1254" s="19"/>
      <c r="M1254" s="19"/>
      <c r="AC1254" s="7"/>
    </row>
    <row r="1255" spans="1:29">
      <c r="A1255" s="7"/>
      <c r="B1255" s="82"/>
      <c r="C1255" s="19"/>
      <c r="D1255" s="19"/>
      <c r="E1255" s="19"/>
      <c r="F1255" s="19"/>
      <c r="G1255" s="19"/>
      <c r="H1255" s="19"/>
      <c r="I1255" s="19"/>
      <c r="J1255" s="19"/>
      <c r="K1255" s="19"/>
      <c r="L1255" s="19"/>
      <c r="M1255" s="19"/>
      <c r="AC1255" s="7"/>
    </row>
    <row r="1256" spans="1:29">
      <c r="A1256" s="7"/>
      <c r="B1256" s="82"/>
      <c r="C1256" s="19"/>
      <c r="D1256" s="19"/>
      <c r="E1256" s="19"/>
      <c r="F1256" s="19"/>
      <c r="G1256" s="19"/>
      <c r="H1256" s="19"/>
      <c r="I1256" s="19"/>
      <c r="J1256" s="19"/>
      <c r="K1256" s="19"/>
      <c r="L1256" s="19"/>
      <c r="M1256" s="19"/>
      <c r="AC1256" s="7"/>
    </row>
    <row r="1257" spans="1:29">
      <c r="A1257" s="7"/>
      <c r="B1257" s="82"/>
      <c r="C1257" s="19"/>
      <c r="D1257" s="19"/>
      <c r="E1257" s="19"/>
      <c r="F1257" s="19"/>
      <c r="G1257" s="19"/>
      <c r="H1257" s="19"/>
      <c r="I1257" s="19"/>
      <c r="J1257" s="19"/>
      <c r="K1257" s="19"/>
      <c r="L1257" s="19"/>
      <c r="M1257" s="19"/>
      <c r="AC1257" s="7"/>
    </row>
    <row r="1258" spans="1:29">
      <c r="A1258" s="7"/>
      <c r="B1258" s="82"/>
      <c r="C1258" s="19"/>
      <c r="D1258" s="19"/>
      <c r="E1258" s="19"/>
      <c r="F1258" s="19"/>
      <c r="G1258" s="19"/>
      <c r="H1258" s="19"/>
      <c r="I1258" s="19"/>
      <c r="J1258" s="19"/>
      <c r="K1258" s="19"/>
      <c r="L1258" s="19"/>
      <c r="M1258" s="19"/>
      <c r="AC1258" s="7"/>
    </row>
    <row r="1259" spans="1:29">
      <c r="A1259" s="7"/>
      <c r="B1259" s="82"/>
      <c r="C1259" s="19"/>
      <c r="D1259" s="19"/>
      <c r="E1259" s="19"/>
      <c r="F1259" s="19"/>
      <c r="G1259" s="19"/>
      <c r="H1259" s="19"/>
      <c r="I1259" s="19"/>
      <c r="J1259" s="19"/>
      <c r="K1259" s="19"/>
      <c r="L1259" s="19"/>
      <c r="M1259" s="19"/>
      <c r="AC1259" s="7"/>
    </row>
    <row r="1260" spans="1:29">
      <c r="A1260" s="7"/>
      <c r="B1260" s="82"/>
      <c r="C1260" s="19"/>
      <c r="D1260" s="19"/>
      <c r="E1260" s="19"/>
      <c r="F1260" s="19"/>
      <c r="G1260" s="19"/>
      <c r="H1260" s="19"/>
      <c r="I1260" s="19"/>
      <c r="J1260" s="19"/>
      <c r="K1260" s="19"/>
      <c r="L1260" s="19"/>
      <c r="M1260" s="19"/>
      <c r="AC1260" s="7"/>
    </row>
    <row r="1261" spans="1:29">
      <c r="A1261" s="7"/>
      <c r="B1261" s="82"/>
      <c r="C1261" s="19"/>
      <c r="D1261" s="19"/>
      <c r="E1261" s="19"/>
      <c r="F1261" s="19"/>
      <c r="G1261" s="19"/>
      <c r="H1261" s="19"/>
      <c r="I1261" s="19"/>
      <c r="J1261" s="19"/>
      <c r="K1261" s="19"/>
      <c r="L1261" s="19"/>
      <c r="M1261" s="19"/>
      <c r="AC1261" s="7"/>
    </row>
    <row r="1262" spans="1:29">
      <c r="A1262" s="7"/>
      <c r="B1262" s="82"/>
      <c r="C1262" s="19"/>
      <c r="D1262" s="19"/>
      <c r="E1262" s="19"/>
      <c r="F1262" s="19"/>
      <c r="G1262" s="19"/>
      <c r="H1262" s="19"/>
      <c r="I1262" s="19"/>
      <c r="J1262" s="19"/>
      <c r="K1262" s="19"/>
      <c r="L1262" s="19"/>
      <c r="M1262" s="19"/>
      <c r="AC1262" s="7"/>
    </row>
    <row r="1263" spans="1:29">
      <c r="A1263" s="7"/>
      <c r="B1263" s="82"/>
      <c r="C1263" s="19"/>
      <c r="D1263" s="19"/>
      <c r="E1263" s="19"/>
      <c r="F1263" s="19"/>
      <c r="G1263" s="19"/>
      <c r="H1263" s="19"/>
      <c r="I1263" s="19"/>
      <c r="J1263" s="19"/>
      <c r="K1263" s="19"/>
      <c r="L1263" s="19"/>
      <c r="M1263" s="19"/>
      <c r="AC1263" s="7"/>
    </row>
    <row r="1264" spans="1:29">
      <c r="A1264" s="7"/>
      <c r="B1264" s="82"/>
      <c r="C1264" s="19"/>
      <c r="D1264" s="19"/>
      <c r="E1264" s="19"/>
      <c r="F1264" s="19"/>
      <c r="G1264" s="19"/>
      <c r="H1264" s="19"/>
      <c r="I1264" s="19"/>
      <c r="J1264" s="19"/>
      <c r="K1264" s="19"/>
      <c r="L1264" s="19"/>
      <c r="M1264" s="19"/>
      <c r="AC1264" s="7"/>
    </row>
    <row r="1265" spans="1:29">
      <c r="A1265" s="7"/>
      <c r="B1265" s="82"/>
      <c r="C1265" s="19"/>
      <c r="D1265" s="19"/>
      <c r="E1265" s="19"/>
      <c r="F1265" s="19"/>
      <c r="G1265" s="19"/>
      <c r="H1265" s="19"/>
      <c r="I1265" s="19"/>
      <c r="J1265" s="19"/>
      <c r="K1265" s="19"/>
      <c r="L1265" s="19"/>
      <c r="M1265" s="19"/>
      <c r="AC1265" s="7"/>
    </row>
    <row r="1266" spans="1:29">
      <c r="A1266" s="7"/>
      <c r="B1266" s="82"/>
      <c r="C1266" s="19"/>
      <c r="D1266" s="19"/>
      <c r="E1266" s="19"/>
      <c r="F1266" s="19"/>
      <c r="G1266" s="19"/>
      <c r="H1266" s="19"/>
      <c r="I1266" s="19"/>
      <c r="J1266" s="19"/>
      <c r="K1266" s="19"/>
      <c r="L1266" s="19"/>
      <c r="M1266" s="19"/>
      <c r="AC1266" s="7"/>
    </row>
    <row r="1267" spans="1:29">
      <c r="A1267" s="7"/>
      <c r="B1267" s="82"/>
      <c r="C1267" s="19"/>
      <c r="D1267" s="19"/>
      <c r="E1267" s="19"/>
      <c r="F1267" s="19"/>
      <c r="G1267" s="19"/>
      <c r="H1267" s="19"/>
      <c r="I1267" s="19"/>
      <c r="J1267" s="19"/>
      <c r="K1267" s="19"/>
      <c r="L1267" s="19"/>
      <c r="M1267" s="19"/>
      <c r="AC1267" s="7"/>
    </row>
    <row r="1268" spans="1:29">
      <c r="A1268" s="7"/>
      <c r="B1268" s="82"/>
      <c r="C1268" s="19"/>
      <c r="D1268" s="19"/>
      <c r="E1268" s="19"/>
      <c r="F1268" s="19"/>
      <c r="G1268" s="19"/>
      <c r="H1268" s="19"/>
      <c r="I1268" s="19"/>
      <c r="J1268" s="19"/>
      <c r="K1268" s="19"/>
      <c r="L1268" s="19"/>
      <c r="M1268" s="19"/>
      <c r="AC1268" s="7"/>
    </row>
    <row r="1269" spans="1:29">
      <c r="A1269" s="7"/>
      <c r="B1269" s="82"/>
      <c r="C1269" s="19"/>
      <c r="D1269" s="19"/>
      <c r="E1269" s="19"/>
      <c r="F1269" s="19"/>
      <c r="G1269" s="19"/>
      <c r="H1269" s="19"/>
      <c r="I1269" s="19"/>
      <c r="J1269" s="19"/>
      <c r="K1269" s="19"/>
      <c r="L1269" s="19"/>
      <c r="M1269" s="19"/>
      <c r="AC1269" s="7"/>
    </row>
    <row r="1270" spans="1:29">
      <c r="A1270" s="7"/>
      <c r="B1270" s="82"/>
      <c r="C1270" s="19"/>
      <c r="D1270" s="19"/>
      <c r="E1270" s="19"/>
      <c r="F1270" s="19"/>
      <c r="G1270" s="19"/>
      <c r="H1270" s="19"/>
      <c r="I1270" s="19"/>
      <c r="J1270" s="19"/>
      <c r="K1270" s="19"/>
      <c r="L1270" s="19"/>
      <c r="M1270" s="19"/>
      <c r="AC1270" s="7"/>
    </row>
    <row r="1271" spans="1:29">
      <c r="A1271" s="7"/>
      <c r="B1271" s="82"/>
      <c r="C1271" s="19"/>
      <c r="D1271" s="19"/>
      <c r="E1271" s="19"/>
      <c r="F1271" s="19"/>
      <c r="G1271" s="19"/>
      <c r="H1271" s="19"/>
      <c r="I1271" s="19"/>
      <c r="J1271" s="19"/>
      <c r="K1271" s="19"/>
      <c r="L1271" s="19"/>
      <c r="M1271" s="19"/>
      <c r="AC1271" s="7"/>
    </row>
    <row r="1272" spans="1:29">
      <c r="A1272" s="7"/>
      <c r="B1272" s="82"/>
      <c r="C1272" s="19"/>
      <c r="D1272" s="19"/>
      <c r="E1272" s="19"/>
      <c r="F1272" s="19"/>
      <c r="G1272" s="19"/>
      <c r="H1272" s="19"/>
      <c r="I1272" s="19"/>
      <c r="J1272" s="19"/>
      <c r="K1272" s="19"/>
      <c r="L1272" s="19"/>
      <c r="M1272" s="19"/>
      <c r="AC1272" s="7"/>
    </row>
    <row r="1273" spans="1:29">
      <c r="A1273" s="7"/>
      <c r="B1273" s="82"/>
      <c r="C1273" s="19"/>
      <c r="D1273" s="19"/>
      <c r="E1273" s="19"/>
      <c r="F1273" s="19"/>
      <c r="G1273" s="19"/>
      <c r="H1273" s="19"/>
      <c r="I1273" s="19"/>
      <c r="J1273" s="19"/>
      <c r="K1273" s="19"/>
      <c r="L1273" s="19"/>
      <c r="M1273" s="19"/>
      <c r="AC1273" s="7"/>
    </row>
    <row r="1274" spans="1:29">
      <c r="A1274" s="7"/>
      <c r="B1274" s="82"/>
      <c r="C1274" s="19"/>
      <c r="D1274" s="19"/>
      <c r="E1274" s="19"/>
      <c r="F1274" s="19"/>
      <c r="G1274" s="19"/>
      <c r="H1274" s="19"/>
      <c r="I1274" s="19"/>
      <c r="J1274" s="19"/>
      <c r="K1274" s="19"/>
      <c r="L1274" s="19"/>
      <c r="M1274" s="19"/>
      <c r="AC1274" s="7"/>
    </row>
    <row r="1275" spans="1:29">
      <c r="A1275" s="7"/>
      <c r="B1275" s="82"/>
      <c r="C1275" s="19"/>
      <c r="D1275" s="19"/>
      <c r="E1275" s="19"/>
      <c r="F1275" s="19"/>
      <c r="G1275" s="19"/>
      <c r="H1275" s="19"/>
      <c r="I1275" s="19"/>
      <c r="J1275" s="19"/>
      <c r="K1275" s="19"/>
      <c r="L1275" s="19"/>
      <c r="M1275" s="19"/>
      <c r="AC1275" s="7"/>
    </row>
    <row r="1276" spans="1:29">
      <c r="A1276" s="7"/>
      <c r="B1276" s="82"/>
      <c r="C1276" s="19"/>
      <c r="D1276" s="19"/>
      <c r="E1276" s="19"/>
      <c r="F1276" s="19"/>
      <c r="G1276" s="19"/>
      <c r="H1276" s="19"/>
      <c r="I1276" s="19"/>
      <c r="J1276" s="19"/>
      <c r="K1276" s="19"/>
      <c r="L1276" s="19"/>
      <c r="M1276" s="19"/>
      <c r="AC1276" s="7"/>
    </row>
    <row r="1277" spans="1:29">
      <c r="A1277" s="7"/>
      <c r="B1277" s="82"/>
      <c r="C1277" s="19"/>
      <c r="D1277" s="19"/>
      <c r="E1277" s="19"/>
      <c r="F1277" s="19"/>
      <c r="G1277" s="19"/>
      <c r="H1277" s="19"/>
      <c r="I1277" s="19"/>
      <c r="J1277" s="19"/>
      <c r="K1277" s="19"/>
      <c r="L1277" s="19"/>
      <c r="M1277" s="19"/>
      <c r="AC1277" s="7"/>
    </row>
    <row r="1278" spans="1:29">
      <c r="A1278" s="7"/>
      <c r="B1278" s="82"/>
      <c r="C1278" s="19"/>
      <c r="D1278" s="19"/>
      <c r="E1278" s="19"/>
      <c r="F1278" s="19"/>
      <c r="G1278" s="19"/>
      <c r="H1278" s="19"/>
      <c r="I1278" s="19"/>
      <c r="J1278" s="19"/>
      <c r="K1278" s="19"/>
      <c r="L1278" s="19"/>
      <c r="M1278" s="19"/>
      <c r="AC1278" s="7"/>
    </row>
    <row r="1279" spans="1:29">
      <c r="A1279" s="7"/>
      <c r="B1279" s="82"/>
      <c r="C1279" s="19"/>
      <c r="D1279" s="19"/>
      <c r="E1279" s="19"/>
      <c r="F1279" s="19"/>
      <c r="G1279" s="19"/>
      <c r="H1279" s="19"/>
      <c r="I1279" s="19"/>
      <c r="J1279" s="19"/>
      <c r="K1279" s="19"/>
      <c r="L1279" s="19"/>
      <c r="M1279" s="19"/>
      <c r="AC1279" s="7"/>
    </row>
    <row r="1280" spans="1:29">
      <c r="A1280" s="7"/>
      <c r="B1280" s="82"/>
      <c r="C1280" s="19"/>
      <c r="D1280" s="19"/>
      <c r="E1280" s="19"/>
      <c r="F1280" s="19"/>
      <c r="G1280" s="19"/>
      <c r="H1280" s="19"/>
      <c r="I1280" s="19"/>
      <c r="J1280" s="19"/>
      <c r="K1280" s="19"/>
      <c r="L1280" s="19"/>
      <c r="M1280" s="19"/>
      <c r="AC1280" s="7"/>
    </row>
    <row r="1281" spans="1:29">
      <c r="A1281" s="7"/>
      <c r="B1281" s="82"/>
      <c r="C1281" s="19"/>
      <c r="D1281" s="19"/>
      <c r="E1281" s="19"/>
      <c r="F1281" s="19"/>
      <c r="G1281" s="19"/>
      <c r="H1281" s="19"/>
      <c r="I1281" s="19"/>
      <c r="J1281" s="19"/>
      <c r="K1281" s="19"/>
      <c r="L1281" s="19"/>
      <c r="M1281" s="19"/>
      <c r="AC1281" s="7"/>
    </row>
    <row r="1282" spans="1:29">
      <c r="A1282" s="7"/>
      <c r="B1282" s="82"/>
      <c r="C1282" s="19"/>
      <c r="D1282" s="19"/>
      <c r="E1282" s="19"/>
      <c r="F1282" s="19"/>
      <c r="G1282" s="19"/>
      <c r="H1282" s="19"/>
      <c r="I1282" s="19"/>
      <c r="J1282" s="19"/>
      <c r="K1282" s="19"/>
      <c r="L1282" s="19"/>
      <c r="M1282" s="19"/>
      <c r="AC1282" s="7"/>
    </row>
    <row r="1283" spans="1:29">
      <c r="A1283" s="7"/>
      <c r="B1283" s="82"/>
      <c r="C1283" s="19"/>
      <c r="D1283" s="19"/>
      <c r="E1283" s="19"/>
      <c r="F1283" s="19"/>
      <c r="G1283" s="19"/>
      <c r="H1283" s="19"/>
      <c r="I1283" s="19"/>
      <c r="J1283" s="19"/>
      <c r="K1283" s="19"/>
      <c r="L1283" s="19"/>
      <c r="M1283" s="19"/>
      <c r="AC1283" s="7"/>
    </row>
    <row r="1284" spans="1:29">
      <c r="A1284" s="7"/>
      <c r="B1284" s="82"/>
      <c r="C1284" s="19"/>
      <c r="D1284" s="19"/>
      <c r="E1284" s="19"/>
      <c r="F1284" s="19"/>
      <c r="G1284" s="19"/>
      <c r="H1284" s="19"/>
      <c r="I1284" s="19"/>
      <c r="J1284" s="19"/>
      <c r="K1284" s="19"/>
      <c r="L1284" s="19"/>
      <c r="M1284" s="19"/>
      <c r="AC1284" s="7"/>
    </row>
    <row r="1285" spans="1:29">
      <c r="A1285" s="7"/>
      <c r="B1285" s="82"/>
      <c r="C1285" s="19"/>
      <c r="D1285" s="19"/>
      <c r="E1285" s="19"/>
      <c r="F1285" s="19"/>
      <c r="G1285" s="19"/>
      <c r="H1285" s="19"/>
      <c r="I1285" s="19"/>
      <c r="J1285" s="19"/>
      <c r="K1285" s="19"/>
      <c r="L1285" s="19"/>
      <c r="M1285" s="19"/>
      <c r="AC1285" s="7"/>
    </row>
    <row r="1286" spans="1:29">
      <c r="A1286" s="7"/>
      <c r="B1286" s="82"/>
      <c r="C1286" s="19"/>
      <c r="D1286" s="19"/>
      <c r="E1286" s="19"/>
      <c r="F1286" s="19"/>
      <c r="G1286" s="19"/>
      <c r="H1286" s="19"/>
      <c r="I1286" s="19"/>
      <c r="J1286" s="19"/>
      <c r="K1286" s="19"/>
      <c r="L1286" s="19"/>
      <c r="M1286" s="19"/>
      <c r="AC1286" s="7"/>
    </row>
    <row r="1287" spans="1:29">
      <c r="A1287" s="7"/>
      <c r="B1287" s="82"/>
      <c r="C1287" s="19"/>
      <c r="D1287" s="19"/>
      <c r="E1287" s="19"/>
      <c r="F1287" s="19"/>
      <c r="G1287" s="19"/>
      <c r="H1287" s="19"/>
      <c r="I1287" s="19"/>
      <c r="J1287" s="19"/>
      <c r="K1287" s="19"/>
      <c r="L1287" s="19"/>
      <c r="M1287" s="19"/>
      <c r="AC1287" s="7"/>
    </row>
    <row r="1288" spans="1:29">
      <c r="A1288" s="7"/>
      <c r="B1288" s="82"/>
      <c r="C1288" s="19"/>
      <c r="D1288" s="19"/>
      <c r="E1288" s="19"/>
      <c r="F1288" s="19"/>
      <c r="G1288" s="19"/>
      <c r="H1288" s="19"/>
      <c r="I1288" s="19"/>
      <c r="J1288" s="19"/>
      <c r="K1288" s="19"/>
      <c r="L1288" s="19"/>
      <c r="M1288" s="19"/>
      <c r="AC1288" s="7"/>
    </row>
    <row r="1289" spans="1:29">
      <c r="A1289" s="7"/>
      <c r="B1289" s="82"/>
      <c r="C1289" s="19"/>
      <c r="D1289" s="19"/>
      <c r="E1289" s="19"/>
      <c r="F1289" s="19"/>
      <c r="G1289" s="19"/>
      <c r="H1289" s="19"/>
      <c r="I1289" s="19"/>
      <c r="J1289" s="19"/>
      <c r="K1289" s="19"/>
      <c r="L1289" s="19"/>
      <c r="M1289" s="19"/>
      <c r="AC1289" s="7"/>
    </row>
    <row r="1290" spans="1:29">
      <c r="A1290" s="7"/>
      <c r="B1290" s="82"/>
      <c r="C1290" s="19"/>
      <c r="D1290" s="19"/>
      <c r="E1290" s="19"/>
      <c r="F1290" s="19"/>
      <c r="G1290" s="19"/>
      <c r="H1290" s="19"/>
      <c r="I1290" s="19"/>
      <c r="J1290" s="19"/>
      <c r="K1290" s="19"/>
      <c r="L1290" s="19"/>
      <c r="M1290" s="19"/>
      <c r="AC1290" s="7"/>
    </row>
    <row r="1291" spans="1:29">
      <c r="A1291" s="7"/>
      <c r="B1291" s="82"/>
      <c r="C1291" s="19"/>
      <c r="D1291" s="19"/>
      <c r="E1291" s="19"/>
      <c r="F1291" s="19"/>
      <c r="G1291" s="19"/>
      <c r="H1291" s="19"/>
      <c r="I1291" s="19"/>
      <c r="J1291" s="19"/>
      <c r="K1291" s="19"/>
      <c r="L1291" s="19"/>
      <c r="M1291" s="19"/>
      <c r="AC1291" s="7"/>
    </row>
    <row r="1292" spans="1:29">
      <c r="A1292" s="7"/>
      <c r="B1292" s="82"/>
      <c r="C1292" s="19"/>
      <c r="D1292" s="19"/>
      <c r="E1292" s="19"/>
      <c r="F1292" s="19"/>
      <c r="G1292" s="19"/>
      <c r="H1292" s="19"/>
      <c r="I1292" s="19"/>
      <c r="J1292" s="19"/>
      <c r="K1292" s="19"/>
      <c r="L1292" s="19"/>
      <c r="M1292" s="19"/>
      <c r="AC1292" s="7"/>
    </row>
    <row r="1293" spans="1:29">
      <c r="A1293" s="7"/>
      <c r="B1293" s="82"/>
      <c r="C1293" s="19"/>
      <c r="D1293" s="19"/>
      <c r="E1293" s="19"/>
      <c r="F1293" s="19"/>
      <c r="G1293" s="19"/>
      <c r="H1293" s="19"/>
      <c r="I1293" s="19"/>
      <c r="J1293" s="19"/>
      <c r="K1293" s="19"/>
      <c r="L1293" s="19"/>
      <c r="M1293" s="19"/>
      <c r="AC1293" s="7"/>
    </row>
    <row r="1294" spans="1:29">
      <c r="A1294" s="7"/>
      <c r="B1294" s="82"/>
      <c r="C1294" s="19"/>
      <c r="D1294" s="19"/>
      <c r="E1294" s="19"/>
      <c r="F1294" s="19"/>
      <c r="G1294" s="19"/>
      <c r="H1294" s="19"/>
      <c r="I1294" s="19"/>
      <c r="J1294" s="19"/>
      <c r="K1294" s="19"/>
      <c r="L1294" s="19"/>
      <c r="M1294" s="19"/>
      <c r="AC1294" s="7"/>
    </row>
    <row r="1295" spans="1:29">
      <c r="A1295" s="7"/>
      <c r="B1295" s="82"/>
      <c r="C1295" s="19"/>
      <c r="D1295" s="19"/>
      <c r="E1295" s="19"/>
      <c r="F1295" s="19"/>
      <c r="G1295" s="19"/>
      <c r="H1295" s="19"/>
      <c r="I1295" s="19"/>
      <c r="J1295" s="19"/>
      <c r="K1295" s="19"/>
      <c r="L1295" s="19"/>
      <c r="M1295" s="19"/>
      <c r="AC1295" s="7"/>
    </row>
    <row r="1296" spans="1:29">
      <c r="A1296" s="7"/>
      <c r="B1296" s="82"/>
      <c r="C1296" s="19"/>
      <c r="D1296" s="19"/>
      <c r="E1296" s="19"/>
      <c r="F1296" s="19"/>
      <c r="G1296" s="19"/>
      <c r="H1296" s="19"/>
      <c r="I1296" s="19"/>
      <c r="J1296" s="19"/>
      <c r="K1296" s="19"/>
      <c r="L1296" s="19"/>
      <c r="M1296" s="19"/>
      <c r="AC1296" s="7"/>
    </row>
    <row r="1297" spans="1:29">
      <c r="A1297" s="7"/>
      <c r="B1297" s="82"/>
      <c r="C1297" s="19"/>
      <c r="D1297" s="19"/>
      <c r="E1297" s="19"/>
      <c r="F1297" s="19"/>
      <c r="G1297" s="19"/>
      <c r="H1297" s="19"/>
      <c r="I1297" s="19"/>
      <c r="J1297" s="19"/>
      <c r="K1297" s="19"/>
      <c r="L1297" s="19"/>
      <c r="M1297" s="19"/>
      <c r="AC1297" s="7"/>
    </row>
    <row r="1298" spans="1:29">
      <c r="A1298" s="7"/>
      <c r="B1298" s="82"/>
      <c r="C1298" s="19"/>
      <c r="D1298" s="19"/>
      <c r="E1298" s="19"/>
      <c r="F1298" s="19"/>
      <c r="G1298" s="19"/>
      <c r="H1298" s="19"/>
      <c r="I1298" s="19"/>
      <c r="J1298" s="19"/>
      <c r="K1298" s="19"/>
      <c r="L1298" s="19"/>
      <c r="M1298" s="19"/>
      <c r="AC1298" s="7"/>
    </row>
    <row r="1299" spans="1:29">
      <c r="A1299" s="7"/>
      <c r="B1299" s="82"/>
      <c r="C1299" s="19"/>
      <c r="D1299" s="19"/>
      <c r="E1299" s="19"/>
      <c r="F1299" s="19"/>
      <c r="G1299" s="19"/>
      <c r="H1299" s="19"/>
      <c r="I1299" s="19"/>
      <c r="J1299" s="19"/>
      <c r="K1299" s="19"/>
      <c r="L1299" s="19"/>
      <c r="M1299" s="19"/>
      <c r="AC1299" s="7"/>
    </row>
    <row r="1300" spans="1:29">
      <c r="A1300" s="7"/>
      <c r="B1300" s="82"/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  <c r="AC1300" s="7"/>
    </row>
    <row r="1301" spans="1:29">
      <c r="A1301" s="7"/>
      <c r="B1301" s="82"/>
      <c r="C1301" s="19"/>
      <c r="D1301" s="19"/>
      <c r="E1301" s="19"/>
      <c r="F1301" s="19"/>
      <c r="G1301" s="19"/>
      <c r="H1301" s="19"/>
      <c r="I1301" s="19"/>
      <c r="J1301" s="19"/>
      <c r="K1301" s="19"/>
      <c r="L1301" s="19"/>
      <c r="M1301" s="19"/>
      <c r="AC1301" s="7"/>
    </row>
    <row r="1302" spans="1:29">
      <c r="A1302" s="7"/>
      <c r="B1302" s="82"/>
      <c r="C1302" s="19"/>
      <c r="D1302" s="19"/>
      <c r="E1302" s="19"/>
      <c r="F1302" s="19"/>
      <c r="G1302" s="19"/>
      <c r="H1302" s="19"/>
      <c r="I1302" s="19"/>
      <c r="J1302" s="19"/>
      <c r="K1302" s="19"/>
      <c r="L1302" s="19"/>
      <c r="M1302" s="19"/>
      <c r="AC1302" s="7"/>
    </row>
    <row r="1303" spans="1:29">
      <c r="A1303" s="7"/>
      <c r="B1303" s="82"/>
      <c r="C1303" s="19"/>
      <c r="D1303" s="19"/>
      <c r="E1303" s="19"/>
      <c r="F1303" s="19"/>
      <c r="G1303" s="19"/>
      <c r="H1303" s="19"/>
      <c r="I1303" s="19"/>
      <c r="J1303" s="19"/>
      <c r="K1303" s="19"/>
      <c r="L1303" s="19"/>
      <c r="M1303" s="19"/>
      <c r="AC1303" s="7"/>
    </row>
    <row r="1304" spans="1:29">
      <c r="A1304" s="7"/>
      <c r="B1304" s="82"/>
      <c r="C1304" s="19"/>
      <c r="D1304" s="19"/>
      <c r="E1304" s="19"/>
      <c r="F1304" s="19"/>
      <c r="G1304" s="19"/>
      <c r="H1304" s="19"/>
      <c r="I1304" s="19"/>
      <c r="J1304" s="19"/>
      <c r="K1304" s="19"/>
      <c r="L1304" s="19"/>
      <c r="M1304" s="19"/>
      <c r="AC1304" s="7"/>
    </row>
    <row r="1305" spans="1:29">
      <c r="A1305" s="7"/>
      <c r="B1305" s="82"/>
      <c r="C1305" s="19"/>
      <c r="D1305" s="19"/>
      <c r="E1305" s="19"/>
      <c r="F1305" s="19"/>
      <c r="G1305" s="19"/>
      <c r="H1305" s="19"/>
      <c r="I1305" s="19"/>
      <c r="J1305" s="19"/>
      <c r="K1305" s="19"/>
      <c r="L1305" s="19"/>
      <c r="M1305" s="19"/>
      <c r="AC1305" s="7"/>
    </row>
    <row r="1306" spans="1:29">
      <c r="A1306" s="7"/>
      <c r="B1306" s="82"/>
      <c r="C1306" s="19"/>
      <c r="D1306" s="19"/>
      <c r="E1306" s="19"/>
      <c r="F1306" s="19"/>
      <c r="G1306" s="19"/>
      <c r="H1306" s="19"/>
      <c r="I1306" s="19"/>
      <c r="J1306" s="19"/>
      <c r="K1306" s="19"/>
      <c r="L1306" s="19"/>
      <c r="M1306" s="19"/>
      <c r="AC1306" s="7"/>
    </row>
    <row r="1307" spans="1:29">
      <c r="A1307" s="7"/>
      <c r="B1307" s="82"/>
      <c r="C1307" s="19"/>
      <c r="D1307" s="19"/>
      <c r="E1307" s="19"/>
      <c r="F1307" s="19"/>
      <c r="G1307" s="19"/>
      <c r="H1307" s="19"/>
      <c r="I1307" s="19"/>
      <c r="J1307" s="19"/>
      <c r="K1307" s="19"/>
      <c r="L1307" s="19"/>
      <c r="M1307" s="19"/>
      <c r="AC1307" s="7"/>
    </row>
    <row r="1308" spans="1:29">
      <c r="A1308" s="7"/>
      <c r="B1308" s="82"/>
      <c r="C1308" s="19"/>
      <c r="D1308" s="19"/>
      <c r="E1308" s="19"/>
      <c r="F1308" s="19"/>
      <c r="G1308" s="19"/>
      <c r="H1308" s="19"/>
      <c r="I1308" s="19"/>
      <c r="J1308" s="19"/>
      <c r="K1308" s="19"/>
      <c r="L1308" s="19"/>
      <c r="M1308" s="19"/>
      <c r="AC1308" s="7"/>
    </row>
    <row r="1309" spans="1:29">
      <c r="A1309" s="7"/>
      <c r="B1309" s="82"/>
      <c r="C1309" s="19"/>
      <c r="D1309" s="19"/>
      <c r="E1309" s="19"/>
      <c r="F1309" s="19"/>
      <c r="G1309" s="19"/>
      <c r="H1309" s="19"/>
      <c r="I1309" s="19"/>
      <c r="J1309" s="19"/>
      <c r="K1309" s="19"/>
      <c r="L1309" s="19"/>
      <c r="M1309" s="19"/>
      <c r="AC1309" s="7"/>
    </row>
    <row r="1310" spans="1:29">
      <c r="A1310" s="7"/>
      <c r="B1310" s="82"/>
      <c r="C1310" s="19"/>
      <c r="D1310" s="19"/>
      <c r="E1310" s="19"/>
      <c r="F1310" s="19"/>
      <c r="G1310" s="19"/>
      <c r="H1310" s="19"/>
      <c r="I1310" s="19"/>
      <c r="J1310" s="19"/>
      <c r="K1310" s="19"/>
      <c r="L1310" s="19"/>
      <c r="M1310" s="19"/>
      <c r="AC1310" s="7"/>
    </row>
    <row r="1311" spans="1:29">
      <c r="A1311" s="7"/>
      <c r="B1311" s="82"/>
      <c r="C1311" s="19"/>
      <c r="D1311" s="19"/>
      <c r="E1311" s="19"/>
      <c r="F1311" s="19"/>
      <c r="G1311" s="19"/>
      <c r="H1311" s="19"/>
      <c r="I1311" s="19"/>
      <c r="J1311" s="19"/>
      <c r="K1311" s="19"/>
      <c r="L1311" s="19"/>
      <c r="M1311" s="19"/>
      <c r="AC1311" s="7"/>
    </row>
    <row r="1312" spans="1:29">
      <c r="A1312" s="7"/>
      <c r="B1312" s="82"/>
      <c r="C1312" s="19"/>
      <c r="D1312" s="19"/>
      <c r="E1312" s="19"/>
      <c r="F1312" s="19"/>
      <c r="G1312" s="19"/>
      <c r="H1312" s="19"/>
      <c r="I1312" s="19"/>
      <c r="J1312" s="19"/>
      <c r="K1312" s="19"/>
      <c r="L1312" s="19"/>
      <c r="M1312" s="19"/>
      <c r="AC1312" s="7"/>
    </row>
    <row r="1313" spans="1:29">
      <c r="A1313" s="7"/>
      <c r="B1313" s="82"/>
      <c r="C1313" s="19"/>
      <c r="D1313" s="19"/>
      <c r="E1313" s="19"/>
      <c r="F1313" s="19"/>
      <c r="G1313" s="19"/>
      <c r="H1313" s="19"/>
      <c r="I1313" s="19"/>
      <c r="J1313" s="19"/>
      <c r="K1313" s="19"/>
      <c r="L1313" s="19"/>
      <c r="M1313" s="19"/>
      <c r="AC1313" s="7"/>
    </row>
    <row r="1314" spans="1:29">
      <c r="A1314" s="7"/>
      <c r="B1314" s="82"/>
      <c r="C1314" s="19"/>
      <c r="D1314" s="19"/>
      <c r="E1314" s="19"/>
      <c r="F1314" s="19"/>
      <c r="G1314" s="19"/>
      <c r="H1314" s="19"/>
      <c r="I1314" s="19"/>
      <c r="J1314" s="19"/>
      <c r="K1314" s="19"/>
      <c r="L1314" s="19"/>
      <c r="M1314" s="19"/>
      <c r="AC1314" s="7"/>
    </row>
    <row r="1315" spans="1:29">
      <c r="A1315" s="7"/>
      <c r="B1315" s="82"/>
      <c r="C1315" s="19"/>
      <c r="D1315" s="19"/>
      <c r="E1315" s="19"/>
      <c r="F1315" s="19"/>
      <c r="G1315" s="19"/>
      <c r="H1315" s="19"/>
      <c r="I1315" s="19"/>
      <c r="J1315" s="19"/>
      <c r="K1315" s="19"/>
      <c r="L1315" s="19"/>
      <c r="M1315" s="19"/>
      <c r="AC1315" s="7"/>
    </row>
    <row r="1316" spans="1:29">
      <c r="A1316" s="7"/>
      <c r="B1316" s="82"/>
      <c r="C1316" s="19"/>
      <c r="D1316" s="19"/>
      <c r="E1316" s="19"/>
      <c r="F1316" s="19"/>
      <c r="G1316" s="19"/>
      <c r="H1316" s="19"/>
      <c r="I1316" s="19"/>
      <c r="J1316" s="19"/>
      <c r="K1316" s="19"/>
      <c r="L1316" s="19"/>
      <c r="M1316" s="19"/>
      <c r="AC1316" s="7"/>
    </row>
    <row r="1317" spans="1:29">
      <c r="A1317" s="7"/>
      <c r="B1317" s="82"/>
      <c r="C1317" s="19"/>
      <c r="D1317" s="19"/>
      <c r="E1317" s="19"/>
      <c r="F1317" s="19"/>
      <c r="G1317" s="19"/>
      <c r="H1317" s="19"/>
      <c r="I1317" s="19"/>
      <c r="J1317" s="19"/>
      <c r="K1317" s="19"/>
      <c r="L1317" s="19"/>
      <c r="M1317" s="19"/>
      <c r="AC1317" s="7"/>
    </row>
    <row r="1318" spans="1:29">
      <c r="A1318" s="7"/>
      <c r="B1318" s="82"/>
      <c r="C1318" s="19"/>
      <c r="D1318" s="19"/>
      <c r="E1318" s="19"/>
      <c r="F1318" s="19"/>
      <c r="G1318" s="19"/>
      <c r="H1318" s="19"/>
      <c r="I1318" s="19"/>
      <c r="J1318" s="19"/>
      <c r="K1318" s="19"/>
      <c r="L1318" s="19"/>
      <c r="M1318" s="19"/>
      <c r="AC1318" s="7"/>
    </row>
    <row r="1319" spans="1:29">
      <c r="A1319" s="7"/>
      <c r="B1319" s="82"/>
      <c r="C1319" s="19"/>
      <c r="D1319" s="19"/>
      <c r="E1319" s="19"/>
      <c r="F1319" s="19"/>
      <c r="G1319" s="19"/>
      <c r="H1319" s="19"/>
      <c r="I1319" s="19"/>
      <c r="J1319" s="19"/>
      <c r="K1319" s="19"/>
      <c r="L1319" s="19"/>
      <c r="M1319" s="19"/>
      <c r="AC1319" s="7"/>
    </row>
    <row r="1320" spans="1:29">
      <c r="A1320" s="7"/>
      <c r="B1320" s="82"/>
      <c r="C1320" s="19"/>
      <c r="D1320" s="19"/>
      <c r="E1320" s="19"/>
      <c r="F1320" s="19"/>
      <c r="G1320" s="19"/>
      <c r="H1320" s="19"/>
      <c r="I1320" s="19"/>
      <c r="J1320" s="19"/>
      <c r="K1320" s="19"/>
      <c r="L1320" s="19"/>
      <c r="M1320" s="19"/>
      <c r="AC1320" s="7"/>
    </row>
    <row r="1321" spans="1:29">
      <c r="A1321" s="7"/>
      <c r="B1321" s="82"/>
      <c r="C1321" s="19"/>
      <c r="D1321" s="19"/>
      <c r="E1321" s="19"/>
      <c r="F1321" s="19"/>
      <c r="G1321" s="19"/>
      <c r="H1321" s="19"/>
      <c r="I1321" s="19"/>
      <c r="J1321" s="19"/>
      <c r="K1321" s="19"/>
      <c r="L1321" s="19"/>
      <c r="M1321" s="19"/>
      <c r="AC1321" s="7"/>
    </row>
    <row r="1322" spans="1:29">
      <c r="A1322" s="7"/>
      <c r="B1322" s="82"/>
      <c r="C1322" s="19"/>
      <c r="D1322" s="19"/>
      <c r="E1322" s="19"/>
      <c r="F1322" s="19"/>
      <c r="G1322" s="19"/>
      <c r="H1322" s="19"/>
      <c r="I1322" s="19"/>
      <c r="J1322" s="19"/>
      <c r="K1322" s="19"/>
      <c r="L1322" s="19"/>
      <c r="M1322" s="19"/>
      <c r="AC1322" s="7"/>
    </row>
    <row r="1323" spans="1:29">
      <c r="A1323" s="7"/>
      <c r="B1323" s="82"/>
      <c r="C1323" s="19"/>
      <c r="D1323" s="19"/>
      <c r="E1323" s="19"/>
      <c r="F1323" s="19"/>
      <c r="G1323" s="19"/>
      <c r="H1323" s="19"/>
      <c r="I1323" s="19"/>
      <c r="J1323" s="19"/>
      <c r="K1323" s="19"/>
      <c r="L1323" s="19"/>
      <c r="M1323" s="19"/>
      <c r="AC1323" s="7"/>
    </row>
    <row r="1324" spans="1:29">
      <c r="A1324" s="7"/>
      <c r="B1324" s="82"/>
      <c r="C1324" s="19"/>
      <c r="D1324" s="19"/>
      <c r="E1324" s="19"/>
      <c r="F1324" s="19"/>
      <c r="G1324" s="19"/>
      <c r="H1324" s="19"/>
      <c r="I1324" s="19"/>
      <c r="J1324" s="19"/>
      <c r="K1324" s="19"/>
      <c r="L1324" s="19"/>
      <c r="M1324" s="19"/>
      <c r="AC1324" s="7"/>
    </row>
    <row r="1325" spans="1:29">
      <c r="A1325" s="7"/>
      <c r="B1325" s="82"/>
      <c r="C1325" s="19"/>
      <c r="D1325" s="19"/>
      <c r="E1325" s="19"/>
      <c r="F1325" s="19"/>
      <c r="G1325" s="19"/>
      <c r="H1325" s="19"/>
      <c r="I1325" s="19"/>
      <c r="J1325" s="19"/>
      <c r="K1325" s="19"/>
      <c r="L1325" s="19"/>
      <c r="M1325" s="19"/>
      <c r="AC1325" s="7"/>
    </row>
    <row r="1326" spans="1:29">
      <c r="A1326" s="7"/>
      <c r="B1326" s="82"/>
      <c r="C1326" s="19"/>
      <c r="D1326" s="19"/>
      <c r="E1326" s="19"/>
      <c r="F1326" s="19"/>
      <c r="G1326" s="19"/>
      <c r="H1326" s="19"/>
      <c r="I1326" s="19"/>
      <c r="J1326" s="19"/>
      <c r="K1326" s="19"/>
      <c r="L1326" s="19"/>
      <c r="M1326" s="19"/>
      <c r="AC1326" s="7"/>
    </row>
    <row r="1327" spans="1:29">
      <c r="A1327" s="7"/>
      <c r="B1327" s="82"/>
      <c r="C1327" s="19"/>
      <c r="D1327" s="19"/>
      <c r="E1327" s="19"/>
      <c r="F1327" s="19"/>
      <c r="G1327" s="19"/>
      <c r="H1327" s="19"/>
      <c r="I1327" s="19"/>
      <c r="J1327" s="19"/>
      <c r="K1327" s="19"/>
      <c r="L1327" s="19"/>
      <c r="M1327" s="19"/>
      <c r="AC1327" s="7"/>
    </row>
    <row r="1328" spans="1:29">
      <c r="A1328" s="7"/>
      <c r="B1328" s="82"/>
      <c r="C1328" s="19"/>
      <c r="D1328" s="19"/>
      <c r="E1328" s="19"/>
      <c r="F1328" s="19"/>
      <c r="G1328" s="19"/>
      <c r="H1328" s="19"/>
      <c r="I1328" s="19"/>
      <c r="J1328" s="19"/>
      <c r="K1328" s="19"/>
      <c r="L1328" s="19"/>
      <c r="M1328" s="19"/>
      <c r="AC1328" s="7"/>
    </row>
    <row r="1329" spans="1:29">
      <c r="A1329" s="7"/>
      <c r="B1329" s="82"/>
      <c r="C1329" s="19"/>
      <c r="D1329" s="19"/>
      <c r="E1329" s="19"/>
      <c r="F1329" s="19"/>
      <c r="G1329" s="19"/>
      <c r="H1329" s="19"/>
      <c r="I1329" s="19"/>
      <c r="J1329" s="19"/>
      <c r="K1329" s="19"/>
      <c r="L1329" s="19"/>
      <c r="M1329" s="19"/>
      <c r="AC1329" s="7"/>
    </row>
    <row r="1330" spans="1:29">
      <c r="A1330" s="7"/>
      <c r="B1330" s="82"/>
      <c r="C1330" s="19"/>
      <c r="D1330" s="19"/>
      <c r="E1330" s="19"/>
      <c r="F1330" s="19"/>
      <c r="G1330" s="19"/>
      <c r="H1330" s="19"/>
      <c r="I1330" s="19"/>
      <c r="J1330" s="19"/>
      <c r="K1330" s="19"/>
      <c r="L1330" s="19"/>
      <c r="M1330" s="19"/>
      <c r="AC1330" s="7"/>
    </row>
    <row r="1331" spans="1:29">
      <c r="A1331" s="7"/>
      <c r="B1331" s="82"/>
      <c r="C1331" s="19"/>
      <c r="D1331" s="19"/>
      <c r="E1331" s="19"/>
      <c r="F1331" s="19"/>
      <c r="G1331" s="19"/>
      <c r="H1331" s="19"/>
      <c r="I1331" s="19"/>
      <c r="J1331" s="19"/>
      <c r="K1331" s="19"/>
      <c r="L1331" s="19"/>
      <c r="M1331" s="19"/>
      <c r="AC1331" s="7"/>
    </row>
    <row r="1332" spans="1:29">
      <c r="A1332" s="7"/>
      <c r="B1332" s="82"/>
      <c r="C1332" s="19"/>
      <c r="D1332" s="19"/>
      <c r="E1332" s="19"/>
      <c r="F1332" s="19"/>
      <c r="G1332" s="19"/>
      <c r="H1332" s="19"/>
      <c r="I1332" s="19"/>
      <c r="J1332" s="19"/>
      <c r="K1332" s="19"/>
      <c r="L1332" s="19"/>
      <c r="M1332" s="19"/>
      <c r="AC1332" s="7"/>
    </row>
    <row r="1333" spans="1:29">
      <c r="A1333" s="7"/>
      <c r="B1333" s="82"/>
      <c r="C1333" s="19"/>
      <c r="D1333" s="19"/>
      <c r="E1333" s="19"/>
      <c r="F1333" s="19"/>
      <c r="G1333" s="19"/>
      <c r="H1333" s="19"/>
      <c r="I1333" s="19"/>
      <c r="J1333" s="19"/>
      <c r="K1333" s="19"/>
      <c r="L1333" s="19"/>
      <c r="M1333" s="19"/>
      <c r="AC1333" s="7"/>
    </row>
    <row r="1334" spans="1:29">
      <c r="A1334" s="7"/>
      <c r="B1334" s="82"/>
      <c r="C1334" s="19"/>
      <c r="D1334" s="19"/>
      <c r="E1334" s="19"/>
      <c r="F1334" s="19"/>
      <c r="G1334" s="19"/>
      <c r="H1334" s="19"/>
      <c r="I1334" s="19"/>
      <c r="J1334" s="19"/>
      <c r="K1334" s="19"/>
      <c r="L1334" s="19"/>
      <c r="M1334" s="19"/>
      <c r="AC1334" s="7"/>
    </row>
    <row r="1335" spans="1:29">
      <c r="A1335" s="7"/>
      <c r="B1335" s="82"/>
      <c r="C1335" s="19"/>
      <c r="D1335" s="19"/>
      <c r="E1335" s="19"/>
      <c r="F1335" s="19"/>
      <c r="G1335" s="19"/>
      <c r="H1335" s="19"/>
      <c r="I1335" s="19"/>
      <c r="J1335" s="19"/>
      <c r="K1335" s="19"/>
      <c r="L1335" s="19"/>
      <c r="M1335" s="19"/>
      <c r="AC1335" s="7"/>
    </row>
    <row r="1336" spans="1:29">
      <c r="A1336" s="7"/>
      <c r="B1336" s="82"/>
      <c r="C1336" s="19"/>
      <c r="D1336" s="19"/>
      <c r="E1336" s="19"/>
      <c r="F1336" s="19"/>
      <c r="G1336" s="19"/>
      <c r="H1336" s="19"/>
      <c r="I1336" s="19"/>
      <c r="J1336" s="19"/>
      <c r="K1336" s="19"/>
      <c r="L1336" s="19"/>
      <c r="M1336" s="19"/>
      <c r="AC1336" s="7"/>
    </row>
    <row r="1337" spans="1:29">
      <c r="A1337" s="7"/>
      <c r="B1337" s="82"/>
      <c r="C1337" s="19"/>
      <c r="D1337" s="19"/>
      <c r="E1337" s="19"/>
      <c r="F1337" s="19"/>
      <c r="G1337" s="19"/>
      <c r="H1337" s="19"/>
      <c r="I1337" s="19"/>
      <c r="J1337" s="19"/>
      <c r="K1337" s="19"/>
      <c r="L1337" s="19"/>
      <c r="M1337" s="19"/>
      <c r="AC1337" s="7"/>
    </row>
    <row r="1338" spans="1:29">
      <c r="A1338" s="7"/>
      <c r="B1338" s="82"/>
      <c r="C1338" s="19"/>
      <c r="D1338" s="19"/>
      <c r="E1338" s="19"/>
      <c r="F1338" s="19"/>
      <c r="G1338" s="19"/>
      <c r="H1338" s="19"/>
      <c r="I1338" s="19"/>
      <c r="J1338" s="19"/>
      <c r="K1338" s="19"/>
      <c r="L1338" s="19"/>
      <c r="M1338" s="19"/>
      <c r="AC1338" s="7"/>
    </row>
    <row r="1339" spans="1:29">
      <c r="A1339" s="7"/>
      <c r="B1339" s="82"/>
      <c r="C1339" s="19"/>
      <c r="D1339" s="19"/>
      <c r="E1339" s="19"/>
      <c r="F1339" s="19"/>
      <c r="G1339" s="19"/>
      <c r="H1339" s="19"/>
      <c r="I1339" s="19"/>
      <c r="J1339" s="19"/>
      <c r="K1339" s="19"/>
      <c r="L1339" s="19"/>
      <c r="M1339" s="19"/>
      <c r="AC1339" s="7"/>
    </row>
    <row r="1340" spans="1:29">
      <c r="A1340" s="7"/>
      <c r="B1340" s="82"/>
      <c r="C1340" s="19"/>
      <c r="D1340" s="19"/>
      <c r="E1340" s="19"/>
      <c r="F1340" s="19"/>
      <c r="G1340" s="19"/>
      <c r="H1340" s="19"/>
      <c r="I1340" s="19"/>
      <c r="J1340" s="19"/>
      <c r="K1340" s="19"/>
      <c r="L1340" s="19"/>
      <c r="M1340" s="19"/>
      <c r="AC1340" s="7"/>
    </row>
    <row r="1341" spans="1:29">
      <c r="A1341" s="7"/>
      <c r="B1341" s="82"/>
      <c r="C1341" s="19"/>
      <c r="D1341" s="19"/>
      <c r="E1341" s="19"/>
      <c r="F1341" s="19"/>
      <c r="G1341" s="19"/>
      <c r="H1341" s="19"/>
      <c r="I1341" s="19"/>
      <c r="J1341" s="19"/>
      <c r="K1341" s="19"/>
      <c r="L1341" s="19"/>
      <c r="M1341" s="19"/>
      <c r="AC1341" s="7"/>
    </row>
    <row r="1342" spans="1:29">
      <c r="A1342" s="7"/>
      <c r="B1342" s="82"/>
      <c r="C1342" s="19"/>
      <c r="D1342" s="19"/>
      <c r="E1342" s="19"/>
      <c r="F1342" s="19"/>
      <c r="G1342" s="19"/>
      <c r="H1342" s="19"/>
      <c r="I1342" s="19"/>
      <c r="J1342" s="19"/>
      <c r="K1342" s="19"/>
      <c r="L1342" s="19"/>
      <c r="M1342" s="19"/>
      <c r="AC1342" s="7"/>
    </row>
    <row r="1343" spans="1:29">
      <c r="A1343" s="7"/>
      <c r="B1343" s="82"/>
      <c r="C1343" s="19"/>
      <c r="D1343" s="19"/>
      <c r="E1343" s="19"/>
      <c r="F1343" s="19"/>
      <c r="G1343" s="19"/>
      <c r="H1343" s="19"/>
      <c r="I1343" s="19"/>
      <c r="J1343" s="19"/>
      <c r="K1343" s="19"/>
      <c r="L1343" s="19"/>
      <c r="M1343" s="19"/>
      <c r="AC1343" s="7"/>
    </row>
    <row r="1344" spans="1:29">
      <c r="A1344" s="7"/>
      <c r="B1344" s="82"/>
      <c r="C1344" s="19"/>
      <c r="D1344" s="19"/>
      <c r="E1344" s="19"/>
      <c r="F1344" s="19"/>
      <c r="G1344" s="19"/>
      <c r="H1344" s="19"/>
      <c r="I1344" s="19"/>
      <c r="J1344" s="19"/>
      <c r="K1344" s="19"/>
      <c r="L1344" s="19"/>
      <c r="M1344" s="19"/>
      <c r="AC1344" s="7"/>
    </row>
    <row r="1345" spans="1:29">
      <c r="A1345" s="7"/>
      <c r="B1345" s="82"/>
      <c r="C1345" s="19"/>
      <c r="D1345" s="19"/>
      <c r="E1345" s="19"/>
      <c r="F1345" s="19"/>
      <c r="G1345" s="19"/>
      <c r="H1345" s="19"/>
      <c r="I1345" s="19"/>
      <c r="J1345" s="19"/>
      <c r="K1345" s="19"/>
      <c r="L1345" s="19"/>
      <c r="M1345" s="19"/>
      <c r="AC1345" s="7"/>
    </row>
    <row r="1346" spans="1:29">
      <c r="A1346" s="7"/>
      <c r="B1346" s="82"/>
      <c r="C1346" s="19"/>
      <c r="D1346" s="19"/>
      <c r="E1346" s="19"/>
      <c r="F1346" s="19"/>
      <c r="G1346" s="19"/>
      <c r="H1346" s="19"/>
      <c r="I1346" s="19"/>
      <c r="J1346" s="19"/>
      <c r="K1346" s="19"/>
      <c r="L1346" s="19"/>
      <c r="M1346" s="19"/>
      <c r="AC1346" s="7"/>
    </row>
    <row r="1347" spans="1:29">
      <c r="A1347" s="7"/>
      <c r="B1347" s="82"/>
      <c r="C1347" s="19"/>
      <c r="D1347" s="19"/>
      <c r="E1347" s="19"/>
      <c r="F1347" s="19"/>
      <c r="G1347" s="19"/>
      <c r="H1347" s="19"/>
      <c r="I1347" s="19"/>
      <c r="J1347" s="19"/>
      <c r="K1347" s="19"/>
      <c r="L1347" s="19"/>
      <c r="M1347" s="19"/>
      <c r="AC1347" s="7"/>
    </row>
    <row r="1348" spans="1:29">
      <c r="A1348" s="7"/>
      <c r="B1348" s="82"/>
      <c r="C1348" s="19"/>
      <c r="D1348" s="19"/>
      <c r="E1348" s="19"/>
      <c r="F1348" s="19"/>
      <c r="G1348" s="19"/>
      <c r="H1348" s="19"/>
      <c r="I1348" s="19"/>
      <c r="J1348" s="19"/>
      <c r="K1348" s="19"/>
      <c r="L1348" s="19"/>
      <c r="M1348" s="19"/>
      <c r="AC1348" s="7"/>
    </row>
    <row r="1349" spans="1:29">
      <c r="A1349" s="7"/>
      <c r="B1349" s="82"/>
      <c r="C1349" s="19"/>
      <c r="D1349" s="19"/>
      <c r="E1349" s="19"/>
      <c r="F1349" s="19"/>
      <c r="G1349" s="19"/>
      <c r="H1349" s="19"/>
      <c r="I1349" s="19"/>
      <c r="J1349" s="19"/>
      <c r="K1349" s="19"/>
      <c r="L1349" s="19"/>
      <c r="M1349" s="19"/>
      <c r="AC1349" s="7"/>
    </row>
    <row r="1350" spans="1:29">
      <c r="A1350" s="7"/>
      <c r="B1350" s="82"/>
      <c r="C1350" s="19"/>
      <c r="D1350" s="19"/>
      <c r="E1350" s="19"/>
      <c r="F1350" s="19"/>
      <c r="G1350" s="19"/>
      <c r="H1350" s="19"/>
      <c r="I1350" s="19"/>
      <c r="J1350" s="19"/>
      <c r="K1350" s="19"/>
      <c r="L1350" s="19"/>
      <c r="M1350" s="19"/>
      <c r="AC1350" s="7"/>
    </row>
    <row r="1351" spans="1:29">
      <c r="A1351" s="7"/>
      <c r="B1351" s="82"/>
      <c r="C1351" s="19"/>
      <c r="D1351" s="19"/>
      <c r="E1351" s="19"/>
      <c r="F1351" s="19"/>
      <c r="G1351" s="19"/>
      <c r="H1351" s="19"/>
      <c r="I1351" s="19"/>
      <c r="J1351" s="19"/>
      <c r="K1351" s="19"/>
      <c r="L1351" s="19"/>
      <c r="M1351" s="19"/>
      <c r="AC1351" s="7"/>
    </row>
    <row r="1352" spans="1:29">
      <c r="A1352" s="7"/>
      <c r="B1352" s="82"/>
      <c r="C1352" s="19"/>
      <c r="D1352" s="19"/>
      <c r="E1352" s="19"/>
      <c r="F1352" s="19"/>
      <c r="G1352" s="19"/>
      <c r="H1352" s="19"/>
      <c r="I1352" s="19"/>
      <c r="J1352" s="19"/>
      <c r="K1352" s="19"/>
      <c r="L1352" s="19"/>
      <c r="M1352" s="19"/>
      <c r="AC1352" s="7"/>
    </row>
    <row r="1353" spans="1:29">
      <c r="A1353" s="7"/>
      <c r="B1353" s="82"/>
      <c r="C1353" s="19"/>
      <c r="D1353" s="19"/>
      <c r="E1353" s="19"/>
      <c r="F1353" s="19"/>
      <c r="G1353" s="19"/>
      <c r="H1353" s="19"/>
      <c r="I1353" s="19"/>
      <c r="J1353" s="19"/>
      <c r="K1353" s="19"/>
      <c r="L1353" s="19"/>
      <c r="M1353" s="19"/>
      <c r="AC1353" s="7"/>
    </row>
    <row r="1354" spans="1:29">
      <c r="A1354" s="7"/>
      <c r="B1354" s="82"/>
      <c r="C1354" s="19"/>
      <c r="D1354" s="19"/>
      <c r="E1354" s="19"/>
      <c r="F1354" s="19"/>
      <c r="G1354" s="19"/>
      <c r="H1354" s="19"/>
      <c r="I1354" s="19"/>
      <c r="J1354" s="19"/>
      <c r="K1354" s="19"/>
      <c r="L1354" s="19"/>
      <c r="M1354" s="19"/>
      <c r="AC1354" s="7"/>
    </row>
    <row r="1355" spans="1:29">
      <c r="A1355" s="7"/>
      <c r="B1355" s="82"/>
      <c r="C1355" s="19"/>
      <c r="D1355" s="19"/>
      <c r="E1355" s="19"/>
      <c r="F1355" s="19"/>
      <c r="G1355" s="19"/>
      <c r="H1355" s="19"/>
      <c r="I1355" s="19"/>
      <c r="J1355" s="19"/>
      <c r="K1355" s="19"/>
      <c r="L1355" s="19"/>
      <c r="M1355" s="19"/>
      <c r="AC1355" s="7"/>
    </row>
    <row r="1356" spans="1:29">
      <c r="A1356" s="7"/>
      <c r="B1356" s="82"/>
      <c r="C1356" s="19"/>
      <c r="D1356" s="19"/>
      <c r="E1356" s="19"/>
      <c r="F1356" s="19"/>
      <c r="G1356" s="19"/>
      <c r="H1356" s="19"/>
      <c r="I1356" s="19"/>
      <c r="J1356" s="19"/>
      <c r="K1356" s="19"/>
      <c r="L1356" s="19"/>
      <c r="M1356" s="19"/>
      <c r="AC1356" s="7"/>
    </row>
    <row r="1357" spans="1:29">
      <c r="A1357" s="7"/>
      <c r="B1357" s="82"/>
      <c r="C1357" s="19"/>
      <c r="D1357" s="19"/>
      <c r="E1357" s="19"/>
      <c r="F1357" s="19"/>
      <c r="G1357" s="19"/>
      <c r="H1357" s="19"/>
      <c r="I1357" s="19"/>
      <c r="J1357" s="19"/>
      <c r="K1357" s="19"/>
      <c r="L1357" s="19"/>
      <c r="M1357" s="19"/>
      <c r="AC1357" s="7"/>
    </row>
    <row r="1358" spans="1:29">
      <c r="A1358" s="7"/>
      <c r="B1358" s="82"/>
      <c r="C1358" s="19"/>
      <c r="D1358" s="19"/>
      <c r="E1358" s="19"/>
      <c r="F1358" s="19"/>
      <c r="G1358" s="19"/>
      <c r="H1358" s="19"/>
      <c r="I1358" s="19"/>
      <c r="J1358" s="19"/>
      <c r="K1358" s="19"/>
      <c r="L1358" s="19"/>
      <c r="M1358" s="19"/>
      <c r="AC1358" s="7"/>
    </row>
    <row r="1359" spans="1:29">
      <c r="A1359" s="7"/>
      <c r="B1359" s="82"/>
      <c r="C1359" s="19"/>
      <c r="D1359" s="19"/>
      <c r="E1359" s="19"/>
      <c r="F1359" s="19"/>
      <c r="G1359" s="19"/>
      <c r="H1359" s="19"/>
      <c r="I1359" s="19"/>
      <c r="J1359" s="19"/>
      <c r="K1359" s="19"/>
      <c r="L1359" s="19"/>
      <c r="M1359" s="19"/>
      <c r="AC1359" s="7"/>
    </row>
    <row r="1360" spans="1:29">
      <c r="A1360" s="7"/>
      <c r="B1360" s="82"/>
      <c r="C1360" s="19"/>
      <c r="D1360" s="19"/>
      <c r="E1360" s="19"/>
      <c r="F1360" s="19"/>
      <c r="G1360" s="19"/>
      <c r="H1360" s="19"/>
      <c r="I1360" s="19"/>
      <c r="J1360" s="19"/>
      <c r="K1360" s="19"/>
      <c r="L1360" s="19"/>
      <c r="M1360" s="19"/>
      <c r="AC1360" s="7"/>
    </row>
    <row r="1361" spans="1:29">
      <c r="A1361" s="7"/>
      <c r="B1361" s="82"/>
      <c r="C1361" s="19"/>
      <c r="D1361" s="19"/>
      <c r="E1361" s="19"/>
      <c r="F1361" s="19"/>
      <c r="G1361" s="19"/>
      <c r="H1361" s="19"/>
      <c r="I1361" s="19"/>
      <c r="J1361" s="19"/>
      <c r="K1361" s="19"/>
      <c r="L1361" s="19"/>
      <c r="M1361" s="19"/>
      <c r="AC1361" s="7"/>
    </row>
    <row r="1362" spans="1:29">
      <c r="A1362" s="7"/>
      <c r="B1362" s="82"/>
      <c r="C1362" s="19"/>
      <c r="D1362" s="19"/>
      <c r="E1362" s="19"/>
      <c r="F1362" s="19"/>
      <c r="G1362" s="19"/>
      <c r="H1362" s="19"/>
      <c r="I1362" s="19"/>
      <c r="J1362" s="19"/>
      <c r="K1362" s="19"/>
      <c r="L1362" s="19"/>
      <c r="M1362" s="19"/>
      <c r="AC1362" s="7"/>
    </row>
    <row r="1363" spans="1:29">
      <c r="A1363" s="7"/>
      <c r="B1363" s="82"/>
      <c r="C1363" s="19"/>
      <c r="D1363" s="19"/>
      <c r="E1363" s="19"/>
      <c r="F1363" s="19"/>
      <c r="G1363" s="19"/>
      <c r="H1363" s="19"/>
      <c r="I1363" s="19"/>
      <c r="J1363" s="19"/>
      <c r="K1363" s="19"/>
      <c r="L1363" s="19"/>
      <c r="M1363" s="19"/>
      <c r="AC1363" s="7"/>
    </row>
    <row r="1364" spans="1:29">
      <c r="A1364" s="7"/>
      <c r="B1364" s="82"/>
      <c r="C1364" s="19"/>
      <c r="D1364" s="19"/>
      <c r="E1364" s="19"/>
      <c r="F1364" s="19"/>
      <c r="G1364" s="19"/>
      <c r="H1364" s="19"/>
      <c r="I1364" s="19"/>
      <c r="J1364" s="19"/>
      <c r="K1364" s="19"/>
      <c r="L1364" s="19"/>
      <c r="M1364" s="19"/>
      <c r="AC1364" s="7"/>
    </row>
    <row r="1365" spans="1:29">
      <c r="A1365" s="7"/>
      <c r="B1365" s="82"/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  <c r="AC1365" s="7"/>
    </row>
    <row r="1366" spans="1:29">
      <c r="A1366" s="7"/>
      <c r="B1366" s="82"/>
      <c r="C1366" s="19"/>
      <c r="D1366" s="19"/>
      <c r="E1366" s="19"/>
      <c r="F1366" s="19"/>
      <c r="G1366" s="19"/>
      <c r="H1366" s="19"/>
      <c r="I1366" s="19"/>
      <c r="J1366" s="19"/>
      <c r="K1366" s="19"/>
      <c r="L1366" s="19"/>
      <c r="M1366" s="19"/>
      <c r="AC1366" s="7"/>
    </row>
    <row r="1367" spans="1:29">
      <c r="A1367" s="7"/>
      <c r="B1367" s="82"/>
      <c r="C1367" s="19"/>
      <c r="D1367" s="19"/>
      <c r="E1367" s="19"/>
      <c r="F1367" s="19"/>
      <c r="G1367" s="19"/>
      <c r="H1367" s="19"/>
      <c r="I1367" s="19"/>
      <c r="J1367" s="19"/>
      <c r="K1367" s="19"/>
      <c r="L1367" s="19"/>
      <c r="M1367" s="19"/>
      <c r="AC1367" s="7"/>
    </row>
    <row r="1368" spans="1:29">
      <c r="A1368" s="7"/>
      <c r="B1368" s="82"/>
      <c r="C1368" s="19"/>
      <c r="D1368" s="19"/>
      <c r="E1368" s="19"/>
      <c r="F1368" s="19"/>
      <c r="G1368" s="19"/>
      <c r="H1368" s="19"/>
      <c r="I1368" s="19"/>
      <c r="J1368" s="19"/>
      <c r="K1368" s="19"/>
      <c r="L1368" s="19"/>
      <c r="M1368" s="19"/>
      <c r="AC1368" s="7"/>
    </row>
    <row r="1369" spans="1:29">
      <c r="A1369" s="7"/>
      <c r="B1369" s="82"/>
      <c r="C1369" s="19"/>
      <c r="D1369" s="19"/>
      <c r="E1369" s="19"/>
      <c r="F1369" s="19"/>
      <c r="G1369" s="19"/>
      <c r="H1369" s="19"/>
      <c r="I1369" s="19"/>
      <c r="J1369" s="19"/>
      <c r="K1369" s="19"/>
      <c r="L1369" s="19"/>
      <c r="M1369" s="19"/>
      <c r="AC1369" s="7"/>
    </row>
    <row r="1370" spans="1:29">
      <c r="A1370" s="7"/>
      <c r="B1370" s="82"/>
      <c r="C1370" s="19"/>
      <c r="D1370" s="19"/>
      <c r="E1370" s="19"/>
      <c r="F1370" s="19"/>
      <c r="G1370" s="19"/>
      <c r="H1370" s="19"/>
      <c r="I1370" s="19"/>
      <c r="J1370" s="19"/>
      <c r="K1370" s="19"/>
      <c r="L1370" s="19"/>
      <c r="M1370" s="19"/>
      <c r="AC1370" s="7"/>
    </row>
    <row r="1371" spans="1:29">
      <c r="A1371" s="7"/>
      <c r="B1371" s="82"/>
      <c r="C1371" s="19"/>
      <c r="D1371" s="19"/>
      <c r="E1371" s="19"/>
      <c r="F1371" s="19"/>
      <c r="G1371" s="19"/>
      <c r="H1371" s="19"/>
      <c r="I1371" s="19"/>
      <c r="J1371" s="19"/>
      <c r="K1371" s="19"/>
      <c r="L1371" s="19"/>
      <c r="M1371" s="19"/>
      <c r="AC1371" s="7"/>
    </row>
    <row r="1372" spans="1:29">
      <c r="A1372" s="7"/>
      <c r="B1372" s="82"/>
      <c r="C1372" s="19"/>
      <c r="D1372" s="19"/>
      <c r="E1372" s="19"/>
      <c r="F1372" s="19"/>
      <c r="G1372" s="19"/>
      <c r="H1372" s="19"/>
      <c r="I1372" s="19"/>
      <c r="J1372" s="19"/>
      <c r="K1372" s="19"/>
      <c r="L1372" s="19"/>
      <c r="M1372" s="19"/>
      <c r="AC1372" s="7"/>
    </row>
    <row r="1373" spans="1:29">
      <c r="A1373" s="7"/>
      <c r="B1373" s="82"/>
      <c r="C1373" s="19"/>
      <c r="D1373" s="19"/>
      <c r="E1373" s="19"/>
      <c r="F1373" s="19"/>
      <c r="G1373" s="19"/>
      <c r="H1373" s="19"/>
      <c r="I1373" s="19"/>
      <c r="J1373" s="19"/>
      <c r="K1373" s="19"/>
      <c r="L1373" s="19"/>
      <c r="M1373" s="19"/>
      <c r="AC1373" s="7"/>
    </row>
    <row r="1374" spans="1:29">
      <c r="A1374" s="7"/>
      <c r="B1374" s="82"/>
      <c r="C1374" s="19"/>
      <c r="D1374" s="19"/>
      <c r="E1374" s="19"/>
      <c r="F1374" s="19"/>
      <c r="G1374" s="19"/>
      <c r="H1374" s="19"/>
      <c r="I1374" s="19"/>
      <c r="J1374" s="19"/>
      <c r="K1374" s="19"/>
      <c r="L1374" s="19"/>
      <c r="M1374" s="19"/>
      <c r="AC1374" s="7"/>
    </row>
    <row r="1375" spans="1:29">
      <c r="A1375" s="7"/>
      <c r="B1375" s="82"/>
      <c r="C1375" s="19"/>
      <c r="D1375" s="19"/>
      <c r="E1375" s="19"/>
      <c r="F1375" s="19"/>
      <c r="G1375" s="19"/>
      <c r="H1375" s="19"/>
      <c r="I1375" s="19"/>
      <c r="J1375" s="19"/>
      <c r="K1375" s="19"/>
      <c r="L1375" s="19"/>
      <c r="M1375" s="19"/>
      <c r="AC1375" s="7"/>
    </row>
    <row r="1376" spans="1:29">
      <c r="A1376" s="7"/>
      <c r="B1376" s="82"/>
      <c r="C1376" s="19"/>
      <c r="D1376" s="19"/>
      <c r="E1376" s="19"/>
      <c r="F1376" s="19"/>
      <c r="G1376" s="19"/>
      <c r="H1376" s="19"/>
      <c r="I1376" s="19"/>
      <c r="J1376" s="19"/>
      <c r="K1376" s="19"/>
      <c r="L1376" s="19"/>
      <c r="M1376" s="19"/>
      <c r="AC1376" s="7"/>
    </row>
    <row r="1377" spans="1:29">
      <c r="A1377" s="7"/>
      <c r="B1377" s="82"/>
      <c r="C1377" s="19"/>
      <c r="D1377" s="19"/>
      <c r="E1377" s="19"/>
      <c r="F1377" s="19"/>
      <c r="G1377" s="19"/>
      <c r="H1377" s="19"/>
      <c r="I1377" s="19"/>
      <c r="J1377" s="19"/>
      <c r="K1377" s="19"/>
      <c r="L1377" s="19"/>
      <c r="M1377" s="19"/>
      <c r="AC1377" s="7"/>
    </row>
    <row r="1378" spans="1:29">
      <c r="A1378" s="7"/>
      <c r="B1378" s="82"/>
      <c r="C1378" s="19"/>
      <c r="D1378" s="19"/>
      <c r="E1378" s="19"/>
      <c r="F1378" s="19"/>
      <c r="G1378" s="19"/>
      <c r="H1378" s="19"/>
      <c r="I1378" s="19"/>
      <c r="J1378" s="19"/>
      <c r="K1378" s="19"/>
      <c r="L1378" s="19"/>
      <c r="M1378" s="19"/>
      <c r="AC1378" s="7"/>
    </row>
    <row r="1379" spans="1:29">
      <c r="A1379" s="7"/>
      <c r="B1379" s="82"/>
      <c r="C1379" s="19"/>
      <c r="D1379" s="19"/>
      <c r="E1379" s="19"/>
      <c r="F1379" s="19"/>
      <c r="G1379" s="19"/>
      <c r="H1379" s="19"/>
      <c r="I1379" s="19"/>
      <c r="J1379" s="19"/>
      <c r="K1379" s="19"/>
      <c r="L1379" s="19"/>
      <c r="M1379" s="19"/>
      <c r="AC1379" s="7"/>
    </row>
    <row r="1380" spans="1:29">
      <c r="A1380" s="7"/>
      <c r="B1380" s="82"/>
      <c r="C1380" s="19"/>
      <c r="D1380" s="19"/>
      <c r="E1380" s="19"/>
      <c r="F1380" s="19"/>
      <c r="G1380" s="19"/>
      <c r="H1380" s="19"/>
      <c r="I1380" s="19"/>
      <c r="J1380" s="19"/>
      <c r="K1380" s="19"/>
      <c r="L1380" s="19"/>
      <c r="M1380" s="19"/>
      <c r="AC1380" s="7"/>
    </row>
    <row r="1381" spans="1:29">
      <c r="A1381" s="7"/>
      <c r="B1381" s="82"/>
      <c r="C1381" s="19"/>
      <c r="D1381" s="19"/>
      <c r="E1381" s="19"/>
      <c r="F1381" s="19"/>
      <c r="G1381" s="19"/>
      <c r="H1381" s="19"/>
      <c r="I1381" s="19"/>
      <c r="J1381" s="19"/>
      <c r="K1381" s="19"/>
      <c r="L1381" s="19"/>
      <c r="M1381" s="19"/>
      <c r="AC1381" s="7"/>
    </row>
    <row r="1382" spans="1:29">
      <c r="A1382" s="7"/>
      <c r="B1382" s="82"/>
      <c r="C1382" s="19"/>
      <c r="D1382" s="19"/>
      <c r="E1382" s="19"/>
      <c r="F1382" s="19"/>
      <c r="G1382" s="19"/>
      <c r="H1382" s="19"/>
      <c r="I1382" s="19"/>
      <c r="J1382" s="19"/>
      <c r="K1382" s="19"/>
      <c r="L1382" s="19"/>
      <c r="M1382" s="19"/>
      <c r="AC1382" s="7"/>
    </row>
    <row r="1383" spans="1:29">
      <c r="A1383" s="7"/>
      <c r="B1383" s="82"/>
      <c r="C1383" s="19"/>
      <c r="D1383" s="19"/>
      <c r="E1383" s="19"/>
      <c r="F1383" s="19"/>
      <c r="G1383" s="19"/>
      <c r="H1383" s="19"/>
      <c r="I1383" s="19"/>
      <c r="J1383" s="19"/>
      <c r="K1383" s="19"/>
      <c r="L1383" s="19"/>
      <c r="M1383" s="19"/>
      <c r="AC1383" s="7"/>
    </row>
    <row r="1384" spans="1:29">
      <c r="A1384" s="7"/>
      <c r="B1384" s="82"/>
      <c r="C1384" s="19"/>
      <c r="D1384" s="19"/>
      <c r="E1384" s="19"/>
      <c r="F1384" s="19"/>
      <c r="G1384" s="19"/>
      <c r="H1384" s="19"/>
      <c r="I1384" s="19"/>
      <c r="J1384" s="19"/>
      <c r="K1384" s="19"/>
      <c r="L1384" s="19"/>
      <c r="M1384" s="19"/>
      <c r="AC1384" s="7"/>
    </row>
    <row r="1385" spans="1:29">
      <c r="A1385" s="7"/>
      <c r="B1385" s="82"/>
      <c r="C1385" s="19"/>
      <c r="D1385" s="19"/>
      <c r="E1385" s="19"/>
      <c r="F1385" s="19"/>
      <c r="G1385" s="19"/>
      <c r="H1385" s="19"/>
      <c r="I1385" s="19"/>
      <c r="J1385" s="19"/>
      <c r="K1385" s="19"/>
      <c r="L1385" s="19"/>
      <c r="M1385" s="19"/>
      <c r="AC1385" s="7"/>
    </row>
    <row r="1386" spans="1:29">
      <c r="A1386" s="7"/>
      <c r="B1386" s="82"/>
      <c r="C1386" s="19"/>
      <c r="D1386" s="19"/>
      <c r="E1386" s="19"/>
      <c r="F1386" s="19"/>
      <c r="G1386" s="19"/>
      <c r="H1386" s="19"/>
      <c r="I1386" s="19"/>
      <c r="J1386" s="19"/>
      <c r="K1386" s="19"/>
      <c r="L1386" s="19"/>
      <c r="M1386" s="19"/>
      <c r="AC1386" s="7"/>
    </row>
    <row r="1387" spans="1:29">
      <c r="A1387" s="7"/>
      <c r="B1387" s="82"/>
      <c r="C1387" s="19"/>
      <c r="D1387" s="19"/>
      <c r="E1387" s="19"/>
      <c r="F1387" s="19"/>
      <c r="G1387" s="19"/>
      <c r="H1387" s="19"/>
      <c r="I1387" s="19"/>
      <c r="J1387" s="19"/>
      <c r="K1387" s="19"/>
      <c r="L1387" s="19"/>
      <c r="M1387" s="19"/>
      <c r="AC1387" s="7"/>
    </row>
    <row r="1388" spans="1:29">
      <c r="A1388" s="7"/>
      <c r="B1388" s="82"/>
      <c r="C1388" s="19"/>
      <c r="D1388" s="19"/>
      <c r="E1388" s="19"/>
      <c r="F1388" s="19"/>
      <c r="G1388" s="19"/>
      <c r="H1388" s="19"/>
      <c r="I1388" s="19"/>
      <c r="J1388" s="19"/>
      <c r="K1388" s="19"/>
      <c r="L1388" s="19"/>
      <c r="M1388" s="19"/>
      <c r="AC1388" s="7"/>
    </row>
    <row r="1389" spans="1:29">
      <c r="A1389" s="7"/>
      <c r="B1389" s="82"/>
      <c r="C1389" s="19"/>
      <c r="D1389" s="19"/>
      <c r="E1389" s="19"/>
      <c r="F1389" s="19"/>
      <c r="G1389" s="19"/>
      <c r="H1389" s="19"/>
      <c r="I1389" s="19"/>
      <c r="J1389" s="19"/>
      <c r="K1389" s="19"/>
      <c r="L1389" s="19"/>
      <c r="M1389" s="19"/>
      <c r="AC1389" s="7"/>
    </row>
    <row r="1390" spans="1:29">
      <c r="A1390" s="7"/>
      <c r="B1390" s="82"/>
      <c r="C1390" s="19"/>
      <c r="D1390" s="19"/>
      <c r="E1390" s="19"/>
      <c r="F1390" s="19"/>
      <c r="G1390" s="19"/>
      <c r="H1390" s="19"/>
      <c r="I1390" s="19"/>
      <c r="J1390" s="19"/>
      <c r="K1390" s="19"/>
      <c r="L1390" s="19"/>
      <c r="M1390" s="19"/>
      <c r="AC1390" s="7"/>
    </row>
    <row r="1391" spans="1:29">
      <c r="A1391" s="7"/>
      <c r="B1391" s="82"/>
      <c r="C1391" s="19"/>
      <c r="D1391" s="19"/>
      <c r="E1391" s="19"/>
      <c r="F1391" s="19"/>
      <c r="G1391" s="19"/>
      <c r="H1391" s="19"/>
      <c r="I1391" s="19"/>
      <c r="J1391" s="19"/>
      <c r="K1391" s="19"/>
      <c r="L1391" s="19"/>
      <c r="M1391" s="19"/>
      <c r="AC1391" s="7"/>
    </row>
    <row r="1392" spans="1:29">
      <c r="A1392" s="7"/>
      <c r="B1392" s="82"/>
      <c r="C1392" s="19"/>
      <c r="D1392" s="19"/>
      <c r="E1392" s="19"/>
      <c r="F1392" s="19"/>
      <c r="G1392" s="19"/>
      <c r="H1392" s="19"/>
      <c r="I1392" s="19"/>
      <c r="J1392" s="19"/>
      <c r="K1392" s="19"/>
      <c r="L1392" s="19"/>
      <c r="M1392" s="19"/>
      <c r="AC1392" s="7"/>
    </row>
    <row r="1393" spans="1:29">
      <c r="A1393" s="7"/>
      <c r="B1393" s="82"/>
      <c r="C1393" s="19"/>
      <c r="D1393" s="19"/>
      <c r="E1393" s="19"/>
      <c r="F1393" s="19"/>
      <c r="G1393" s="19"/>
      <c r="H1393" s="19"/>
      <c r="I1393" s="19"/>
      <c r="J1393" s="19"/>
      <c r="K1393" s="19"/>
      <c r="L1393" s="19"/>
      <c r="M1393" s="19"/>
      <c r="AC1393" s="7"/>
    </row>
    <row r="1394" spans="1:29">
      <c r="A1394" s="7"/>
      <c r="B1394" s="82"/>
      <c r="C1394" s="19"/>
      <c r="D1394" s="19"/>
      <c r="E1394" s="19"/>
      <c r="F1394" s="19"/>
      <c r="G1394" s="19"/>
      <c r="H1394" s="19"/>
      <c r="I1394" s="19"/>
      <c r="J1394" s="19"/>
      <c r="K1394" s="19"/>
      <c r="L1394" s="19"/>
      <c r="M1394" s="19"/>
      <c r="AC1394" s="7"/>
    </row>
    <row r="1395" spans="1:29">
      <c r="A1395" s="7"/>
      <c r="B1395" s="82"/>
      <c r="C1395" s="19"/>
      <c r="D1395" s="19"/>
      <c r="E1395" s="19"/>
      <c r="F1395" s="19"/>
      <c r="G1395" s="19"/>
      <c r="H1395" s="19"/>
      <c r="I1395" s="19"/>
      <c r="J1395" s="19"/>
      <c r="K1395" s="19"/>
      <c r="L1395" s="19"/>
      <c r="M1395" s="19"/>
      <c r="AC1395" s="7"/>
    </row>
    <row r="1396" spans="1:29">
      <c r="A1396" s="7"/>
      <c r="B1396" s="82"/>
      <c r="C1396" s="19"/>
      <c r="D1396" s="19"/>
      <c r="E1396" s="19"/>
      <c r="F1396" s="19"/>
      <c r="G1396" s="19"/>
      <c r="H1396" s="19"/>
      <c r="I1396" s="19"/>
      <c r="J1396" s="19"/>
      <c r="K1396" s="19"/>
      <c r="L1396" s="19"/>
      <c r="M1396" s="19"/>
      <c r="AC1396" s="7"/>
    </row>
    <row r="1397" spans="1:29">
      <c r="A1397" s="7"/>
      <c r="B1397" s="82"/>
      <c r="C1397" s="19"/>
      <c r="D1397" s="19"/>
      <c r="E1397" s="19"/>
      <c r="F1397" s="19"/>
      <c r="G1397" s="19"/>
      <c r="H1397" s="19"/>
      <c r="I1397" s="19"/>
      <c r="J1397" s="19"/>
      <c r="K1397" s="19"/>
      <c r="L1397" s="19"/>
      <c r="M1397" s="19"/>
      <c r="AC1397" s="7"/>
    </row>
    <row r="1398" spans="1:29">
      <c r="A1398" s="7"/>
      <c r="B1398" s="82"/>
      <c r="C1398" s="19"/>
      <c r="D1398" s="19"/>
      <c r="E1398" s="19"/>
      <c r="F1398" s="19"/>
      <c r="G1398" s="19"/>
      <c r="H1398" s="19"/>
      <c r="I1398" s="19"/>
      <c r="J1398" s="19"/>
      <c r="K1398" s="19"/>
      <c r="L1398" s="19"/>
      <c r="M1398" s="19"/>
      <c r="AC1398" s="7"/>
    </row>
    <row r="1399" spans="1:29">
      <c r="A1399" s="7"/>
      <c r="B1399" s="82"/>
      <c r="C1399" s="19"/>
      <c r="D1399" s="19"/>
      <c r="E1399" s="19"/>
      <c r="F1399" s="19"/>
      <c r="G1399" s="19"/>
      <c r="H1399" s="19"/>
      <c r="I1399" s="19"/>
      <c r="J1399" s="19"/>
      <c r="K1399" s="19"/>
      <c r="L1399" s="19"/>
      <c r="M1399" s="19"/>
      <c r="AC1399" s="7"/>
    </row>
    <row r="1400" spans="1:29">
      <c r="A1400" s="7"/>
      <c r="B1400" s="82"/>
      <c r="C1400" s="19"/>
      <c r="D1400" s="19"/>
      <c r="E1400" s="19"/>
      <c r="F1400" s="19"/>
      <c r="G1400" s="19"/>
      <c r="H1400" s="19"/>
      <c r="I1400" s="19"/>
      <c r="J1400" s="19"/>
      <c r="K1400" s="19"/>
      <c r="L1400" s="19"/>
      <c r="M1400" s="19"/>
      <c r="AC1400" s="7"/>
    </row>
    <row r="1401" spans="1:29">
      <c r="A1401" s="7"/>
      <c r="B1401" s="82"/>
      <c r="C1401" s="19"/>
      <c r="D1401" s="19"/>
      <c r="E1401" s="19"/>
      <c r="F1401" s="19"/>
      <c r="G1401" s="19"/>
      <c r="H1401" s="19"/>
      <c r="I1401" s="19"/>
      <c r="J1401" s="19"/>
      <c r="K1401" s="19"/>
      <c r="L1401" s="19"/>
      <c r="M1401" s="19"/>
      <c r="AC1401" s="7"/>
    </row>
    <row r="1402" spans="1:29">
      <c r="A1402" s="7"/>
      <c r="B1402" s="82"/>
      <c r="C1402" s="19"/>
      <c r="D1402" s="19"/>
      <c r="E1402" s="19"/>
      <c r="F1402" s="19"/>
      <c r="G1402" s="19"/>
      <c r="H1402" s="19"/>
      <c r="I1402" s="19"/>
      <c r="J1402" s="19"/>
      <c r="K1402" s="19"/>
      <c r="L1402" s="19"/>
      <c r="M1402" s="19"/>
      <c r="AC1402" s="7"/>
    </row>
    <row r="1403" spans="1:29">
      <c r="A1403" s="7"/>
      <c r="B1403" s="82"/>
      <c r="C1403" s="19"/>
      <c r="D1403" s="19"/>
      <c r="E1403" s="19"/>
      <c r="F1403" s="19"/>
      <c r="G1403" s="19"/>
      <c r="H1403" s="19"/>
      <c r="I1403" s="19"/>
      <c r="J1403" s="19"/>
      <c r="K1403" s="19"/>
      <c r="L1403" s="19"/>
      <c r="M1403" s="19"/>
      <c r="AC1403" s="7"/>
    </row>
    <row r="1404" spans="1:29">
      <c r="A1404" s="7"/>
      <c r="B1404" s="82"/>
      <c r="C1404" s="19"/>
      <c r="D1404" s="19"/>
      <c r="E1404" s="19"/>
      <c r="F1404" s="19"/>
      <c r="G1404" s="19"/>
      <c r="H1404" s="19"/>
      <c r="I1404" s="19"/>
      <c r="J1404" s="19"/>
      <c r="K1404" s="19"/>
      <c r="L1404" s="19"/>
      <c r="M1404" s="19"/>
      <c r="AC1404" s="7"/>
    </row>
    <row r="1405" spans="1:29">
      <c r="A1405" s="7"/>
      <c r="B1405" s="82"/>
      <c r="C1405" s="19"/>
      <c r="D1405" s="19"/>
      <c r="E1405" s="19"/>
      <c r="F1405" s="19"/>
      <c r="G1405" s="19"/>
      <c r="H1405" s="19"/>
      <c r="I1405" s="19"/>
      <c r="J1405" s="19"/>
      <c r="K1405" s="19"/>
      <c r="L1405" s="19"/>
      <c r="M1405" s="19"/>
      <c r="AC1405" s="7"/>
    </row>
    <row r="1406" spans="1:29">
      <c r="A1406" s="7"/>
      <c r="B1406" s="82"/>
      <c r="C1406" s="19"/>
      <c r="D1406" s="19"/>
      <c r="E1406" s="19"/>
      <c r="F1406" s="19"/>
      <c r="G1406" s="19"/>
      <c r="H1406" s="19"/>
      <c r="I1406" s="19"/>
      <c r="J1406" s="19"/>
      <c r="K1406" s="19"/>
      <c r="L1406" s="19"/>
      <c r="M1406" s="19"/>
      <c r="AC1406" s="7"/>
    </row>
    <row r="1407" spans="1:29">
      <c r="A1407" s="7"/>
      <c r="B1407" s="82"/>
      <c r="C1407" s="19"/>
      <c r="D1407" s="19"/>
      <c r="E1407" s="19"/>
      <c r="F1407" s="19"/>
      <c r="G1407" s="19"/>
      <c r="H1407" s="19"/>
      <c r="I1407" s="19"/>
      <c r="J1407" s="19"/>
      <c r="K1407" s="19"/>
      <c r="L1407" s="19"/>
      <c r="M1407" s="19"/>
      <c r="AC1407" s="7"/>
    </row>
    <row r="1408" spans="1:29">
      <c r="A1408" s="7"/>
      <c r="B1408" s="82"/>
      <c r="C1408" s="19"/>
      <c r="D1408" s="19"/>
      <c r="E1408" s="19"/>
      <c r="F1408" s="19"/>
      <c r="G1408" s="19"/>
      <c r="H1408" s="19"/>
      <c r="I1408" s="19"/>
      <c r="J1408" s="19"/>
      <c r="K1408" s="19"/>
      <c r="L1408" s="19"/>
      <c r="M1408" s="19"/>
      <c r="AC1408" s="7"/>
    </row>
    <row r="1409" spans="1:29">
      <c r="A1409" s="7"/>
      <c r="B1409" s="82"/>
      <c r="C1409" s="19"/>
      <c r="D1409" s="19"/>
      <c r="E1409" s="19"/>
      <c r="F1409" s="19"/>
      <c r="G1409" s="19"/>
      <c r="H1409" s="19"/>
      <c r="I1409" s="19"/>
      <c r="J1409" s="19"/>
      <c r="K1409" s="19"/>
      <c r="L1409" s="19"/>
      <c r="M1409" s="19"/>
      <c r="AC1409" s="7"/>
    </row>
    <row r="1410" spans="1:29">
      <c r="A1410" s="7"/>
      <c r="B1410" s="82"/>
      <c r="C1410" s="19"/>
      <c r="D1410" s="19"/>
      <c r="E1410" s="19"/>
      <c r="F1410" s="19"/>
      <c r="G1410" s="19"/>
      <c r="H1410" s="19"/>
      <c r="I1410" s="19"/>
      <c r="J1410" s="19"/>
      <c r="K1410" s="19"/>
      <c r="L1410" s="19"/>
      <c r="M1410" s="19"/>
      <c r="AC1410" s="7"/>
    </row>
    <row r="1411" spans="1:29">
      <c r="A1411" s="7"/>
      <c r="B1411" s="82"/>
      <c r="C1411" s="19"/>
      <c r="D1411" s="19"/>
      <c r="E1411" s="19"/>
      <c r="F1411" s="19"/>
      <c r="G1411" s="19"/>
      <c r="H1411" s="19"/>
      <c r="I1411" s="19"/>
      <c r="J1411" s="19"/>
      <c r="K1411" s="19"/>
      <c r="L1411" s="19"/>
      <c r="M1411" s="19"/>
      <c r="AC1411" s="7"/>
    </row>
    <row r="1412" spans="1:29">
      <c r="A1412" s="7"/>
      <c r="B1412" s="82"/>
      <c r="C1412" s="19"/>
      <c r="D1412" s="19"/>
      <c r="E1412" s="19"/>
      <c r="F1412" s="19"/>
      <c r="G1412" s="19"/>
      <c r="H1412" s="19"/>
      <c r="I1412" s="19"/>
      <c r="J1412" s="19"/>
      <c r="K1412" s="19"/>
      <c r="L1412" s="19"/>
      <c r="M1412" s="19"/>
      <c r="AC1412" s="7"/>
    </row>
    <row r="1413" spans="1:29">
      <c r="A1413" s="7"/>
      <c r="B1413" s="82"/>
      <c r="C1413" s="19"/>
      <c r="D1413" s="19"/>
      <c r="E1413" s="19"/>
      <c r="F1413" s="19"/>
      <c r="G1413" s="19"/>
      <c r="H1413" s="19"/>
      <c r="I1413" s="19"/>
      <c r="J1413" s="19"/>
      <c r="K1413" s="19"/>
      <c r="L1413" s="19"/>
      <c r="M1413" s="19"/>
      <c r="AC1413" s="7"/>
    </row>
    <row r="1414" spans="1:29">
      <c r="A1414" s="7"/>
      <c r="B1414" s="82"/>
      <c r="C1414" s="19"/>
      <c r="D1414" s="19"/>
      <c r="E1414" s="19"/>
      <c r="F1414" s="19"/>
      <c r="G1414" s="19"/>
      <c r="H1414" s="19"/>
      <c r="I1414" s="19"/>
      <c r="J1414" s="19"/>
      <c r="K1414" s="19"/>
      <c r="L1414" s="19"/>
      <c r="M1414" s="19"/>
      <c r="AC1414" s="7"/>
    </row>
    <row r="1415" spans="1:29">
      <c r="A1415" s="7"/>
      <c r="B1415" s="82"/>
      <c r="C1415" s="19"/>
      <c r="D1415" s="19"/>
      <c r="E1415" s="19"/>
      <c r="F1415" s="19"/>
      <c r="G1415" s="19"/>
      <c r="H1415" s="19"/>
      <c r="I1415" s="19"/>
      <c r="J1415" s="19"/>
      <c r="K1415" s="19"/>
      <c r="L1415" s="19"/>
      <c r="M1415" s="19"/>
      <c r="AC1415" s="7"/>
    </row>
    <row r="1416" spans="1:29">
      <c r="A1416" s="7"/>
      <c r="B1416" s="82"/>
      <c r="C1416" s="19"/>
      <c r="D1416" s="19"/>
      <c r="E1416" s="19"/>
      <c r="F1416" s="19"/>
      <c r="G1416" s="19"/>
      <c r="H1416" s="19"/>
      <c r="I1416" s="19"/>
      <c r="J1416" s="19"/>
      <c r="K1416" s="19"/>
      <c r="L1416" s="19"/>
      <c r="M1416" s="19"/>
      <c r="AC1416" s="7"/>
    </row>
    <row r="1417" spans="1:29">
      <c r="A1417" s="7"/>
      <c r="B1417" s="82"/>
      <c r="C1417" s="19"/>
      <c r="D1417" s="19"/>
      <c r="E1417" s="19"/>
      <c r="F1417" s="19"/>
      <c r="G1417" s="19"/>
      <c r="H1417" s="19"/>
      <c r="I1417" s="19"/>
      <c r="J1417" s="19"/>
      <c r="K1417" s="19"/>
      <c r="L1417" s="19"/>
      <c r="M1417" s="19"/>
      <c r="AC1417" s="7"/>
    </row>
    <row r="1418" spans="1:29">
      <c r="A1418" s="7"/>
      <c r="B1418" s="82"/>
      <c r="C1418" s="19"/>
      <c r="D1418" s="19"/>
      <c r="E1418" s="19"/>
      <c r="F1418" s="19"/>
      <c r="G1418" s="19"/>
      <c r="H1418" s="19"/>
      <c r="I1418" s="19"/>
      <c r="J1418" s="19"/>
      <c r="K1418" s="19"/>
      <c r="L1418" s="19"/>
      <c r="M1418" s="19"/>
      <c r="AC1418" s="7"/>
    </row>
    <row r="1419" spans="1:29">
      <c r="A1419" s="7"/>
      <c r="B1419" s="82"/>
      <c r="C1419" s="19"/>
      <c r="D1419" s="19"/>
      <c r="E1419" s="19"/>
      <c r="F1419" s="19"/>
      <c r="G1419" s="19"/>
      <c r="H1419" s="19"/>
      <c r="I1419" s="19"/>
      <c r="J1419" s="19"/>
      <c r="K1419" s="19"/>
      <c r="L1419" s="19"/>
      <c r="M1419" s="19"/>
      <c r="AC1419" s="7"/>
    </row>
    <row r="1420" spans="1:29">
      <c r="A1420" s="7"/>
      <c r="B1420" s="82"/>
      <c r="C1420" s="19"/>
      <c r="D1420" s="19"/>
      <c r="E1420" s="19"/>
      <c r="F1420" s="19"/>
      <c r="G1420" s="19"/>
      <c r="H1420" s="19"/>
      <c r="I1420" s="19"/>
      <c r="J1420" s="19"/>
      <c r="K1420" s="19"/>
      <c r="L1420" s="19"/>
      <c r="M1420" s="19"/>
      <c r="AC1420" s="7"/>
    </row>
    <row r="1421" spans="1:29">
      <c r="A1421" s="7"/>
      <c r="B1421" s="82"/>
      <c r="C1421" s="19"/>
      <c r="D1421" s="19"/>
      <c r="E1421" s="19"/>
      <c r="F1421" s="19"/>
      <c r="G1421" s="19"/>
      <c r="H1421" s="19"/>
      <c r="I1421" s="19"/>
      <c r="J1421" s="19"/>
      <c r="K1421" s="19"/>
      <c r="L1421" s="19"/>
      <c r="M1421" s="19"/>
      <c r="AC1421" s="7"/>
    </row>
    <row r="1422" spans="1:29">
      <c r="A1422" s="7"/>
      <c r="B1422" s="82"/>
      <c r="C1422" s="19"/>
      <c r="D1422" s="19"/>
      <c r="E1422" s="19"/>
      <c r="F1422" s="19"/>
      <c r="G1422" s="19"/>
      <c r="H1422" s="19"/>
      <c r="I1422" s="19"/>
      <c r="J1422" s="19"/>
      <c r="K1422" s="19"/>
      <c r="L1422" s="19"/>
      <c r="M1422" s="19"/>
      <c r="AC1422" s="7"/>
    </row>
    <row r="1423" spans="1:29">
      <c r="A1423" s="7"/>
      <c r="B1423" s="82"/>
      <c r="C1423" s="19"/>
      <c r="D1423" s="19"/>
      <c r="E1423" s="19"/>
      <c r="F1423" s="19"/>
      <c r="G1423" s="19"/>
      <c r="H1423" s="19"/>
      <c r="I1423" s="19"/>
      <c r="J1423" s="19"/>
      <c r="K1423" s="19"/>
      <c r="L1423" s="19"/>
      <c r="M1423" s="19"/>
      <c r="AC1423" s="7"/>
    </row>
    <row r="1424" spans="1:29">
      <c r="A1424" s="7"/>
      <c r="B1424" s="82"/>
      <c r="C1424" s="19"/>
      <c r="D1424" s="19"/>
      <c r="E1424" s="19"/>
      <c r="F1424" s="19"/>
      <c r="G1424" s="19"/>
      <c r="H1424" s="19"/>
      <c r="I1424" s="19"/>
      <c r="J1424" s="19"/>
      <c r="K1424" s="19"/>
      <c r="L1424" s="19"/>
      <c r="M1424" s="19"/>
      <c r="AC1424" s="7"/>
    </row>
    <row r="1425" spans="1:29">
      <c r="A1425" s="7"/>
      <c r="B1425" s="82"/>
      <c r="C1425" s="19"/>
      <c r="D1425" s="19"/>
      <c r="E1425" s="19"/>
      <c r="F1425" s="19"/>
      <c r="G1425" s="19"/>
      <c r="H1425" s="19"/>
      <c r="I1425" s="19"/>
      <c r="J1425" s="19"/>
      <c r="K1425" s="19"/>
      <c r="L1425" s="19"/>
      <c r="M1425" s="19"/>
      <c r="AC1425" s="7"/>
    </row>
    <row r="1426" spans="1:29">
      <c r="A1426" s="7"/>
      <c r="B1426" s="82"/>
      <c r="C1426" s="19"/>
      <c r="D1426" s="19"/>
      <c r="E1426" s="19"/>
      <c r="F1426" s="19"/>
      <c r="G1426" s="19"/>
      <c r="H1426" s="19"/>
      <c r="I1426" s="19"/>
      <c r="J1426" s="19"/>
      <c r="K1426" s="19"/>
      <c r="L1426" s="19"/>
      <c r="M1426" s="19"/>
      <c r="AC1426" s="7"/>
    </row>
    <row r="1427" spans="1:29">
      <c r="A1427" s="7"/>
      <c r="B1427" s="82"/>
      <c r="C1427" s="19"/>
      <c r="D1427" s="19"/>
      <c r="E1427" s="19"/>
      <c r="F1427" s="19"/>
      <c r="G1427" s="19"/>
      <c r="H1427" s="19"/>
      <c r="I1427" s="19"/>
      <c r="J1427" s="19"/>
      <c r="K1427" s="19"/>
      <c r="L1427" s="19"/>
      <c r="M1427" s="19"/>
      <c r="AC1427" s="7"/>
    </row>
    <row r="1428" spans="1:29">
      <c r="A1428" s="7"/>
      <c r="B1428" s="82"/>
      <c r="C1428" s="19"/>
      <c r="D1428" s="19"/>
      <c r="E1428" s="19"/>
      <c r="F1428" s="19"/>
      <c r="G1428" s="19"/>
      <c r="H1428" s="19"/>
      <c r="I1428" s="19"/>
      <c r="J1428" s="19"/>
      <c r="K1428" s="19"/>
      <c r="L1428" s="19"/>
      <c r="M1428" s="19"/>
      <c r="AC1428" s="7"/>
    </row>
    <row r="1429" spans="1:29">
      <c r="A1429" s="7"/>
      <c r="B1429" s="82"/>
      <c r="C1429" s="19"/>
      <c r="D1429" s="19"/>
      <c r="E1429" s="19"/>
      <c r="F1429" s="19"/>
      <c r="G1429" s="19"/>
      <c r="H1429" s="19"/>
      <c r="I1429" s="19"/>
      <c r="J1429" s="19"/>
      <c r="K1429" s="19"/>
      <c r="L1429" s="19"/>
      <c r="M1429" s="19"/>
      <c r="AC1429" s="7"/>
    </row>
    <row r="1430" spans="1:29">
      <c r="A1430" s="7"/>
      <c r="B1430" s="82"/>
      <c r="C1430" s="19"/>
      <c r="D1430" s="19"/>
      <c r="E1430" s="19"/>
      <c r="F1430" s="19"/>
      <c r="G1430" s="19"/>
      <c r="H1430" s="19"/>
      <c r="I1430" s="19"/>
      <c r="J1430" s="19"/>
      <c r="K1430" s="19"/>
      <c r="L1430" s="19"/>
      <c r="M1430" s="19"/>
      <c r="AC1430" s="7"/>
    </row>
    <row r="1431" spans="1:29">
      <c r="A1431" s="7"/>
      <c r="B1431" s="82"/>
      <c r="C1431" s="19"/>
      <c r="D1431" s="19"/>
      <c r="E1431" s="19"/>
      <c r="F1431" s="19"/>
      <c r="G1431" s="19"/>
      <c r="H1431" s="19"/>
      <c r="I1431" s="19"/>
      <c r="J1431" s="19"/>
      <c r="K1431" s="19"/>
      <c r="L1431" s="19"/>
      <c r="M1431" s="19"/>
      <c r="AC1431" s="7"/>
    </row>
    <row r="1432" spans="1:29">
      <c r="A1432" s="7"/>
      <c r="B1432" s="82"/>
      <c r="C1432" s="19"/>
      <c r="D1432" s="19"/>
      <c r="E1432" s="19"/>
      <c r="F1432" s="19"/>
      <c r="G1432" s="19"/>
      <c r="H1432" s="19"/>
      <c r="I1432" s="19"/>
      <c r="J1432" s="19"/>
      <c r="K1432" s="19"/>
      <c r="L1432" s="19"/>
      <c r="M1432" s="19"/>
      <c r="AC1432" s="7"/>
    </row>
    <row r="1433" spans="1:29">
      <c r="A1433" s="7"/>
      <c r="B1433" s="82"/>
      <c r="C1433" s="19"/>
      <c r="D1433" s="19"/>
      <c r="E1433" s="19"/>
      <c r="F1433" s="19"/>
      <c r="G1433" s="19"/>
      <c r="H1433" s="19"/>
      <c r="I1433" s="19"/>
      <c r="J1433" s="19"/>
      <c r="K1433" s="19"/>
      <c r="L1433" s="19"/>
      <c r="M1433" s="19"/>
      <c r="AC1433" s="7"/>
    </row>
    <row r="1434" spans="1:29">
      <c r="A1434" s="7"/>
      <c r="B1434" s="82"/>
      <c r="C1434" s="19"/>
      <c r="D1434" s="19"/>
      <c r="E1434" s="19"/>
      <c r="F1434" s="19"/>
      <c r="G1434" s="19"/>
      <c r="H1434" s="19"/>
      <c r="I1434" s="19"/>
      <c r="J1434" s="19"/>
      <c r="K1434" s="19"/>
      <c r="L1434" s="19"/>
      <c r="M1434" s="19"/>
      <c r="AC1434" s="7"/>
    </row>
    <row r="1435" spans="1:29">
      <c r="A1435" s="7"/>
      <c r="B1435" s="82"/>
      <c r="C1435" s="19"/>
      <c r="D1435" s="19"/>
      <c r="E1435" s="19"/>
      <c r="F1435" s="19"/>
      <c r="G1435" s="19"/>
      <c r="H1435" s="19"/>
      <c r="I1435" s="19"/>
      <c r="J1435" s="19"/>
      <c r="K1435" s="19"/>
      <c r="L1435" s="19"/>
      <c r="M1435" s="19"/>
      <c r="AC1435" s="7"/>
    </row>
    <row r="1436" spans="1:29">
      <c r="A1436" s="7"/>
      <c r="B1436" s="82"/>
      <c r="C1436" s="19"/>
      <c r="D1436" s="19"/>
      <c r="E1436" s="19"/>
      <c r="F1436" s="19"/>
      <c r="G1436" s="19"/>
      <c r="H1436" s="19"/>
      <c r="I1436" s="19"/>
      <c r="J1436" s="19"/>
      <c r="K1436" s="19"/>
      <c r="L1436" s="19"/>
      <c r="M1436" s="19"/>
      <c r="AC1436" s="7"/>
    </row>
    <row r="1437" spans="1:29">
      <c r="A1437" s="7"/>
      <c r="B1437" s="82"/>
      <c r="C1437" s="19"/>
      <c r="D1437" s="19"/>
      <c r="E1437" s="19"/>
      <c r="F1437" s="19"/>
      <c r="G1437" s="19"/>
      <c r="H1437" s="19"/>
      <c r="I1437" s="19"/>
      <c r="J1437" s="19"/>
      <c r="K1437" s="19"/>
      <c r="L1437" s="19"/>
      <c r="M1437" s="19"/>
      <c r="AC1437" s="7"/>
    </row>
    <row r="1438" spans="1:29">
      <c r="A1438" s="7"/>
      <c r="B1438" s="82"/>
      <c r="C1438" s="19"/>
      <c r="D1438" s="19"/>
      <c r="E1438" s="19"/>
      <c r="F1438" s="19"/>
      <c r="G1438" s="19"/>
      <c r="H1438" s="19"/>
      <c r="I1438" s="19"/>
      <c r="J1438" s="19"/>
      <c r="K1438" s="19"/>
      <c r="L1438" s="19"/>
      <c r="M1438" s="19"/>
      <c r="AC1438" s="7"/>
    </row>
    <row r="1439" spans="1:29">
      <c r="A1439" s="7"/>
      <c r="B1439" s="82"/>
      <c r="C1439" s="19"/>
      <c r="D1439" s="19"/>
      <c r="E1439" s="19"/>
      <c r="F1439" s="19"/>
      <c r="G1439" s="19"/>
      <c r="H1439" s="19"/>
      <c r="I1439" s="19"/>
      <c r="J1439" s="19"/>
      <c r="K1439" s="19"/>
      <c r="L1439" s="19"/>
      <c r="M1439" s="19"/>
      <c r="AC1439" s="7"/>
    </row>
    <row r="1440" spans="1:29">
      <c r="A1440" s="7"/>
      <c r="B1440" s="82"/>
      <c r="C1440" s="19"/>
      <c r="D1440" s="19"/>
      <c r="E1440" s="19"/>
      <c r="F1440" s="19"/>
      <c r="G1440" s="19"/>
      <c r="H1440" s="19"/>
      <c r="I1440" s="19"/>
      <c r="J1440" s="19"/>
      <c r="K1440" s="19"/>
      <c r="L1440" s="19"/>
      <c r="M1440" s="19"/>
      <c r="AC1440" s="7"/>
    </row>
    <row r="1441" spans="1:29">
      <c r="A1441" s="7"/>
      <c r="B1441" s="82"/>
      <c r="C1441" s="19"/>
      <c r="D1441" s="19"/>
      <c r="E1441" s="19"/>
      <c r="F1441" s="19"/>
      <c r="G1441" s="19"/>
      <c r="H1441" s="19"/>
      <c r="I1441" s="19"/>
      <c r="J1441" s="19"/>
      <c r="K1441" s="19"/>
      <c r="L1441" s="19"/>
      <c r="M1441" s="19"/>
      <c r="AC1441" s="7"/>
    </row>
    <row r="1442" spans="1:29">
      <c r="A1442" s="7"/>
      <c r="B1442" s="82"/>
      <c r="C1442" s="19"/>
      <c r="D1442" s="19"/>
      <c r="E1442" s="19"/>
      <c r="F1442" s="19"/>
      <c r="G1442" s="19"/>
      <c r="H1442" s="19"/>
      <c r="I1442" s="19"/>
      <c r="J1442" s="19"/>
      <c r="K1442" s="19"/>
      <c r="L1442" s="19"/>
      <c r="M1442" s="19"/>
      <c r="AC1442" s="7"/>
    </row>
    <row r="1443" spans="1:29">
      <c r="A1443" s="7"/>
      <c r="B1443" s="82"/>
      <c r="C1443" s="19"/>
      <c r="D1443" s="19"/>
      <c r="E1443" s="19"/>
      <c r="F1443" s="19"/>
      <c r="G1443" s="19"/>
      <c r="H1443" s="19"/>
      <c r="I1443" s="19"/>
      <c r="J1443" s="19"/>
      <c r="K1443" s="19"/>
      <c r="L1443" s="19"/>
      <c r="M1443" s="19"/>
      <c r="AC1443" s="7"/>
    </row>
    <row r="1444" spans="1:29">
      <c r="A1444" s="7"/>
      <c r="B1444" s="82"/>
      <c r="C1444" s="19"/>
      <c r="D1444" s="19"/>
      <c r="E1444" s="19"/>
      <c r="F1444" s="19"/>
      <c r="G1444" s="19"/>
      <c r="H1444" s="19"/>
      <c r="I1444" s="19"/>
      <c r="J1444" s="19"/>
      <c r="K1444" s="19"/>
      <c r="L1444" s="19"/>
      <c r="M1444" s="19"/>
      <c r="AC1444" s="7"/>
    </row>
    <row r="1445" spans="1:29">
      <c r="A1445" s="7"/>
      <c r="B1445" s="82"/>
      <c r="C1445" s="19"/>
      <c r="D1445" s="19"/>
      <c r="E1445" s="19"/>
      <c r="F1445" s="19"/>
      <c r="G1445" s="19"/>
      <c r="H1445" s="19"/>
      <c r="I1445" s="19"/>
      <c r="J1445" s="19"/>
      <c r="K1445" s="19"/>
      <c r="L1445" s="19"/>
      <c r="M1445" s="19"/>
      <c r="AC1445" s="7"/>
    </row>
    <row r="1446" spans="1:29">
      <c r="A1446" s="7"/>
      <c r="B1446" s="82"/>
      <c r="C1446" s="19"/>
      <c r="D1446" s="19"/>
      <c r="E1446" s="19"/>
      <c r="F1446" s="19"/>
      <c r="G1446" s="19"/>
      <c r="H1446" s="19"/>
      <c r="I1446" s="19"/>
      <c r="J1446" s="19"/>
      <c r="K1446" s="19"/>
      <c r="L1446" s="19"/>
      <c r="M1446" s="19"/>
      <c r="AC1446" s="7"/>
    </row>
    <row r="1447" spans="1:29">
      <c r="A1447" s="7"/>
      <c r="B1447" s="82"/>
      <c r="C1447" s="19"/>
      <c r="D1447" s="19"/>
      <c r="E1447" s="19"/>
      <c r="F1447" s="19"/>
      <c r="G1447" s="19"/>
      <c r="H1447" s="19"/>
      <c r="I1447" s="19"/>
      <c r="J1447" s="19"/>
      <c r="K1447" s="19"/>
      <c r="L1447" s="19"/>
      <c r="M1447" s="19"/>
      <c r="AC1447" s="7"/>
    </row>
    <row r="1448" spans="1:29">
      <c r="A1448" s="7"/>
      <c r="B1448" s="82"/>
      <c r="C1448" s="19"/>
      <c r="D1448" s="19"/>
      <c r="E1448" s="19"/>
      <c r="F1448" s="19"/>
      <c r="G1448" s="19"/>
      <c r="H1448" s="19"/>
      <c r="I1448" s="19"/>
      <c r="J1448" s="19"/>
      <c r="K1448" s="19"/>
      <c r="L1448" s="19"/>
      <c r="M1448" s="19"/>
      <c r="AC1448" s="7"/>
    </row>
    <row r="1449" spans="1:29">
      <c r="A1449" s="7"/>
      <c r="B1449" s="82"/>
      <c r="C1449" s="19"/>
      <c r="D1449" s="19"/>
      <c r="E1449" s="19"/>
      <c r="F1449" s="19"/>
      <c r="G1449" s="19"/>
      <c r="H1449" s="19"/>
      <c r="I1449" s="19"/>
      <c r="J1449" s="19"/>
      <c r="K1449" s="19"/>
      <c r="L1449" s="19"/>
      <c r="M1449" s="19"/>
      <c r="AC1449" s="7"/>
    </row>
    <row r="1450" spans="1:29">
      <c r="A1450" s="7"/>
      <c r="B1450" s="82"/>
      <c r="C1450" s="19"/>
      <c r="D1450" s="19"/>
      <c r="E1450" s="19"/>
      <c r="F1450" s="19"/>
      <c r="G1450" s="19"/>
      <c r="H1450" s="19"/>
      <c r="I1450" s="19"/>
      <c r="J1450" s="19"/>
      <c r="K1450" s="19"/>
      <c r="L1450" s="19"/>
      <c r="M1450" s="19"/>
      <c r="AC1450" s="7"/>
    </row>
    <row r="1451" spans="1:29">
      <c r="A1451" s="7"/>
      <c r="B1451" s="82"/>
      <c r="C1451" s="19"/>
      <c r="D1451" s="19"/>
      <c r="E1451" s="19"/>
      <c r="F1451" s="19"/>
      <c r="G1451" s="19"/>
      <c r="H1451" s="19"/>
      <c r="I1451" s="19"/>
      <c r="J1451" s="19"/>
      <c r="K1451" s="19"/>
      <c r="L1451" s="19"/>
      <c r="M1451" s="19"/>
      <c r="AC1451" s="7"/>
    </row>
    <row r="1452" spans="1:29">
      <c r="A1452" s="7"/>
      <c r="B1452" s="82"/>
      <c r="C1452" s="19"/>
      <c r="D1452" s="19"/>
      <c r="E1452" s="19"/>
      <c r="F1452" s="19"/>
      <c r="G1452" s="19"/>
      <c r="H1452" s="19"/>
      <c r="I1452" s="19"/>
      <c r="J1452" s="19"/>
      <c r="K1452" s="19"/>
      <c r="L1452" s="19"/>
      <c r="M1452" s="19"/>
      <c r="AC1452" s="7"/>
    </row>
    <row r="1453" spans="1:29">
      <c r="A1453" s="7"/>
      <c r="B1453" s="82"/>
      <c r="C1453" s="19"/>
      <c r="D1453" s="19"/>
      <c r="E1453" s="19"/>
      <c r="F1453" s="19"/>
      <c r="G1453" s="19"/>
      <c r="H1453" s="19"/>
      <c r="I1453" s="19"/>
      <c r="J1453" s="19"/>
      <c r="K1453" s="19"/>
      <c r="L1453" s="19"/>
      <c r="M1453" s="19"/>
      <c r="AC1453" s="7"/>
    </row>
    <row r="1454" spans="1:29">
      <c r="A1454" s="7"/>
      <c r="B1454" s="82"/>
      <c r="C1454" s="19"/>
      <c r="D1454" s="19"/>
      <c r="E1454" s="19"/>
      <c r="F1454" s="19"/>
      <c r="G1454" s="19"/>
      <c r="H1454" s="19"/>
      <c r="I1454" s="19"/>
      <c r="J1454" s="19"/>
      <c r="K1454" s="19"/>
      <c r="L1454" s="19"/>
      <c r="M1454" s="19"/>
      <c r="AC1454" s="7"/>
    </row>
    <row r="1455" spans="1:29">
      <c r="A1455" s="7"/>
      <c r="B1455" s="82"/>
      <c r="C1455" s="19"/>
      <c r="D1455" s="19"/>
      <c r="E1455" s="19"/>
      <c r="F1455" s="19"/>
      <c r="G1455" s="19"/>
      <c r="H1455" s="19"/>
      <c r="I1455" s="19"/>
      <c r="J1455" s="19"/>
      <c r="K1455" s="19"/>
      <c r="L1455" s="19"/>
      <c r="M1455" s="19"/>
      <c r="AC1455" s="7"/>
    </row>
    <row r="1456" spans="1:29">
      <c r="A1456" s="7"/>
      <c r="B1456" s="82"/>
      <c r="C1456" s="19"/>
      <c r="D1456" s="19"/>
      <c r="E1456" s="19"/>
      <c r="F1456" s="19"/>
      <c r="G1456" s="19"/>
      <c r="H1456" s="19"/>
      <c r="I1456" s="19"/>
      <c r="J1456" s="19"/>
      <c r="K1456" s="19"/>
      <c r="L1456" s="19"/>
      <c r="M1456" s="19"/>
      <c r="AC1456" s="7"/>
    </row>
    <row r="1457" spans="1:29">
      <c r="A1457" s="7"/>
      <c r="B1457" s="82"/>
      <c r="C1457" s="19"/>
      <c r="D1457" s="19"/>
      <c r="E1457" s="19"/>
      <c r="F1457" s="19"/>
      <c r="G1457" s="19"/>
      <c r="H1457" s="19"/>
      <c r="I1457" s="19"/>
      <c r="J1457" s="19"/>
      <c r="K1457" s="19"/>
      <c r="L1457" s="19"/>
      <c r="M1457" s="19"/>
      <c r="AC1457" s="7"/>
    </row>
    <row r="1458" spans="1:29">
      <c r="A1458" s="7"/>
      <c r="B1458" s="82"/>
      <c r="C1458" s="19"/>
      <c r="D1458" s="19"/>
      <c r="E1458" s="19"/>
      <c r="F1458" s="19"/>
      <c r="G1458" s="19"/>
      <c r="H1458" s="19"/>
      <c r="I1458" s="19"/>
      <c r="J1458" s="19"/>
      <c r="K1458" s="19"/>
      <c r="L1458" s="19"/>
      <c r="M1458" s="19"/>
      <c r="AC1458" s="7"/>
    </row>
    <row r="1459" spans="1:29">
      <c r="A1459" s="7"/>
      <c r="B1459" s="82"/>
      <c r="C1459" s="19"/>
      <c r="D1459" s="19"/>
      <c r="E1459" s="19"/>
      <c r="F1459" s="19"/>
      <c r="G1459" s="19"/>
      <c r="H1459" s="19"/>
      <c r="I1459" s="19"/>
      <c r="J1459" s="19"/>
      <c r="K1459" s="19"/>
      <c r="L1459" s="19"/>
      <c r="M1459" s="19"/>
      <c r="AC1459" s="7"/>
    </row>
    <row r="1460" spans="1:29">
      <c r="A1460" s="7"/>
      <c r="B1460" s="82"/>
      <c r="C1460" s="19"/>
      <c r="D1460" s="19"/>
      <c r="E1460" s="19"/>
      <c r="F1460" s="19"/>
      <c r="G1460" s="19"/>
      <c r="H1460" s="19"/>
      <c r="I1460" s="19"/>
      <c r="J1460" s="19"/>
      <c r="K1460" s="19"/>
      <c r="L1460" s="19"/>
      <c r="M1460" s="19"/>
      <c r="AC1460" s="7"/>
    </row>
    <row r="1461" spans="1:29">
      <c r="A1461" s="7"/>
      <c r="B1461" s="82"/>
      <c r="C1461" s="19"/>
      <c r="D1461" s="19"/>
      <c r="E1461" s="19"/>
      <c r="F1461" s="19"/>
      <c r="G1461" s="19"/>
      <c r="H1461" s="19"/>
      <c r="I1461" s="19"/>
      <c r="J1461" s="19"/>
      <c r="K1461" s="19"/>
      <c r="L1461" s="19"/>
      <c r="M1461" s="19"/>
      <c r="AC1461" s="7"/>
    </row>
    <row r="1462" spans="1:29">
      <c r="A1462" s="7"/>
      <c r="B1462" s="82"/>
      <c r="C1462" s="19"/>
      <c r="D1462" s="19"/>
      <c r="E1462" s="19"/>
      <c r="F1462" s="19"/>
      <c r="G1462" s="19"/>
      <c r="H1462" s="19"/>
      <c r="I1462" s="19"/>
      <c r="J1462" s="19"/>
      <c r="K1462" s="19"/>
      <c r="L1462" s="19"/>
      <c r="M1462" s="19"/>
      <c r="AC1462" s="7"/>
    </row>
    <row r="1463" spans="1:29">
      <c r="A1463" s="7"/>
      <c r="B1463" s="82"/>
      <c r="C1463" s="19"/>
      <c r="D1463" s="19"/>
      <c r="E1463" s="19"/>
      <c r="F1463" s="19"/>
      <c r="G1463" s="19"/>
      <c r="H1463" s="19"/>
      <c r="I1463" s="19"/>
      <c r="J1463" s="19"/>
      <c r="K1463" s="19"/>
      <c r="L1463" s="19"/>
      <c r="M1463" s="19"/>
      <c r="AC1463" s="7"/>
    </row>
    <row r="1464" spans="1:29">
      <c r="A1464" s="7"/>
      <c r="B1464" s="82"/>
      <c r="C1464" s="19"/>
      <c r="D1464" s="19"/>
      <c r="E1464" s="19"/>
      <c r="F1464" s="19"/>
      <c r="G1464" s="19"/>
      <c r="H1464" s="19"/>
      <c r="I1464" s="19"/>
      <c r="J1464" s="19"/>
      <c r="K1464" s="19"/>
      <c r="L1464" s="19"/>
      <c r="M1464" s="19"/>
      <c r="AC1464" s="7"/>
    </row>
    <row r="1465" spans="1:29">
      <c r="A1465" s="7"/>
      <c r="B1465" s="82"/>
      <c r="C1465" s="19"/>
      <c r="D1465" s="19"/>
      <c r="E1465" s="19"/>
      <c r="F1465" s="19"/>
      <c r="G1465" s="19"/>
      <c r="H1465" s="19"/>
      <c r="I1465" s="19"/>
      <c r="J1465" s="19"/>
      <c r="K1465" s="19"/>
      <c r="L1465" s="19"/>
      <c r="M1465" s="19"/>
      <c r="AC1465" s="7"/>
    </row>
    <row r="1466" spans="1:29">
      <c r="A1466" s="7"/>
      <c r="B1466" s="82"/>
      <c r="C1466" s="19"/>
      <c r="D1466" s="19"/>
      <c r="E1466" s="19"/>
      <c r="F1466" s="19"/>
      <c r="G1466" s="19"/>
      <c r="H1466" s="19"/>
      <c r="I1466" s="19"/>
      <c r="J1466" s="19"/>
      <c r="K1466" s="19"/>
      <c r="L1466" s="19"/>
      <c r="M1466" s="19"/>
      <c r="AC1466" s="7"/>
    </row>
    <row r="1467" spans="1:29">
      <c r="A1467" s="7"/>
      <c r="B1467" s="82"/>
      <c r="C1467" s="19"/>
      <c r="D1467" s="19"/>
      <c r="E1467" s="19"/>
      <c r="F1467" s="19"/>
      <c r="G1467" s="19"/>
      <c r="H1467" s="19"/>
      <c r="I1467" s="19"/>
      <c r="J1467" s="19"/>
      <c r="K1467" s="19"/>
      <c r="L1467" s="19"/>
      <c r="M1467" s="19"/>
      <c r="AC1467" s="7"/>
    </row>
    <row r="1468" spans="1:29">
      <c r="A1468" s="7"/>
      <c r="B1468" s="82"/>
      <c r="C1468" s="19"/>
      <c r="D1468" s="19"/>
      <c r="E1468" s="19"/>
      <c r="F1468" s="19"/>
      <c r="G1468" s="19"/>
      <c r="H1468" s="19"/>
      <c r="I1468" s="19"/>
      <c r="J1468" s="19"/>
      <c r="K1468" s="19"/>
      <c r="L1468" s="19"/>
      <c r="M1468" s="19"/>
      <c r="AC1468" s="7"/>
    </row>
    <row r="1469" spans="1:29">
      <c r="A1469" s="7"/>
      <c r="B1469" s="82"/>
      <c r="C1469" s="19"/>
      <c r="D1469" s="19"/>
      <c r="E1469" s="19"/>
      <c r="F1469" s="19"/>
      <c r="G1469" s="19"/>
      <c r="H1469" s="19"/>
      <c r="I1469" s="19"/>
      <c r="J1469" s="19"/>
      <c r="K1469" s="19"/>
      <c r="L1469" s="19"/>
      <c r="M1469" s="19"/>
      <c r="AC1469" s="7"/>
    </row>
    <row r="1470" spans="1:29">
      <c r="A1470" s="7"/>
      <c r="B1470" s="82"/>
      <c r="C1470" s="19"/>
      <c r="D1470" s="19"/>
      <c r="E1470" s="19"/>
      <c r="F1470" s="19"/>
      <c r="G1470" s="19"/>
      <c r="H1470" s="19"/>
      <c r="I1470" s="19"/>
      <c r="J1470" s="19"/>
      <c r="K1470" s="19"/>
      <c r="L1470" s="19"/>
      <c r="M1470" s="19"/>
      <c r="AC1470" s="7"/>
    </row>
    <row r="1471" spans="1:29">
      <c r="A1471" s="7"/>
      <c r="B1471" s="82"/>
      <c r="C1471" s="19"/>
      <c r="D1471" s="19"/>
      <c r="E1471" s="19"/>
      <c r="F1471" s="19"/>
      <c r="G1471" s="19"/>
      <c r="H1471" s="19"/>
      <c r="I1471" s="19"/>
      <c r="J1471" s="19"/>
      <c r="K1471" s="19"/>
      <c r="L1471" s="19"/>
      <c r="M1471" s="19"/>
      <c r="AC1471" s="7"/>
    </row>
    <row r="1472" spans="1:29">
      <c r="A1472" s="7"/>
      <c r="B1472" s="82"/>
      <c r="C1472" s="19"/>
      <c r="D1472" s="19"/>
      <c r="E1472" s="19"/>
      <c r="F1472" s="19"/>
      <c r="G1472" s="19"/>
      <c r="H1472" s="19"/>
      <c r="I1472" s="19"/>
      <c r="J1472" s="19"/>
      <c r="K1472" s="19"/>
      <c r="L1472" s="19"/>
      <c r="M1472" s="19"/>
      <c r="AC1472" s="7"/>
    </row>
    <row r="1473" spans="1:29">
      <c r="A1473" s="7"/>
      <c r="B1473" s="82"/>
      <c r="C1473" s="19"/>
      <c r="D1473" s="19"/>
      <c r="E1473" s="19"/>
      <c r="F1473" s="19"/>
      <c r="G1473" s="19"/>
      <c r="H1473" s="19"/>
      <c r="I1473" s="19"/>
      <c r="J1473" s="19"/>
      <c r="K1473" s="19"/>
      <c r="L1473" s="19"/>
      <c r="M1473" s="19"/>
      <c r="AC1473" s="7"/>
    </row>
    <row r="1474" spans="1:29">
      <c r="A1474" s="7"/>
      <c r="B1474" s="82"/>
      <c r="C1474" s="19"/>
      <c r="D1474" s="19"/>
      <c r="E1474" s="19"/>
      <c r="F1474" s="19"/>
      <c r="G1474" s="19"/>
      <c r="H1474" s="19"/>
      <c r="I1474" s="19"/>
      <c r="J1474" s="19"/>
      <c r="K1474" s="19"/>
      <c r="L1474" s="19"/>
      <c r="M1474" s="19"/>
      <c r="AC1474" s="7"/>
    </row>
    <row r="1475" spans="1:29">
      <c r="A1475" s="7"/>
      <c r="B1475" s="82"/>
      <c r="C1475" s="19"/>
      <c r="D1475" s="19"/>
      <c r="E1475" s="19"/>
      <c r="F1475" s="19"/>
      <c r="G1475" s="19"/>
      <c r="H1475" s="19"/>
      <c r="I1475" s="19"/>
      <c r="J1475" s="19"/>
      <c r="K1475" s="19"/>
      <c r="L1475" s="19"/>
      <c r="M1475" s="19"/>
      <c r="AC1475" s="7"/>
    </row>
    <row r="1476" spans="1:29">
      <c r="A1476" s="7"/>
      <c r="B1476" s="82"/>
      <c r="C1476" s="19"/>
      <c r="D1476" s="19"/>
      <c r="E1476" s="19"/>
      <c r="F1476" s="19"/>
      <c r="G1476" s="19"/>
      <c r="H1476" s="19"/>
      <c r="I1476" s="19"/>
      <c r="J1476" s="19"/>
      <c r="K1476" s="19"/>
      <c r="L1476" s="19"/>
      <c r="M1476" s="19"/>
      <c r="AC1476" s="7"/>
    </row>
    <row r="1477" spans="1:29">
      <c r="A1477" s="7"/>
      <c r="B1477" s="82"/>
      <c r="C1477" s="19"/>
      <c r="D1477" s="19"/>
      <c r="E1477" s="19"/>
      <c r="F1477" s="19"/>
      <c r="G1477" s="19"/>
      <c r="H1477" s="19"/>
      <c r="I1477" s="19"/>
      <c r="J1477" s="19"/>
      <c r="K1477" s="19"/>
      <c r="L1477" s="19"/>
      <c r="M1477" s="19"/>
      <c r="AC1477" s="7"/>
    </row>
    <row r="1478" spans="1:29">
      <c r="A1478" s="7"/>
      <c r="B1478" s="82"/>
      <c r="C1478" s="19"/>
      <c r="D1478" s="19"/>
      <c r="E1478" s="19"/>
      <c r="F1478" s="19"/>
      <c r="G1478" s="19"/>
      <c r="H1478" s="19"/>
      <c r="I1478" s="19"/>
      <c r="J1478" s="19"/>
      <c r="K1478" s="19"/>
      <c r="L1478" s="19"/>
      <c r="M1478" s="19"/>
      <c r="AC1478" s="7"/>
    </row>
    <row r="1479" spans="1:29">
      <c r="A1479" s="7"/>
      <c r="B1479" s="82"/>
      <c r="C1479" s="19"/>
      <c r="D1479" s="19"/>
      <c r="E1479" s="19"/>
      <c r="F1479" s="19"/>
      <c r="G1479" s="19"/>
      <c r="H1479" s="19"/>
      <c r="I1479" s="19"/>
      <c r="J1479" s="19"/>
      <c r="K1479" s="19"/>
      <c r="L1479" s="19"/>
      <c r="M1479" s="19"/>
      <c r="AC1479" s="7"/>
    </row>
    <row r="1480" spans="1:29">
      <c r="A1480" s="7"/>
      <c r="B1480" s="82"/>
      <c r="C1480" s="19"/>
      <c r="D1480" s="19"/>
      <c r="E1480" s="19"/>
      <c r="F1480" s="19"/>
      <c r="G1480" s="19"/>
      <c r="H1480" s="19"/>
      <c r="I1480" s="19"/>
      <c r="J1480" s="19"/>
      <c r="K1480" s="19"/>
      <c r="L1480" s="19"/>
      <c r="M1480" s="19"/>
      <c r="AC1480" s="7"/>
    </row>
    <row r="1481" spans="1:29">
      <c r="A1481" s="7"/>
      <c r="B1481" s="82"/>
      <c r="C1481" s="19"/>
      <c r="D1481" s="19"/>
      <c r="E1481" s="19"/>
      <c r="F1481" s="19"/>
      <c r="G1481" s="19"/>
      <c r="H1481" s="19"/>
      <c r="I1481" s="19"/>
      <c r="J1481" s="19"/>
      <c r="K1481" s="19"/>
      <c r="L1481" s="19"/>
      <c r="M1481" s="19"/>
      <c r="AC1481" s="7"/>
    </row>
    <row r="1482" spans="1:29">
      <c r="A1482" s="7"/>
      <c r="B1482" s="82"/>
      <c r="C1482" s="19"/>
      <c r="D1482" s="19"/>
      <c r="E1482" s="19"/>
      <c r="F1482" s="19"/>
      <c r="G1482" s="19"/>
      <c r="H1482" s="19"/>
      <c r="I1482" s="19"/>
      <c r="J1482" s="19"/>
      <c r="K1482" s="19"/>
      <c r="L1482" s="19"/>
      <c r="M1482" s="19"/>
      <c r="AC1482" s="7"/>
    </row>
    <row r="1483" spans="1:29">
      <c r="A1483" s="7"/>
      <c r="B1483" s="82"/>
      <c r="C1483" s="19"/>
      <c r="D1483" s="19"/>
      <c r="E1483" s="19"/>
      <c r="F1483" s="19"/>
      <c r="G1483" s="19"/>
      <c r="H1483" s="19"/>
      <c r="I1483" s="19"/>
      <c r="J1483" s="19"/>
      <c r="K1483" s="19"/>
      <c r="L1483" s="19"/>
      <c r="M1483" s="19"/>
      <c r="AC1483" s="7"/>
    </row>
    <row r="1484" spans="1:29">
      <c r="A1484" s="7"/>
      <c r="B1484" s="82"/>
      <c r="C1484" s="19"/>
      <c r="D1484" s="19"/>
      <c r="E1484" s="19"/>
      <c r="F1484" s="19"/>
      <c r="G1484" s="19"/>
      <c r="H1484" s="19"/>
      <c r="I1484" s="19"/>
      <c r="J1484" s="19"/>
      <c r="K1484" s="19"/>
      <c r="L1484" s="19"/>
      <c r="M1484" s="19"/>
      <c r="AC1484" s="7"/>
    </row>
    <row r="1485" spans="1:29">
      <c r="A1485" s="7"/>
      <c r="B1485" s="82"/>
      <c r="C1485" s="19"/>
      <c r="D1485" s="19"/>
      <c r="E1485" s="19"/>
      <c r="F1485" s="19"/>
      <c r="G1485" s="19"/>
      <c r="H1485" s="19"/>
      <c r="I1485" s="19"/>
      <c r="J1485" s="19"/>
      <c r="K1485" s="19"/>
      <c r="L1485" s="19"/>
      <c r="M1485" s="19"/>
      <c r="AC1485" s="7"/>
    </row>
    <row r="1486" spans="1:29">
      <c r="A1486" s="7"/>
      <c r="B1486" s="82"/>
      <c r="C1486" s="19"/>
      <c r="D1486" s="19"/>
      <c r="E1486" s="19"/>
      <c r="F1486" s="19"/>
      <c r="G1486" s="19"/>
      <c r="H1486" s="19"/>
      <c r="I1486" s="19"/>
      <c r="J1486" s="19"/>
      <c r="K1486" s="19"/>
      <c r="L1486" s="19"/>
      <c r="M1486" s="19"/>
      <c r="AC1486" s="7"/>
    </row>
    <row r="1487" spans="1:29">
      <c r="A1487" s="7"/>
      <c r="B1487" s="82"/>
      <c r="C1487" s="19"/>
      <c r="D1487" s="19"/>
      <c r="E1487" s="19"/>
      <c r="F1487" s="19"/>
      <c r="G1487" s="19"/>
      <c r="H1487" s="19"/>
      <c r="I1487" s="19"/>
      <c r="J1487" s="19"/>
      <c r="K1487" s="19"/>
      <c r="L1487" s="19"/>
      <c r="M1487" s="19"/>
      <c r="AC1487" s="7"/>
    </row>
    <row r="1488" spans="1:29">
      <c r="B1488" s="82"/>
      <c r="C1488" s="19"/>
      <c r="D1488" s="19"/>
      <c r="E1488" s="19"/>
      <c r="F1488" s="19"/>
      <c r="G1488" s="19"/>
      <c r="H1488" s="19"/>
      <c r="I1488" s="19"/>
      <c r="J1488" s="19"/>
      <c r="K1488" s="19"/>
      <c r="L1488" s="19"/>
      <c r="M1488" s="19"/>
    </row>
    <row r="1489" spans="2:13">
      <c r="B1489" s="82"/>
      <c r="C1489" s="19"/>
      <c r="D1489" s="19"/>
      <c r="E1489" s="19"/>
      <c r="F1489" s="19"/>
      <c r="G1489" s="19"/>
      <c r="H1489" s="19"/>
      <c r="I1489" s="19"/>
      <c r="J1489" s="19"/>
      <c r="K1489" s="19"/>
      <c r="L1489" s="19"/>
      <c r="M1489" s="19"/>
    </row>
    <row r="1490" spans="2:13">
      <c r="B1490" s="82"/>
      <c r="C1490" s="19"/>
      <c r="D1490" s="19"/>
      <c r="E1490" s="19"/>
      <c r="F1490" s="19"/>
      <c r="G1490" s="19"/>
      <c r="H1490" s="19"/>
      <c r="I1490" s="19"/>
      <c r="J1490" s="19"/>
      <c r="K1490" s="19"/>
      <c r="L1490" s="19"/>
      <c r="M1490" s="19"/>
    </row>
    <row r="1491" spans="2:13">
      <c r="B1491" s="82"/>
      <c r="C1491" s="19"/>
      <c r="D1491" s="19"/>
      <c r="E1491" s="19"/>
      <c r="F1491" s="19"/>
      <c r="G1491" s="19"/>
      <c r="H1491" s="19"/>
      <c r="I1491" s="19"/>
      <c r="J1491" s="19"/>
      <c r="K1491" s="19"/>
      <c r="L1491" s="19"/>
      <c r="M1491" s="19"/>
    </row>
    <row r="1492" spans="2:13">
      <c r="B1492" s="82"/>
      <c r="C1492" s="19"/>
      <c r="D1492" s="19"/>
      <c r="E1492" s="19"/>
      <c r="F1492" s="19"/>
      <c r="G1492" s="19"/>
      <c r="H1492" s="19"/>
      <c r="I1492" s="19"/>
      <c r="J1492" s="19"/>
      <c r="K1492" s="19"/>
      <c r="L1492" s="19"/>
      <c r="M1492" s="19"/>
    </row>
    <row r="1493" spans="2:13">
      <c r="B1493" s="82"/>
      <c r="C1493" s="19"/>
      <c r="D1493" s="19"/>
      <c r="E1493" s="19"/>
      <c r="F1493" s="19"/>
      <c r="G1493" s="19"/>
      <c r="H1493" s="19"/>
      <c r="I1493" s="19"/>
      <c r="J1493" s="19"/>
      <c r="K1493" s="19"/>
      <c r="L1493" s="19"/>
      <c r="M1493" s="19"/>
    </row>
    <row r="1494" spans="2:13">
      <c r="B1494" s="82"/>
      <c r="C1494" s="19"/>
      <c r="D1494" s="19"/>
      <c r="E1494" s="19"/>
      <c r="F1494" s="19"/>
      <c r="G1494" s="19"/>
      <c r="H1494" s="19"/>
      <c r="I1494" s="19"/>
      <c r="J1494" s="19"/>
      <c r="K1494" s="19"/>
      <c r="L1494" s="19"/>
      <c r="M1494" s="19"/>
    </row>
    <row r="1495" spans="2:13">
      <c r="B1495" s="82"/>
      <c r="C1495" s="19"/>
      <c r="D1495" s="19"/>
      <c r="E1495" s="19"/>
      <c r="F1495" s="19"/>
      <c r="G1495" s="19"/>
      <c r="H1495" s="19"/>
      <c r="I1495" s="19"/>
      <c r="J1495" s="19"/>
      <c r="K1495" s="19"/>
      <c r="L1495" s="19"/>
      <c r="M1495" s="19"/>
    </row>
    <row r="1496" spans="2:13">
      <c r="B1496" s="82"/>
      <c r="C1496" s="19"/>
      <c r="D1496" s="19"/>
      <c r="E1496" s="19"/>
      <c r="F1496" s="19"/>
      <c r="G1496" s="19"/>
      <c r="H1496" s="19"/>
      <c r="I1496" s="19"/>
      <c r="J1496" s="19"/>
      <c r="K1496" s="19"/>
      <c r="L1496" s="19"/>
      <c r="M1496" s="19"/>
    </row>
    <row r="1497" spans="2:13">
      <c r="B1497" s="82"/>
      <c r="C1497" s="19"/>
      <c r="D1497" s="19"/>
      <c r="E1497" s="19"/>
      <c r="F1497" s="19"/>
      <c r="G1497" s="19"/>
      <c r="H1497" s="19"/>
      <c r="I1497" s="19"/>
      <c r="J1497" s="19"/>
      <c r="K1497" s="19"/>
      <c r="L1497" s="19"/>
      <c r="M1497" s="19"/>
    </row>
    <row r="1498" spans="2:13">
      <c r="B1498" s="82"/>
      <c r="C1498" s="19"/>
      <c r="D1498" s="19"/>
      <c r="E1498" s="19"/>
      <c r="F1498" s="19"/>
      <c r="G1498" s="19"/>
      <c r="H1498" s="19"/>
      <c r="I1498" s="19"/>
      <c r="J1498" s="19"/>
      <c r="K1498" s="19"/>
      <c r="L1498" s="19"/>
      <c r="M1498" s="19"/>
    </row>
    <row r="1499" spans="2:13">
      <c r="B1499" s="82"/>
      <c r="C1499" s="19"/>
      <c r="D1499" s="19"/>
      <c r="E1499" s="19"/>
      <c r="F1499" s="19"/>
      <c r="G1499" s="19"/>
      <c r="H1499" s="19"/>
      <c r="I1499" s="19"/>
      <c r="J1499" s="19"/>
      <c r="K1499" s="19"/>
      <c r="L1499" s="19"/>
      <c r="M1499" s="19"/>
    </row>
    <row r="1500" spans="2:13">
      <c r="B1500" s="82"/>
      <c r="C1500" s="19"/>
      <c r="D1500" s="19"/>
      <c r="E1500" s="19"/>
      <c r="F1500" s="19"/>
      <c r="G1500" s="19"/>
      <c r="H1500" s="19"/>
      <c r="I1500" s="19"/>
      <c r="J1500" s="19"/>
      <c r="K1500" s="19"/>
      <c r="L1500" s="19"/>
      <c r="M1500" s="19"/>
    </row>
    <row r="1501" spans="2:13">
      <c r="B1501" s="82"/>
      <c r="C1501" s="19"/>
      <c r="D1501" s="19"/>
      <c r="E1501" s="19"/>
      <c r="F1501" s="19"/>
      <c r="G1501" s="19"/>
      <c r="H1501" s="19"/>
      <c r="I1501" s="19"/>
      <c r="J1501" s="19"/>
      <c r="K1501" s="19"/>
      <c r="L1501" s="19"/>
      <c r="M1501" s="19"/>
    </row>
    <row r="1502" spans="2:13">
      <c r="B1502" s="82"/>
      <c r="C1502" s="19"/>
      <c r="D1502" s="19"/>
      <c r="E1502" s="19"/>
      <c r="F1502" s="19"/>
      <c r="G1502" s="19"/>
      <c r="H1502" s="19"/>
      <c r="I1502" s="19"/>
      <c r="J1502" s="19"/>
      <c r="K1502" s="19"/>
      <c r="L1502" s="19"/>
      <c r="M1502" s="19"/>
    </row>
    <row r="1503" spans="2:13">
      <c r="B1503" s="82"/>
      <c r="C1503" s="19"/>
      <c r="D1503" s="19"/>
      <c r="E1503" s="19"/>
      <c r="F1503" s="19"/>
      <c r="G1503" s="19"/>
      <c r="H1503" s="19"/>
      <c r="I1503" s="19"/>
      <c r="J1503" s="19"/>
      <c r="K1503" s="19"/>
      <c r="L1503" s="19"/>
      <c r="M1503" s="19"/>
    </row>
    <row r="1504" spans="2:13">
      <c r="B1504" s="82"/>
      <c r="C1504" s="19"/>
      <c r="D1504" s="19"/>
      <c r="E1504" s="19"/>
      <c r="F1504" s="19"/>
      <c r="G1504" s="19"/>
      <c r="H1504" s="19"/>
      <c r="I1504" s="19"/>
      <c r="J1504" s="19"/>
      <c r="K1504" s="19"/>
      <c r="L1504" s="19"/>
      <c r="M1504" s="19"/>
    </row>
    <row r="1505" spans="2:13">
      <c r="B1505" s="82"/>
      <c r="C1505" s="19"/>
      <c r="D1505" s="19"/>
      <c r="E1505" s="19"/>
      <c r="F1505" s="19"/>
      <c r="G1505" s="19"/>
      <c r="H1505" s="19"/>
      <c r="I1505" s="19"/>
      <c r="J1505" s="19"/>
      <c r="K1505" s="19"/>
      <c r="L1505" s="19"/>
      <c r="M1505" s="19"/>
    </row>
    <row r="1506" spans="2:13">
      <c r="B1506" s="82"/>
      <c r="C1506" s="19"/>
      <c r="D1506" s="19"/>
      <c r="E1506" s="19"/>
      <c r="F1506" s="19"/>
      <c r="G1506" s="19"/>
      <c r="H1506" s="19"/>
      <c r="I1506" s="19"/>
      <c r="J1506" s="19"/>
      <c r="K1506" s="19"/>
      <c r="L1506" s="19"/>
      <c r="M1506" s="19"/>
    </row>
    <row r="1507" spans="2:13">
      <c r="B1507" s="82"/>
      <c r="C1507" s="19"/>
      <c r="D1507" s="19"/>
      <c r="E1507" s="19"/>
      <c r="F1507" s="19"/>
      <c r="G1507" s="19"/>
      <c r="H1507" s="19"/>
      <c r="I1507" s="19"/>
      <c r="J1507" s="19"/>
      <c r="K1507" s="19"/>
      <c r="L1507" s="19"/>
      <c r="M1507" s="19"/>
    </row>
    <row r="1508" spans="2:13">
      <c r="B1508" s="82"/>
      <c r="C1508" s="19"/>
      <c r="D1508" s="19"/>
      <c r="E1508" s="19"/>
      <c r="F1508" s="19"/>
      <c r="G1508" s="19"/>
      <c r="H1508" s="19"/>
      <c r="I1508" s="19"/>
      <c r="J1508" s="19"/>
      <c r="K1508" s="19"/>
      <c r="L1508" s="19"/>
      <c r="M1508" s="19"/>
    </row>
    <row r="1509" spans="2:13">
      <c r="B1509" s="82"/>
      <c r="C1509" s="19"/>
      <c r="D1509" s="19"/>
      <c r="E1509" s="19"/>
      <c r="F1509" s="19"/>
      <c r="G1509" s="19"/>
      <c r="H1509" s="19"/>
      <c r="I1509" s="19"/>
      <c r="J1509" s="19"/>
      <c r="K1509" s="19"/>
      <c r="L1509" s="19"/>
      <c r="M1509" s="19"/>
    </row>
    <row r="1510" spans="2:13">
      <c r="B1510" s="82"/>
      <c r="C1510" s="19"/>
      <c r="D1510" s="19"/>
      <c r="E1510" s="19"/>
      <c r="F1510" s="19"/>
      <c r="G1510" s="19"/>
      <c r="H1510" s="19"/>
      <c r="I1510" s="19"/>
      <c r="J1510" s="19"/>
      <c r="K1510" s="19"/>
      <c r="L1510" s="19"/>
      <c r="M1510" s="19"/>
    </row>
    <row r="1511" spans="2:13">
      <c r="B1511" s="82"/>
      <c r="C1511" s="19"/>
      <c r="D1511" s="19"/>
      <c r="E1511" s="19"/>
      <c r="F1511" s="19"/>
      <c r="G1511" s="19"/>
      <c r="H1511" s="19"/>
      <c r="I1511" s="19"/>
      <c r="J1511" s="19"/>
      <c r="K1511" s="19"/>
      <c r="L1511" s="19"/>
      <c r="M1511" s="19"/>
    </row>
    <row r="1512" spans="2:13">
      <c r="B1512" s="82"/>
      <c r="C1512" s="19"/>
      <c r="D1512" s="19"/>
      <c r="E1512" s="19"/>
      <c r="F1512" s="19"/>
      <c r="G1512" s="19"/>
      <c r="H1512" s="19"/>
      <c r="I1512" s="19"/>
      <c r="J1512" s="19"/>
      <c r="K1512" s="19"/>
      <c r="L1512" s="19"/>
      <c r="M1512" s="19"/>
    </row>
    <row r="1513" spans="2:13">
      <c r="B1513" s="82"/>
      <c r="C1513" s="19"/>
      <c r="D1513" s="19"/>
      <c r="E1513" s="19"/>
      <c r="F1513" s="19"/>
      <c r="G1513" s="19"/>
      <c r="H1513" s="19"/>
      <c r="I1513" s="19"/>
      <c r="J1513" s="19"/>
      <c r="K1513" s="19"/>
      <c r="L1513" s="19"/>
      <c r="M1513" s="19"/>
    </row>
    <row r="1514" spans="2:13">
      <c r="B1514" s="82"/>
      <c r="C1514" s="19"/>
      <c r="D1514" s="19"/>
      <c r="E1514" s="19"/>
      <c r="F1514" s="19"/>
      <c r="G1514" s="19"/>
      <c r="H1514" s="19"/>
      <c r="I1514" s="19"/>
      <c r="J1514" s="19"/>
      <c r="K1514" s="19"/>
      <c r="L1514" s="19"/>
      <c r="M1514" s="19"/>
    </row>
    <row r="1515" spans="2:13">
      <c r="B1515" s="82"/>
      <c r="C1515" s="19"/>
      <c r="D1515" s="19"/>
      <c r="E1515" s="19"/>
      <c r="F1515" s="19"/>
      <c r="G1515" s="19"/>
      <c r="H1515" s="19"/>
      <c r="I1515" s="19"/>
      <c r="J1515" s="19"/>
      <c r="K1515" s="19"/>
      <c r="L1515" s="19"/>
      <c r="M1515" s="19"/>
    </row>
    <row r="1516" spans="2:13">
      <c r="B1516" s="82"/>
      <c r="C1516" s="19"/>
      <c r="D1516" s="19"/>
      <c r="E1516" s="19"/>
      <c r="F1516" s="19"/>
      <c r="G1516" s="19"/>
      <c r="H1516" s="19"/>
      <c r="I1516" s="19"/>
      <c r="J1516" s="19"/>
      <c r="K1516" s="19"/>
      <c r="L1516" s="19"/>
      <c r="M1516" s="19"/>
    </row>
    <row r="1517" spans="2:13">
      <c r="B1517" s="82"/>
      <c r="C1517" s="19"/>
      <c r="D1517" s="19"/>
      <c r="E1517" s="19"/>
      <c r="F1517" s="19"/>
      <c r="G1517" s="19"/>
      <c r="H1517" s="19"/>
      <c r="I1517" s="19"/>
      <c r="J1517" s="19"/>
      <c r="K1517" s="19"/>
      <c r="L1517" s="19"/>
      <c r="M1517" s="19"/>
    </row>
    <row r="1518" spans="2:13">
      <c r="B1518" s="82"/>
      <c r="C1518" s="19"/>
      <c r="D1518" s="19"/>
      <c r="E1518" s="19"/>
      <c r="F1518" s="19"/>
      <c r="G1518" s="19"/>
      <c r="H1518" s="19"/>
      <c r="I1518" s="19"/>
      <c r="J1518" s="19"/>
      <c r="K1518" s="19"/>
      <c r="L1518" s="19"/>
      <c r="M1518" s="19"/>
    </row>
    <row r="1519" spans="2:13">
      <c r="B1519" s="82"/>
      <c r="C1519" s="19"/>
      <c r="D1519" s="19"/>
      <c r="E1519" s="19"/>
      <c r="F1519" s="19"/>
      <c r="G1519" s="19"/>
      <c r="H1519" s="19"/>
      <c r="I1519" s="19"/>
      <c r="J1519" s="19"/>
      <c r="K1519" s="19"/>
      <c r="L1519" s="19"/>
      <c r="M1519" s="19"/>
    </row>
    <row r="1520" spans="2:13">
      <c r="B1520" s="82"/>
      <c r="C1520" s="19"/>
      <c r="D1520" s="19"/>
      <c r="E1520" s="19"/>
      <c r="F1520" s="19"/>
      <c r="G1520" s="19"/>
      <c r="H1520" s="19"/>
      <c r="I1520" s="19"/>
      <c r="J1520" s="19"/>
      <c r="K1520" s="19"/>
      <c r="L1520" s="19"/>
      <c r="M1520" s="19"/>
    </row>
    <row r="1521" spans="2:13">
      <c r="B1521" s="82"/>
      <c r="C1521" s="19"/>
      <c r="D1521" s="19"/>
      <c r="E1521" s="19"/>
      <c r="F1521" s="19"/>
      <c r="G1521" s="19"/>
      <c r="H1521" s="19"/>
      <c r="I1521" s="19"/>
      <c r="J1521" s="19"/>
      <c r="K1521" s="19"/>
      <c r="L1521" s="19"/>
      <c r="M1521" s="19"/>
    </row>
    <row r="1522" spans="2:13">
      <c r="B1522" s="82"/>
      <c r="C1522" s="19"/>
      <c r="D1522" s="19"/>
      <c r="E1522" s="19"/>
      <c r="F1522" s="19"/>
      <c r="G1522" s="19"/>
      <c r="H1522" s="19"/>
      <c r="I1522" s="19"/>
      <c r="J1522" s="19"/>
      <c r="K1522" s="19"/>
      <c r="L1522" s="19"/>
      <c r="M1522" s="19"/>
    </row>
    <row r="1523" spans="2:13">
      <c r="B1523" s="82"/>
      <c r="C1523" s="19"/>
      <c r="D1523" s="19"/>
      <c r="E1523" s="19"/>
      <c r="F1523" s="19"/>
      <c r="G1523" s="19"/>
      <c r="H1523" s="19"/>
      <c r="I1523" s="19"/>
      <c r="J1523" s="19"/>
      <c r="K1523" s="19"/>
      <c r="L1523" s="19"/>
      <c r="M1523" s="19"/>
    </row>
    <row r="1524" spans="2:13">
      <c r="B1524" s="82"/>
      <c r="C1524" s="19"/>
      <c r="D1524" s="19"/>
      <c r="E1524" s="19"/>
      <c r="F1524" s="19"/>
      <c r="G1524" s="19"/>
      <c r="H1524" s="19"/>
      <c r="I1524" s="19"/>
      <c r="J1524" s="19"/>
      <c r="K1524" s="19"/>
      <c r="L1524" s="19"/>
      <c r="M1524" s="19"/>
    </row>
    <row r="1525" spans="2:13">
      <c r="B1525" s="82"/>
      <c r="C1525" s="19"/>
      <c r="D1525" s="19"/>
      <c r="E1525" s="19"/>
      <c r="F1525" s="19"/>
      <c r="G1525" s="19"/>
      <c r="H1525" s="19"/>
      <c r="I1525" s="19"/>
      <c r="J1525" s="19"/>
      <c r="K1525" s="19"/>
      <c r="L1525" s="19"/>
      <c r="M1525" s="19"/>
    </row>
    <row r="1526" spans="2:13">
      <c r="B1526" s="82"/>
      <c r="C1526" s="19"/>
      <c r="D1526" s="19"/>
      <c r="E1526" s="19"/>
      <c r="F1526" s="19"/>
      <c r="G1526" s="19"/>
      <c r="H1526" s="19"/>
      <c r="I1526" s="19"/>
      <c r="J1526" s="19"/>
      <c r="K1526" s="19"/>
      <c r="L1526" s="19"/>
      <c r="M1526" s="19"/>
    </row>
    <row r="1527" spans="2:13">
      <c r="B1527" s="82"/>
      <c r="C1527" s="19"/>
      <c r="D1527" s="19"/>
      <c r="E1527" s="19"/>
      <c r="F1527" s="19"/>
      <c r="G1527" s="19"/>
      <c r="H1527" s="19"/>
      <c r="I1527" s="19"/>
      <c r="J1527" s="19"/>
      <c r="K1527" s="19"/>
      <c r="L1527" s="19"/>
      <c r="M1527" s="19"/>
    </row>
    <row r="1528" spans="2:13">
      <c r="B1528" s="82"/>
      <c r="C1528" s="19"/>
      <c r="D1528" s="19"/>
      <c r="E1528" s="19"/>
      <c r="F1528" s="19"/>
      <c r="G1528" s="19"/>
      <c r="H1528" s="19"/>
      <c r="I1528" s="19"/>
      <c r="J1528" s="19"/>
      <c r="K1528" s="19"/>
      <c r="L1528" s="19"/>
      <c r="M1528" s="19"/>
    </row>
    <row r="1529" spans="2:13">
      <c r="B1529" s="82"/>
      <c r="C1529" s="19"/>
      <c r="D1529" s="19"/>
      <c r="E1529" s="19"/>
      <c r="F1529" s="19"/>
      <c r="G1529" s="19"/>
      <c r="H1529" s="19"/>
      <c r="I1529" s="19"/>
      <c r="J1529" s="19"/>
      <c r="K1529" s="19"/>
      <c r="L1529" s="19"/>
      <c r="M1529" s="19"/>
    </row>
    <row r="1530" spans="2:13">
      <c r="B1530" s="82"/>
      <c r="C1530" s="19"/>
      <c r="D1530" s="19"/>
      <c r="E1530" s="19"/>
      <c r="F1530" s="19"/>
      <c r="G1530" s="19"/>
      <c r="H1530" s="19"/>
      <c r="I1530" s="19"/>
      <c r="J1530" s="19"/>
      <c r="K1530" s="19"/>
      <c r="L1530" s="19"/>
      <c r="M1530" s="19"/>
    </row>
    <row r="1531" spans="2:13">
      <c r="B1531" s="82"/>
      <c r="C1531" s="19"/>
      <c r="D1531" s="19"/>
      <c r="E1531" s="19"/>
      <c r="F1531" s="19"/>
      <c r="G1531" s="19"/>
      <c r="H1531" s="19"/>
      <c r="I1531" s="19"/>
      <c r="J1531" s="19"/>
      <c r="K1531" s="19"/>
      <c r="L1531" s="19"/>
      <c r="M1531" s="19"/>
    </row>
    <row r="1532" spans="2:13">
      <c r="B1532" s="82"/>
      <c r="C1532" s="19"/>
      <c r="D1532" s="19"/>
      <c r="E1532" s="19"/>
      <c r="F1532" s="19"/>
      <c r="G1532" s="19"/>
      <c r="H1532" s="19"/>
      <c r="I1532" s="19"/>
      <c r="J1532" s="19"/>
      <c r="K1532" s="19"/>
      <c r="L1532" s="19"/>
      <c r="M1532" s="19"/>
    </row>
    <row r="1533" spans="2:13">
      <c r="B1533" s="82"/>
      <c r="C1533" s="19"/>
      <c r="D1533" s="19"/>
      <c r="E1533" s="19"/>
      <c r="F1533" s="19"/>
      <c r="G1533" s="19"/>
      <c r="H1533" s="19"/>
      <c r="I1533" s="19"/>
      <c r="J1533" s="19"/>
      <c r="K1533" s="19"/>
      <c r="L1533" s="19"/>
      <c r="M1533" s="19"/>
    </row>
    <row r="1534" spans="2:13">
      <c r="B1534" s="82"/>
      <c r="C1534" s="19"/>
      <c r="D1534" s="19"/>
      <c r="E1534" s="19"/>
      <c r="F1534" s="19"/>
      <c r="G1534" s="19"/>
      <c r="H1534" s="19"/>
      <c r="I1534" s="19"/>
      <c r="J1534" s="19"/>
      <c r="K1534" s="19"/>
      <c r="L1534" s="19"/>
      <c r="M1534" s="19"/>
    </row>
    <row r="1535" spans="2:13">
      <c r="B1535" s="82"/>
      <c r="C1535" s="19"/>
      <c r="D1535" s="19"/>
      <c r="E1535" s="19"/>
      <c r="F1535" s="19"/>
      <c r="G1535" s="19"/>
      <c r="H1535" s="19"/>
      <c r="I1535" s="19"/>
      <c r="J1535" s="19"/>
      <c r="K1535" s="19"/>
      <c r="L1535" s="19"/>
      <c r="M1535" s="19"/>
    </row>
    <row r="1536" spans="2:13">
      <c r="B1536" s="82"/>
      <c r="C1536" s="19"/>
      <c r="D1536" s="19"/>
      <c r="E1536" s="19"/>
      <c r="F1536" s="19"/>
      <c r="G1536" s="19"/>
      <c r="H1536" s="19"/>
      <c r="I1536" s="19"/>
      <c r="J1536" s="19"/>
      <c r="K1536" s="19"/>
      <c r="L1536" s="19"/>
      <c r="M1536" s="19"/>
    </row>
    <row r="1537" spans="2:13">
      <c r="B1537" s="82"/>
      <c r="C1537" s="19"/>
      <c r="D1537" s="19"/>
      <c r="E1537" s="19"/>
      <c r="F1537" s="19"/>
      <c r="G1537" s="19"/>
      <c r="H1537" s="19"/>
      <c r="I1537" s="19"/>
      <c r="J1537" s="19"/>
      <c r="K1537" s="19"/>
      <c r="L1537" s="19"/>
      <c r="M1537" s="19"/>
    </row>
    <row r="1538" spans="2:13">
      <c r="B1538" s="82"/>
      <c r="C1538" s="19"/>
      <c r="D1538" s="19"/>
      <c r="E1538" s="19"/>
      <c r="F1538" s="19"/>
      <c r="G1538" s="19"/>
      <c r="H1538" s="19"/>
      <c r="I1538" s="19"/>
      <c r="J1538" s="19"/>
      <c r="K1538" s="19"/>
      <c r="L1538" s="19"/>
      <c r="M1538" s="19"/>
    </row>
    <row r="1539" spans="2:13">
      <c r="B1539" s="82"/>
      <c r="C1539" s="19"/>
      <c r="D1539" s="19"/>
      <c r="E1539" s="19"/>
      <c r="F1539" s="19"/>
      <c r="G1539" s="19"/>
      <c r="H1539" s="19"/>
      <c r="I1539" s="19"/>
      <c r="J1539" s="19"/>
      <c r="K1539" s="19"/>
      <c r="L1539" s="19"/>
      <c r="M1539" s="19"/>
    </row>
    <row r="1540" spans="2:13">
      <c r="B1540" s="82"/>
      <c r="C1540" s="19"/>
      <c r="D1540" s="19"/>
      <c r="E1540" s="19"/>
      <c r="F1540" s="19"/>
      <c r="G1540" s="19"/>
      <c r="H1540" s="19"/>
      <c r="I1540" s="19"/>
      <c r="J1540" s="19"/>
      <c r="K1540" s="19"/>
      <c r="L1540" s="19"/>
      <c r="M1540" s="19"/>
    </row>
    <row r="1541" spans="2:13">
      <c r="B1541" s="82"/>
      <c r="C1541" s="19"/>
      <c r="D1541" s="19"/>
      <c r="E1541" s="19"/>
      <c r="F1541" s="19"/>
      <c r="G1541" s="19"/>
      <c r="H1541" s="19"/>
      <c r="I1541" s="19"/>
      <c r="J1541" s="19"/>
      <c r="K1541" s="19"/>
      <c r="L1541" s="19"/>
      <c r="M1541" s="19"/>
    </row>
    <row r="1542" spans="2:13">
      <c r="B1542" s="82"/>
      <c r="C1542" s="19"/>
      <c r="D1542" s="19"/>
      <c r="E1542" s="19"/>
      <c r="F1542" s="19"/>
      <c r="G1542" s="19"/>
      <c r="H1542" s="19"/>
      <c r="I1542" s="19"/>
      <c r="J1542" s="19"/>
      <c r="K1542" s="19"/>
      <c r="L1542" s="19"/>
      <c r="M1542" s="19"/>
    </row>
    <row r="1543" spans="2:13">
      <c r="B1543" s="82"/>
      <c r="C1543" s="19"/>
      <c r="D1543" s="19"/>
      <c r="E1543" s="19"/>
      <c r="F1543" s="19"/>
      <c r="G1543" s="19"/>
      <c r="H1543" s="19"/>
      <c r="I1543" s="19"/>
      <c r="J1543" s="19"/>
      <c r="K1543" s="19"/>
      <c r="L1543" s="19"/>
      <c r="M1543" s="19"/>
    </row>
    <row r="1544" spans="2:13">
      <c r="B1544" s="82"/>
      <c r="C1544" s="19"/>
      <c r="D1544" s="19"/>
      <c r="E1544" s="19"/>
      <c r="F1544" s="19"/>
      <c r="G1544" s="19"/>
      <c r="H1544" s="19"/>
      <c r="I1544" s="19"/>
      <c r="J1544" s="19"/>
      <c r="K1544" s="19"/>
      <c r="L1544" s="19"/>
      <c r="M1544" s="19"/>
    </row>
    <row r="1545" spans="2:13">
      <c r="B1545" s="82"/>
      <c r="C1545" s="19"/>
      <c r="D1545" s="19"/>
      <c r="E1545" s="19"/>
      <c r="F1545" s="19"/>
      <c r="G1545" s="19"/>
      <c r="H1545" s="19"/>
      <c r="I1545" s="19"/>
      <c r="J1545" s="19"/>
      <c r="K1545" s="19"/>
      <c r="L1545" s="19"/>
      <c r="M1545" s="19"/>
    </row>
    <row r="1546" spans="2:13">
      <c r="B1546" s="82"/>
      <c r="C1546" s="19"/>
      <c r="D1546" s="19"/>
      <c r="E1546" s="19"/>
      <c r="F1546" s="19"/>
      <c r="G1546" s="19"/>
      <c r="H1546" s="19"/>
      <c r="I1546" s="19"/>
      <c r="J1546" s="19"/>
      <c r="K1546" s="19"/>
      <c r="L1546" s="19"/>
      <c r="M1546" s="19"/>
    </row>
    <row r="1547" spans="2:13">
      <c r="B1547" s="82"/>
      <c r="C1547" s="19"/>
      <c r="D1547" s="19"/>
      <c r="E1547" s="19"/>
      <c r="F1547" s="19"/>
      <c r="G1547" s="19"/>
      <c r="H1547" s="19"/>
      <c r="I1547" s="19"/>
      <c r="J1547" s="19"/>
      <c r="K1547" s="19"/>
      <c r="L1547" s="19"/>
      <c r="M1547" s="19"/>
    </row>
    <row r="1548" spans="2:13">
      <c r="B1548" s="82"/>
      <c r="C1548" s="19"/>
      <c r="D1548" s="19"/>
      <c r="E1548" s="19"/>
      <c r="F1548" s="19"/>
      <c r="G1548" s="19"/>
      <c r="H1548" s="19"/>
      <c r="I1548" s="19"/>
      <c r="J1548" s="19"/>
      <c r="K1548" s="19"/>
      <c r="L1548" s="19"/>
      <c r="M1548" s="19"/>
    </row>
    <row r="1549" spans="2:13">
      <c r="B1549" s="82"/>
      <c r="C1549" s="19"/>
      <c r="D1549" s="19"/>
      <c r="E1549" s="19"/>
      <c r="F1549" s="19"/>
      <c r="G1549" s="19"/>
      <c r="H1549" s="19"/>
      <c r="I1549" s="19"/>
      <c r="J1549" s="19"/>
      <c r="K1549" s="19"/>
      <c r="L1549" s="19"/>
      <c r="M1549" s="19"/>
    </row>
    <row r="1550" spans="2:13">
      <c r="B1550" s="82"/>
      <c r="C1550" s="19"/>
      <c r="D1550" s="19"/>
      <c r="E1550" s="19"/>
      <c r="F1550" s="19"/>
      <c r="G1550" s="19"/>
      <c r="H1550" s="19"/>
      <c r="I1550" s="19"/>
      <c r="J1550" s="19"/>
      <c r="K1550" s="19"/>
      <c r="L1550" s="19"/>
      <c r="M1550" s="19"/>
    </row>
    <row r="1551" spans="2:13">
      <c r="B1551" s="82"/>
      <c r="C1551" s="19"/>
      <c r="D1551" s="19"/>
      <c r="E1551" s="19"/>
      <c r="F1551" s="19"/>
      <c r="G1551" s="19"/>
      <c r="H1551" s="19"/>
      <c r="I1551" s="19"/>
      <c r="J1551" s="19"/>
      <c r="K1551" s="19"/>
      <c r="L1551" s="19"/>
      <c r="M1551" s="19"/>
    </row>
    <row r="1552" spans="2:13">
      <c r="B1552" s="82"/>
      <c r="C1552" s="19"/>
      <c r="D1552" s="19"/>
      <c r="E1552" s="19"/>
      <c r="F1552" s="19"/>
      <c r="G1552" s="19"/>
      <c r="H1552" s="19"/>
      <c r="I1552" s="19"/>
      <c r="J1552" s="19"/>
      <c r="K1552" s="19"/>
      <c r="L1552" s="19"/>
      <c r="M1552" s="19"/>
    </row>
    <row r="1553" spans="2:13">
      <c r="B1553" s="82"/>
      <c r="C1553" s="19"/>
      <c r="D1553" s="19"/>
      <c r="E1553" s="19"/>
      <c r="F1553" s="19"/>
      <c r="G1553" s="19"/>
      <c r="H1553" s="19"/>
      <c r="I1553" s="19"/>
      <c r="J1553" s="19"/>
      <c r="K1553" s="19"/>
      <c r="L1553" s="19"/>
      <c r="M1553" s="19"/>
    </row>
    <row r="1554" spans="2:13">
      <c r="B1554" s="82"/>
      <c r="C1554" s="19"/>
      <c r="D1554" s="19"/>
      <c r="E1554" s="19"/>
      <c r="F1554" s="19"/>
      <c r="G1554" s="19"/>
      <c r="H1554" s="19"/>
      <c r="I1554" s="19"/>
      <c r="J1554" s="19"/>
      <c r="K1554" s="19"/>
      <c r="L1554" s="19"/>
      <c r="M1554" s="19"/>
    </row>
    <row r="1555" spans="2:13">
      <c r="B1555" s="82"/>
      <c r="C1555" s="19"/>
      <c r="D1555" s="19"/>
      <c r="E1555" s="19"/>
      <c r="F1555" s="19"/>
      <c r="G1555" s="19"/>
      <c r="H1555" s="19"/>
      <c r="I1555" s="19"/>
      <c r="J1555" s="19"/>
      <c r="K1555" s="19"/>
      <c r="L1555" s="19"/>
      <c r="M1555" s="19"/>
    </row>
    <row r="1556" spans="2:13">
      <c r="B1556" s="82"/>
      <c r="C1556" s="19"/>
      <c r="D1556" s="19"/>
      <c r="E1556" s="19"/>
      <c r="F1556" s="19"/>
      <c r="G1556" s="19"/>
      <c r="H1556" s="19"/>
      <c r="I1556" s="19"/>
      <c r="J1556" s="19"/>
      <c r="K1556" s="19"/>
      <c r="L1556" s="19"/>
      <c r="M1556" s="19"/>
    </row>
    <row r="1557" spans="2:13">
      <c r="B1557" s="82"/>
      <c r="C1557" s="19"/>
      <c r="D1557" s="19"/>
      <c r="E1557" s="19"/>
      <c r="F1557" s="19"/>
      <c r="G1557" s="19"/>
      <c r="H1557" s="19"/>
      <c r="I1557" s="19"/>
      <c r="J1557" s="19"/>
      <c r="K1557" s="19"/>
      <c r="L1557" s="19"/>
      <c r="M1557" s="19"/>
    </row>
    <row r="1558" spans="2:13">
      <c r="B1558" s="82"/>
      <c r="C1558" s="19"/>
      <c r="D1558" s="19"/>
      <c r="E1558" s="19"/>
      <c r="F1558" s="19"/>
      <c r="G1558" s="19"/>
      <c r="H1558" s="19"/>
      <c r="I1558" s="19"/>
      <c r="J1558" s="19"/>
      <c r="K1558" s="19"/>
      <c r="L1558" s="19"/>
      <c r="M1558" s="19"/>
    </row>
    <row r="1559" spans="2:13">
      <c r="B1559" s="82"/>
      <c r="C1559" s="19"/>
      <c r="D1559" s="19"/>
      <c r="E1559" s="19"/>
      <c r="F1559" s="19"/>
      <c r="G1559" s="19"/>
      <c r="H1559" s="19"/>
      <c r="I1559" s="19"/>
      <c r="J1559" s="19"/>
      <c r="K1559" s="19"/>
      <c r="L1559" s="19"/>
      <c r="M1559" s="19"/>
    </row>
    <row r="1560" spans="2:13">
      <c r="B1560" s="82"/>
      <c r="C1560" s="19"/>
      <c r="D1560" s="19"/>
      <c r="E1560" s="19"/>
      <c r="F1560" s="19"/>
      <c r="G1560" s="19"/>
      <c r="H1560" s="19"/>
      <c r="I1560" s="19"/>
      <c r="J1560" s="19"/>
      <c r="K1560" s="19"/>
      <c r="L1560" s="19"/>
      <c r="M1560" s="19"/>
    </row>
    <row r="1561" spans="2:13">
      <c r="B1561" s="82"/>
      <c r="C1561" s="19"/>
      <c r="D1561" s="19"/>
      <c r="E1561" s="19"/>
      <c r="F1561" s="19"/>
      <c r="G1561" s="19"/>
      <c r="H1561" s="19"/>
      <c r="I1561" s="19"/>
      <c r="J1561" s="19"/>
      <c r="K1561" s="19"/>
      <c r="L1561" s="19"/>
      <c r="M1561" s="19"/>
    </row>
    <row r="1562" spans="2:13">
      <c r="B1562" s="82"/>
      <c r="C1562" s="19"/>
      <c r="D1562" s="19"/>
      <c r="E1562" s="19"/>
      <c r="F1562" s="19"/>
      <c r="G1562" s="19"/>
      <c r="H1562" s="19"/>
      <c r="I1562" s="19"/>
      <c r="J1562" s="19"/>
      <c r="K1562" s="19"/>
      <c r="L1562" s="19"/>
      <c r="M1562" s="19"/>
    </row>
    <row r="1563" spans="2:13">
      <c r="B1563" s="82"/>
      <c r="C1563" s="19"/>
      <c r="D1563" s="19"/>
      <c r="E1563" s="19"/>
      <c r="F1563" s="19"/>
      <c r="G1563" s="19"/>
      <c r="H1563" s="19"/>
      <c r="I1563" s="19"/>
      <c r="J1563" s="19"/>
      <c r="K1563" s="19"/>
      <c r="L1563" s="19"/>
      <c r="M1563" s="19"/>
    </row>
    <row r="1564" spans="2:13">
      <c r="B1564" s="82"/>
      <c r="C1564" s="19"/>
      <c r="D1564" s="19"/>
      <c r="E1564" s="19"/>
      <c r="F1564" s="19"/>
      <c r="G1564" s="19"/>
      <c r="H1564" s="19"/>
      <c r="I1564" s="19"/>
      <c r="J1564" s="19"/>
      <c r="K1564" s="19"/>
      <c r="L1564" s="19"/>
      <c r="M1564" s="19"/>
    </row>
    <row r="1565" spans="2:13">
      <c r="B1565" s="82"/>
      <c r="C1565" s="19"/>
      <c r="D1565" s="19"/>
      <c r="E1565" s="19"/>
      <c r="F1565" s="19"/>
      <c r="G1565" s="19"/>
      <c r="H1565" s="19"/>
      <c r="I1565" s="19"/>
      <c r="J1565" s="19"/>
      <c r="K1565" s="19"/>
      <c r="L1565" s="19"/>
      <c r="M1565" s="19"/>
    </row>
    <row r="1566" spans="2:13">
      <c r="B1566" s="82"/>
      <c r="C1566" s="19"/>
      <c r="D1566" s="19"/>
      <c r="E1566" s="19"/>
      <c r="F1566" s="19"/>
      <c r="G1566" s="19"/>
      <c r="H1566" s="19"/>
      <c r="I1566" s="19"/>
      <c r="J1566" s="19"/>
      <c r="K1566" s="19"/>
      <c r="L1566" s="19"/>
      <c r="M1566" s="19"/>
    </row>
    <row r="1567" spans="2:13">
      <c r="B1567" s="82"/>
      <c r="C1567" s="19"/>
      <c r="D1567" s="19"/>
      <c r="E1567" s="19"/>
      <c r="F1567" s="19"/>
      <c r="G1567" s="19"/>
      <c r="H1567" s="19"/>
      <c r="I1567" s="19"/>
      <c r="J1567" s="19"/>
      <c r="K1567" s="19"/>
      <c r="L1567" s="19"/>
      <c r="M1567" s="19"/>
    </row>
    <row r="1568" spans="2:13">
      <c r="B1568" s="82"/>
      <c r="C1568" s="19"/>
      <c r="D1568" s="19"/>
      <c r="E1568" s="19"/>
      <c r="F1568" s="19"/>
      <c r="G1568" s="19"/>
      <c r="H1568" s="19"/>
      <c r="I1568" s="19"/>
      <c r="J1568" s="19"/>
      <c r="K1568" s="19"/>
      <c r="L1568" s="19"/>
      <c r="M1568" s="19"/>
    </row>
    <row r="1569" spans="2:13">
      <c r="B1569" s="82"/>
      <c r="C1569" s="19"/>
      <c r="D1569" s="19"/>
      <c r="E1569" s="19"/>
      <c r="F1569" s="19"/>
      <c r="G1569" s="19"/>
      <c r="H1569" s="19"/>
      <c r="I1569" s="19"/>
      <c r="J1569" s="19"/>
      <c r="K1569" s="19"/>
      <c r="L1569" s="19"/>
      <c r="M1569" s="19"/>
    </row>
    <row r="1570" spans="2:13">
      <c r="B1570" s="82"/>
      <c r="C1570" s="19"/>
      <c r="D1570" s="19"/>
      <c r="E1570" s="19"/>
      <c r="F1570" s="19"/>
      <c r="G1570" s="19"/>
      <c r="H1570" s="19"/>
      <c r="I1570" s="19"/>
      <c r="J1570" s="19"/>
      <c r="K1570" s="19"/>
      <c r="L1570" s="19"/>
      <c r="M1570" s="19"/>
    </row>
    <row r="1571" spans="2:13">
      <c r="B1571" s="82"/>
      <c r="C1571" s="19"/>
      <c r="D1571" s="19"/>
      <c r="E1571" s="19"/>
      <c r="F1571" s="19"/>
      <c r="G1571" s="19"/>
      <c r="H1571" s="19"/>
      <c r="I1571" s="19"/>
      <c r="J1571" s="19"/>
      <c r="K1571" s="19"/>
      <c r="L1571" s="19"/>
      <c r="M1571" s="19"/>
    </row>
    <row r="1572" spans="2:13">
      <c r="B1572" s="82"/>
      <c r="C1572" s="19"/>
      <c r="D1572" s="19"/>
      <c r="E1572" s="19"/>
      <c r="F1572" s="19"/>
      <c r="G1572" s="19"/>
      <c r="H1572" s="19"/>
      <c r="I1572" s="19"/>
      <c r="J1572" s="19"/>
      <c r="K1572" s="19"/>
      <c r="L1572" s="19"/>
      <c r="M1572" s="19"/>
    </row>
    <row r="1573" spans="2:13">
      <c r="B1573" s="82"/>
      <c r="C1573" s="19"/>
      <c r="D1573" s="19"/>
      <c r="E1573" s="19"/>
      <c r="F1573" s="19"/>
      <c r="G1573" s="19"/>
      <c r="H1573" s="19"/>
      <c r="I1573" s="19"/>
      <c r="J1573" s="19"/>
      <c r="K1573" s="19"/>
      <c r="L1573" s="19"/>
      <c r="M1573" s="19"/>
    </row>
    <row r="1574" spans="2:13">
      <c r="B1574" s="82"/>
      <c r="C1574" s="19"/>
      <c r="D1574" s="19"/>
      <c r="E1574" s="19"/>
      <c r="F1574" s="19"/>
      <c r="G1574" s="19"/>
      <c r="H1574" s="19"/>
      <c r="I1574" s="19"/>
      <c r="J1574" s="19"/>
      <c r="K1574" s="19"/>
      <c r="L1574" s="19"/>
      <c r="M1574" s="19"/>
    </row>
    <row r="1575" spans="2:13">
      <c r="B1575" s="82"/>
      <c r="C1575" s="19"/>
      <c r="D1575" s="19"/>
      <c r="E1575" s="19"/>
      <c r="F1575" s="19"/>
      <c r="G1575" s="19"/>
      <c r="H1575" s="19"/>
      <c r="I1575" s="19"/>
      <c r="J1575" s="19"/>
      <c r="K1575" s="19"/>
      <c r="L1575" s="19"/>
      <c r="M1575" s="19"/>
    </row>
    <row r="1576" spans="2:13">
      <c r="B1576" s="82"/>
      <c r="C1576" s="19"/>
      <c r="D1576" s="19"/>
      <c r="E1576" s="19"/>
      <c r="F1576" s="19"/>
      <c r="G1576" s="19"/>
      <c r="H1576" s="19"/>
      <c r="I1576" s="19"/>
      <c r="J1576" s="19"/>
      <c r="K1576" s="19"/>
      <c r="L1576" s="19"/>
      <c r="M1576" s="19"/>
    </row>
    <row r="1577" spans="2:13">
      <c r="B1577" s="82"/>
      <c r="C1577" s="19"/>
      <c r="D1577" s="19"/>
      <c r="E1577" s="19"/>
      <c r="F1577" s="19"/>
      <c r="G1577" s="19"/>
      <c r="H1577" s="19"/>
      <c r="I1577" s="19"/>
      <c r="J1577" s="19"/>
      <c r="K1577" s="19"/>
      <c r="L1577" s="19"/>
      <c r="M1577" s="19"/>
    </row>
    <row r="1578" spans="2:13">
      <c r="B1578" s="82"/>
      <c r="C1578" s="19"/>
      <c r="D1578" s="19"/>
      <c r="E1578" s="19"/>
      <c r="F1578" s="19"/>
      <c r="G1578" s="19"/>
      <c r="H1578" s="19"/>
      <c r="I1578" s="19"/>
      <c r="J1578" s="19"/>
      <c r="K1578" s="19"/>
      <c r="L1578" s="19"/>
      <c r="M1578" s="19"/>
    </row>
    <row r="1579" spans="2:13">
      <c r="B1579" s="82"/>
      <c r="C1579" s="19"/>
      <c r="D1579" s="19"/>
      <c r="E1579" s="19"/>
      <c r="F1579" s="19"/>
      <c r="G1579" s="19"/>
      <c r="H1579" s="19"/>
      <c r="I1579" s="19"/>
      <c r="J1579" s="19"/>
      <c r="K1579" s="19"/>
      <c r="L1579" s="19"/>
      <c r="M1579" s="19"/>
    </row>
    <row r="1580" spans="2:13">
      <c r="B1580" s="82"/>
      <c r="C1580" s="19"/>
      <c r="D1580" s="19"/>
      <c r="E1580" s="19"/>
      <c r="F1580" s="19"/>
      <c r="G1580" s="19"/>
      <c r="H1580" s="19"/>
      <c r="I1580" s="19"/>
      <c r="J1580" s="19"/>
      <c r="K1580" s="19"/>
      <c r="L1580" s="19"/>
      <c r="M1580" s="19"/>
    </row>
    <row r="1581" spans="2:13">
      <c r="B1581" s="82"/>
      <c r="C1581" s="19"/>
      <c r="D1581" s="19"/>
      <c r="E1581" s="19"/>
      <c r="F1581" s="19"/>
      <c r="G1581" s="19"/>
      <c r="H1581" s="19"/>
      <c r="I1581" s="19"/>
      <c r="J1581" s="19"/>
      <c r="K1581" s="19"/>
      <c r="L1581" s="19"/>
      <c r="M1581" s="19"/>
    </row>
    <row r="1582" spans="2:13">
      <c r="B1582" s="82"/>
      <c r="C1582" s="19"/>
      <c r="D1582" s="19"/>
      <c r="E1582" s="19"/>
      <c r="F1582" s="19"/>
      <c r="G1582" s="19"/>
      <c r="H1582" s="19"/>
      <c r="I1582" s="19"/>
      <c r="J1582" s="19"/>
      <c r="K1582" s="19"/>
      <c r="L1582" s="19"/>
      <c r="M1582" s="19"/>
    </row>
    <row r="1583" spans="2:13">
      <c r="B1583" s="82"/>
      <c r="C1583" s="19"/>
      <c r="D1583" s="19"/>
      <c r="E1583" s="19"/>
      <c r="F1583" s="19"/>
      <c r="G1583" s="19"/>
      <c r="H1583" s="19"/>
      <c r="I1583" s="19"/>
      <c r="J1583" s="19"/>
      <c r="K1583" s="19"/>
      <c r="L1583" s="19"/>
      <c r="M1583" s="19"/>
    </row>
    <row r="1584" spans="2:13">
      <c r="B1584" s="82"/>
      <c r="C1584" s="19"/>
      <c r="D1584" s="19"/>
      <c r="E1584" s="19"/>
      <c r="F1584" s="19"/>
      <c r="G1584" s="19"/>
      <c r="H1584" s="19"/>
      <c r="I1584" s="19"/>
      <c r="J1584" s="19"/>
      <c r="K1584" s="19"/>
      <c r="L1584" s="19"/>
      <c r="M1584" s="19"/>
    </row>
    <row r="1585" spans="2:13">
      <c r="B1585" s="82"/>
      <c r="C1585" s="19"/>
      <c r="D1585" s="19"/>
      <c r="E1585" s="19"/>
      <c r="F1585" s="19"/>
      <c r="G1585" s="19"/>
      <c r="H1585" s="19"/>
      <c r="I1585" s="19"/>
      <c r="J1585" s="19"/>
      <c r="K1585" s="19"/>
      <c r="L1585" s="19"/>
      <c r="M1585" s="19"/>
    </row>
    <row r="1586" spans="2:13">
      <c r="B1586" s="82"/>
      <c r="C1586" s="19"/>
      <c r="D1586" s="19"/>
      <c r="E1586" s="19"/>
      <c r="F1586" s="19"/>
      <c r="G1586" s="19"/>
      <c r="H1586" s="19"/>
      <c r="I1586" s="19"/>
      <c r="J1586" s="19"/>
      <c r="K1586" s="19"/>
      <c r="L1586" s="19"/>
      <c r="M1586" s="19"/>
    </row>
    <row r="1587" spans="2:13">
      <c r="B1587" s="82"/>
      <c r="C1587" s="19"/>
      <c r="D1587" s="19"/>
      <c r="E1587" s="19"/>
      <c r="F1587" s="19"/>
      <c r="G1587" s="19"/>
      <c r="H1587" s="19"/>
      <c r="I1587" s="19"/>
      <c r="J1587" s="19"/>
      <c r="K1587" s="19"/>
      <c r="L1587" s="19"/>
      <c r="M1587" s="19"/>
    </row>
    <row r="1588" spans="2:13">
      <c r="B1588" s="82"/>
      <c r="C1588" s="19"/>
      <c r="D1588" s="19"/>
      <c r="E1588" s="19"/>
      <c r="F1588" s="19"/>
      <c r="G1588" s="19"/>
      <c r="H1588" s="19"/>
      <c r="I1588" s="19"/>
      <c r="J1588" s="19"/>
      <c r="K1588" s="19"/>
      <c r="L1588" s="19"/>
      <c r="M1588" s="19"/>
    </row>
    <row r="1589" spans="2:13">
      <c r="B1589" s="82"/>
      <c r="C1589" s="19"/>
      <c r="D1589" s="19"/>
      <c r="E1589" s="19"/>
      <c r="F1589" s="19"/>
      <c r="G1589" s="19"/>
      <c r="H1589" s="19"/>
      <c r="I1589" s="19"/>
      <c r="J1589" s="19"/>
      <c r="K1589" s="19"/>
      <c r="L1589" s="19"/>
      <c r="M1589" s="19"/>
    </row>
    <row r="1590" spans="2:13">
      <c r="B1590" s="82"/>
      <c r="C1590" s="19"/>
      <c r="D1590" s="19"/>
      <c r="E1590" s="19"/>
      <c r="F1590" s="19"/>
      <c r="G1590" s="19"/>
      <c r="H1590" s="19"/>
      <c r="I1590" s="19"/>
      <c r="J1590" s="19"/>
      <c r="K1590" s="19"/>
      <c r="L1590" s="19"/>
      <c r="M1590" s="19"/>
    </row>
    <row r="1591" spans="2:13">
      <c r="B1591" s="82"/>
      <c r="C1591" s="19"/>
      <c r="D1591" s="19"/>
      <c r="E1591" s="19"/>
      <c r="F1591" s="19"/>
      <c r="G1591" s="19"/>
      <c r="H1591" s="19"/>
      <c r="I1591" s="19"/>
      <c r="J1591" s="19"/>
      <c r="K1591" s="19"/>
      <c r="L1591" s="19"/>
      <c r="M1591" s="19"/>
    </row>
    <row r="1592" spans="2:13">
      <c r="B1592" s="82"/>
      <c r="C1592" s="19"/>
      <c r="D1592" s="19"/>
      <c r="E1592" s="19"/>
      <c r="F1592" s="19"/>
      <c r="G1592" s="19"/>
      <c r="H1592" s="19"/>
      <c r="I1592" s="19"/>
      <c r="J1592" s="19"/>
      <c r="K1592" s="19"/>
      <c r="L1592" s="19"/>
      <c r="M1592" s="19"/>
    </row>
    <row r="1593" spans="2:13">
      <c r="B1593" s="82"/>
      <c r="C1593" s="19"/>
      <c r="D1593" s="19"/>
      <c r="E1593" s="19"/>
      <c r="F1593" s="19"/>
      <c r="G1593" s="19"/>
      <c r="H1593" s="19"/>
      <c r="I1593" s="19"/>
      <c r="J1593" s="19"/>
      <c r="K1593" s="19"/>
      <c r="L1593" s="19"/>
      <c r="M1593" s="19"/>
    </row>
    <row r="1594" spans="2:13">
      <c r="B1594" s="82"/>
      <c r="C1594" s="19"/>
      <c r="D1594" s="19"/>
      <c r="E1594" s="19"/>
      <c r="F1594" s="19"/>
      <c r="G1594" s="19"/>
      <c r="H1594" s="19"/>
      <c r="I1594" s="19"/>
      <c r="J1594" s="19"/>
      <c r="K1594" s="19"/>
      <c r="L1594" s="19"/>
      <c r="M1594" s="19"/>
    </row>
    <row r="1595" spans="2:13">
      <c r="B1595" s="82"/>
      <c r="C1595" s="19"/>
      <c r="D1595" s="19"/>
      <c r="E1595" s="19"/>
      <c r="F1595" s="19"/>
      <c r="G1595" s="19"/>
      <c r="H1595" s="19"/>
      <c r="I1595" s="19"/>
      <c r="J1595" s="19"/>
      <c r="K1595" s="19"/>
      <c r="L1595" s="19"/>
      <c r="M1595" s="19"/>
    </row>
    <row r="1596" spans="2:13">
      <c r="B1596" s="82"/>
      <c r="C1596" s="19"/>
      <c r="D1596" s="19"/>
      <c r="E1596" s="19"/>
      <c r="F1596" s="19"/>
      <c r="G1596" s="19"/>
      <c r="H1596" s="19"/>
      <c r="I1596" s="19"/>
      <c r="J1596" s="19"/>
      <c r="K1596" s="19"/>
      <c r="L1596" s="19"/>
      <c r="M1596" s="19"/>
    </row>
    <row r="1597" spans="2:13">
      <c r="B1597" s="82"/>
      <c r="C1597" s="19"/>
      <c r="D1597" s="19"/>
      <c r="E1597" s="19"/>
      <c r="F1597" s="19"/>
      <c r="G1597" s="19"/>
      <c r="H1597" s="19"/>
      <c r="I1597" s="19"/>
      <c r="J1597" s="19"/>
      <c r="K1597" s="19"/>
      <c r="L1597" s="19"/>
      <c r="M1597" s="19"/>
    </row>
    <row r="1598" spans="2:13">
      <c r="B1598" s="82"/>
      <c r="C1598" s="19"/>
      <c r="D1598" s="19"/>
      <c r="E1598" s="19"/>
      <c r="F1598" s="19"/>
      <c r="G1598" s="19"/>
      <c r="H1598" s="19"/>
      <c r="I1598" s="19"/>
      <c r="J1598" s="19"/>
      <c r="K1598" s="19"/>
      <c r="L1598" s="19"/>
      <c r="M1598" s="19"/>
    </row>
    <row r="1599" spans="2:13">
      <c r="B1599" s="82"/>
      <c r="C1599" s="19"/>
      <c r="D1599" s="19"/>
      <c r="E1599" s="19"/>
      <c r="F1599" s="19"/>
      <c r="G1599" s="19"/>
      <c r="H1599" s="19"/>
      <c r="I1599" s="19"/>
      <c r="J1599" s="19"/>
      <c r="K1599" s="19"/>
      <c r="L1599" s="19"/>
      <c r="M1599" s="19"/>
    </row>
    <row r="1600" spans="2:13">
      <c r="B1600" s="82"/>
      <c r="C1600" s="19"/>
      <c r="D1600" s="19"/>
      <c r="E1600" s="19"/>
      <c r="F1600" s="19"/>
      <c r="G1600" s="19"/>
      <c r="H1600" s="19"/>
      <c r="I1600" s="19"/>
      <c r="J1600" s="19"/>
      <c r="K1600" s="19"/>
      <c r="L1600" s="19"/>
      <c r="M1600" s="19"/>
    </row>
    <row r="1601" spans="2:13">
      <c r="B1601" s="82"/>
      <c r="C1601" s="19"/>
      <c r="D1601" s="19"/>
      <c r="E1601" s="19"/>
      <c r="F1601" s="19"/>
      <c r="G1601" s="19"/>
      <c r="H1601" s="19"/>
      <c r="I1601" s="19"/>
      <c r="J1601" s="19"/>
      <c r="K1601" s="19"/>
      <c r="L1601" s="19"/>
      <c r="M1601" s="19"/>
    </row>
    <row r="1602" spans="2:13">
      <c r="B1602" s="82"/>
      <c r="C1602" s="19"/>
      <c r="D1602" s="19"/>
      <c r="E1602" s="19"/>
      <c r="F1602" s="19"/>
      <c r="G1602" s="19"/>
      <c r="H1602" s="19"/>
      <c r="I1602" s="19"/>
      <c r="J1602" s="19"/>
      <c r="K1602" s="19"/>
      <c r="L1602" s="19"/>
      <c r="M1602" s="19"/>
    </row>
    <row r="1603" spans="2:13">
      <c r="B1603" s="82"/>
      <c r="C1603" s="19"/>
      <c r="D1603" s="19"/>
      <c r="E1603" s="19"/>
      <c r="F1603" s="19"/>
      <c r="G1603" s="19"/>
      <c r="H1603" s="19"/>
      <c r="I1603" s="19"/>
      <c r="J1603" s="19"/>
      <c r="K1603" s="19"/>
      <c r="L1603" s="19"/>
      <c r="M1603" s="19"/>
    </row>
    <row r="1604" spans="2:13">
      <c r="B1604" s="82"/>
      <c r="C1604" s="19"/>
      <c r="D1604" s="19"/>
      <c r="E1604" s="19"/>
      <c r="F1604" s="19"/>
      <c r="G1604" s="19"/>
      <c r="H1604" s="19"/>
      <c r="I1604" s="19"/>
      <c r="J1604" s="19"/>
      <c r="K1604" s="19"/>
      <c r="L1604" s="19"/>
      <c r="M1604" s="19"/>
    </row>
    <row r="1605" spans="2:13">
      <c r="B1605" s="82"/>
      <c r="C1605" s="19"/>
      <c r="D1605" s="19"/>
      <c r="E1605" s="19"/>
      <c r="F1605" s="19"/>
      <c r="G1605" s="19"/>
      <c r="H1605" s="19"/>
      <c r="I1605" s="19"/>
      <c r="J1605" s="19"/>
      <c r="K1605" s="19"/>
      <c r="L1605" s="19"/>
      <c r="M1605" s="19"/>
    </row>
    <row r="1606" spans="2:13">
      <c r="B1606" s="82"/>
      <c r="C1606" s="19"/>
      <c r="D1606" s="19"/>
      <c r="E1606" s="19"/>
      <c r="F1606" s="19"/>
      <c r="G1606" s="19"/>
      <c r="H1606" s="19"/>
      <c r="I1606" s="19"/>
      <c r="J1606" s="19"/>
      <c r="K1606" s="19"/>
      <c r="L1606" s="19"/>
      <c r="M1606" s="19"/>
    </row>
    <row r="1607" spans="2:13">
      <c r="B1607" s="82"/>
      <c r="C1607" s="19"/>
      <c r="D1607" s="19"/>
      <c r="E1607" s="19"/>
      <c r="F1607" s="19"/>
      <c r="G1607" s="19"/>
      <c r="H1607" s="19"/>
      <c r="I1607" s="19"/>
      <c r="J1607" s="19"/>
      <c r="K1607" s="19"/>
      <c r="L1607" s="19"/>
      <c r="M1607" s="19"/>
    </row>
    <row r="1608" spans="2:13">
      <c r="B1608" s="82"/>
      <c r="C1608" s="19"/>
      <c r="D1608" s="19"/>
      <c r="E1608" s="19"/>
      <c r="F1608" s="19"/>
      <c r="G1608" s="19"/>
      <c r="H1608" s="19"/>
      <c r="I1608" s="19"/>
      <c r="J1608" s="19"/>
      <c r="K1608" s="19"/>
      <c r="L1608" s="19"/>
      <c r="M1608" s="19"/>
    </row>
    <row r="1609" spans="2:13">
      <c r="B1609" s="82"/>
      <c r="C1609" s="19"/>
      <c r="D1609" s="19"/>
      <c r="E1609" s="19"/>
      <c r="F1609" s="19"/>
      <c r="G1609" s="19"/>
      <c r="H1609" s="19"/>
      <c r="I1609" s="19"/>
      <c r="J1609" s="19"/>
      <c r="K1609" s="19"/>
      <c r="L1609" s="19"/>
      <c r="M1609" s="19"/>
    </row>
    <row r="1610" spans="2:13">
      <c r="B1610" s="82"/>
      <c r="C1610" s="19"/>
      <c r="D1610" s="19"/>
      <c r="E1610" s="19"/>
      <c r="F1610" s="19"/>
      <c r="G1610" s="19"/>
      <c r="H1610" s="19"/>
      <c r="I1610" s="19"/>
      <c r="J1610" s="19"/>
      <c r="K1610" s="19"/>
      <c r="L1610" s="19"/>
      <c r="M1610" s="19"/>
    </row>
    <row r="1611" spans="2:13">
      <c r="B1611" s="82"/>
      <c r="C1611" s="19"/>
      <c r="D1611" s="19"/>
      <c r="E1611" s="19"/>
      <c r="F1611" s="19"/>
      <c r="G1611" s="19"/>
      <c r="H1611" s="19"/>
      <c r="I1611" s="19"/>
      <c r="J1611" s="19"/>
      <c r="K1611" s="19"/>
      <c r="L1611" s="19"/>
      <c r="M1611" s="19"/>
    </row>
    <row r="1612" spans="2:13">
      <c r="B1612" s="82"/>
      <c r="C1612" s="19"/>
      <c r="D1612" s="19"/>
      <c r="E1612" s="19"/>
      <c r="F1612" s="19"/>
      <c r="G1612" s="19"/>
      <c r="H1612" s="19"/>
      <c r="I1612" s="19"/>
      <c r="J1612" s="19"/>
      <c r="K1612" s="19"/>
      <c r="L1612" s="19"/>
      <c r="M1612" s="19"/>
    </row>
    <row r="1613" spans="2:13">
      <c r="B1613" s="82"/>
      <c r="C1613" s="19"/>
      <c r="D1613" s="19"/>
      <c r="E1613" s="19"/>
      <c r="F1613" s="19"/>
      <c r="G1613" s="19"/>
      <c r="H1613" s="19"/>
      <c r="I1613" s="19"/>
      <c r="J1613" s="19"/>
      <c r="K1613" s="19"/>
      <c r="L1613" s="19"/>
      <c r="M1613" s="19"/>
    </row>
    <row r="1614" spans="2:13">
      <c r="B1614" s="82"/>
      <c r="C1614" s="19"/>
      <c r="D1614" s="19"/>
      <c r="E1614" s="19"/>
      <c r="F1614" s="19"/>
      <c r="G1614" s="19"/>
      <c r="H1614" s="19"/>
      <c r="I1614" s="19"/>
      <c r="J1614" s="19"/>
      <c r="K1614" s="19"/>
      <c r="L1614" s="19"/>
      <c r="M1614" s="19"/>
    </row>
    <row r="1615" spans="2:13">
      <c r="B1615" s="82"/>
      <c r="C1615" s="19"/>
      <c r="D1615" s="19"/>
      <c r="E1615" s="19"/>
      <c r="F1615" s="19"/>
      <c r="G1615" s="19"/>
      <c r="H1615" s="19"/>
      <c r="I1615" s="19"/>
      <c r="J1615" s="19"/>
      <c r="K1615" s="19"/>
      <c r="L1615" s="19"/>
      <c r="M1615" s="19"/>
    </row>
    <row r="1616" spans="2:13">
      <c r="B1616" s="82"/>
      <c r="C1616" s="19"/>
      <c r="D1616" s="19"/>
      <c r="E1616" s="19"/>
      <c r="F1616" s="19"/>
      <c r="G1616" s="19"/>
      <c r="H1616" s="19"/>
      <c r="I1616" s="19"/>
      <c r="J1616" s="19"/>
      <c r="K1616" s="19"/>
      <c r="L1616" s="19"/>
      <c r="M1616" s="19"/>
    </row>
    <row r="1617" spans="2:13">
      <c r="B1617" s="82"/>
      <c r="C1617" s="19"/>
      <c r="D1617" s="19"/>
      <c r="E1617" s="19"/>
      <c r="F1617" s="19"/>
      <c r="G1617" s="19"/>
      <c r="H1617" s="19"/>
      <c r="I1617" s="19"/>
      <c r="J1617" s="19"/>
      <c r="K1617" s="19"/>
      <c r="L1617" s="19"/>
      <c r="M1617" s="19"/>
    </row>
    <row r="1618" spans="2:13">
      <c r="B1618" s="82"/>
      <c r="C1618" s="19"/>
      <c r="D1618" s="19"/>
      <c r="E1618" s="19"/>
      <c r="F1618" s="19"/>
      <c r="G1618" s="19"/>
      <c r="H1618" s="19"/>
      <c r="I1618" s="19"/>
      <c r="J1618" s="19"/>
      <c r="K1618" s="19"/>
      <c r="L1618" s="19"/>
      <c r="M1618" s="19"/>
    </row>
    <row r="1619" spans="2:13">
      <c r="B1619" s="82"/>
      <c r="C1619" s="19"/>
      <c r="D1619" s="19"/>
      <c r="E1619" s="19"/>
      <c r="F1619" s="19"/>
      <c r="G1619" s="19"/>
      <c r="H1619" s="19"/>
      <c r="I1619" s="19"/>
      <c r="J1619" s="19"/>
      <c r="K1619" s="19"/>
      <c r="L1619" s="19"/>
      <c r="M1619" s="19"/>
    </row>
    <row r="1620" spans="2:13">
      <c r="B1620" s="82"/>
      <c r="C1620" s="19"/>
      <c r="D1620" s="19"/>
      <c r="E1620" s="19"/>
      <c r="F1620" s="19"/>
      <c r="G1620" s="19"/>
      <c r="H1620" s="19"/>
      <c r="I1620" s="19"/>
      <c r="J1620" s="19"/>
      <c r="K1620" s="19"/>
      <c r="L1620" s="19"/>
      <c r="M1620" s="19"/>
    </row>
    <row r="1621" spans="2:13">
      <c r="B1621" s="82"/>
      <c r="C1621" s="19"/>
      <c r="D1621" s="19"/>
      <c r="E1621" s="19"/>
      <c r="F1621" s="19"/>
      <c r="G1621" s="19"/>
      <c r="H1621" s="19"/>
      <c r="I1621" s="19"/>
      <c r="J1621" s="19"/>
      <c r="K1621" s="19"/>
      <c r="L1621" s="19"/>
      <c r="M1621" s="19"/>
    </row>
    <row r="1622" spans="2:13">
      <c r="B1622" s="82"/>
      <c r="C1622" s="19"/>
      <c r="D1622" s="19"/>
      <c r="E1622" s="19"/>
      <c r="F1622" s="19"/>
      <c r="G1622" s="19"/>
      <c r="H1622" s="19"/>
      <c r="I1622" s="19"/>
      <c r="J1622" s="19"/>
      <c r="K1622" s="19"/>
      <c r="L1622" s="19"/>
      <c r="M1622" s="19"/>
    </row>
    <row r="1623" spans="2:13">
      <c r="B1623" s="82"/>
      <c r="C1623" s="19"/>
      <c r="D1623" s="19"/>
      <c r="E1623" s="19"/>
      <c r="F1623" s="19"/>
      <c r="G1623" s="19"/>
      <c r="H1623" s="19"/>
      <c r="I1623" s="19"/>
      <c r="J1623" s="19"/>
      <c r="K1623" s="19"/>
      <c r="L1623" s="19"/>
      <c r="M1623" s="19"/>
    </row>
    <row r="1624" spans="2:13">
      <c r="B1624" s="82"/>
      <c r="C1624" s="19"/>
      <c r="D1624" s="19"/>
      <c r="E1624" s="19"/>
      <c r="F1624" s="19"/>
      <c r="G1624" s="19"/>
      <c r="H1624" s="19"/>
      <c r="I1624" s="19"/>
      <c r="J1624" s="19"/>
      <c r="K1624" s="19"/>
      <c r="L1624" s="19"/>
      <c r="M1624" s="19"/>
    </row>
    <row r="1625" spans="2:13">
      <c r="B1625" s="82"/>
      <c r="C1625" s="19"/>
      <c r="D1625" s="19"/>
      <c r="E1625" s="19"/>
      <c r="F1625" s="19"/>
      <c r="G1625" s="19"/>
      <c r="H1625" s="19"/>
      <c r="I1625" s="19"/>
      <c r="J1625" s="19"/>
      <c r="K1625" s="19"/>
      <c r="L1625" s="19"/>
      <c r="M1625" s="19"/>
    </row>
    <row r="1626" spans="2:13">
      <c r="B1626" s="82"/>
      <c r="C1626" s="19"/>
      <c r="D1626" s="19"/>
      <c r="E1626" s="19"/>
      <c r="F1626" s="19"/>
      <c r="G1626" s="19"/>
      <c r="H1626" s="19"/>
      <c r="I1626" s="19"/>
      <c r="J1626" s="19"/>
      <c r="K1626" s="19"/>
      <c r="L1626" s="19"/>
      <c r="M1626" s="19"/>
    </row>
    <row r="1627" spans="2:13">
      <c r="B1627" s="82"/>
      <c r="C1627" s="19"/>
      <c r="D1627" s="19"/>
      <c r="E1627" s="19"/>
      <c r="F1627" s="19"/>
      <c r="G1627" s="19"/>
      <c r="H1627" s="19"/>
      <c r="I1627" s="19"/>
      <c r="J1627" s="19"/>
      <c r="K1627" s="19"/>
      <c r="L1627" s="19"/>
      <c r="M1627" s="19"/>
    </row>
    <row r="1628" spans="2:13">
      <c r="B1628" s="82"/>
      <c r="C1628" s="19"/>
      <c r="D1628" s="19"/>
      <c r="E1628" s="19"/>
      <c r="F1628" s="19"/>
      <c r="G1628" s="19"/>
      <c r="H1628" s="19"/>
      <c r="I1628" s="19"/>
      <c r="J1628" s="19"/>
      <c r="K1628" s="19"/>
      <c r="L1628" s="19"/>
      <c r="M1628" s="19"/>
    </row>
    <row r="1629" spans="2:13">
      <c r="B1629" s="82"/>
      <c r="C1629" s="19"/>
      <c r="D1629" s="19"/>
      <c r="E1629" s="19"/>
      <c r="F1629" s="19"/>
      <c r="G1629" s="19"/>
      <c r="H1629" s="19"/>
      <c r="I1629" s="19"/>
      <c r="J1629" s="19"/>
      <c r="K1629" s="19"/>
      <c r="L1629" s="19"/>
      <c r="M1629" s="19"/>
    </row>
    <row r="1630" spans="2:13">
      <c r="B1630" s="82"/>
      <c r="C1630" s="19"/>
      <c r="D1630" s="19"/>
      <c r="E1630" s="19"/>
      <c r="F1630" s="19"/>
      <c r="G1630" s="19"/>
      <c r="H1630" s="19"/>
      <c r="I1630" s="19"/>
      <c r="J1630" s="19"/>
      <c r="K1630" s="19"/>
      <c r="L1630" s="19"/>
      <c r="M1630" s="19"/>
    </row>
    <row r="1631" spans="2:13">
      <c r="B1631" s="82"/>
      <c r="C1631" s="19"/>
      <c r="D1631" s="19"/>
      <c r="E1631" s="19"/>
      <c r="F1631" s="19"/>
      <c r="G1631" s="19"/>
      <c r="H1631" s="19"/>
      <c r="I1631" s="19"/>
      <c r="J1631" s="19"/>
      <c r="K1631" s="19"/>
      <c r="L1631" s="19"/>
      <c r="M1631" s="19"/>
    </row>
    <row r="1632" spans="2:13">
      <c r="B1632" s="82"/>
      <c r="C1632" s="19"/>
      <c r="D1632" s="19"/>
      <c r="E1632" s="19"/>
      <c r="F1632" s="19"/>
      <c r="G1632" s="19"/>
      <c r="H1632" s="19"/>
      <c r="I1632" s="19"/>
      <c r="J1632" s="19"/>
      <c r="K1632" s="19"/>
      <c r="L1632" s="19"/>
      <c r="M1632" s="19"/>
    </row>
    <row r="1633" spans="2:13">
      <c r="B1633" s="82"/>
      <c r="C1633" s="19"/>
      <c r="D1633" s="19"/>
      <c r="E1633" s="19"/>
      <c r="F1633" s="19"/>
      <c r="G1633" s="19"/>
      <c r="H1633" s="19"/>
      <c r="I1633" s="19"/>
      <c r="J1633" s="19"/>
      <c r="K1633" s="19"/>
      <c r="L1633" s="19"/>
      <c r="M1633" s="19"/>
    </row>
    <row r="1634" spans="2:13">
      <c r="B1634" s="82"/>
      <c r="C1634" s="19"/>
      <c r="D1634" s="19"/>
      <c r="E1634" s="19"/>
      <c r="F1634" s="19"/>
      <c r="G1634" s="19"/>
      <c r="H1634" s="19"/>
      <c r="I1634" s="19"/>
      <c r="J1634" s="19"/>
      <c r="K1634" s="19"/>
      <c r="L1634" s="19"/>
      <c r="M1634" s="19"/>
    </row>
    <row r="1635" spans="2:13">
      <c r="B1635" s="82"/>
      <c r="C1635" s="19"/>
      <c r="D1635" s="19"/>
      <c r="E1635" s="19"/>
      <c r="F1635" s="19"/>
      <c r="G1635" s="19"/>
      <c r="H1635" s="19"/>
      <c r="I1635" s="19"/>
      <c r="J1635" s="19"/>
      <c r="K1635" s="19"/>
      <c r="L1635" s="19"/>
      <c r="M1635" s="19"/>
    </row>
    <row r="1636" spans="2:13">
      <c r="B1636" s="82"/>
      <c r="C1636" s="19"/>
      <c r="D1636" s="19"/>
      <c r="E1636" s="19"/>
      <c r="F1636" s="19"/>
      <c r="G1636" s="19"/>
      <c r="H1636" s="19"/>
      <c r="I1636" s="19"/>
      <c r="J1636" s="19"/>
      <c r="K1636" s="19"/>
      <c r="L1636" s="19"/>
      <c r="M1636" s="19"/>
    </row>
    <row r="1637" spans="2:13">
      <c r="B1637" s="82"/>
      <c r="C1637" s="19"/>
      <c r="D1637" s="19"/>
      <c r="E1637" s="19"/>
      <c r="F1637" s="19"/>
      <c r="G1637" s="19"/>
      <c r="H1637" s="19"/>
      <c r="I1637" s="19"/>
      <c r="J1637" s="19"/>
      <c r="K1637" s="19"/>
      <c r="L1637" s="19"/>
      <c r="M1637" s="19"/>
    </row>
    <row r="1638" spans="2:13">
      <c r="B1638" s="82"/>
      <c r="C1638" s="19"/>
      <c r="D1638" s="19"/>
      <c r="E1638" s="19"/>
      <c r="F1638" s="19"/>
      <c r="G1638" s="19"/>
      <c r="H1638" s="19"/>
      <c r="I1638" s="19"/>
      <c r="J1638" s="19"/>
      <c r="K1638" s="19"/>
      <c r="L1638" s="19"/>
      <c r="M1638" s="19"/>
    </row>
    <row r="1639" spans="2:13">
      <c r="B1639" s="82"/>
      <c r="C1639" s="19"/>
      <c r="D1639" s="19"/>
      <c r="E1639" s="19"/>
      <c r="F1639" s="19"/>
      <c r="G1639" s="19"/>
      <c r="H1639" s="19"/>
      <c r="I1639" s="19"/>
      <c r="J1639" s="19"/>
      <c r="K1639" s="19"/>
      <c r="L1639" s="19"/>
      <c r="M1639" s="19"/>
    </row>
    <row r="1640" spans="2:13">
      <c r="B1640" s="82"/>
      <c r="C1640" s="19"/>
      <c r="D1640" s="19"/>
      <c r="E1640" s="19"/>
      <c r="F1640" s="19"/>
      <c r="G1640" s="19"/>
      <c r="H1640" s="19"/>
      <c r="I1640" s="19"/>
      <c r="J1640" s="19"/>
      <c r="K1640" s="19"/>
      <c r="L1640" s="19"/>
      <c r="M1640" s="19"/>
    </row>
    <row r="1641" spans="2:13">
      <c r="B1641" s="82"/>
      <c r="C1641" s="19"/>
      <c r="D1641" s="19"/>
      <c r="E1641" s="19"/>
      <c r="F1641" s="19"/>
      <c r="G1641" s="19"/>
      <c r="H1641" s="19"/>
      <c r="I1641" s="19"/>
      <c r="J1641" s="19"/>
      <c r="K1641" s="19"/>
      <c r="L1641" s="19"/>
      <c r="M1641" s="19"/>
    </row>
    <row r="1642" spans="2:13">
      <c r="B1642" s="82"/>
      <c r="C1642" s="19"/>
      <c r="D1642" s="19"/>
      <c r="E1642" s="19"/>
      <c r="F1642" s="19"/>
      <c r="G1642" s="19"/>
      <c r="H1642" s="19"/>
      <c r="I1642" s="19"/>
      <c r="J1642" s="19"/>
      <c r="K1642" s="19"/>
      <c r="L1642" s="19"/>
      <c r="M1642" s="19"/>
    </row>
    <row r="1643" spans="2:13">
      <c r="B1643" s="82"/>
      <c r="C1643" s="19"/>
      <c r="D1643" s="19"/>
      <c r="E1643" s="19"/>
      <c r="F1643" s="19"/>
      <c r="G1643" s="19"/>
      <c r="H1643" s="19"/>
      <c r="I1643" s="19"/>
      <c r="J1643" s="19"/>
      <c r="K1643" s="19"/>
      <c r="L1643" s="19"/>
      <c r="M1643" s="19"/>
    </row>
    <row r="1644" spans="2:13">
      <c r="B1644" s="82"/>
      <c r="C1644" s="19"/>
      <c r="D1644" s="19"/>
      <c r="E1644" s="19"/>
      <c r="F1644" s="19"/>
      <c r="G1644" s="19"/>
      <c r="H1644" s="19"/>
      <c r="I1644" s="19"/>
      <c r="J1644" s="19"/>
      <c r="K1644" s="19"/>
      <c r="L1644" s="19"/>
      <c r="M1644" s="19"/>
    </row>
    <row r="1645" spans="2:13">
      <c r="B1645" s="82"/>
      <c r="C1645" s="19"/>
      <c r="D1645" s="19"/>
      <c r="E1645" s="19"/>
      <c r="F1645" s="19"/>
      <c r="G1645" s="19"/>
      <c r="H1645" s="19"/>
      <c r="I1645" s="19"/>
      <c r="J1645" s="19"/>
      <c r="K1645" s="19"/>
      <c r="L1645" s="19"/>
      <c r="M1645" s="19"/>
    </row>
    <row r="1646" spans="2:13">
      <c r="B1646" s="82"/>
      <c r="C1646" s="19"/>
      <c r="D1646" s="19"/>
      <c r="E1646" s="19"/>
      <c r="F1646" s="19"/>
      <c r="G1646" s="19"/>
      <c r="H1646" s="19"/>
      <c r="I1646" s="19"/>
      <c r="J1646" s="19"/>
      <c r="K1646" s="19"/>
      <c r="L1646" s="19"/>
      <c r="M1646" s="19"/>
    </row>
    <row r="1647" spans="2:13">
      <c r="B1647" s="82"/>
      <c r="C1647" s="19"/>
      <c r="D1647" s="19"/>
      <c r="E1647" s="19"/>
      <c r="F1647" s="19"/>
      <c r="G1647" s="19"/>
      <c r="H1647" s="19"/>
      <c r="I1647" s="19"/>
      <c r="J1647" s="19"/>
      <c r="K1647" s="19"/>
      <c r="L1647" s="19"/>
      <c r="M1647" s="19"/>
    </row>
    <row r="1648" spans="2:13">
      <c r="B1648" s="82"/>
      <c r="C1648" s="19"/>
      <c r="D1648" s="19"/>
      <c r="E1648" s="19"/>
      <c r="F1648" s="19"/>
      <c r="G1648" s="19"/>
      <c r="H1648" s="19"/>
      <c r="I1648" s="19"/>
      <c r="J1648" s="19"/>
      <c r="K1648" s="19"/>
      <c r="L1648" s="19"/>
      <c r="M1648" s="19"/>
    </row>
    <row r="1649" spans="2:13">
      <c r="B1649" s="82"/>
      <c r="C1649" s="19"/>
      <c r="D1649" s="19"/>
      <c r="E1649" s="19"/>
      <c r="F1649" s="19"/>
      <c r="G1649" s="19"/>
      <c r="H1649" s="19"/>
      <c r="I1649" s="19"/>
      <c r="J1649" s="19"/>
      <c r="K1649" s="19"/>
      <c r="L1649" s="19"/>
      <c r="M1649" s="19"/>
    </row>
    <row r="1650" spans="2:13">
      <c r="B1650" s="82"/>
      <c r="C1650" s="19"/>
      <c r="D1650" s="19"/>
      <c r="E1650" s="19"/>
      <c r="F1650" s="19"/>
      <c r="G1650" s="19"/>
      <c r="H1650" s="19"/>
      <c r="I1650" s="19"/>
      <c r="J1650" s="19"/>
      <c r="K1650" s="19"/>
      <c r="L1650" s="19"/>
      <c r="M1650" s="19"/>
    </row>
    <row r="1651" spans="2:13">
      <c r="B1651" s="82"/>
      <c r="C1651" s="19"/>
      <c r="D1651" s="19"/>
      <c r="E1651" s="19"/>
      <c r="F1651" s="19"/>
      <c r="G1651" s="19"/>
      <c r="H1651" s="19"/>
      <c r="I1651" s="19"/>
      <c r="J1651" s="19"/>
      <c r="K1651" s="19"/>
      <c r="L1651" s="19"/>
      <c r="M1651" s="19"/>
    </row>
    <row r="1652" spans="2:13">
      <c r="B1652" s="82"/>
      <c r="C1652" s="19"/>
      <c r="D1652" s="19"/>
      <c r="E1652" s="19"/>
      <c r="F1652" s="19"/>
      <c r="G1652" s="19"/>
      <c r="H1652" s="19"/>
      <c r="I1652" s="19"/>
      <c r="J1652" s="19"/>
      <c r="K1652" s="19"/>
      <c r="L1652" s="19"/>
      <c r="M1652" s="19"/>
    </row>
    <row r="1653" spans="2:13">
      <c r="B1653" s="82"/>
      <c r="C1653" s="19"/>
      <c r="D1653" s="19"/>
      <c r="E1653" s="19"/>
      <c r="F1653" s="19"/>
      <c r="G1653" s="19"/>
      <c r="H1653" s="19"/>
      <c r="I1653" s="19"/>
      <c r="J1653" s="19"/>
      <c r="K1653" s="19"/>
      <c r="L1653" s="19"/>
      <c r="M1653" s="19"/>
    </row>
    <row r="1654" spans="2:13">
      <c r="B1654" s="82"/>
      <c r="C1654" s="19"/>
      <c r="D1654" s="19"/>
      <c r="E1654" s="19"/>
      <c r="F1654" s="19"/>
      <c r="G1654" s="19"/>
      <c r="H1654" s="19"/>
      <c r="I1654" s="19"/>
      <c r="J1654" s="19"/>
      <c r="K1654" s="19"/>
      <c r="L1654" s="19"/>
      <c r="M1654" s="19"/>
    </row>
    <row r="1655" spans="2:13">
      <c r="B1655" s="82"/>
      <c r="C1655" s="19"/>
      <c r="D1655" s="19"/>
      <c r="E1655" s="19"/>
      <c r="F1655" s="19"/>
      <c r="G1655" s="19"/>
      <c r="H1655" s="19"/>
      <c r="I1655" s="19"/>
      <c r="J1655" s="19"/>
      <c r="K1655" s="19"/>
      <c r="L1655" s="19"/>
      <c r="M1655" s="19"/>
    </row>
    <row r="1656" spans="2:13">
      <c r="B1656" s="82"/>
      <c r="C1656" s="19"/>
      <c r="D1656" s="19"/>
      <c r="E1656" s="19"/>
      <c r="F1656" s="19"/>
      <c r="G1656" s="19"/>
      <c r="H1656" s="19"/>
      <c r="I1656" s="19"/>
      <c r="J1656" s="19"/>
      <c r="K1656" s="19"/>
      <c r="L1656" s="19"/>
      <c r="M1656" s="19"/>
    </row>
    <row r="1657" spans="2:13">
      <c r="B1657" s="82"/>
      <c r="C1657" s="19"/>
      <c r="D1657" s="19"/>
      <c r="E1657" s="19"/>
      <c r="F1657" s="19"/>
      <c r="G1657" s="19"/>
      <c r="H1657" s="19"/>
      <c r="I1657" s="19"/>
      <c r="J1657" s="19"/>
      <c r="K1657" s="19"/>
      <c r="L1657" s="19"/>
      <c r="M1657" s="19"/>
    </row>
    <row r="1658" spans="2:13">
      <c r="B1658" s="82"/>
      <c r="C1658" s="19"/>
      <c r="D1658" s="19"/>
      <c r="E1658" s="19"/>
      <c r="F1658" s="19"/>
      <c r="G1658" s="19"/>
      <c r="H1658" s="19"/>
      <c r="I1658" s="19"/>
      <c r="J1658" s="19"/>
      <c r="K1658" s="19"/>
      <c r="L1658" s="19"/>
      <c r="M1658" s="19"/>
    </row>
    <row r="1659" spans="2:13">
      <c r="B1659" s="82"/>
      <c r="C1659" s="19"/>
      <c r="D1659" s="19"/>
      <c r="E1659" s="19"/>
      <c r="F1659" s="19"/>
      <c r="G1659" s="19"/>
      <c r="H1659" s="19"/>
      <c r="I1659" s="19"/>
      <c r="J1659" s="19"/>
      <c r="K1659" s="19"/>
      <c r="L1659" s="19"/>
      <c r="M1659" s="19"/>
    </row>
    <row r="1660" spans="2:13">
      <c r="B1660" s="82"/>
      <c r="C1660" s="19"/>
      <c r="D1660" s="19"/>
      <c r="E1660" s="19"/>
      <c r="F1660" s="19"/>
      <c r="G1660" s="19"/>
      <c r="H1660" s="19"/>
      <c r="I1660" s="19"/>
      <c r="J1660" s="19"/>
      <c r="K1660" s="19"/>
      <c r="L1660" s="19"/>
      <c r="M1660" s="19"/>
    </row>
    <row r="1661" spans="2:13">
      <c r="B1661" s="82"/>
      <c r="C1661" s="19"/>
      <c r="D1661" s="19"/>
      <c r="E1661" s="19"/>
      <c r="F1661" s="19"/>
      <c r="G1661" s="19"/>
      <c r="H1661" s="19"/>
      <c r="I1661" s="19"/>
      <c r="J1661" s="19"/>
      <c r="K1661" s="19"/>
      <c r="L1661" s="19"/>
      <c r="M1661" s="19"/>
    </row>
    <row r="1662" spans="2:13">
      <c r="B1662" s="82"/>
      <c r="C1662" s="19"/>
      <c r="D1662" s="19"/>
      <c r="E1662" s="19"/>
      <c r="F1662" s="19"/>
      <c r="G1662" s="19"/>
      <c r="H1662" s="19"/>
      <c r="I1662" s="19"/>
      <c r="J1662" s="19"/>
      <c r="K1662" s="19"/>
      <c r="L1662" s="19"/>
      <c r="M1662" s="19"/>
    </row>
    <row r="1663" spans="2:13">
      <c r="B1663" s="82"/>
      <c r="C1663" s="19"/>
      <c r="D1663" s="19"/>
      <c r="E1663" s="19"/>
      <c r="F1663" s="19"/>
      <c r="G1663" s="19"/>
      <c r="H1663" s="19"/>
      <c r="I1663" s="19"/>
      <c r="J1663" s="19"/>
      <c r="K1663" s="19"/>
      <c r="L1663" s="19"/>
      <c r="M1663" s="19"/>
    </row>
    <row r="1664" spans="2:13">
      <c r="B1664" s="82"/>
      <c r="C1664" s="19"/>
      <c r="D1664" s="19"/>
      <c r="E1664" s="19"/>
      <c r="F1664" s="19"/>
      <c r="G1664" s="19"/>
      <c r="H1664" s="19"/>
      <c r="I1664" s="19"/>
      <c r="J1664" s="19"/>
      <c r="K1664" s="19"/>
      <c r="L1664" s="19"/>
      <c r="M1664" s="19"/>
    </row>
    <row r="1665" spans="2:13">
      <c r="B1665" s="82"/>
      <c r="C1665" s="19"/>
      <c r="D1665" s="19"/>
      <c r="E1665" s="19"/>
      <c r="F1665" s="19"/>
      <c r="G1665" s="19"/>
      <c r="H1665" s="19"/>
      <c r="I1665" s="19"/>
      <c r="J1665" s="19"/>
      <c r="K1665" s="19"/>
      <c r="L1665" s="19"/>
      <c r="M1665" s="19"/>
    </row>
    <row r="1666" spans="2:13">
      <c r="B1666" s="82"/>
      <c r="C1666" s="19"/>
      <c r="D1666" s="19"/>
      <c r="E1666" s="19"/>
      <c r="F1666" s="19"/>
      <c r="G1666" s="19"/>
      <c r="H1666" s="19"/>
      <c r="I1666" s="19"/>
      <c r="J1666" s="19"/>
      <c r="K1666" s="19"/>
      <c r="L1666" s="19"/>
      <c r="M1666" s="19"/>
    </row>
    <row r="1667" spans="2:13">
      <c r="B1667" s="82"/>
      <c r="C1667" s="19"/>
      <c r="D1667" s="19"/>
      <c r="E1667" s="19"/>
      <c r="F1667" s="19"/>
      <c r="G1667" s="19"/>
      <c r="H1667" s="19"/>
      <c r="I1667" s="19"/>
      <c r="J1667" s="19"/>
      <c r="K1667" s="19"/>
      <c r="L1667" s="19"/>
      <c r="M1667" s="19"/>
    </row>
    <row r="1668" spans="2:13">
      <c r="B1668" s="82"/>
      <c r="C1668" s="19"/>
      <c r="D1668" s="19"/>
      <c r="E1668" s="19"/>
      <c r="F1668" s="19"/>
      <c r="G1668" s="19"/>
      <c r="H1668" s="19"/>
      <c r="I1668" s="19"/>
      <c r="J1668" s="19"/>
      <c r="K1668" s="19"/>
      <c r="L1668" s="19"/>
      <c r="M1668" s="19"/>
    </row>
    <row r="1669" spans="2:13">
      <c r="B1669" s="82"/>
      <c r="C1669" s="19"/>
      <c r="D1669" s="19"/>
      <c r="E1669" s="19"/>
      <c r="F1669" s="19"/>
      <c r="G1669" s="19"/>
      <c r="H1669" s="19"/>
      <c r="I1669" s="19"/>
      <c r="J1669" s="19"/>
      <c r="K1669" s="19"/>
      <c r="L1669" s="19"/>
      <c r="M1669" s="19"/>
    </row>
    <row r="1670" spans="2:13">
      <c r="B1670" s="82"/>
      <c r="C1670" s="19"/>
      <c r="D1670" s="19"/>
      <c r="E1670" s="19"/>
      <c r="F1670" s="19"/>
      <c r="G1670" s="19"/>
      <c r="H1670" s="19"/>
      <c r="I1670" s="19"/>
      <c r="J1670" s="19"/>
      <c r="K1670" s="19"/>
      <c r="L1670" s="19"/>
      <c r="M1670" s="19"/>
    </row>
    <row r="1671" spans="2:13">
      <c r="B1671" s="82"/>
      <c r="C1671" s="19"/>
      <c r="D1671" s="19"/>
      <c r="E1671" s="19"/>
      <c r="F1671" s="19"/>
      <c r="G1671" s="19"/>
      <c r="H1671" s="19"/>
      <c r="I1671" s="19"/>
      <c r="J1671" s="19"/>
      <c r="K1671" s="19"/>
      <c r="L1671" s="19"/>
      <c r="M1671" s="19"/>
    </row>
    <row r="1672" spans="2:13">
      <c r="B1672" s="82"/>
      <c r="C1672" s="19"/>
      <c r="D1672" s="19"/>
      <c r="E1672" s="19"/>
      <c r="F1672" s="19"/>
      <c r="G1672" s="19"/>
      <c r="H1672" s="19"/>
      <c r="I1672" s="19"/>
      <c r="J1672" s="19"/>
      <c r="K1672" s="19"/>
      <c r="L1672" s="19"/>
      <c r="M1672" s="19"/>
    </row>
    <row r="1673" spans="2:13">
      <c r="B1673" s="82"/>
      <c r="C1673" s="19"/>
      <c r="D1673" s="19"/>
      <c r="E1673" s="19"/>
      <c r="F1673" s="19"/>
      <c r="G1673" s="19"/>
      <c r="H1673" s="19"/>
      <c r="I1673" s="19"/>
      <c r="J1673" s="19"/>
      <c r="K1673" s="19"/>
      <c r="L1673" s="19"/>
      <c r="M1673" s="19"/>
    </row>
    <row r="1674" spans="2:13">
      <c r="B1674" s="82"/>
      <c r="C1674" s="19"/>
      <c r="D1674" s="19"/>
      <c r="E1674" s="19"/>
      <c r="F1674" s="19"/>
      <c r="G1674" s="19"/>
      <c r="H1674" s="19"/>
      <c r="I1674" s="19"/>
      <c r="J1674" s="19"/>
      <c r="K1674" s="19"/>
      <c r="L1674" s="19"/>
      <c r="M1674" s="19"/>
    </row>
    <row r="1675" spans="2:13">
      <c r="B1675" s="82"/>
      <c r="C1675" s="19"/>
      <c r="D1675" s="19"/>
      <c r="E1675" s="19"/>
      <c r="F1675" s="19"/>
      <c r="G1675" s="19"/>
      <c r="H1675" s="19"/>
      <c r="I1675" s="19"/>
      <c r="J1675" s="19"/>
      <c r="K1675" s="19"/>
      <c r="L1675" s="19"/>
      <c r="M1675" s="19"/>
    </row>
    <row r="1676" spans="2:13">
      <c r="B1676" s="82"/>
      <c r="C1676" s="19"/>
      <c r="D1676" s="19"/>
      <c r="E1676" s="19"/>
      <c r="F1676" s="19"/>
      <c r="G1676" s="19"/>
      <c r="H1676" s="19"/>
      <c r="I1676" s="19"/>
      <c r="J1676" s="19"/>
      <c r="K1676" s="19"/>
      <c r="L1676" s="19"/>
      <c r="M1676" s="19"/>
    </row>
    <row r="1677" spans="2:13">
      <c r="B1677" s="82"/>
      <c r="C1677" s="19"/>
      <c r="D1677" s="19"/>
      <c r="E1677" s="19"/>
      <c r="F1677" s="19"/>
      <c r="G1677" s="19"/>
      <c r="H1677" s="19"/>
      <c r="I1677" s="19"/>
      <c r="J1677" s="19"/>
      <c r="K1677" s="19"/>
      <c r="L1677" s="19"/>
      <c r="M1677" s="19"/>
    </row>
    <row r="1678" spans="2:13">
      <c r="B1678" s="82"/>
      <c r="C1678" s="19"/>
      <c r="D1678" s="19"/>
      <c r="E1678" s="19"/>
      <c r="F1678" s="19"/>
      <c r="G1678" s="19"/>
      <c r="H1678" s="19"/>
      <c r="I1678" s="19"/>
      <c r="J1678" s="19"/>
      <c r="K1678" s="19"/>
      <c r="L1678" s="19"/>
      <c r="M1678" s="19"/>
    </row>
    <row r="1679" spans="2:13">
      <c r="B1679" s="82"/>
      <c r="C1679" s="19"/>
      <c r="D1679" s="19"/>
      <c r="E1679" s="19"/>
      <c r="F1679" s="19"/>
      <c r="G1679" s="19"/>
      <c r="H1679" s="19"/>
      <c r="I1679" s="19"/>
      <c r="J1679" s="19"/>
      <c r="K1679" s="19"/>
      <c r="L1679" s="19"/>
      <c r="M1679" s="19"/>
    </row>
    <row r="1680" spans="2:13">
      <c r="B1680" s="82"/>
      <c r="C1680" s="19"/>
      <c r="D1680" s="19"/>
      <c r="E1680" s="19"/>
      <c r="F1680" s="19"/>
      <c r="G1680" s="19"/>
      <c r="H1680" s="19"/>
      <c r="I1680" s="19"/>
      <c r="J1680" s="19"/>
      <c r="K1680" s="19"/>
      <c r="L1680" s="19"/>
      <c r="M1680" s="19"/>
    </row>
    <row r="1681" spans="2:13">
      <c r="B1681" s="82"/>
      <c r="C1681" s="19"/>
      <c r="D1681" s="19"/>
      <c r="E1681" s="19"/>
      <c r="F1681" s="19"/>
      <c r="G1681" s="19"/>
      <c r="H1681" s="19"/>
      <c r="I1681" s="19"/>
      <c r="J1681" s="19"/>
      <c r="K1681" s="19"/>
      <c r="L1681" s="19"/>
      <c r="M1681" s="19"/>
    </row>
    <row r="1682" spans="2:13">
      <c r="B1682" s="82"/>
      <c r="C1682" s="19"/>
      <c r="D1682" s="19"/>
      <c r="E1682" s="19"/>
      <c r="F1682" s="19"/>
      <c r="G1682" s="19"/>
      <c r="H1682" s="19"/>
      <c r="I1682" s="19"/>
      <c r="J1682" s="19"/>
      <c r="K1682" s="19"/>
      <c r="L1682" s="19"/>
      <c r="M1682" s="19"/>
    </row>
    <row r="1683" spans="2:13">
      <c r="B1683" s="82"/>
      <c r="C1683" s="19"/>
      <c r="D1683" s="19"/>
      <c r="E1683" s="19"/>
      <c r="F1683" s="19"/>
      <c r="G1683" s="19"/>
      <c r="H1683" s="19"/>
      <c r="I1683" s="19"/>
      <c r="J1683" s="19"/>
      <c r="K1683" s="19"/>
      <c r="L1683" s="19"/>
      <c r="M1683" s="19"/>
    </row>
    <row r="1684" spans="2:13">
      <c r="B1684" s="82"/>
      <c r="C1684" s="19"/>
      <c r="D1684" s="19"/>
      <c r="E1684" s="19"/>
      <c r="F1684" s="19"/>
      <c r="G1684" s="19"/>
      <c r="H1684" s="19"/>
      <c r="I1684" s="19"/>
      <c r="J1684" s="19"/>
      <c r="K1684" s="19"/>
      <c r="L1684" s="19"/>
      <c r="M1684" s="19"/>
    </row>
    <row r="1685" spans="2:13">
      <c r="B1685" s="82"/>
      <c r="C1685" s="19"/>
      <c r="D1685" s="19"/>
      <c r="E1685" s="19"/>
      <c r="F1685" s="19"/>
      <c r="G1685" s="19"/>
      <c r="H1685" s="19"/>
      <c r="I1685" s="19"/>
      <c r="J1685" s="19"/>
      <c r="K1685" s="19"/>
      <c r="L1685" s="19"/>
      <c r="M1685" s="19"/>
    </row>
    <row r="1686" spans="2:13">
      <c r="B1686" s="82"/>
      <c r="C1686" s="19"/>
      <c r="D1686" s="19"/>
      <c r="E1686" s="19"/>
      <c r="F1686" s="19"/>
      <c r="G1686" s="19"/>
      <c r="H1686" s="19"/>
      <c r="I1686" s="19"/>
      <c r="J1686" s="19"/>
      <c r="K1686" s="19"/>
      <c r="L1686" s="19"/>
      <c r="M1686" s="19"/>
    </row>
    <row r="1687" spans="2:13">
      <c r="B1687" s="82"/>
      <c r="C1687" s="19"/>
      <c r="D1687" s="19"/>
      <c r="E1687" s="19"/>
      <c r="F1687" s="19"/>
      <c r="G1687" s="19"/>
      <c r="H1687" s="19"/>
      <c r="I1687" s="19"/>
      <c r="J1687" s="19"/>
      <c r="K1687" s="19"/>
      <c r="L1687" s="19"/>
      <c r="M1687" s="19"/>
    </row>
    <row r="1688" spans="2:13">
      <c r="B1688" s="82"/>
      <c r="C1688" s="19"/>
      <c r="D1688" s="19"/>
      <c r="E1688" s="19"/>
      <c r="F1688" s="19"/>
      <c r="G1688" s="19"/>
      <c r="H1688" s="19"/>
      <c r="I1688" s="19"/>
      <c r="J1688" s="19"/>
      <c r="K1688" s="19"/>
      <c r="L1688" s="19"/>
      <c r="M1688" s="19"/>
    </row>
    <row r="1689" spans="2:13">
      <c r="B1689" s="82"/>
      <c r="C1689" s="19"/>
      <c r="D1689" s="19"/>
      <c r="E1689" s="19"/>
      <c r="F1689" s="19"/>
      <c r="G1689" s="19"/>
      <c r="H1689" s="19"/>
      <c r="I1689" s="19"/>
      <c r="J1689" s="19"/>
      <c r="K1689" s="19"/>
      <c r="L1689" s="19"/>
      <c r="M1689" s="19"/>
    </row>
    <row r="1690" spans="2:13">
      <c r="B1690" s="82"/>
      <c r="C1690" s="19"/>
      <c r="D1690" s="19"/>
      <c r="E1690" s="19"/>
      <c r="F1690" s="19"/>
      <c r="G1690" s="19"/>
      <c r="H1690" s="19"/>
      <c r="I1690" s="19"/>
      <c r="J1690" s="19"/>
      <c r="K1690" s="19"/>
      <c r="L1690" s="19"/>
      <c r="M1690" s="19"/>
    </row>
    <row r="1691" spans="2:13">
      <c r="B1691" s="82"/>
      <c r="C1691" s="19"/>
      <c r="D1691" s="19"/>
      <c r="E1691" s="19"/>
      <c r="F1691" s="19"/>
      <c r="G1691" s="19"/>
      <c r="H1691" s="19"/>
      <c r="I1691" s="19"/>
      <c r="J1691" s="19"/>
      <c r="K1691" s="19"/>
      <c r="L1691" s="19"/>
      <c r="M1691" s="19"/>
    </row>
    <row r="1692" spans="2:13">
      <c r="B1692" s="82"/>
      <c r="C1692" s="19"/>
      <c r="D1692" s="19"/>
      <c r="E1692" s="19"/>
      <c r="F1692" s="19"/>
      <c r="G1692" s="19"/>
      <c r="H1692" s="19"/>
      <c r="I1692" s="19"/>
      <c r="J1692" s="19"/>
      <c r="K1692" s="19"/>
      <c r="L1692" s="19"/>
      <c r="M1692" s="19"/>
    </row>
    <row r="1693" spans="2:13">
      <c r="B1693" s="82"/>
      <c r="C1693" s="19"/>
      <c r="D1693" s="19"/>
      <c r="E1693" s="19"/>
      <c r="F1693" s="19"/>
      <c r="G1693" s="19"/>
      <c r="H1693" s="19"/>
      <c r="I1693" s="19"/>
      <c r="J1693" s="19"/>
      <c r="K1693" s="19"/>
      <c r="L1693" s="19"/>
      <c r="M1693" s="19"/>
    </row>
    <row r="1694" spans="2:13">
      <c r="B1694" s="82"/>
      <c r="C1694" s="19"/>
      <c r="D1694" s="19"/>
      <c r="E1694" s="19"/>
      <c r="F1694" s="19"/>
      <c r="G1694" s="19"/>
      <c r="H1694" s="19"/>
      <c r="I1694" s="19"/>
      <c r="J1694" s="19"/>
      <c r="K1694" s="19"/>
      <c r="L1694" s="19"/>
      <c r="M1694" s="19"/>
    </row>
    <row r="1695" spans="2:13">
      <c r="B1695" s="82"/>
      <c r="C1695" s="19"/>
      <c r="D1695" s="19"/>
      <c r="E1695" s="19"/>
      <c r="F1695" s="19"/>
      <c r="G1695" s="19"/>
      <c r="H1695" s="19"/>
      <c r="I1695" s="19"/>
      <c r="J1695" s="19"/>
      <c r="K1695" s="19"/>
      <c r="L1695" s="19"/>
      <c r="M1695" s="19"/>
    </row>
    <row r="1696" spans="2:13">
      <c r="B1696" s="82"/>
      <c r="C1696" s="19"/>
      <c r="D1696" s="19"/>
      <c r="E1696" s="19"/>
      <c r="F1696" s="19"/>
      <c r="G1696" s="19"/>
      <c r="H1696" s="19"/>
      <c r="I1696" s="19"/>
      <c r="J1696" s="19"/>
      <c r="K1696" s="19"/>
      <c r="L1696" s="19"/>
      <c r="M1696" s="19"/>
    </row>
    <row r="1697" spans="2:13">
      <c r="B1697" s="82"/>
      <c r="C1697" s="19"/>
      <c r="D1697" s="19"/>
      <c r="E1697" s="19"/>
      <c r="F1697" s="19"/>
      <c r="G1697" s="19"/>
      <c r="H1697" s="19"/>
      <c r="I1697" s="19"/>
      <c r="J1697" s="19"/>
      <c r="K1697" s="19"/>
      <c r="L1697" s="19"/>
      <c r="M1697" s="19"/>
    </row>
    <row r="1698" spans="2:13">
      <c r="B1698" s="82"/>
      <c r="C1698" s="19"/>
      <c r="D1698" s="19"/>
      <c r="E1698" s="19"/>
      <c r="F1698" s="19"/>
      <c r="G1698" s="19"/>
      <c r="H1698" s="19"/>
      <c r="I1698" s="19"/>
      <c r="J1698" s="19"/>
      <c r="K1698" s="19"/>
      <c r="L1698" s="19"/>
      <c r="M1698" s="19"/>
    </row>
    <row r="1699" spans="2:13">
      <c r="B1699" s="82"/>
      <c r="C1699" s="19"/>
      <c r="D1699" s="19"/>
      <c r="E1699" s="19"/>
      <c r="F1699" s="19"/>
      <c r="G1699" s="19"/>
      <c r="H1699" s="19"/>
      <c r="I1699" s="19"/>
      <c r="J1699" s="19"/>
      <c r="K1699" s="19"/>
      <c r="L1699" s="19"/>
      <c r="M1699" s="19"/>
    </row>
    <row r="1700" spans="2:13">
      <c r="B1700" s="82"/>
      <c r="C1700" s="19"/>
      <c r="D1700" s="19"/>
      <c r="E1700" s="19"/>
      <c r="F1700" s="19"/>
      <c r="G1700" s="19"/>
      <c r="H1700" s="19"/>
      <c r="I1700" s="19"/>
      <c r="J1700" s="19"/>
      <c r="K1700" s="19"/>
      <c r="L1700" s="19"/>
      <c r="M1700" s="19"/>
    </row>
    <row r="1701" spans="2:13">
      <c r="B1701" s="82"/>
      <c r="C1701" s="19"/>
      <c r="D1701" s="19"/>
      <c r="E1701" s="19"/>
      <c r="F1701" s="19"/>
      <c r="G1701" s="19"/>
      <c r="H1701" s="19"/>
      <c r="I1701" s="19"/>
      <c r="J1701" s="19"/>
      <c r="K1701" s="19"/>
      <c r="L1701" s="19"/>
      <c r="M1701" s="19"/>
    </row>
    <row r="1702" spans="2:13">
      <c r="B1702" s="82"/>
      <c r="C1702" s="19"/>
      <c r="D1702" s="19"/>
      <c r="E1702" s="19"/>
      <c r="F1702" s="19"/>
      <c r="G1702" s="19"/>
      <c r="H1702" s="19"/>
      <c r="I1702" s="19"/>
      <c r="J1702" s="19"/>
      <c r="K1702" s="19"/>
      <c r="L1702" s="19"/>
      <c r="M1702" s="19"/>
    </row>
    <row r="1703" spans="2:13">
      <c r="B1703" s="82"/>
      <c r="C1703" s="19"/>
      <c r="D1703" s="19"/>
      <c r="E1703" s="19"/>
      <c r="F1703" s="19"/>
      <c r="G1703" s="19"/>
      <c r="H1703" s="19"/>
      <c r="I1703" s="19"/>
      <c r="J1703" s="19"/>
      <c r="K1703" s="19"/>
      <c r="L1703" s="19"/>
      <c r="M1703" s="19"/>
    </row>
    <row r="1704" spans="2:13">
      <c r="B1704" s="82"/>
      <c r="C1704" s="19"/>
      <c r="D1704" s="19"/>
      <c r="E1704" s="19"/>
      <c r="F1704" s="19"/>
      <c r="G1704" s="19"/>
      <c r="H1704" s="19"/>
      <c r="I1704" s="19"/>
      <c r="J1704" s="19"/>
      <c r="K1704" s="19"/>
      <c r="L1704" s="19"/>
      <c r="M1704" s="19"/>
    </row>
    <row r="1705" spans="2:13">
      <c r="B1705" s="82"/>
      <c r="C1705" s="19"/>
      <c r="D1705" s="19"/>
      <c r="E1705" s="19"/>
      <c r="F1705" s="19"/>
      <c r="G1705" s="19"/>
      <c r="H1705" s="19"/>
      <c r="I1705" s="19"/>
      <c r="J1705" s="19"/>
      <c r="K1705" s="19"/>
      <c r="L1705" s="19"/>
      <c r="M1705" s="19"/>
    </row>
    <row r="1706" spans="2:13">
      <c r="B1706" s="82"/>
      <c r="C1706" s="19"/>
      <c r="D1706" s="19"/>
      <c r="E1706" s="19"/>
      <c r="F1706" s="19"/>
      <c r="G1706" s="19"/>
      <c r="H1706" s="19"/>
      <c r="I1706" s="19"/>
      <c r="J1706" s="19"/>
      <c r="K1706" s="19"/>
      <c r="L1706" s="19"/>
      <c r="M1706" s="19"/>
    </row>
    <row r="1707" spans="2:13">
      <c r="B1707" s="82"/>
      <c r="C1707" s="19"/>
      <c r="D1707" s="19"/>
      <c r="E1707" s="19"/>
      <c r="F1707" s="19"/>
      <c r="G1707" s="19"/>
      <c r="H1707" s="19"/>
      <c r="I1707" s="19"/>
      <c r="J1707" s="19"/>
      <c r="K1707" s="19"/>
      <c r="L1707" s="19"/>
      <c r="M1707" s="19"/>
    </row>
    <row r="1708" spans="2:13">
      <c r="B1708" s="82"/>
      <c r="C1708" s="19"/>
      <c r="D1708" s="19"/>
      <c r="E1708" s="19"/>
      <c r="F1708" s="19"/>
      <c r="G1708" s="19"/>
      <c r="H1708" s="19"/>
      <c r="I1708" s="19"/>
      <c r="J1708" s="19"/>
      <c r="K1708" s="19"/>
      <c r="L1708" s="19"/>
      <c r="M1708" s="19"/>
    </row>
    <row r="1709" spans="2:13">
      <c r="B1709" s="82"/>
      <c r="C1709" s="19"/>
      <c r="D1709" s="19"/>
      <c r="E1709" s="19"/>
      <c r="F1709" s="19"/>
      <c r="G1709" s="19"/>
      <c r="H1709" s="19"/>
      <c r="I1709" s="19"/>
      <c r="J1709" s="19"/>
      <c r="K1709" s="19"/>
      <c r="L1709" s="19"/>
      <c r="M1709" s="19"/>
    </row>
    <row r="1710" spans="2:13">
      <c r="B1710" s="82"/>
      <c r="C1710" s="19"/>
      <c r="D1710" s="19"/>
      <c r="E1710" s="19"/>
      <c r="F1710" s="19"/>
      <c r="G1710" s="19"/>
      <c r="H1710" s="19"/>
      <c r="I1710" s="19"/>
      <c r="J1710" s="19"/>
      <c r="K1710" s="19"/>
      <c r="L1710" s="19"/>
      <c r="M1710" s="19"/>
    </row>
    <row r="1711" spans="2:13">
      <c r="B1711" s="82"/>
      <c r="C1711" s="19"/>
      <c r="D1711" s="19"/>
      <c r="E1711" s="19"/>
      <c r="F1711" s="19"/>
      <c r="G1711" s="19"/>
      <c r="H1711" s="19"/>
      <c r="I1711" s="19"/>
      <c r="J1711" s="19"/>
      <c r="K1711" s="19"/>
      <c r="L1711" s="19"/>
      <c r="M1711" s="19"/>
    </row>
    <row r="1712" spans="2:13">
      <c r="B1712" s="82"/>
      <c r="C1712" s="19"/>
      <c r="D1712" s="19"/>
      <c r="E1712" s="19"/>
      <c r="F1712" s="19"/>
      <c r="G1712" s="19"/>
      <c r="H1712" s="19"/>
      <c r="I1712" s="19"/>
      <c r="J1712" s="19"/>
      <c r="K1712" s="19"/>
      <c r="L1712" s="19"/>
      <c r="M1712" s="19"/>
    </row>
    <row r="1713" spans="2:13">
      <c r="B1713" s="82"/>
      <c r="C1713" s="19"/>
      <c r="D1713" s="19"/>
      <c r="E1713" s="19"/>
      <c r="F1713" s="19"/>
      <c r="G1713" s="19"/>
      <c r="H1713" s="19"/>
      <c r="I1713" s="19"/>
      <c r="J1713" s="19"/>
      <c r="K1713" s="19"/>
      <c r="L1713" s="19"/>
      <c r="M1713" s="19"/>
    </row>
    <row r="1714" spans="2:13">
      <c r="B1714" s="82"/>
      <c r="C1714" s="19"/>
      <c r="D1714" s="19"/>
      <c r="E1714" s="19"/>
      <c r="F1714" s="19"/>
      <c r="G1714" s="19"/>
      <c r="H1714" s="19"/>
      <c r="I1714" s="19"/>
      <c r="J1714" s="19"/>
      <c r="K1714" s="19"/>
      <c r="L1714" s="19"/>
      <c r="M1714" s="19"/>
    </row>
    <row r="1715" spans="2:13">
      <c r="B1715" s="82"/>
      <c r="C1715" s="19"/>
      <c r="D1715" s="19"/>
      <c r="E1715" s="19"/>
      <c r="F1715" s="19"/>
      <c r="G1715" s="19"/>
      <c r="H1715" s="19"/>
      <c r="I1715" s="19"/>
      <c r="J1715" s="19"/>
      <c r="K1715" s="19"/>
      <c r="L1715" s="19"/>
      <c r="M1715" s="19"/>
    </row>
    <row r="1716" spans="2:13">
      <c r="B1716" s="82"/>
      <c r="C1716" s="19"/>
      <c r="D1716" s="19"/>
      <c r="E1716" s="19"/>
      <c r="F1716" s="19"/>
      <c r="G1716" s="19"/>
      <c r="H1716" s="19"/>
      <c r="I1716" s="19"/>
      <c r="J1716" s="19"/>
      <c r="K1716" s="19"/>
      <c r="L1716" s="19"/>
      <c r="M1716" s="19"/>
    </row>
    <row r="1717" spans="2:13">
      <c r="B1717" s="82"/>
      <c r="C1717" s="19"/>
      <c r="D1717" s="19"/>
      <c r="E1717" s="19"/>
      <c r="F1717" s="19"/>
      <c r="G1717" s="19"/>
      <c r="H1717" s="19"/>
      <c r="I1717" s="19"/>
      <c r="J1717" s="19"/>
      <c r="K1717" s="19"/>
      <c r="L1717" s="19"/>
      <c r="M1717" s="19"/>
    </row>
    <row r="1718" spans="2:13">
      <c r="B1718" s="82"/>
      <c r="C1718" s="19"/>
      <c r="D1718" s="19"/>
      <c r="E1718" s="19"/>
      <c r="F1718" s="19"/>
      <c r="G1718" s="19"/>
      <c r="H1718" s="19"/>
      <c r="I1718" s="19"/>
      <c r="J1718" s="19"/>
      <c r="K1718" s="19"/>
      <c r="L1718" s="19"/>
      <c r="M1718" s="19"/>
    </row>
    <row r="1719" spans="2:13">
      <c r="B1719" s="82"/>
      <c r="C1719" s="19"/>
      <c r="D1719" s="19"/>
      <c r="E1719" s="19"/>
      <c r="F1719" s="19"/>
      <c r="G1719" s="19"/>
      <c r="H1719" s="19"/>
      <c r="I1719" s="19"/>
      <c r="J1719" s="19"/>
      <c r="K1719" s="19"/>
      <c r="L1719" s="19"/>
      <c r="M1719" s="19"/>
    </row>
    <row r="1720" spans="2:13">
      <c r="B1720" s="82"/>
      <c r="C1720" s="19"/>
      <c r="D1720" s="19"/>
      <c r="E1720" s="19"/>
      <c r="F1720" s="19"/>
      <c r="G1720" s="19"/>
      <c r="H1720" s="19"/>
      <c r="I1720" s="19"/>
      <c r="J1720" s="19"/>
      <c r="K1720" s="19"/>
      <c r="L1720" s="19"/>
      <c r="M1720" s="19"/>
    </row>
    <row r="1721" spans="2:13">
      <c r="B1721" s="82"/>
      <c r="C1721" s="19"/>
      <c r="D1721" s="19"/>
      <c r="E1721" s="19"/>
      <c r="F1721" s="19"/>
      <c r="G1721" s="19"/>
      <c r="H1721" s="19"/>
      <c r="I1721" s="19"/>
      <c r="J1721" s="19"/>
      <c r="K1721" s="19"/>
      <c r="L1721" s="19"/>
      <c r="M1721" s="19"/>
    </row>
    <row r="1722" spans="2:13">
      <c r="B1722" s="82"/>
      <c r="C1722" s="19"/>
      <c r="D1722" s="19"/>
      <c r="E1722" s="19"/>
      <c r="F1722" s="19"/>
      <c r="G1722" s="19"/>
      <c r="H1722" s="19"/>
      <c r="I1722" s="19"/>
      <c r="J1722" s="19"/>
      <c r="K1722" s="19"/>
      <c r="L1722" s="19"/>
      <c r="M1722" s="19"/>
    </row>
    <row r="1723" spans="2:13">
      <c r="B1723" s="82"/>
      <c r="C1723" s="19"/>
      <c r="D1723" s="19"/>
      <c r="E1723" s="19"/>
      <c r="F1723" s="19"/>
      <c r="G1723" s="19"/>
      <c r="H1723" s="19"/>
      <c r="I1723" s="19"/>
      <c r="J1723" s="19"/>
      <c r="K1723" s="19"/>
      <c r="L1723" s="19"/>
      <c r="M1723" s="19"/>
    </row>
    <row r="1724" spans="2:13">
      <c r="B1724" s="82"/>
      <c r="C1724" s="19"/>
      <c r="D1724" s="19"/>
      <c r="E1724" s="19"/>
      <c r="F1724" s="19"/>
      <c r="G1724" s="19"/>
      <c r="H1724" s="19"/>
      <c r="I1724" s="19"/>
      <c r="J1724" s="19"/>
      <c r="K1724" s="19"/>
      <c r="L1724" s="19"/>
      <c r="M1724" s="19"/>
    </row>
    <row r="1725" spans="2:13">
      <c r="B1725" s="82"/>
      <c r="C1725" s="19"/>
      <c r="D1725" s="19"/>
      <c r="E1725" s="19"/>
      <c r="F1725" s="19"/>
      <c r="G1725" s="19"/>
      <c r="H1725" s="19"/>
      <c r="I1725" s="19"/>
      <c r="J1725" s="19"/>
      <c r="K1725" s="19"/>
      <c r="L1725" s="19"/>
      <c r="M1725" s="19"/>
    </row>
    <row r="1726" spans="2:13">
      <c r="B1726" s="82"/>
      <c r="C1726" s="19"/>
      <c r="D1726" s="19"/>
      <c r="E1726" s="19"/>
      <c r="F1726" s="19"/>
      <c r="G1726" s="19"/>
      <c r="H1726" s="19"/>
      <c r="I1726" s="19"/>
      <c r="J1726" s="19"/>
      <c r="K1726" s="19"/>
      <c r="L1726" s="19"/>
      <c r="M1726" s="19"/>
    </row>
    <row r="1727" spans="2:13">
      <c r="B1727" s="82"/>
      <c r="C1727" s="19"/>
      <c r="D1727" s="19"/>
      <c r="E1727" s="19"/>
      <c r="F1727" s="19"/>
      <c r="G1727" s="19"/>
      <c r="H1727" s="19"/>
      <c r="I1727" s="19"/>
      <c r="J1727" s="19"/>
      <c r="K1727" s="19"/>
      <c r="L1727" s="19"/>
      <c r="M1727" s="19"/>
    </row>
    <row r="1728" spans="2:13">
      <c r="B1728" s="82"/>
      <c r="C1728" s="19"/>
      <c r="D1728" s="19"/>
      <c r="E1728" s="19"/>
      <c r="F1728" s="19"/>
      <c r="G1728" s="19"/>
      <c r="H1728" s="19"/>
      <c r="I1728" s="19"/>
      <c r="J1728" s="19"/>
      <c r="K1728" s="19"/>
      <c r="L1728" s="19"/>
      <c r="M1728" s="19"/>
    </row>
    <row r="1729" spans="2:13">
      <c r="B1729" s="82"/>
      <c r="C1729" s="19"/>
      <c r="D1729" s="19"/>
      <c r="E1729" s="19"/>
      <c r="F1729" s="19"/>
      <c r="G1729" s="19"/>
      <c r="H1729" s="19"/>
      <c r="I1729" s="19"/>
      <c r="J1729" s="19"/>
      <c r="K1729" s="19"/>
      <c r="L1729" s="19"/>
      <c r="M1729" s="19"/>
    </row>
    <row r="1730" spans="2:13">
      <c r="B1730" s="82"/>
      <c r="C1730" s="19"/>
      <c r="D1730" s="19"/>
      <c r="E1730" s="19"/>
      <c r="F1730" s="19"/>
      <c r="G1730" s="19"/>
      <c r="H1730" s="19"/>
      <c r="I1730" s="19"/>
      <c r="J1730" s="19"/>
      <c r="K1730" s="19"/>
      <c r="L1730" s="19"/>
      <c r="M1730" s="19"/>
    </row>
    <row r="1731" spans="2:13">
      <c r="B1731" s="82"/>
      <c r="C1731" s="19"/>
      <c r="D1731" s="19"/>
      <c r="E1731" s="19"/>
      <c r="F1731" s="19"/>
      <c r="G1731" s="19"/>
      <c r="H1731" s="19"/>
      <c r="I1731" s="19"/>
      <c r="J1731" s="19"/>
      <c r="K1731" s="19"/>
      <c r="L1731" s="19"/>
      <c r="M1731" s="19"/>
    </row>
    <row r="1732" spans="2:13">
      <c r="B1732" s="82"/>
      <c r="C1732" s="19"/>
      <c r="D1732" s="19"/>
      <c r="E1732" s="19"/>
      <c r="F1732" s="19"/>
      <c r="G1732" s="19"/>
      <c r="H1732" s="19"/>
      <c r="I1732" s="19"/>
      <c r="J1732" s="19"/>
      <c r="K1732" s="19"/>
      <c r="L1732" s="19"/>
      <c r="M1732" s="19"/>
    </row>
    <row r="1733" spans="2:13">
      <c r="B1733" s="82"/>
      <c r="C1733" s="19"/>
      <c r="D1733" s="19"/>
      <c r="E1733" s="19"/>
      <c r="F1733" s="19"/>
      <c r="G1733" s="19"/>
      <c r="H1733" s="19"/>
      <c r="I1733" s="19"/>
      <c r="J1733" s="19"/>
      <c r="K1733" s="19"/>
      <c r="L1733" s="19"/>
      <c r="M1733" s="19"/>
    </row>
    <row r="1734" spans="2:13">
      <c r="B1734" s="82"/>
      <c r="C1734" s="19"/>
      <c r="D1734" s="19"/>
      <c r="E1734" s="19"/>
      <c r="F1734" s="19"/>
      <c r="G1734" s="19"/>
      <c r="H1734" s="19"/>
      <c r="I1734" s="19"/>
      <c r="J1734" s="19"/>
      <c r="K1734" s="19"/>
      <c r="L1734" s="19"/>
      <c r="M1734" s="19"/>
    </row>
    <row r="1735" spans="2:13">
      <c r="B1735" s="82"/>
      <c r="C1735" s="19"/>
      <c r="D1735" s="19"/>
      <c r="E1735" s="19"/>
      <c r="F1735" s="19"/>
      <c r="G1735" s="19"/>
      <c r="H1735" s="19"/>
      <c r="I1735" s="19"/>
      <c r="J1735" s="19"/>
      <c r="K1735" s="19"/>
      <c r="L1735" s="19"/>
      <c r="M1735" s="19"/>
    </row>
    <row r="1736" spans="2:13">
      <c r="B1736" s="82"/>
      <c r="C1736" s="19"/>
      <c r="D1736" s="19"/>
      <c r="E1736" s="19"/>
      <c r="F1736" s="19"/>
      <c r="G1736" s="19"/>
      <c r="H1736" s="19"/>
      <c r="I1736" s="19"/>
      <c r="J1736" s="19"/>
      <c r="K1736" s="19"/>
      <c r="L1736" s="19"/>
      <c r="M1736" s="19"/>
    </row>
    <row r="1737" spans="2:13">
      <c r="B1737" s="82"/>
      <c r="C1737" s="19"/>
      <c r="D1737" s="19"/>
      <c r="E1737" s="19"/>
      <c r="F1737" s="19"/>
      <c r="G1737" s="19"/>
      <c r="H1737" s="19"/>
      <c r="I1737" s="19"/>
      <c r="J1737" s="19"/>
      <c r="K1737" s="19"/>
      <c r="L1737" s="19"/>
      <c r="M1737" s="19"/>
    </row>
    <row r="1738" spans="2:13">
      <c r="B1738" s="82"/>
      <c r="C1738" s="19"/>
      <c r="D1738" s="19"/>
      <c r="E1738" s="19"/>
      <c r="F1738" s="19"/>
      <c r="G1738" s="19"/>
      <c r="H1738" s="19"/>
      <c r="I1738" s="19"/>
      <c r="J1738" s="19"/>
      <c r="K1738" s="19"/>
      <c r="L1738" s="19"/>
      <c r="M1738" s="19"/>
    </row>
    <row r="1739" spans="2:13">
      <c r="B1739" s="82"/>
      <c r="C1739" s="19"/>
      <c r="D1739" s="19"/>
      <c r="E1739" s="19"/>
      <c r="F1739" s="19"/>
      <c r="G1739" s="19"/>
      <c r="H1739" s="19"/>
      <c r="I1739" s="19"/>
      <c r="J1739" s="19"/>
      <c r="K1739" s="19"/>
      <c r="L1739" s="19"/>
      <c r="M1739" s="19"/>
    </row>
    <row r="1740" spans="2:13">
      <c r="B1740" s="82"/>
      <c r="C1740" s="19"/>
      <c r="D1740" s="19"/>
      <c r="E1740" s="19"/>
      <c r="F1740" s="19"/>
      <c r="G1740" s="19"/>
      <c r="H1740" s="19"/>
      <c r="I1740" s="19"/>
      <c r="J1740" s="19"/>
      <c r="K1740" s="19"/>
      <c r="L1740" s="19"/>
      <c r="M1740" s="19"/>
    </row>
    <row r="1741" spans="2:13">
      <c r="B1741" s="82"/>
      <c r="C1741" s="19"/>
      <c r="D1741" s="19"/>
      <c r="E1741" s="19"/>
      <c r="F1741" s="19"/>
      <c r="G1741" s="19"/>
      <c r="H1741" s="19"/>
      <c r="I1741" s="19"/>
      <c r="J1741" s="19"/>
      <c r="K1741" s="19"/>
      <c r="L1741" s="19"/>
      <c r="M1741" s="19"/>
    </row>
    <row r="1742" spans="2:13">
      <c r="B1742" s="82"/>
      <c r="C1742" s="19"/>
      <c r="D1742" s="19"/>
      <c r="E1742" s="19"/>
      <c r="F1742" s="19"/>
      <c r="G1742" s="19"/>
      <c r="H1742" s="19"/>
      <c r="I1742" s="19"/>
      <c r="J1742" s="19"/>
      <c r="K1742" s="19"/>
      <c r="L1742" s="19"/>
      <c r="M1742" s="19"/>
    </row>
    <row r="1743" spans="2:13">
      <c r="B1743" s="82"/>
      <c r="C1743" s="19"/>
      <c r="D1743" s="19"/>
      <c r="E1743" s="19"/>
      <c r="F1743" s="19"/>
      <c r="G1743" s="19"/>
      <c r="H1743" s="19"/>
      <c r="I1743" s="19"/>
      <c r="J1743" s="19"/>
      <c r="K1743" s="19"/>
      <c r="L1743" s="19"/>
      <c r="M1743" s="19"/>
    </row>
    <row r="1744" spans="2:13">
      <c r="B1744" s="82"/>
      <c r="C1744" s="19"/>
      <c r="D1744" s="19"/>
      <c r="E1744" s="19"/>
      <c r="F1744" s="19"/>
      <c r="G1744" s="19"/>
      <c r="H1744" s="19"/>
      <c r="I1744" s="19"/>
      <c r="J1744" s="19"/>
      <c r="K1744" s="19"/>
      <c r="L1744" s="19"/>
      <c r="M1744" s="19"/>
    </row>
    <row r="1745" spans="2:13">
      <c r="B1745" s="82"/>
      <c r="C1745" s="19"/>
      <c r="D1745" s="19"/>
      <c r="E1745" s="19"/>
      <c r="F1745" s="19"/>
      <c r="G1745" s="19"/>
      <c r="H1745" s="19"/>
      <c r="I1745" s="19"/>
      <c r="J1745" s="19"/>
      <c r="K1745" s="19"/>
      <c r="L1745" s="19"/>
      <c r="M1745" s="19"/>
    </row>
    <row r="1746" spans="2:13">
      <c r="B1746" s="82"/>
      <c r="C1746" s="19"/>
      <c r="D1746" s="19"/>
      <c r="E1746" s="19"/>
      <c r="F1746" s="19"/>
      <c r="G1746" s="19"/>
      <c r="H1746" s="19"/>
      <c r="I1746" s="19"/>
      <c r="J1746" s="19"/>
      <c r="K1746" s="19"/>
      <c r="L1746" s="19"/>
      <c r="M1746" s="19"/>
    </row>
    <row r="1747" spans="2:13">
      <c r="B1747" s="82"/>
      <c r="C1747" s="19"/>
      <c r="D1747" s="19"/>
      <c r="E1747" s="19"/>
      <c r="F1747" s="19"/>
      <c r="G1747" s="19"/>
      <c r="H1747" s="19"/>
      <c r="I1747" s="19"/>
      <c r="J1747" s="19"/>
      <c r="K1747" s="19"/>
      <c r="L1747" s="19"/>
      <c r="M1747" s="19"/>
    </row>
    <row r="1748" spans="2:13">
      <c r="B1748" s="82"/>
      <c r="C1748" s="19"/>
      <c r="D1748" s="19"/>
      <c r="E1748" s="19"/>
      <c r="F1748" s="19"/>
      <c r="G1748" s="19"/>
      <c r="H1748" s="19"/>
      <c r="I1748" s="19"/>
      <c r="J1748" s="19"/>
      <c r="K1748" s="19"/>
      <c r="L1748" s="19"/>
      <c r="M1748" s="19"/>
    </row>
    <row r="1749" spans="2:13">
      <c r="B1749" s="82"/>
      <c r="C1749" s="19"/>
      <c r="D1749" s="19"/>
      <c r="E1749" s="19"/>
      <c r="F1749" s="19"/>
      <c r="G1749" s="19"/>
      <c r="H1749" s="19"/>
      <c r="I1749" s="19"/>
      <c r="J1749" s="19"/>
      <c r="K1749" s="19"/>
      <c r="L1749" s="19"/>
      <c r="M1749" s="19"/>
    </row>
    <row r="1750" spans="2:13">
      <c r="B1750" s="82"/>
      <c r="C1750" s="19"/>
      <c r="D1750" s="19"/>
      <c r="E1750" s="19"/>
      <c r="F1750" s="19"/>
      <c r="G1750" s="19"/>
      <c r="H1750" s="19"/>
      <c r="I1750" s="19"/>
      <c r="J1750" s="19"/>
      <c r="K1750" s="19"/>
      <c r="L1750" s="19"/>
      <c r="M1750" s="19"/>
    </row>
    <row r="1751" spans="2:13">
      <c r="B1751" s="82"/>
      <c r="C1751" s="19"/>
      <c r="D1751" s="19"/>
      <c r="E1751" s="19"/>
      <c r="F1751" s="19"/>
      <c r="G1751" s="19"/>
      <c r="H1751" s="19"/>
      <c r="I1751" s="19"/>
      <c r="J1751" s="19"/>
      <c r="K1751" s="19"/>
      <c r="L1751" s="19"/>
      <c r="M1751" s="19"/>
    </row>
    <row r="1752" spans="2:13">
      <c r="B1752" s="82"/>
      <c r="C1752" s="19"/>
      <c r="D1752" s="19"/>
      <c r="E1752" s="19"/>
      <c r="F1752" s="19"/>
      <c r="G1752" s="19"/>
      <c r="H1752" s="19"/>
      <c r="I1752" s="19"/>
      <c r="J1752" s="19"/>
      <c r="K1752" s="19"/>
      <c r="L1752" s="19"/>
      <c r="M1752" s="19"/>
    </row>
    <row r="1753" spans="2:13">
      <c r="B1753" s="82"/>
      <c r="C1753" s="19"/>
      <c r="D1753" s="19"/>
      <c r="E1753" s="19"/>
      <c r="F1753" s="19"/>
      <c r="G1753" s="19"/>
      <c r="H1753" s="19"/>
      <c r="I1753" s="19"/>
      <c r="J1753" s="19"/>
      <c r="K1753" s="19"/>
      <c r="L1753" s="19"/>
      <c r="M1753" s="19"/>
    </row>
    <row r="1754" spans="2:13">
      <c r="B1754" s="82"/>
      <c r="C1754" s="19"/>
      <c r="D1754" s="19"/>
      <c r="E1754" s="19"/>
      <c r="F1754" s="19"/>
      <c r="G1754" s="19"/>
      <c r="H1754" s="19"/>
      <c r="I1754" s="19"/>
      <c r="J1754" s="19"/>
      <c r="K1754" s="19"/>
      <c r="L1754" s="19"/>
      <c r="M1754" s="19"/>
    </row>
    <row r="1755" spans="2:13">
      <c r="B1755" s="82"/>
      <c r="C1755" s="19"/>
      <c r="D1755" s="19"/>
      <c r="E1755" s="19"/>
      <c r="F1755" s="19"/>
      <c r="G1755" s="19"/>
      <c r="H1755" s="19"/>
      <c r="I1755" s="19"/>
      <c r="J1755" s="19"/>
      <c r="K1755" s="19"/>
      <c r="L1755" s="19"/>
      <c r="M1755" s="19"/>
    </row>
    <row r="1756" spans="2:13">
      <c r="B1756" s="82"/>
      <c r="C1756" s="19"/>
      <c r="D1756" s="19"/>
      <c r="E1756" s="19"/>
      <c r="F1756" s="19"/>
      <c r="G1756" s="19"/>
      <c r="H1756" s="19"/>
      <c r="I1756" s="19"/>
      <c r="J1756" s="19"/>
      <c r="K1756" s="19"/>
      <c r="L1756" s="19"/>
      <c r="M1756" s="19"/>
    </row>
    <row r="1757" spans="2:13">
      <c r="B1757" s="82"/>
      <c r="C1757" s="19"/>
      <c r="D1757" s="19"/>
      <c r="E1757" s="19"/>
      <c r="F1757" s="19"/>
      <c r="G1757" s="19"/>
      <c r="H1757" s="19"/>
      <c r="I1757" s="19"/>
      <c r="J1757" s="19"/>
      <c r="K1757" s="19"/>
      <c r="L1757" s="19"/>
      <c r="M1757" s="19"/>
    </row>
    <row r="1758" spans="2:13">
      <c r="B1758" s="82"/>
      <c r="C1758" s="19"/>
      <c r="D1758" s="19"/>
      <c r="E1758" s="19"/>
      <c r="F1758" s="19"/>
      <c r="G1758" s="19"/>
      <c r="H1758" s="19"/>
      <c r="I1758" s="19"/>
      <c r="J1758" s="19"/>
      <c r="K1758" s="19"/>
      <c r="L1758" s="19"/>
      <c r="M1758" s="19"/>
    </row>
    <row r="1759" spans="2:13">
      <c r="B1759" s="82"/>
      <c r="C1759" s="19"/>
      <c r="D1759" s="19"/>
      <c r="E1759" s="19"/>
      <c r="F1759" s="19"/>
      <c r="G1759" s="19"/>
      <c r="H1759" s="19"/>
      <c r="I1759" s="19"/>
      <c r="J1759" s="19"/>
      <c r="K1759" s="19"/>
      <c r="L1759" s="19"/>
      <c r="M1759" s="19"/>
    </row>
    <row r="1760" spans="2:13">
      <c r="B1760" s="82"/>
      <c r="C1760" s="19"/>
      <c r="D1760" s="19"/>
      <c r="E1760" s="19"/>
      <c r="F1760" s="19"/>
      <c r="G1760" s="19"/>
      <c r="H1760" s="19"/>
      <c r="I1760" s="19"/>
      <c r="J1760" s="19"/>
      <c r="K1760" s="19"/>
      <c r="L1760" s="19"/>
      <c r="M1760" s="19"/>
    </row>
    <row r="1761" spans="2:13">
      <c r="B1761" s="82"/>
      <c r="C1761" s="19"/>
      <c r="D1761" s="19"/>
      <c r="E1761" s="19"/>
      <c r="F1761" s="19"/>
      <c r="G1761" s="19"/>
      <c r="H1761" s="19"/>
      <c r="I1761" s="19"/>
      <c r="J1761" s="19"/>
      <c r="K1761" s="19"/>
      <c r="L1761" s="19"/>
      <c r="M1761" s="19"/>
    </row>
    <row r="1762" spans="2:13">
      <c r="B1762" s="82"/>
      <c r="C1762" s="19"/>
      <c r="D1762" s="19"/>
      <c r="E1762" s="19"/>
      <c r="F1762" s="19"/>
      <c r="G1762" s="19"/>
      <c r="H1762" s="19"/>
      <c r="I1762" s="19"/>
      <c r="J1762" s="19"/>
      <c r="K1762" s="19"/>
      <c r="L1762" s="19"/>
      <c r="M1762" s="19"/>
    </row>
    <row r="1763" spans="2:13">
      <c r="B1763" s="82"/>
      <c r="C1763" s="19"/>
      <c r="D1763" s="19"/>
      <c r="E1763" s="19"/>
      <c r="F1763" s="19"/>
      <c r="G1763" s="19"/>
      <c r="H1763" s="19"/>
      <c r="I1763" s="19"/>
      <c r="J1763" s="19"/>
      <c r="K1763" s="19"/>
      <c r="L1763" s="19"/>
      <c r="M1763" s="19"/>
    </row>
    <row r="1764" spans="2:13">
      <c r="B1764" s="82"/>
      <c r="C1764" s="19"/>
      <c r="D1764" s="19"/>
      <c r="E1764" s="19"/>
      <c r="F1764" s="19"/>
      <c r="G1764" s="19"/>
      <c r="H1764" s="19"/>
      <c r="I1764" s="19"/>
      <c r="J1764" s="19"/>
      <c r="K1764" s="19"/>
      <c r="L1764" s="19"/>
      <c r="M1764" s="19"/>
    </row>
    <row r="1765" spans="2:13">
      <c r="B1765" s="82"/>
      <c r="C1765" s="19"/>
      <c r="D1765" s="19"/>
      <c r="E1765" s="19"/>
      <c r="F1765" s="19"/>
      <c r="G1765" s="19"/>
      <c r="H1765" s="19"/>
      <c r="I1765" s="19"/>
      <c r="J1765" s="19"/>
      <c r="K1765" s="19"/>
      <c r="L1765" s="19"/>
      <c r="M1765" s="19"/>
    </row>
    <row r="1766" spans="2:13">
      <c r="B1766" s="82"/>
      <c r="C1766" s="19"/>
      <c r="D1766" s="19"/>
      <c r="E1766" s="19"/>
      <c r="F1766" s="19"/>
      <c r="G1766" s="19"/>
      <c r="H1766" s="19"/>
      <c r="I1766" s="19"/>
      <c r="J1766" s="19"/>
      <c r="K1766" s="19"/>
      <c r="L1766" s="19"/>
      <c r="M1766" s="19"/>
    </row>
    <row r="1767" spans="2:13">
      <c r="B1767" s="82"/>
      <c r="C1767" s="19"/>
      <c r="D1767" s="19"/>
      <c r="E1767" s="19"/>
      <c r="F1767" s="19"/>
      <c r="G1767" s="19"/>
      <c r="H1767" s="19"/>
      <c r="I1767" s="19"/>
      <c r="J1767" s="19"/>
      <c r="K1767" s="19"/>
      <c r="L1767" s="19"/>
      <c r="M1767" s="19"/>
    </row>
    <row r="1768" spans="2:13">
      <c r="B1768" s="82"/>
      <c r="C1768" s="19"/>
      <c r="D1768" s="19"/>
      <c r="E1768" s="19"/>
      <c r="F1768" s="19"/>
      <c r="G1768" s="19"/>
      <c r="H1768" s="19"/>
      <c r="I1768" s="19"/>
      <c r="J1768" s="19"/>
      <c r="K1768" s="19"/>
      <c r="L1768" s="19"/>
      <c r="M1768" s="19"/>
    </row>
    <row r="1769" spans="2:13">
      <c r="B1769" s="82"/>
      <c r="C1769" s="19"/>
      <c r="D1769" s="19"/>
      <c r="E1769" s="19"/>
      <c r="F1769" s="19"/>
      <c r="G1769" s="19"/>
      <c r="H1769" s="19"/>
      <c r="I1769" s="19"/>
      <c r="J1769" s="19"/>
      <c r="K1769" s="19"/>
      <c r="L1769" s="19"/>
      <c r="M1769" s="19"/>
    </row>
    <row r="1770" spans="2:13">
      <c r="B1770" s="82"/>
      <c r="C1770" s="19"/>
      <c r="D1770" s="19"/>
      <c r="E1770" s="19"/>
      <c r="F1770" s="19"/>
      <c r="G1770" s="19"/>
      <c r="H1770" s="19"/>
      <c r="I1770" s="19"/>
      <c r="J1770" s="19"/>
      <c r="K1770" s="19"/>
      <c r="L1770" s="19"/>
      <c r="M1770" s="19"/>
    </row>
    <row r="1771" spans="2:13">
      <c r="B1771" s="82"/>
      <c r="C1771" s="19"/>
      <c r="D1771" s="19"/>
      <c r="E1771" s="19"/>
      <c r="F1771" s="19"/>
      <c r="G1771" s="19"/>
      <c r="H1771" s="19"/>
      <c r="I1771" s="19"/>
      <c r="J1771" s="19"/>
      <c r="K1771" s="19"/>
      <c r="L1771" s="19"/>
      <c r="M1771" s="19"/>
    </row>
    <row r="1772" spans="2:13">
      <c r="B1772" s="82"/>
      <c r="C1772" s="19"/>
      <c r="D1772" s="19"/>
      <c r="E1772" s="19"/>
      <c r="F1772" s="19"/>
      <c r="G1772" s="19"/>
      <c r="H1772" s="19"/>
      <c r="I1772" s="19"/>
      <c r="J1772" s="19"/>
      <c r="K1772" s="19"/>
      <c r="L1772" s="19"/>
      <c r="M1772" s="19"/>
    </row>
    <row r="1773" spans="2:13">
      <c r="B1773" s="82"/>
      <c r="C1773" s="19"/>
      <c r="D1773" s="19"/>
      <c r="E1773" s="19"/>
      <c r="F1773" s="19"/>
      <c r="G1773" s="19"/>
      <c r="H1773" s="19"/>
      <c r="I1773" s="19"/>
      <c r="J1773" s="19"/>
      <c r="K1773" s="19"/>
      <c r="L1773" s="19"/>
      <c r="M1773" s="19"/>
    </row>
    <row r="1774" spans="2:13">
      <c r="B1774" s="82"/>
      <c r="C1774" s="19"/>
      <c r="D1774" s="19"/>
      <c r="E1774" s="19"/>
      <c r="F1774" s="19"/>
      <c r="G1774" s="19"/>
      <c r="H1774" s="19"/>
      <c r="I1774" s="19"/>
      <c r="J1774" s="19"/>
      <c r="K1774" s="19"/>
      <c r="L1774" s="19"/>
      <c r="M1774" s="19"/>
    </row>
    <row r="1775" spans="2:13">
      <c r="B1775" s="82"/>
      <c r="C1775" s="19"/>
      <c r="D1775" s="19"/>
      <c r="E1775" s="19"/>
      <c r="F1775" s="19"/>
      <c r="G1775" s="19"/>
      <c r="H1775" s="19"/>
      <c r="I1775" s="19"/>
      <c r="J1775" s="19"/>
      <c r="K1775" s="19"/>
      <c r="L1775" s="19"/>
      <c r="M1775" s="19"/>
    </row>
    <row r="1776" spans="2:13">
      <c r="B1776" s="82"/>
      <c r="C1776" s="19"/>
      <c r="D1776" s="19"/>
      <c r="E1776" s="19"/>
      <c r="F1776" s="19"/>
      <c r="G1776" s="19"/>
      <c r="H1776" s="19"/>
      <c r="I1776" s="19"/>
      <c r="J1776" s="19"/>
      <c r="K1776" s="19"/>
      <c r="L1776" s="19"/>
      <c r="M1776" s="19"/>
    </row>
    <row r="1777" spans="2:13">
      <c r="B1777" s="82"/>
      <c r="C1777" s="19"/>
      <c r="D1777" s="19"/>
      <c r="E1777" s="19"/>
      <c r="F1777" s="19"/>
      <c r="G1777" s="19"/>
      <c r="H1777" s="19"/>
      <c r="I1777" s="19"/>
      <c r="J1777" s="19"/>
      <c r="K1777" s="19"/>
      <c r="L1777" s="19"/>
      <c r="M1777" s="19"/>
    </row>
    <row r="1778" spans="2:13">
      <c r="B1778" s="82"/>
      <c r="C1778" s="19"/>
      <c r="D1778" s="19"/>
      <c r="E1778" s="19"/>
      <c r="F1778" s="19"/>
      <c r="G1778" s="19"/>
      <c r="H1778" s="19"/>
      <c r="I1778" s="19"/>
      <c r="J1778" s="19"/>
      <c r="K1778" s="19"/>
      <c r="L1778" s="19"/>
      <c r="M1778" s="19"/>
    </row>
    <row r="1779" spans="2:13">
      <c r="B1779" s="82"/>
      <c r="C1779" s="19"/>
      <c r="D1779" s="19"/>
      <c r="E1779" s="19"/>
      <c r="F1779" s="19"/>
      <c r="G1779" s="19"/>
      <c r="H1779" s="19"/>
      <c r="I1779" s="19"/>
      <c r="J1779" s="19"/>
      <c r="K1779" s="19"/>
      <c r="L1779" s="19"/>
      <c r="M1779" s="19"/>
    </row>
    <row r="1780" spans="2:13">
      <c r="B1780" s="82"/>
      <c r="C1780" s="19"/>
      <c r="D1780" s="19"/>
      <c r="E1780" s="19"/>
      <c r="F1780" s="19"/>
      <c r="G1780" s="19"/>
      <c r="H1780" s="19"/>
      <c r="I1780" s="19"/>
      <c r="J1780" s="19"/>
      <c r="K1780" s="19"/>
      <c r="L1780" s="19"/>
      <c r="M1780" s="19"/>
    </row>
    <row r="1781" spans="2:13">
      <c r="B1781" s="82"/>
      <c r="C1781" s="19"/>
      <c r="D1781" s="19"/>
      <c r="E1781" s="19"/>
      <c r="F1781" s="19"/>
      <c r="G1781" s="19"/>
      <c r="H1781" s="19"/>
      <c r="I1781" s="19"/>
      <c r="J1781" s="19"/>
      <c r="K1781" s="19"/>
      <c r="L1781" s="19"/>
      <c r="M1781" s="19"/>
    </row>
    <row r="1782" spans="2:13">
      <c r="B1782" s="82"/>
      <c r="C1782" s="19"/>
      <c r="D1782" s="19"/>
      <c r="E1782" s="19"/>
      <c r="F1782" s="19"/>
      <c r="G1782" s="19"/>
      <c r="H1782" s="19"/>
      <c r="I1782" s="19"/>
      <c r="J1782" s="19"/>
      <c r="K1782" s="19"/>
      <c r="L1782" s="19"/>
      <c r="M1782" s="19"/>
    </row>
    <row r="1783" spans="2:13">
      <c r="B1783" s="82"/>
      <c r="C1783" s="19"/>
      <c r="D1783" s="19"/>
      <c r="E1783" s="19"/>
      <c r="F1783" s="19"/>
      <c r="G1783" s="19"/>
      <c r="H1783" s="19"/>
      <c r="I1783" s="19"/>
      <c r="J1783" s="19"/>
      <c r="K1783" s="19"/>
      <c r="L1783" s="19"/>
      <c r="M1783" s="19"/>
    </row>
    <row r="1784" spans="2:13">
      <c r="B1784" s="82"/>
      <c r="C1784" s="19"/>
      <c r="D1784" s="19"/>
      <c r="E1784" s="19"/>
      <c r="F1784" s="19"/>
      <c r="G1784" s="19"/>
      <c r="H1784" s="19"/>
      <c r="I1784" s="19"/>
      <c r="J1784" s="19"/>
      <c r="K1784" s="19"/>
      <c r="L1784" s="19"/>
      <c r="M1784" s="19"/>
    </row>
    <row r="1785" spans="2:13">
      <c r="B1785" s="82"/>
      <c r="C1785" s="19"/>
      <c r="D1785" s="19"/>
      <c r="E1785" s="19"/>
      <c r="F1785" s="19"/>
      <c r="G1785" s="19"/>
      <c r="H1785" s="19"/>
      <c r="I1785" s="19"/>
      <c r="J1785" s="19"/>
      <c r="K1785" s="19"/>
      <c r="L1785" s="19"/>
      <c r="M1785" s="19"/>
    </row>
    <row r="1786" spans="2:13">
      <c r="B1786" s="82"/>
      <c r="C1786" s="19"/>
      <c r="D1786" s="19"/>
      <c r="E1786" s="19"/>
      <c r="F1786" s="19"/>
      <c r="G1786" s="19"/>
      <c r="H1786" s="19"/>
      <c r="I1786" s="19"/>
      <c r="J1786" s="19"/>
      <c r="K1786" s="19"/>
      <c r="L1786" s="19"/>
      <c r="M1786" s="19"/>
    </row>
    <row r="1787" spans="2:13">
      <c r="B1787" s="82"/>
      <c r="C1787" s="19"/>
      <c r="D1787" s="19"/>
      <c r="E1787" s="19"/>
      <c r="F1787" s="19"/>
      <c r="G1787" s="19"/>
      <c r="H1787" s="19"/>
      <c r="I1787" s="19"/>
      <c r="J1787" s="19"/>
      <c r="K1787" s="19"/>
      <c r="L1787" s="19"/>
      <c r="M1787" s="19"/>
    </row>
    <row r="1788" spans="2:13">
      <c r="B1788" s="82"/>
      <c r="C1788" s="19"/>
      <c r="D1788" s="19"/>
      <c r="E1788" s="19"/>
      <c r="F1788" s="19"/>
      <c r="G1788" s="19"/>
      <c r="H1788" s="19"/>
      <c r="I1788" s="19"/>
      <c r="J1788" s="19"/>
      <c r="K1788" s="19"/>
      <c r="L1788" s="19"/>
      <c r="M1788" s="19"/>
    </row>
    <row r="1789" spans="2:13">
      <c r="B1789" s="82"/>
      <c r="C1789" s="19"/>
      <c r="D1789" s="19"/>
      <c r="E1789" s="19"/>
      <c r="F1789" s="19"/>
      <c r="G1789" s="19"/>
      <c r="H1789" s="19"/>
      <c r="I1789" s="19"/>
      <c r="J1789" s="19"/>
      <c r="K1789" s="19"/>
      <c r="L1789" s="19"/>
      <c r="M1789" s="19"/>
    </row>
    <row r="1790" spans="2:13">
      <c r="B1790" s="82"/>
      <c r="C1790" s="19"/>
      <c r="D1790" s="19"/>
      <c r="E1790" s="19"/>
      <c r="F1790" s="19"/>
      <c r="G1790" s="19"/>
      <c r="H1790" s="19"/>
      <c r="I1790" s="19"/>
      <c r="J1790" s="19"/>
      <c r="K1790" s="19"/>
      <c r="L1790" s="19"/>
      <c r="M1790" s="19"/>
    </row>
    <row r="1791" spans="2:13">
      <c r="B1791" s="82"/>
      <c r="C1791" s="19"/>
      <c r="D1791" s="19"/>
      <c r="E1791" s="19"/>
      <c r="F1791" s="19"/>
      <c r="G1791" s="19"/>
      <c r="H1791" s="19"/>
      <c r="I1791" s="19"/>
      <c r="J1791" s="19"/>
      <c r="K1791" s="19"/>
      <c r="L1791" s="19"/>
      <c r="M1791" s="19"/>
    </row>
    <row r="1792" spans="2:13">
      <c r="B1792" s="82"/>
      <c r="C1792" s="19"/>
      <c r="D1792" s="19"/>
      <c r="E1792" s="19"/>
      <c r="F1792" s="19"/>
      <c r="G1792" s="19"/>
      <c r="H1792" s="19"/>
      <c r="I1792" s="19"/>
      <c r="J1792" s="19"/>
      <c r="K1792" s="19"/>
      <c r="L1792" s="19"/>
      <c r="M1792" s="19"/>
    </row>
    <row r="1793" spans="2:13">
      <c r="B1793" s="82"/>
      <c r="C1793" s="19"/>
      <c r="D1793" s="19"/>
      <c r="E1793" s="19"/>
      <c r="F1793" s="19"/>
      <c r="G1793" s="19"/>
      <c r="H1793" s="19"/>
      <c r="I1793" s="19"/>
      <c r="J1793" s="19"/>
      <c r="K1793" s="19"/>
      <c r="L1793" s="19"/>
      <c r="M1793" s="19"/>
    </row>
    <row r="1794" spans="2:13">
      <c r="B1794" s="82"/>
      <c r="C1794" s="19"/>
      <c r="D1794" s="19"/>
      <c r="E1794" s="19"/>
      <c r="F1794" s="19"/>
      <c r="G1794" s="19"/>
      <c r="H1794" s="19"/>
      <c r="I1794" s="19"/>
      <c r="J1794" s="19"/>
      <c r="K1794" s="19"/>
      <c r="L1794" s="19"/>
      <c r="M1794" s="19"/>
    </row>
    <row r="1795" spans="2:13">
      <c r="B1795" s="82"/>
      <c r="C1795" s="19"/>
      <c r="D1795" s="19"/>
      <c r="E1795" s="19"/>
      <c r="F1795" s="19"/>
      <c r="G1795" s="19"/>
      <c r="H1795" s="19"/>
      <c r="I1795" s="19"/>
      <c r="J1795" s="19"/>
      <c r="K1795" s="19"/>
      <c r="L1795" s="19"/>
      <c r="M1795" s="19"/>
    </row>
    <row r="1796" spans="2:13">
      <c r="B1796" s="82"/>
      <c r="C1796" s="19"/>
      <c r="D1796" s="19"/>
      <c r="E1796" s="19"/>
      <c r="F1796" s="19"/>
      <c r="G1796" s="19"/>
      <c r="H1796" s="19"/>
      <c r="I1796" s="19"/>
      <c r="J1796" s="19"/>
      <c r="K1796" s="19"/>
      <c r="L1796" s="19"/>
      <c r="M1796" s="19"/>
    </row>
    <row r="1797" spans="2:13">
      <c r="B1797" s="82"/>
      <c r="C1797" s="19"/>
      <c r="D1797" s="19"/>
      <c r="E1797" s="19"/>
      <c r="F1797" s="19"/>
      <c r="G1797" s="19"/>
      <c r="H1797" s="19"/>
      <c r="I1797" s="19"/>
      <c r="J1797" s="19"/>
      <c r="K1797" s="19"/>
      <c r="L1797" s="19"/>
      <c r="M1797" s="19"/>
    </row>
    <row r="1798" spans="2:13">
      <c r="B1798" s="82"/>
      <c r="C1798" s="19"/>
      <c r="D1798" s="19"/>
      <c r="E1798" s="19"/>
      <c r="F1798" s="19"/>
      <c r="G1798" s="19"/>
      <c r="H1798" s="19"/>
      <c r="I1798" s="19"/>
      <c r="J1798" s="19"/>
      <c r="K1798" s="19"/>
      <c r="L1798" s="19"/>
      <c r="M1798" s="19"/>
    </row>
    <row r="1799" spans="2:13">
      <c r="B1799" s="82"/>
      <c r="C1799" s="19"/>
      <c r="D1799" s="19"/>
      <c r="E1799" s="19"/>
      <c r="F1799" s="19"/>
      <c r="G1799" s="19"/>
      <c r="H1799" s="19"/>
      <c r="I1799" s="19"/>
      <c r="J1799" s="19"/>
      <c r="K1799" s="19"/>
      <c r="L1799" s="19"/>
      <c r="M1799" s="19"/>
    </row>
    <row r="1800" spans="2:13">
      <c r="B1800" s="82"/>
      <c r="C1800" s="19"/>
      <c r="D1800" s="19"/>
      <c r="E1800" s="19"/>
      <c r="F1800" s="19"/>
      <c r="G1800" s="19"/>
      <c r="H1800" s="19"/>
      <c r="I1800" s="19"/>
      <c r="J1800" s="19"/>
      <c r="K1800" s="19"/>
      <c r="L1800" s="19"/>
      <c r="M1800" s="19"/>
    </row>
    <row r="1801" spans="2:13">
      <c r="B1801" s="82"/>
      <c r="C1801" s="19"/>
      <c r="D1801" s="19"/>
      <c r="E1801" s="19"/>
      <c r="F1801" s="19"/>
      <c r="G1801" s="19"/>
      <c r="H1801" s="19"/>
      <c r="I1801" s="19"/>
      <c r="J1801" s="19"/>
      <c r="K1801" s="19"/>
      <c r="L1801" s="19"/>
      <c r="M1801" s="19"/>
    </row>
    <row r="1802" spans="2:13">
      <c r="B1802" s="82"/>
      <c r="C1802" s="19"/>
      <c r="D1802" s="19"/>
      <c r="E1802" s="19"/>
      <c r="F1802" s="19"/>
      <c r="G1802" s="19"/>
      <c r="H1802" s="19"/>
      <c r="I1802" s="19"/>
      <c r="J1802" s="19"/>
      <c r="K1802" s="19"/>
      <c r="L1802" s="19"/>
      <c r="M1802" s="19"/>
    </row>
    <row r="1803" spans="2:13">
      <c r="B1803" s="82"/>
      <c r="C1803" s="19"/>
      <c r="D1803" s="19"/>
      <c r="E1803" s="19"/>
      <c r="F1803" s="19"/>
      <c r="G1803" s="19"/>
      <c r="H1803" s="19"/>
      <c r="I1803" s="19"/>
      <c r="J1803" s="19"/>
      <c r="K1803" s="19"/>
      <c r="L1803" s="19"/>
      <c r="M1803" s="19"/>
    </row>
    <row r="1804" spans="2:13">
      <c r="B1804" s="82"/>
      <c r="C1804" s="19"/>
      <c r="D1804" s="19"/>
      <c r="E1804" s="19"/>
      <c r="F1804" s="19"/>
      <c r="G1804" s="19"/>
      <c r="H1804" s="19"/>
      <c r="I1804" s="19"/>
      <c r="J1804" s="19"/>
      <c r="K1804" s="19"/>
      <c r="L1804" s="19"/>
      <c r="M1804" s="19"/>
    </row>
    <row r="1805" spans="2:13">
      <c r="B1805" s="82"/>
      <c r="C1805" s="19"/>
      <c r="D1805" s="19"/>
      <c r="E1805" s="19"/>
      <c r="F1805" s="19"/>
      <c r="G1805" s="19"/>
      <c r="H1805" s="19"/>
      <c r="I1805" s="19"/>
      <c r="J1805" s="19"/>
      <c r="K1805" s="19"/>
      <c r="L1805" s="19"/>
      <c r="M1805" s="19"/>
    </row>
    <row r="1806" spans="2:13">
      <c r="B1806" s="82"/>
      <c r="C1806" s="19"/>
      <c r="D1806" s="19"/>
      <c r="E1806" s="19"/>
      <c r="F1806" s="19"/>
      <c r="G1806" s="19"/>
      <c r="H1806" s="19"/>
      <c r="I1806" s="19"/>
      <c r="J1806" s="19"/>
      <c r="K1806" s="19"/>
      <c r="L1806" s="19"/>
      <c r="M1806" s="19"/>
    </row>
    <row r="1807" spans="2:13">
      <c r="B1807" s="82"/>
      <c r="C1807" s="19"/>
      <c r="D1807" s="19"/>
      <c r="E1807" s="19"/>
      <c r="F1807" s="19"/>
      <c r="G1807" s="19"/>
      <c r="H1807" s="19"/>
      <c r="I1807" s="19"/>
      <c r="J1807" s="19"/>
      <c r="K1807" s="19"/>
      <c r="L1807" s="19"/>
      <c r="M1807" s="19"/>
    </row>
    <row r="1808" spans="2:13">
      <c r="B1808" s="82"/>
      <c r="C1808" s="19"/>
      <c r="D1808" s="19"/>
      <c r="E1808" s="19"/>
      <c r="F1808" s="19"/>
      <c r="G1808" s="19"/>
      <c r="H1808" s="19"/>
      <c r="I1808" s="19"/>
      <c r="J1808" s="19"/>
      <c r="K1808" s="19"/>
      <c r="L1808" s="19"/>
      <c r="M1808" s="19"/>
    </row>
    <row r="1809" spans="2:13">
      <c r="B1809" s="82"/>
      <c r="C1809" s="19"/>
      <c r="D1809" s="19"/>
      <c r="E1809" s="19"/>
      <c r="F1809" s="19"/>
      <c r="G1809" s="19"/>
      <c r="H1809" s="19"/>
      <c r="I1809" s="19"/>
      <c r="J1809" s="19"/>
      <c r="K1809" s="19"/>
      <c r="L1809" s="19"/>
      <c r="M1809" s="19"/>
    </row>
    <row r="1810" spans="2:13">
      <c r="B1810" s="82"/>
      <c r="C1810" s="19"/>
      <c r="D1810" s="19"/>
      <c r="E1810" s="19"/>
      <c r="F1810" s="19"/>
      <c r="G1810" s="19"/>
      <c r="H1810" s="19"/>
      <c r="I1810" s="19"/>
      <c r="J1810" s="19"/>
      <c r="K1810" s="19"/>
      <c r="L1810" s="19"/>
      <c r="M1810" s="19"/>
    </row>
    <row r="1811" spans="2:13">
      <c r="B1811" s="82"/>
      <c r="C1811" s="19"/>
      <c r="D1811" s="19"/>
      <c r="E1811" s="19"/>
      <c r="F1811" s="19"/>
      <c r="G1811" s="19"/>
      <c r="H1811" s="19"/>
      <c r="I1811" s="19"/>
      <c r="J1811" s="19"/>
      <c r="K1811" s="19"/>
      <c r="L1811" s="19"/>
      <c r="M1811" s="19"/>
    </row>
    <row r="1812" spans="2:13">
      <c r="B1812" s="82"/>
      <c r="C1812" s="19"/>
      <c r="D1812" s="19"/>
      <c r="E1812" s="19"/>
      <c r="F1812" s="19"/>
      <c r="G1812" s="19"/>
      <c r="H1812" s="19"/>
      <c r="I1812" s="19"/>
      <c r="J1812" s="19"/>
      <c r="K1812" s="19"/>
      <c r="L1812" s="19"/>
      <c r="M1812" s="19"/>
    </row>
    <row r="1813" spans="2:13">
      <c r="B1813" s="82"/>
      <c r="C1813" s="19"/>
      <c r="D1813" s="19"/>
      <c r="E1813" s="19"/>
      <c r="F1813" s="19"/>
      <c r="G1813" s="19"/>
      <c r="H1813" s="19"/>
      <c r="I1813" s="19"/>
      <c r="J1813" s="19"/>
      <c r="K1813" s="19"/>
      <c r="L1813" s="19"/>
      <c r="M1813" s="19"/>
    </row>
    <row r="1814" spans="2:13">
      <c r="B1814" s="82"/>
      <c r="C1814" s="19"/>
      <c r="D1814" s="19"/>
      <c r="E1814" s="19"/>
      <c r="F1814" s="19"/>
      <c r="G1814" s="19"/>
      <c r="H1814" s="19"/>
      <c r="I1814" s="19"/>
      <c r="J1814" s="19"/>
      <c r="K1814" s="19"/>
      <c r="L1814" s="19"/>
      <c r="M1814" s="19"/>
    </row>
    <row r="1815" spans="2:13">
      <c r="B1815" s="82"/>
      <c r="C1815" s="19"/>
      <c r="D1815" s="19"/>
      <c r="E1815" s="19"/>
      <c r="F1815" s="19"/>
      <c r="G1815" s="19"/>
      <c r="H1815" s="19"/>
      <c r="I1815" s="19"/>
      <c r="J1815" s="19"/>
      <c r="K1815" s="19"/>
      <c r="L1815" s="19"/>
      <c r="M1815" s="19"/>
    </row>
    <row r="1816" spans="2:13">
      <c r="B1816" s="82"/>
      <c r="C1816" s="19"/>
      <c r="D1816" s="19"/>
      <c r="E1816" s="19"/>
      <c r="F1816" s="19"/>
      <c r="G1816" s="19"/>
      <c r="H1816" s="19"/>
      <c r="I1816" s="19"/>
      <c r="J1816" s="19"/>
      <c r="K1816" s="19"/>
      <c r="L1816" s="19"/>
      <c r="M1816" s="19"/>
    </row>
    <row r="1817" spans="2:13">
      <c r="B1817" s="82"/>
      <c r="C1817" s="19"/>
      <c r="D1817" s="19"/>
      <c r="E1817" s="19"/>
      <c r="F1817" s="19"/>
      <c r="G1817" s="19"/>
      <c r="H1817" s="19"/>
      <c r="I1817" s="19"/>
      <c r="J1817" s="19"/>
      <c r="K1817" s="19"/>
      <c r="L1817" s="19"/>
      <c r="M1817" s="19"/>
    </row>
    <row r="1818" spans="2:13">
      <c r="B1818" s="82"/>
      <c r="C1818" s="19"/>
      <c r="D1818" s="19"/>
      <c r="E1818" s="19"/>
      <c r="F1818" s="19"/>
      <c r="G1818" s="19"/>
      <c r="H1818" s="19"/>
      <c r="I1818" s="19"/>
      <c r="J1818" s="19"/>
      <c r="K1818" s="19"/>
      <c r="L1818" s="19"/>
      <c r="M1818" s="19"/>
    </row>
    <row r="1819" spans="2:13">
      <c r="B1819" s="82"/>
      <c r="C1819" s="19"/>
      <c r="D1819" s="19"/>
      <c r="E1819" s="19"/>
      <c r="F1819" s="19"/>
      <c r="G1819" s="19"/>
      <c r="H1819" s="19"/>
      <c r="I1819" s="19"/>
      <c r="J1819" s="19"/>
      <c r="K1819" s="19"/>
      <c r="L1819" s="19"/>
      <c r="M1819" s="19"/>
    </row>
    <row r="1820" spans="2:13">
      <c r="B1820" s="82"/>
      <c r="C1820" s="19"/>
      <c r="D1820" s="19"/>
      <c r="E1820" s="19"/>
      <c r="F1820" s="19"/>
      <c r="G1820" s="19"/>
      <c r="H1820" s="19"/>
      <c r="I1820" s="19"/>
      <c r="J1820" s="19"/>
      <c r="K1820" s="19"/>
      <c r="L1820" s="19"/>
      <c r="M1820" s="19"/>
    </row>
    <row r="1821" spans="2:13">
      <c r="B1821" s="82"/>
      <c r="C1821" s="19"/>
      <c r="D1821" s="19"/>
      <c r="E1821" s="19"/>
      <c r="F1821" s="19"/>
      <c r="G1821" s="19"/>
      <c r="H1821" s="19"/>
      <c r="I1821" s="19"/>
      <c r="J1821" s="19"/>
      <c r="K1821" s="19"/>
      <c r="L1821" s="19"/>
      <c r="M1821" s="19"/>
    </row>
    <row r="1822" spans="2:13">
      <c r="B1822" s="82"/>
      <c r="C1822" s="19"/>
      <c r="D1822" s="19"/>
      <c r="E1822" s="19"/>
      <c r="F1822" s="19"/>
      <c r="G1822" s="19"/>
      <c r="H1822" s="19"/>
      <c r="I1822" s="19"/>
      <c r="J1822" s="19"/>
      <c r="K1822" s="19"/>
      <c r="L1822" s="19"/>
      <c r="M1822" s="19"/>
    </row>
    <row r="1823" spans="2:13">
      <c r="B1823" s="82"/>
      <c r="C1823" s="19"/>
      <c r="D1823" s="19"/>
      <c r="E1823" s="19"/>
      <c r="F1823" s="19"/>
      <c r="G1823" s="19"/>
      <c r="H1823" s="19"/>
      <c r="I1823" s="19"/>
      <c r="J1823" s="19"/>
      <c r="K1823" s="19"/>
      <c r="L1823" s="19"/>
      <c r="M1823" s="19"/>
    </row>
    <row r="1824" spans="2:13">
      <c r="B1824" s="82"/>
      <c r="C1824" s="19"/>
      <c r="D1824" s="19"/>
      <c r="E1824" s="19"/>
      <c r="F1824" s="19"/>
      <c r="G1824" s="19"/>
      <c r="H1824" s="19"/>
      <c r="I1824" s="19"/>
      <c r="J1824" s="19"/>
      <c r="K1824" s="19"/>
      <c r="L1824" s="19"/>
      <c r="M1824" s="19"/>
    </row>
    <row r="1825" spans="2:13">
      <c r="B1825" s="82"/>
      <c r="C1825" s="19"/>
      <c r="D1825" s="19"/>
      <c r="E1825" s="19"/>
      <c r="F1825" s="19"/>
      <c r="G1825" s="19"/>
      <c r="H1825" s="19"/>
      <c r="I1825" s="19"/>
      <c r="J1825" s="19"/>
      <c r="K1825" s="19"/>
      <c r="L1825" s="19"/>
      <c r="M1825" s="19"/>
    </row>
    <row r="1826" spans="2:13">
      <c r="B1826" s="82"/>
      <c r="C1826" s="19"/>
      <c r="D1826" s="19"/>
      <c r="E1826" s="19"/>
      <c r="F1826" s="19"/>
      <c r="G1826" s="19"/>
      <c r="H1826" s="19"/>
      <c r="I1826" s="19"/>
      <c r="J1826" s="19"/>
      <c r="K1826" s="19"/>
      <c r="L1826" s="19"/>
      <c r="M1826" s="19"/>
    </row>
    <row r="1827" spans="2:13">
      <c r="B1827" s="82"/>
      <c r="C1827" s="19"/>
      <c r="D1827" s="19"/>
      <c r="E1827" s="19"/>
      <c r="F1827" s="19"/>
      <c r="G1827" s="19"/>
      <c r="H1827" s="19"/>
      <c r="I1827" s="19"/>
      <c r="J1827" s="19"/>
      <c r="K1827" s="19"/>
      <c r="L1827" s="19"/>
      <c r="M1827" s="19"/>
    </row>
    <row r="1828" spans="2:13">
      <c r="B1828" s="82"/>
      <c r="C1828" s="19"/>
      <c r="D1828" s="19"/>
      <c r="E1828" s="19"/>
      <c r="F1828" s="19"/>
      <c r="G1828" s="19"/>
      <c r="H1828" s="19"/>
      <c r="I1828" s="19"/>
      <c r="J1828" s="19"/>
      <c r="K1828" s="19"/>
      <c r="L1828" s="19"/>
      <c r="M1828" s="19"/>
    </row>
    <row r="1829" spans="2:13">
      <c r="B1829" s="82"/>
      <c r="C1829" s="19"/>
      <c r="D1829" s="19"/>
      <c r="E1829" s="19"/>
      <c r="F1829" s="19"/>
      <c r="G1829" s="19"/>
      <c r="H1829" s="19"/>
      <c r="I1829" s="19"/>
      <c r="J1829" s="19"/>
      <c r="K1829" s="19"/>
      <c r="L1829" s="19"/>
      <c r="M1829" s="19"/>
    </row>
    <row r="1830" spans="2:13">
      <c r="B1830" s="82"/>
      <c r="C1830" s="19"/>
      <c r="D1830" s="19"/>
      <c r="E1830" s="19"/>
      <c r="F1830" s="19"/>
      <c r="G1830" s="19"/>
      <c r="H1830" s="19"/>
      <c r="I1830" s="19"/>
      <c r="J1830" s="19"/>
      <c r="K1830" s="19"/>
      <c r="L1830" s="19"/>
      <c r="M1830" s="19"/>
    </row>
    <row r="1831" spans="2:13">
      <c r="B1831" s="82"/>
      <c r="C1831" s="19"/>
      <c r="D1831" s="19"/>
      <c r="E1831" s="19"/>
      <c r="F1831" s="19"/>
      <c r="G1831" s="19"/>
      <c r="H1831" s="19"/>
      <c r="I1831" s="19"/>
      <c r="J1831" s="19"/>
      <c r="K1831" s="19"/>
      <c r="L1831" s="19"/>
      <c r="M1831" s="19"/>
    </row>
    <row r="1832" spans="2:13">
      <c r="B1832" s="82"/>
      <c r="C1832" s="19"/>
      <c r="D1832" s="19"/>
      <c r="E1832" s="19"/>
      <c r="F1832" s="19"/>
      <c r="G1832" s="19"/>
      <c r="H1832" s="19"/>
      <c r="I1832" s="19"/>
      <c r="J1832" s="19"/>
      <c r="K1832" s="19"/>
      <c r="L1832" s="19"/>
      <c r="M1832" s="19"/>
    </row>
    <row r="1833" spans="2:13">
      <c r="B1833" s="82"/>
      <c r="C1833" s="19"/>
      <c r="D1833" s="19"/>
      <c r="E1833" s="19"/>
      <c r="F1833" s="19"/>
      <c r="G1833" s="19"/>
      <c r="H1833" s="19"/>
      <c r="I1833" s="19"/>
      <c r="J1833" s="19"/>
      <c r="K1833" s="19"/>
      <c r="L1833" s="19"/>
      <c r="M1833" s="19"/>
    </row>
    <row r="1834" spans="2:13">
      <c r="B1834" s="82"/>
      <c r="C1834" s="19"/>
      <c r="D1834" s="19"/>
      <c r="E1834" s="19"/>
      <c r="F1834" s="19"/>
      <c r="G1834" s="19"/>
      <c r="H1834" s="19"/>
      <c r="I1834" s="19"/>
      <c r="J1834" s="19"/>
      <c r="K1834" s="19"/>
      <c r="L1834" s="19"/>
      <c r="M1834" s="19"/>
    </row>
    <row r="1835" spans="2:13">
      <c r="B1835" s="82"/>
      <c r="C1835" s="19"/>
      <c r="D1835" s="19"/>
      <c r="E1835" s="19"/>
      <c r="F1835" s="19"/>
      <c r="G1835" s="19"/>
      <c r="H1835" s="19"/>
      <c r="I1835" s="19"/>
      <c r="J1835" s="19"/>
      <c r="K1835" s="19"/>
      <c r="L1835" s="19"/>
      <c r="M1835" s="19"/>
    </row>
    <row r="1836" spans="2:13">
      <c r="B1836" s="82"/>
      <c r="C1836" s="19"/>
      <c r="D1836" s="19"/>
      <c r="E1836" s="19"/>
      <c r="F1836" s="19"/>
      <c r="G1836" s="19"/>
      <c r="H1836" s="19"/>
      <c r="I1836" s="19"/>
      <c r="J1836" s="19"/>
      <c r="K1836" s="19"/>
      <c r="L1836" s="19"/>
      <c r="M1836" s="19"/>
    </row>
    <row r="1837" spans="2:13">
      <c r="B1837" s="82"/>
      <c r="C1837" s="19"/>
      <c r="D1837" s="19"/>
      <c r="E1837" s="19"/>
      <c r="F1837" s="19"/>
      <c r="G1837" s="19"/>
      <c r="H1837" s="19"/>
      <c r="I1837" s="19"/>
      <c r="J1837" s="19"/>
      <c r="K1837" s="19"/>
      <c r="L1837" s="19"/>
      <c r="M1837" s="19"/>
    </row>
    <row r="1838" spans="2:13">
      <c r="B1838" s="82"/>
      <c r="C1838" s="19"/>
      <c r="D1838" s="19"/>
      <c r="E1838" s="19"/>
      <c r="F1838" s="19"/>
      <c r="G1838" s="19"/>
      <c r="H1838" s="19"/>
      <c r="I1838" s="19"/>
      <c r="J1838" s="19"/>
      <c r="K1838" s="19"/>
      <c r="L1838" s="19"/>
      <c r="M1838" s="19"/>
    </row>
    <row r="1839" spans="2:13">
      <c r="B1839" s="82"/>
      <c r="C1839" s="19"/>
      <c r="D1839" s="19"/>
      <c r="E1839" s="19"/>
      <c r="F1839" s="19"/>
      <c r="G1839" s="19"/>
      <c r="H1839" s="19"/>
      <c r="I1839" s="19"/>
      <c r="J1839" s="19"/>
      <c r="K1839" s="19"/>
      <c r="L1839" s="19"/>
      <c r="M1839" s="19"/>
    </row>
    <row r="1840" spans="2:13">
      <c r="B1840" s="82"/>
      <c r="C1840" s="19"/>
      <c r="D1840" s="19"/>
      <c r="E1840" s="19"/>
      <c r="F1840" s="19"/>
      <c r="G1840" s="19"/>
      <c r="H1840" s="19"/>
      <c r="I1840" s="19"/>
      <c r="J1840" s="19"/>
      <c r="K1840" s="19"/>
      <c r="L1840" s="19"/>
      <c r="M1840" s="19"/>
    </row>
    <row r="1841" spans="2:13">
      <c r="B1841" s="82"/>
      <c r="C1841" s="19"/>
      <c r="D1841" s="19"/>
      <c r="E1841" s="19"/>
      <c r="F1841" s="19"/>
      <c r="G1841" s="19"/>
      <c r="H1841" s="19"/>
      <c r="I1841" s="19"/>
      <c r="J1841" s="19"/>
      <c r="K1841" s="19"/>
      <c r="L1841" s="19"/>
      <c r="M1841" s="19"/>
    </row>
    <row r="1842" spans="2:13">
      <c r="B1842" s="82"/>
      <c r="C1842" s="19"/>
      <c r="D1842" s="19"/>
      <c r="E1842" s="19"/>
      <c r="F1842" s="19"/>
      <c r="G1842" s="19"/>
      <c r="H1842" s="19"/>
      <c r="I1842" s="19"/>
      <c r="J1842" s="19"/>
      <c r="K1842" s="19"/>
      <c r="L1842" s="19"/>
      <c r="M1842" s="19"/>
    </row>
    <row r="1843" spans="2:13">
      <c r="B1843" s="82"/>
      <c r="C1843" s="19"/>
      <c r="D1843" s="19"/>
      <c r="E1843" s="19"/>
      <c r="F1843" s="19"/>
      <c r="G1843" s="19"/>
      <c r="H1843" s="19"/>
      <c r="I1843" s="19"/>
      <c r="J1843" s="19"/>
      <c r="K1843" s="19"/>
      <c r="L1843" s="19"/>
      <c r="M1843" s="19"/>
    </row>
    <row r="1844" spans="2:13">
      <c r="B1844" s="82"/>
      <c r="C1844" s="19"/>
      <c r="D1844" s="19"/>
      <c r="E1844" s="19"/>
      <c r="F1844" s="19"/>
      <c r="G1844" s="19"/>
      <c r="H1844" s="19"/>
      <c r="I1844" s="19"/>
      <c r="J1844" s="19"/>
      <c r="K1844" s="19"/>
      <c r="L1844" s="19"/>
      <c r="M1844" s="19"/>
    </row>
    <row r="1845" spans="2:13">
      <c r="B1845" s="82"/>
      <c r="C1845" s="19"/>
      <c r="D1845" s="19"/>
      <c r="E1845" s="19"/>
      <c r="F1845" s="19"/>
      <c r="G1845" s="19"/>
      <c r="H1845" s="19"/>
      <c r="I1845" s="19"/>
      <c r="J1845" s="19"/>
      <c r="K1845" s="19"/>
      <c r="L1845" s="19"/>
      <c r="M1845" s="19"/>
    </row>
    <row r="1846" spans="2:13">
      <c r="B1846" s="82"/>
      <c r="C1846" s="19"/>
      <c r="D1846" s="19"/>
      <c r="E1846" s="19"/>
      <c r="F1846" s="19"/>
      <c r="G1846" s="19"/>
      <c r="H1846" s="19"/>
      <c r="I1846" s="19"/>
      <c r="J1846" s="19"/>
      <c r="K1846" s="19"/>
      <c r="L1846" s="19"/>
      <c r="M1846" s="19"/>
    </row>
    <row r="1847" spans="2:13">
      <c r="B1847" s="82"/>
      <c r="C1847" s="19"/>
      <c r="D1847" s="19"/>
      <c r="E1847" s="19"/>
      <c r="F1847" s="19"/>
      <c r="G1847" s="19"/>
      <c r="H1847" s="19"/>
      <c r="I1847" s="19"/>
      <c r="J1847" s="19"/>
      <c r="K1847" s="19"/>
      <c r="L1847" s="19"/>
      <c r="M1847" s="19"/>
    </row>
    <row r="1848" spans="2:13">
      <c r="B1848" s="82"/>
      <c r="C1848" s="19"/>
      <c r="D1848" s="19"/>
      <c r="E1848" s="19"/>
      <c r="F1848" s="19"/>
      <c r="G1848" s="19"/>
      <c r="H1848" s="19"/>
      <c r="I1848" s="19"/>
      <c r="J1848" s="19"/>
      <c r="K1848" s="19"/>
      <c r="L1848" s="19"/>
      <c r="M1848" s="19"/>
    </row>
    <row r="1849" spans="2:13">
      <c r="B1849" s="82"/>
      <c r="C1849" s="19"/>
      <c r="D1849" s="19"/>
      <c r="E1849" s="19"/>
      <c r="F1849" s="19"/>
      <c r="G1849" s="19"/>
      <c r="H1849" s="19"/>
      <c r="I1849" s="19"/>
      <c r="J1849" s="19"/>
      <c r="K1849" s="19"/>
      <c r="L1849" s="19"/>
      <c r="M1849" s="19"/>
    </row>
    <row r="1850" spans="2:13">
      <c r="B1850" s="82"/>
      <c r="C1850" s="19"/>
      <c r="D1850" s="19"/>
      <c r="E1850" s="19"/>
      <c r="F1850" s="19"/>
      <c r="G1850" s="19"/>
      <c r="H1850" s="19"/>
      <c r="I1850" s="19"/>
      <c r="J1850" s="19"/>
      <c r="K1850" s="19"/>
      <c r="L1850" s="19"/>
      <c r="M1850" s="19"/>
    </row>
    <row r="1851" spans="2:13">
      <c r="B1851" s="82"/>
      <c r="C1851" s="19"/>
      <c r="D1851" s="19"/>
      <c r="E1851" s="19"/>
      <c r="F1851" s="19"/>
      <c r="G1851" s="19"/>
      <c r="H1851" s="19"/>
      <c r="I1851" s="19"/>
      <c r="J1851" s="19"/>
      <c r="K1851" s="19"/>
      <c r="L1851" s="19"/>
      <c r="M1851" s="19"/>
    </row>
    <row r="1852" spans="2:13">
      <c r="B1852" s="82"/>
      <c r="C1852" s="19"/>
      <c r="D1852" s="19"/>
      <c r="E1852" s="19"/>
      <c r="F1852" s="19"/>
      <c r="G1852" s="19"/>
      <c r="H1852" s="19"/>
      <c r="I1852" s="19"/>
      <c r="J1852" s="19"/>
      <c r="K1852" s="19"/>
      <c r="L1852" s="19"/>
      <c r="M1852" s="19"/>
    </row>
    <row r="1853" spans="2:13">
      <c r="B1853" s="82"/>
      <c r="C1853" s="19"/>
      <c r="D1853" s="19"/>
      <c r="E1853" s="19"/>
      <c r="F1853" s="19"/>
      <c r="G1853" s="19"/>
      <c r="H1853" s="19"/>
      <c r="I1853" s="19"/>
      <c r="J1853" s="19"/>
      <c r="K1853" s="19"/>
      <c r="L1853" s="19"/>
      <c r="M1853" s="19"/>
    </row>
    <row r="1854" spans="2:13">
      <c r="B1854" s="82"/>
      <c r="C1854" s="19"/>
      <c r="D1854" s="19"/>
      <c r="E1854" s="19"/>
      <c r="F1854" s="19"/>
      <c r="G1854" s="19"/>
      <c r="H1854" s="19"/>
      <c r="I1854" s="19"/>
      <c r="J1854" s="19"/>
      <c r="K1854" s="19"/>
      <c r="L1854" s="19"/>
      <c r="M1854" s="19"/>
    </row>
    <row r="1855" spans="2:13">
      <c r="B1855" s="82"/>
      <c r="C1855" s="19"/>
      <c r="D1855" s="19"/>
      <c r="E1855" s="19"/>
      <c r="F1855" s="19"/>
      <c r="G1855" s="19"/>
      <c r="H1855" s="19"/>
      <c r="I1855" s="19"/>
      <c r="J1855" s="19"/>
      <c r="K1855" s="19"/>
      <c r="L1855" s="19"/>
      <c r="M1855" s="19"/>
    </row>
    <row r="1856" spans="2:13">
      <c r="B1856" s="82"/>
      <c r="C1856" s="19"/>
      <c r="D1856" s="19"/>
      <c r="E1856" s="19"/>
      <c r="F1856" s="19"/>
      <c r="G1856" s="19"/>
      <c r="H1856" s="19"/>
      <c r="I1856" s="19"/>
      <c r="J1856" s="19"/>
      <c r="K1856" s="19"/>
      <c r="L1856" s="19"/>
      <c r="M1856" s="19"/>
    </row>
    <row r="1857" spans="2:13">
      <c r="B1857" s="82"/>
      <c r="C1857" s="19"/>
      <c r="D1857" s="19"/>
      <c r="E1857" s="19"/>
      <c r="F1857" s="19"/>
      <c r="G1857" s="19"/>
      <c r="H1857" s="19"/>
      <c r="I1857" s="19"/>
      <c r="J1857" s="19"/>
      <c r="K1857" s="19"/>
      <c r="L1857" s="19"/>
      <c r="M1857" s="19"/>
    </row>
    <row r="1858" spans="2:13">
      <c r="B1858" s="82"/>
      <c r="C1858" s="19"/>
      <c r="D1858" s="19"/>
      <c r="E1858" s="19"/>
      <c r="F1858" s="19"/>
      <c r="G1858" s="19"/>
      <c r="H1858" s="19"/>
      <c r="I1858" s="19"/>
      <c r="J1858" s="19"/>
      <c r="K1858" s="19"/>
      <c r="L1858" s="19"/>
      <c r="M1858" s="19"/>
    </row>
    <row r="1859" spans="2:13">
      <c r="B1859" s="82"/>
      <c r="C1859" s="19"/>
      <c r="D1859" s="19"/>
      <c r="E1859" s="19"/>
      <c r="F1859" s="19"/>
      <c r="G1859" s="19"/>
      <c r="H1859" s="19"/>
      <c r="I1859" s="19"/>
      <c r="J1859" s="19"/>
      <c r="K1859" s="19"/>
      <c r="L1859" s="19"/>
      <c r="M1859" s="19"/>
    </row>
    <row r="1860" spans="2:13">
      <c r="B1860" s="82"/>
      <c r="C1860" s="19"/>
      <c r="D1860" s="19"/>
      <c r="E1860" s="19"/>
      <c r="F1860" s="19"/>
      <c r="G1860" s="19"/>
      <c r="H1860" s="19"/>
      <c r="I1860" s="19"/>
      <c r="J1860" s="19"/>
      <c r="K1860" s="19"/>
      <c r="L1860" s="19"/>
      <c r="M1860" s="19"/>
    </row>
    <row r="1861" spans="2:13">
      <c r="B1861" s="82"/>
      <c r="C1861" s="19"/>
      <c r="D1861" s="19"/>
      <c r="E1861" s="19"/>
      <c r="F1861" s="19"/>
      <c r="G1861" s="19"/>
      <c r="H1861" s="19"/>
      <c r="I1861" s="19"/>
      <c r="J1861" s="19"/>
      <c r="K1861" s="19"/>
      <c r="L1861" s="19"/>
      <c r="M1861" s="19"/>
    </row>
    <row r="1862" spans="2:13">
      <c r="B1862" s="82"/>
      <c r="C1862" s="19"/>
      <c r="D1862" s="19"/>
      <c r="E1862" s="19"/>
      <c r="F1862" s="19"/>
      <c r="G1862" s="19"/>
      <c r="H1862" s="19"/>
      <c r="I1862" s="19"/>
      <c r="J1862" s="19"/>
      <c r="K1862" s="19"/>
      <c r="L1862" s="19"/>
      <c r="M1862" s="19"/>
    </row>
    <row r="1863" spans="2:13">
      <c r="B1863" s="82"/>
      <c r="C1863" s="19"/>
      <c r="D1863" s="19"/>
      <c r="E1863" s="19"/>
      <c r="F1863" s="19"/>
      <c r="G1863" s="19"/>
      <c r="H1863" s="19"/>
      <c r="I1863" s="19"/>
      <c r="J1863" s="19"/>
      <c r="K1863" s="19"/>
      <c r="L1863" s="19"/>
      <c r="M1863" s="19"/>
    </row>
    <row r="1864" spans="2:13">
      <c r="B1864" s="82"/>
      <c r="C1864" s="19"/>
      <c r="D1864" s="19"/>
      <c r="E1864" s="19"/>
      <c r="F1864" s="19"/>
      <c r="G1864" s="19"/>
      <c r="H1864" s="19"/>
      <c r="I1864" s="19"/>
      <c r="J1864" s="19"/>
      <c r="K1864" s="19"/>
      <c r="L1864" s="19"/>
      <c r="M1864" s="19"/>
    </row>
    <row r="1865" spans="2:13">
      <c r="B1865" s="82"/>
      <c r="C1865" s="19"/>
      <c r="D1865" s="19"/>
      <c r="E1865" s="19"/>
      <c r="F1865" s="19"/>
      <c r="G1865" s="19"/>
      <c r="H1865" s="19"/>
      <c r="I1865" s="19"/>
      <c r="J1865" s="19"/>
      <c r="K1865" s="19"/>
      <c r="L1865" s="19"/>
      <c r="M1865" s="19"/>
    </row>
    <row r="1866" spans="2:13">
      <c r="B1866" s="82"/>
      <c r="C1866" s="19"/>
      <c r="D1866" s="19"/>
      <c r="E1866" s="19"/>
      <c r="F1866" s="19"/>
      <c r="G1866" s="19"/>
      <c r="H1866" s="19"/>
      <c r="I1866" s="19"/>
      <c r="J1866" s="19"/>
      <c r="K1866" s="19"/>
      <c r="L1866" s="19"/>
      <c r="M1866" s="19"/>
    </row>
    <row r="1867" spans="2:13">
      <c r="B1867" s="82"/>
      <c r="C1867" s="19"/>
      <c r="D1867" s="19"/>
      <c r="E1867" s="19"/>
      <c r="F1867" s="19"/>
      <c r="G1867" s="19"/>
      <c r="H1867" s="19"/>
      <c r="I1867" s="19"/>
      <c r="J1867" s="19"/>
      <c r="K1867" s="19"/>
      <c r="L1867" s="19"/>
      <c r="M1867" s="19"/>
    </row>
    <row r="1868" spans="2:13">
      <c r="B1868" s="82"/>
      <c r="C1868" s="19"/>
      <c r="D1868" s="19"/>
      <c r="E1868" s="19"/>
      <c r="F1868" s="19"/>
      <c r="G1868" s="19"/>
      <c r="H1868" s="19"/>
      <c r="I1868" s="19"/>
      <c r="J1868" s="19"/>
      <c r="K1868" s="19"/>
      <c r="L1868" s="19"/>
      <c r="M1868" s="19"/>
    </row>
    <row r="1869" spans="2:13">
      <c r="B1869" s="82"/>
      <c r="C1869" s="19"/>
      <c r="D1869" s="19"/>
      <c r="E1869" s="19"/>
      <c r="F1869" s="19"/>
      <c r="G1869" s="19"/>
      <c r="H1869" s="19"/>
      <c r="I1869" s="19"/>
      <c r="J1869" s="19"/>
      <c r="K1869" s="19"/>
      <c r="L1869" s="19"/>
      <c r="M1869" s="19"/>
    </row>
    <row r="1870" spans="2:13">
      <c r="B1870" s="82"/>
      <c r="C1870" s="19"/>
      <c r="D1870" s="19"/>
      <c r="E1870" s="19"/>
      <c r="F1870" s="19"/>
      <c r="G1870" s="19"/>
      <c r="H1870" s="19"/>
      <c r="I1870" s="19"/>
      <c r="J1870" s="19"/>
      <c r="K1870" s="19"/>
      <c r="L1870" s="19"/>
      <c r="M1870" s="19"/>
    </row>
    <row r="1871" spans="2:13">
      <c r="B1871" s="82"/>
      <c r="C1871" s="19"/>
      <c r="D1871" s="19"/>
      <c r="E1871" s="19"/>
      <c r="F1871" s="19"/>
      <c r="G1871" s="19"/>
      <c r="H1871" s="19"/>
      <c r="I1871" s="19"/>
      <c r="J1871" s="19"/>
      <c r="K1871" s="19"/>
      <c r="L1871" s="19"/>
      <c r="M1871" s="19"/>
    </row>
    <row r="1872" spans="2:13">
      <c r="B1872" s="82"/>
      <c r="C1872" s="19"/>
      <c r="D1872" s="19"/>
      <c r="E1872" s="19"/>
      <c r="F1872" s="19"/>
      <c r="G1872" s="19"/>
      <c r="H1872" s="19"/>
      <c r="I1872" s="19"/>
      <c r="J1872" s="19"/>
      <c r="K1872" s="19"/>
      <c r="L1872" s="19"/>
      <c r="M1872" s="19"/>
    </row>
    <row r="1873" spans="2:13">
      <c r="B1873" s="82"/>
      <c r="C1873" s="19"/>
      <c r="D1873" s="19"/>
      <c r="E1873" s="19"/>
      <c r="F1873" s="19"/>
      <c r="G1873" s="19"/>
      <c r="H1873" s="19"/>
      <c r="I1873" s="19"/>
      <c r="J1873" s="19"/>
      <c r="K1873" s="19"/>
      <c r="L1873" s="19"/>
      <c r="M1873" s="19"/>
    </row>
    <row r="1874" spans="2:13">
      <c r="B1874" s="82"/>
      <c r="C1874" s="19"/>
      <c r="D1874" s="19"/>
      <c r="E1874" s="19"/>
      <c r="F1874" s="19"/>
      <c r="G1874" s="19"/>
      <c r="H1874" s="19"/>
      <c r="I1874" s="19"/>
      <c r="J1874" s="19"/>
      <c r="K1874" s="19"/>
      <c r="L1874" s="19"/>
      <c r="M1874" s="19"/>
    </row>
    <row r="1875" spans="2:13">
      <c r="B1875" s="82"/>
      <c r="C1875" s="19"/>
      <c r="D1875" s="19"/>
      <c r="E1875" s="19"/>
      <c r="F1875" s="19"/>
      <c r="G1875" s="19"/>
      <c r="H1875" s="19"/>
      <c r="I1875" s="19"/>
      <c r="J1875" s="19"/>
      <c r="K1875" s="19"/>
      <c r="L1875" s="19"/>
      <c r="M1875" s="19"/>
    </row>
    <row r="1876" spans="2:13">
      <c r="B1876" s="82"/>
      <c r="C1876" s="19"/>
      <c r="D1876" s="19"/>
      <c r="E1876" s="19"/>
      <c r="F1876" s="19"/>
      <c r="G1876" s="19"/>
      <c r="H1876" s="19"/>
      <c r="I1876" s="19"/>
      <c r="J1876" s="19"/>
      <c r="K1876" s="19"/>
      <c r="L1876" s="19"/>
      <c r="M1876" s="19"/>
    </row>
    <row r="1877" spans="2:13">
      <c r="B1877" s="82"/>
      <c r="C1877" s="19"/>
      <c r="D1877" s="19"/>
      <c r="E1877" s="19"/>
      <c r="F1877" s="19"/>
      <c r="G1877" s="19"/>
      <c r="H1877" s="19"/>
      <c r="I1877" s="19"/>
      <c r="J1877" s="19"/>
      <c r="K1877" s="19"/>
      <c r="L1877" s="19"/>
      <c r="M1877" s="19"/>
    </row>
    <row r="1878" spans="2:13">
      <c r="B1878" s="82"/>
      <c r="C1878" s="19"/>
      <c r="D1878" s="19"/>
      <c r="E1878" s="19"/>
      <c r="F1878" s="19"/>
      <c r="G1878" s="19"/>
      <c r="H1878" s="19"/>
      <c r="I1878" s="19"/>
      <c r="J1878" s="19"/>
      <c r="K1878" s="19"/>
      <c r="L1878" s="19"/>
      <c r="M1878" s="19"/>
    </row>
    <row r="1879" spans="2:13">
      <c r="B1879" s="82"/>
      <c r="C1879" s="19"/>
      <c r="D1879" s="19"/>
      <c r="E1879" s="19"/>
      <c r="F1879" s="19"/>
      <c r="G1879" s="19"/>
      <c r="H1879" s="19"/>
      <c r="I1879" s="19"/>
      <c r="J1879" s="19"/>
      <c r="K1879" s="19"/>
      <c r="L1879" s="19"/>
      <c r="M1879" s="19"/>
    </row>
    <row r="1880" spans="2:13">
      <c r="B1880" s="82"/>
      <c r="C1880" s="19"/>
      <c r="D1880" s="19"/>
      <c r="E1880" s="19"/>
      <c r="F1880" s="19"/>
      <c r="G1880" s="19"/>
      <c r="H1880" s="19"/>
      <c r="I1880" s="19"/>
      <c r="J1880" s="19"/>
      <c r="K1880" s="19"/>
      <c r="L1880" s="19"/>
      <c r="M1880" s="19"/>
    </row>
    <row r="1881" spans="2:13">
      <c r="B1881" s="82"/>
      <c r="C1881" s="19"/>
      <c r="D1881" s="19"/>
      <c r="E1881" s="19"/>
      <c r="F1881" s="19"/>
      <c r="G1881" s="19"/>
      <c r="H1881" s="19"/>
      <c r="I1881" s="19"/>
      <c r="J1881" s="19"/>
      <c r="K1881" s="19"/>
      <c r="L1881" s="19"/>
      <c r="M1881" s="19"/>
    </row>
    <row r="1882" spans="2:13">
      <c r="B1882" s="82"/>
      <c r="C1882" s="19"/>
      <c r="D1882" s="19"/>
      <c r="E1882" s="19"/>
      <c r="F1882" s="19"/>
      <c r="G1882" s="19"/>
      <c r="H1882" s="19"/>
      <c r="I1882" s="19"/>
      <c r="J1882" s="19"/>
      <c r="K1882" s="19"/>
      <c r="L1882" s="19"/>
      <c r="M1882" s="19"/>
    </row>
    <row r="1883" spans="2:13">
      <c r="B1883" s="82"/>
      <c r="C1883" s="19"/>
      <c r="D1883" s="19"/>
      <c r="E1883" s="19"/>
      <c r="F1883" s="19"/>
      <c r="G1883" s="19"/>
      <c r="H1883" s="19"/>
      <c r="I1883" s="19"/>
      <c r="J1883" s="19"/>
      <c r="K1883" s="19"/>
      <c r="L1883" s="19"/>
      <c r="M1883" s="19"/>
    </row>
    <row r="1884" spans="2:13">
      <c r="B1884" s="82"/>
      <c r="C1884" s="19"/>
      <c r="D1884" s="19"/>
      <c r="E1884" s="19"/>
      <c r="F1884" s="19"/>
      <c r="G1884" s="19"/>
      <c r="H1884" s="19"/>
      <c r="I1884" s="19"/>
      <c r="J1884" s="19"/>
      <c r="K1884" s="19"/>
      <c r="L1884" s="19"/>
      <c r="M1884" s="19"/>
    </row>
    <row r="1885" spans="2:13">
      <c r="B1885" s="82"/>
      <c r="C1885" s="19"/>
      <c r="D1885" s="19"/>
      <c r="E1885" s="19"/>
      <c r="F1885" s="19"/>
      <c r="G1885" s="19"/>
      <c r="H1885" s="19"/>
      <c r="I1885" s="19"/>
      <c r="J1885" s="19"/>
      <c r="K1885" s="19"/>
      <c r="L1885" s="19"/>
      <c r="M1885" s="19"/>
    </row>
    <row r="1886" spans="2:13">
      <c r="B1886" s="82"/>
      <c r="C1886" s="19"/>
      <c r="D1886" s="19"/>
      <c r="E1886" s="19"/>
      <c r="F1886" s="19"/>
      <c r="G1886" s="19"/>
      <c r="H1886" s="19"/>
      <c r="I1886" s="19"/>
      <c r="J1886" s="19"/>
      <c r="K1886" s="19"/>
      <c r="L1886" s="19"/>
      <c r="M1886" s="19"/>
    </row>
    <row r="1887" spans="2:13">
      <c r="B1887" s="82"/>
      <c r="C1887" s="19"/>
      <c r="D1887" s="19"/>
      <c r="E1887" s="19"/>
      <c r="F1887" s="19"/>
      <c r="G1887" s="19"/>
      <c r="H1887" s="19"/>
      <c r="I1887" s="19"/>
      <c r="J1887" s="19"/>
      <c r="K1887" s="19"/>
      <c r="L1887" s="19"/>
      <c r="M1887" s="19"/>
    </row>
    <row r="1888" spans="2:13">
      <c r="B1888" s="82"/>
      <c r="C1888" s="19"/>
      <c r="D1888" s="19"/>
      <c r="E1888" s="19"/>
      <c r="F1888" s="19"/>
      <c r="G1888" s="19"/>
      <c r="H1888" s="19"/>
      <c r="I1888" s="19"/>
      <c r="J1888" s="19"/>
      <c r="K1888" s="19"/>
      <c r="L1888" s="19"/>
      <c r="M1888" s="19"/>
    </row>
    <row r="1889" spans="2:13">
      <c r="B1889" s="82"/>
      <c r="C1889" s="19"/>
      <c r="D1889" s="19"/>
      <c r="E1889" s="19"/>
      <c r="F1889" s="19"/>
      <c r="G1889" s="19"/>
      <c r="H1889" s="19"/>
      <c r="I1889" s="19"/>
      <c r="J1889" s="19"/>
      <c r="K1889" s="19"/>
      <c r="L1889" s="19"/>
      <c r="M1889" s="19"/>
    </row>
    <row r="1890" spans="2:13">
      <c r="B1890" s="82"/>
      <c r="C1890" s="19"/>
      <c r="D1890" s="19"/>
      <c r="E1890" s="19"/>
      <c r="F1890" s="19"/>
      <c r="G1890" s="19"/>
      <c r="H1890" s="19"/>
      <c r="I1890" s="19"/>
      <c r="J1890" s="19"/>
      <c r="K1890" s="19"/>
      <c r="L1890" s="19"/>
      <c r="M1890" s="19"/>
    </row>
    <row r="1891" spans="2:13">
      <c r="B1891" s="82"/>
      <c r="C1891" s="19"/>
      <c r="D1891" s="19"/>
      <c r="E1891" s="19"/>
      <c r="F1891" s="19"/>
      <c r="G1891" s="19"/>
      <c r="H1891" s="19"/>
      <c r="I1891" s="19"/>
      <c r="J1891" s="19"/>
      <c r="K1891" s="19"/>
      <c r="L1891" s="19"/>
      <c r="M1891" s="19"/>
    </row>
    <row r="1892" spans="2:13">
      <c r="B1892" s="82"/>
      <c r="C1892" s="19"/>
      <c r="D1892" s="19"/>
      <c r="E1892" s="19"/>
      <c r="F1892" s="19"/>
      <c r="G1892" s="19"/>
      <c r="H1892" s="19"/>
      <c r="I1892" s="19"/>
      <c r="J1892" s="19"/>
      <c r="K1892" s="19"/>
      <c r="L1892" s="19"/>
      <c r="M1892" s="19"/>
    </row>
    <row r="1893" spans="2:13">
      <c r="B1893" s="82"/>
      <c r="C1893" s="19"/>
      <c r="D1893" s="19"/>
      <c r="E1893" s="19"/>
      <c r="F1893" s="19"/>
      <c r="G1893" s="19"/>
      <c r="H1893" s="19"/>
      <c r="I1893" s="19"/>
      <c r="J1893" s="19"/>
      <c r="K1893" s="19"/>
      <c r="L1893" s="19"/>
      <c r="M1893" s="19"/>
    </row>
    <row r="1894" spans="2:13">
      <c r="B1894" s="82"/>
      <c r="C1894" s="19"/>
      <c r="D1894" s="19"/>
      <c r="E1894" s="19"/>
      <c r="F1894" s="19"/>
      <c r="G1894" s="19"/>
      <c r="H1894" s="19"/>
      <c r="I1894" s="19"/>
      <c r="J1894" s="19"/>
      <c r="K1894" s="19"/>
      <c r="L1894" s="19"/>
      <c r="M1894" s="19"/>
    </row>
    <row r="1895" spans="2:13">
      <c r="B1895" s="82"/>
      <c r="C1895" s="19"/>
      <c r="D1895" s="19"/>
      <c r="E1895" s="19"/>
      <c r="F1895" s="19"/>
      <c r="G1895" s="19"/>
      <c r="H1895" s="19"/>
      <c r="I1895" s="19"/>
      <c r="J1895" s="19"/>
      <c r="K1895" s="19"/>
      <c r="L1895" s="19"/>
      <c r="M1895" s="19"/>
    </row>
    <row r="1896" spans="2:13">
      <c r="B1896" s="82"/>
      <c r="C1896" s="19"/>
      <c r="D1896" s="19"/>
      <c r="E1896" s="19"/>
      <c r="F1896" s="19"/>
      <c r="G1896" s="19"/>
      <c r="H1896" s="19"/>
      <c r="I1896" s="19"/>
      <c r="J1896" s="19"/>
      <c r="K1896" s="19"/>
      <c r="L1896" s="19"/>
      <c r="M1896" s="19"/>
    </row>
    <row r="1897" spans="2:13">
      <c r="B1897" s="82"/>
      <c r="C1897" s="19"/>
      <c r="D1897" s="19"/>
      <c r="E1897" s="19"/>
      <c r="F1897" s="19"/>
      <c r="G1897" s="19"/>
      <c r="H1897" s="19"/>
      <c r="I1897" s="19"/>
      <c r="J1897" s="19"/>
      <c r="K1897" s="19"/>
      <c r="L1897" s="19"/>
      <c r="M1897" s="19"/>
    </row>
    <row r="1898" spans="2:13">
      <c r="B1898" s="82"/>
      <c r="C1898" s="19"/>
      <c r="D1898" s="19"/>
      <c r="E1898" s="19"/>
      <c r="F1898" s="19"/>
      <c r="G1898" s="19"/>
      <c r="H1898" s="19"/>
      <c r="I1898" s="19"/>
      <c r="J1898" s="19"/>
      <c r="K1898" s="19"/>
      <c r="L1898" s="19"/>
      <c r="M1898" s="19"/>
    </row>
    <row r="1899" spans="2:13">
      <c r="B1899" s="82"/>
      <c r="C1899" s="19"/>
      <c r="D1899" s="19"/>
      <c r="E1899" s="19"/>
      <c r="F1899" s="19"/>
      <c r="G1899" s="19"/>
      <c r="H1899" s="19"/>
      <c r="I1899" s="19"/>
      <c r="J1899" s="19"/>
      <c r="K1899" s="19"/>
      <c r="L1899" s="19"/>
      <c r="M1899" s="19"/>
    </row>
    <row r="1900" spans="2:13">
      <c r="B1900" s="82"/>
      <c r="C1900" s="19"/>
      <c r="D1900" s="19"/>
      <c r="E1900" s="19"/>
      <c r="F1900" s="19"/>
      <c r="G1900" s="19"/>
      <c r="H1900" s="19"/>
      <c r="I1900" s="19"/>
      <c r="J1900" s="19"/>
      <c r="K1900" s="19"/>
      <c r="L1900" s="19"/>
      <c r="M1900" s="19"/>
    </row>
    <row r="1901" spans="2:13">
      <c r="B1901" s="82"/>
      <c r="C1901" s="19"/>
      <c r="D1901" s="19"/>
      <c r="E1901" s="19"/>
      <c r="F1901" s="19"/>
      <c r="G1901" s="19"/>
      <c r="H1901" s="19"/>
      <c r="I1901" s="19"/>
      <c r="J1901" s="19"/>
      <c r="K1901" s="19"/>
      <c r="L1901" s="19"/>
      <c r="M1901" s="19"/>
    </row>
    <row r="1902" spans="2:13">
      <c r="B1902" s="82"/>
      <c r="C1902" s="19"/>
      <c r="D1902" s="19"/>
      <c r="E1902" s="19"/>
      <c r="F1902" s="19"/>
      <c r="G1902" s="19"/>
      <c r="H1902" s="19"/>
      <c r="I1902" s="19"/>
      <c r="J1902" s="19"/>
      <c r="K1902" s="19"/>
      <c r="L1902" s="19"/>
      <c r="M1902" s="19"/>
    </row>
    <row r="1903" spans="2:13">
      <c r="B1903" s="82"/>
      <c r="C1903" s="19"/>
      <c r="D1903" s="19"/>
      <c r="E1903" s="19"/>
      <c r="F1903" s="19"/>
      <c r="G1903" s="19"/>
      <c r="H1903" s="19"/>
      <c r="I1903" s="19"/>
      <c r="J1903" s="19"/>
      <c r="K1903" s="19"/>
      <c r="L1903" s="19"/>
      <c r="M1903" s="19"/>
    </row>
    <row r="1904" spans="2:13">
      <c r="B1904" s="82"/>
      <c r="C1904" s="19"/>
      <c r="D1904" s="19"/>
      <c r="E1904" s="19"/>
      <c r="F1904" s="19"/>
      <c r="G1904" s="19"/>
      <c r="H1904" s="19"/>
      <c r="I1904" s="19"/>
      <c r="J1904" s="19"/>
      <c r="K1904" s="19"/>
      <c r="L1904" s="19"/>
      <c r="M1904" s="19"/>
    </row>
    <row r="1905" spans="2:13">
      <c r="B1905" s="82"/>
      <c r="C1905" s="19"/>
      <c r="D1905" s="19"/>
      <c r="E1905" s="19"/>
      <c r="F1905" s="19"/>
      <c r="G1905" s="19"/>
      <c r="H1905" s="19"/>
      <c r="I1905" s="19"/>
      <c r="J1905" s="19"/>
      <c r="K1905" s="19"/>
      <c r="L1905" s="19"/>
      <c r="M1905" s="19"/>
    </row>
    <row r="1906" spans="2:13">
      <c r="B1906" s="82"/>
      <c r="C1906" s="19"/>
      <c r="D1906" s="19"/>
      <c r="E1906" s="19"/>
      <c r="F1906" s="19"/>
      <c r="G1906" s="19"/>
      <c r="H1906" s="19"/>
      <c r="I1906" s="19"/>
      <c r="J1906" s="19"/>
      <c r="K1906" s="19"/>
      <c r="L1906" s="19"/>
      <c r="M1906" s="19"/>
    </row>
    <row r="1907" spans="2:13">
      <c r="B1907" s="82"/>
      <c r="C1907" s="19"/>
      <c r="D1907" s="19"/>
      <c r="E1907" s="19"/>
      <c r="F1907" s="19"/>
      <c r="G1907" s="19"/>
      <c r="H1907" s="19"/>
      <c r="I1907" s="19"/>
      <c r="J1907" s="19"/>
      <c r="K1907" s="19"/>
      <c r="L1907" s="19"/>
      <c r="M1907" s="19"/>
    </row>
    <row r="1908" spans="2:13">
      <c r="B1908" s="82"/>
      <c r="C1908" s="19"/>
      <c r="D1908" s="19"/>
      <c r="E1908" s="19"/>
      <c r="F1908" s="19"/>
      <c r="G1908" s="19"/>
      <c r="H1908" s="19"/>
      <c r="I1908" s="19"/>
      <c r="J1908" s="19"/>
      <c r="K1908" s="19"/>
      <c r="L1908" s="19"/>
      <c r="M1908" s="19"/>
    </row>
    <row r="1909" spans="2:13">
      <c r="B1909" s="82"/>
      <c r="C1909" s="19"/>
      <c r="D1909" s="19"/>
      <c r="E1909" s="19"/>
      <c r="F1909" s="19"/>
      <c r="G1909" s="19"/>
      <c r="H1909" s="19"/>
      <c r="I1909" s="19"/>
      <c r="J1909" s="19"/>
      <c r="K1909" s="19"/>
      <c r="L1909" s="19"/>
      <c r="M1909" s="19"/>
    </row>
    <row r="1910" spans="2:13">
      <c r="B1910" s="82"/>
      <c r="C1910" s="19"/>
      <c r="D1910" s="19"/>
      <c r="E1910" s="19"/>
      <c r="F1910" s="19"/>
      <c r="G1910" s="19"/>
      <c r="H1910" s="19"/>
      <c r="I1910" s="19"/>
      <c r="J1910" s="19"/>
      <c r="K1910" s="19"/>
      <c r="L1910" s="19"/>
      <c r="M1910" s="19"/>
    </row>
    <row r="1911" spans="2:13">
      <c r="B1911" s="82"/>
      <c r="C1911" s="19"/>
      <c r="D1911" s="19"/>
      <c r="E1911" s="19"/>
      <c r="F1911" s="19"/>
      <c r="G1911" s="19"/>
      <c r="H1911" s="19"/>
      <c r="I1911" s="19"/>
      <c r="J1911" s="19"/>
      <c r="K1911" s="19"/>
      <c r="L1911" s="19"/>
      <c r="M1911" s="19"/>
    </row>
    <row r="1912" spans="2:13">
      <c r="B1912" s="82"/>
      <c r="C1912" s="19"/>
      <c r="D1912" s="19"/>
      <c r="E1912" s="19"/>
      <c r="F1912" s="19"/>
      <c r="G1912" s="19"/>
      <c r="H1912" s="19"/>
      <c r="I1912" s="19"/>
      <c r="J1912" s="19"/>
      <c r="K1912" s="19"/>
      <c r="L1912" s="19"/>
      <c r="M1912" s="19"/>
    </row>
    <row r="1913" spans="2:13">
      <c r="B1913" s="82"/>
      <c r="C1913" s="19"/>
      <c r="D1913" s="19"/>
      <c r="E1913" s="19"/>
      <c r="F1913" s="19"/>
      <c r="G1913" s="19"/>
      <c r="H1913" s="19"/>
      <c r="I1913" s="19"/>
      <c r="J1913" s="19"/>
      <c r="K1913" s="19"/>
      <c r="L1913" s="19"/>
      <c r="M1913" s="19"/>
    </row>
    <row r="1914" spans="2:13">
      <c r="B1914" s="82"/>
      <c r="C1914" s="19"/>
      <c r="D1914" s="19"/>
      <c r="E1914" s="19"/>
      <c r="F1914" s="19"/>
      <c r="G1914" s="19"/>
      <c r="H1914" s="19"/>
      <c r="I1914" s="19"/>
      <c r="J1914" s="19"/>
      <c r="K1914" s="19"/>
      <c r="L1914" s="19"/>
      <c r="M1914" s="19"/>
    </row>
    <row r="1915" spans="2:13">
      <c r="B1915" s="82"/>
      <c r="C1915" s="19"/>
      <c r="D1915" s="19"/>
      <c r="E1915" s="19"/>
      <c r="F1915" s="19"/>
      <c r="G1915" s="19"/>
      <c r="H1915" s="19"/>
      <c r="I1915" s="19"/>
      <c r="J1915" s="19"/>
      <c r="K1915" s="19"/>
      <c r="L1915" s="19"/>
      <c r="M1915" s="19"/>
    </row>
    <row r="1916" spans="2:13">
      <c r="B1916" s="82"/>
      <c r="C1916" s="19"/>
      <c r="D1916" s="19"/>
      <c r="E1916" s="19"/>
      <c r="F1916" s="19"/>
      <c r="G1916" s="19"/>
      <c r="H1916" s="19"/>
      <c r="I1916" s="19"/>
      <c r="J1916" s="19"/>
      <c r="K1916" s="19"/>
      <c r="L1916" s="19"/>
      <c r="M1916" s="19"/>
    </row>
    <row r="1917" spans="2:13">
      <c r="B1917" s="82"/>
      <c r="C1917" s="19"/>
      <c r="D1917" s="19"/>
      <c r="E1917" s="19"/>
      <c r="F1917" s="19"/>
      <c r="G1917" s="19"/>
      <c r="H1917" s="19"/>
      <c r="I1917" s="19"/>
      <c r="J1917" s="19"/>
      <c r="K1917" s="19"/>
      <c r="L1917" s="19"/>
      <c r="M1917" s="19"/>
    </row>
    <row r="1918" spans="2:13">
      <c r="B1918" s="82"/>
      <c r="C1918" s="19"/>
      <c r="D1918" s="19"/>
      <c r="E1918" s="19"/>
      <c r="F1918" s="19"/>
      <c r="G1918" s="19"/>
      <c r="H1918" s="19"/>
      <c r="I1918" s="19"/>
      <c r="J1918" s="19"/>
      <c r="K1918" s="19"/>
      <c r="L1918" s="19"/>
      <c r="M1918" s="19"/>
    </row>
    <row r="1919" spans="2:13">
      <c r="B1919" s="82"/>
      <c r="C1919" s="19"/>
      <c r="D1919" s="19"/>
      <c r="E1919" s="19"/>
      <c r="F1919" s="19"/>
      <c r="G1919" s="19"/>
      <c r="H1919" s="19"/>
      <c r="I1919" s="19"/>
      <c r="J1919" s="19"/>
      <c r="K1919" s="19"/>
      <c r="L1919" s="19"/>
      <c r="M1919" s="19"/>
    </row>
    <row r="1920" spans="2:13">
      <c r="B1920" s="82"/>
      <c r="C1920" s="19"/>
      <c r="D1920" s="19"/>
      <c r="E1920" s="19"/>
      <c r="F1920" s="19"/>
      <c r="G1920" s="19"/>
      <c r="H1920" s="19"/>
      <c r="I1920" s="19"/>
      <c r="J1920" s="19"/>
      <c r="K1920" s="19"/>
      <c r="L1920" s="19"/>
      <c r="M1920" s="19"/>
    </row>
    <row r="1921" spans="2:13">
      <c r="B1921" s="82"/>
      <c r="C1921" s="19"/>
      <c r="D1921" s="19"/>
      <c r="E1921" s="19"/>
      <c r="F1921" s="19"/>
      <c r="G1921" s="19"/>
      <c r="H1921" s="19"/>
      <c r="I1921" s="19"/>
      <c r="J1921" s="19"/>
      <c r="K1921" s="19"/>
      <c r="L1921" s="19"/>
      <c r="M1921" s="19"/>
    </row>
    <row r="1922" spans="2:13">
      <c r="B1922" s="82"/>
      <c r="C1922" s="19"/>
      <c r="D1922" s="19"/>
      <c r="E1922" s="19"/>
      <c r="F1922" s="19"/>
      <c r="G1922" s="19"/>
      <c r="H1922" s="19"/>
      <c r="I1922" s="19"/>
      <c r="J1922" s="19"/>
      <c r="K1922" s="19"/>
      <c r="L1922" s="19"/>
      <c r="M1922" s="19"/>
    </row>
    <row r="1923" spans="2:13">
      <c r="B1923" s="82"/>
      <c r="C1923" s="19"/>
      <c r="D1923" s="19"/>
      <c r="E1923" s="19"/>
      <c r="F1923" s="19"/>
      <c r="G1923" s="19"/>
      <c r="H1923" s="19"/>
      <c r="I1923" s="19"/>
      <c r="J1923" s="19"/>
      <c r="K1923" s="19"/>
      <c r="L1923" s="19"/>
      <c r="M1923" s="19"/>
    </row>
    <row r="1924" spans="2:13">
      <c r="B1924" s="82"/>
      <c r="C1924" s="19"/>
      <c r="D1924" s="19"/>
      <c r="E1924" s="19"/>
      <c r="F1924" s="19"/>
      <c r="G1924" s="19"/>
      <c r="H1924" s="19"/>
      <c r="I1924" s="19"/>
      <c r="J1924" s="19"/>
      <c r="K1924" s="19"/>
      <c r="L1924" s="19"/>
      <c r="M1924" s="19"/>
    </row>
    <row r="1925" spans="2:13">
      <c r="B1925" s="82"/>
      <c r="C1925" s="19"/>
      <c r="D1925" s="19"/>
      <c r="E1925" s="19"/>
      <c r="F1925" s="19"/>
      <c r="G1925" s="19"/>
      <c r="H1925" s="19"/>
      <c r="I1925" s="19"/>
      <c r="J1925" s="19"/>
      <c r="K1925" s="19"/>
      <c r="L1925" s="19"/>
      <c r="M1925" s="19"/>
    </row>
    <row r="1926" spans="2:13">
      <c r="B1926" s="82"/>
      <c r="C1926" s="19"/>
      <c r="D1926" s="19"/>
      <c r="E1926" s="19"/>
      <c r="F1926" s="19"/>
      <c r="G1926" s="19"/>
      <c r="H1926" s="19"/>
      <c r="I1926" s="19"/>
      <c r="J1926" s="19"/>
      <c r="K1926" s="19"/>
      <c r="L1926" s="19"/>
      <c r="M1926" s="19"/>
    </row>
    <row r="1927" spans="2:13">
      <c r="B1927" s="82"/>
      <c r="C1927" s="19"/>
      <c r="D1927" s="19"/>
      <c r="E1927" s="19"/>
      <c r="F1927" s="19"/>
      <c r="G1927" s="19"/>
      <c r="H1927" s="19"/>
      <c r="I1927" s="19"/>
      <c r="J1927" s="19"/>
      <c r="K1927" s="19"/>
      <c r="L1927" s="19"/>
      <c r="M1927" s="19"/>
    </row>
    <row r="1928" spans="2:13">
      <c r="B1928" s="82"/>
      <c r="C1928" s="19"/>
      <c r="D1928" s="19"/>
      <c r="E1928" s="19"/>
      <c r="F1928" s="19"/>
      <c r="G1928" s="19"/>
      <c r="H1928" s="19"/>
      <c r="I1928" s="19"/>
      <c r="J1928" s="19"/>
      <c r="K1928" s="19"/>
      <c r="L1928" s="19"/>
      <c r="M1928" s="19"/>
    </row>
    <row r="1929" spans="2:13">
      <c r="B1929" s="82"/>
      <c r="C1929" s="19"/>
      <c r="D1929" s="19"/>
      <c r="E1929" s="19"/>
      <c r="F1929" s="19"/>
      <c r="G1929" s="19"/>
      <c r="H1929" s="19"/>
      <c r="I1929" s="19"/>
      <c r="J1929" s="19"/>
      <c r="K1929" s="19"/>
      <c r="L1929" s="19"/>
      <c r="M1929" s="19"/>
    </row>
    <row r="1930" spans="2:13">
      <c r="B1930" s="82"/>
      <c r="C1930" s="19"/>
      <c r="D1930" s="19"/>
      <c r="E1930" s="19"/>
      <c r="F1930" s="19"/>
      <c r="G1930" s="19"/>
      <c r="H1930" s="19"/>
      <c r="I1930" s="19"/>
      <c r="J1930" s="19"/>
      <c r="K1930" s="19"/>
      <c r="L1930" s="19"/>
      <c r="M1930" s="19"/>
    </row>
    <row r="1931" spans="2:13">
      <c r="B1931" s="82"/>
      <c r="C1931" s="19"/>
      <c r="D1931" s="19"/>
      <c r="E1931" s="19"/>
      <c r="F1931" s="19"/>
      <c r="G1931" s="19"/>
      <c r="H1931" s="19"/>
      <c r="I1931" s="19"/>
      <c r="J1931" s="19"/>
      <c r="K1931" s="19"/>
      <c r="L1931" s="19"/>
      <c r="M1931" s="19"/>
    </row>
    <row r="1932" spans="2:13">
      <c r="B1932" s="82"/>
      <c r="C1932" s="19"/>
      <c r="D1932" s="19"/>
      <c r="E1932" s="19"/>
      <c r="F1932" s="19"/>
      <c r="G1932" s="19"/>
      <c r="H1932" s="19"/>
      <c r="I1932" s="19"/>
      <c r="J1932" s="19"/>
      <c r="K1932" s="19"/>
      <c r="L1932" s="19"/>
      <c r="M1932" s="19"/>
    </row>
    <row r="1933" spans="2:13">
      <c r="B1933" s="82"/>
      <c r="C1933" s="19"/>
      <c r="D1933" s="19"/>
      <c r="E1933" s="19"/>
      <c r="F1933" s="19"/>
      <c r="G1933" s="19"/>
      <c r="H1933" s="19"/>
      <c r="I1933" s="19"/>
      <c r="J1933" s="19"/>
      <c r="K1933" s="19"/>
      <c r="L1933" s="19"/>
      <c r="M1933" s="19"/>
    </row>
    <row r="1934" spans="2:13">
      <c r="B1934" s="82"/>
      <c r="C1934" s="19"/>
      <c r="D1934" s="19"/>
      <c r="E1934" s="19"/>
      <c r="F1934" s="19"/>
      <c r="G1934" s="19"/>
      <c r="H1934" s="19"/>
      <c r="I1934" s="19"/>
      <c r="J1934" s="19"/>
      <c r="K1934" s="19"/>
      <c r="L1934" s="19"/>
      <c r="M1934" s="19"/>
    </row>
    <row r="1935" spans="2:13">
      <c r="B1935" s="82"/>
      <c r="C1935" s="19"/>
      <c r="D1935" s="19"/>
      <c r="E1935" s="19"/>
      <c r="F1935" s="19"/>
      <c r="G1935" s="19"/>
      <c r="H1935" s="19"/>
      <c r="I1935" s="19"/>
      <c r="J1935" s="19"/>
      <c r="K1935" s="19"/>
      <c r="L1935" s="19"/>
      <c r="M1935" s="19"/>
    </row>
    <row r="1936" spans="2:13">
      <c r="B1936" s="82"/>
      <c r="C1936" s="19"/>
      <c r="D1936" s="19"/>
      <c r="E1936" s="19"/>
      <c r="F1936" s="19"/>
      <c r="G1936" s="19"/>
      <c r="H1936" s="19"/>
      <c r="I1936" s="19"/>
      <c r="J1936" s="19"/>
      <c r="K1936" s="19"/>
      <c r="L1936" s="19"/>
      <c r="M1936" s="19"/>
    </row>
    <row r="1937" spans="2:13">
      <c r="B1937" s="82"/>
      <c r="C1937" s="19"/>
      <c r="D1937" s="19"/>
      <c r="E1937" s="19"/>
      <c r="F1937" s="19"/>
      <c r="G1937" s="19"/>
      <c r="H1937" s="19"/>
      <c r="I1937" s="19"/>
      <c r="J1937" s="19"/>
      <c r="K1937" s="19"/>
      <c r="L1937" s="19"/>
      <c r="M1937" s="19"/>
    </row>
    <row r="1938" spans="2:13">
      <c r="B1938" s="82"/>
      <c r="C1938" s="19"/>
      <c r="D1938" s="19"/>
      <c r="E1938" s="19"/>
      <c r="F1938" s="19"/>
      <c r="G1938" s="19"/>
      <c r="H1938" s="19"/>
      <c r="I1938" s="19"/>
      <c r="J1938" s="19"/>
      <c r="K1938" s="19"/>
      <c r="L1938" s="19"/>
      <c r="M1938" s="19"/>
    </row>
    <row r="1939" spans="2:13">
      <c r="B1939" s="82"/>
      <c r="C1939" s="19"/>
      <c r="D1939" s="19"/>
      <c r="E1939" s="19"/>
      <c r="F1939" s="19"/>
      <c r="G1939" s="19"/>
      <c r="H1939" s="19"/>
      <c r="I1939" s="19"/>
      <c r="J1939" s="19"/>
      <c r="K1939" s="19"/>
      <c r="L1939" s="19"/>
      <c r="M1939" s="19"/>
    </row>
    <row r="1940" spans="2:13">
      <c r="B1940" s="82"/>
      <c r="C1940" s="19"/>
      <c r="D1940" s="19"/>
      <c r="E1940" s="19"/>
      <c r="F1940" s="19"/>
      <c r="G1940" s="19"/>
      <c r="H1940" s="19"/>
      <c r="I1940" s="19"/>
      <c r="J1940" s="19"/>
      <c r="K1940" s="19"/>
      <c r="L1940" s="19"/>
      <c r="M1940" s="19"/>
    </row>
    <row r="1941" spans="2:13">
      <c r="B1941" s="82"/>
      <c r="C1941" s="19"/>
      <c r="D1941" s="19"/>
      <c r="E1941" s="19"/>
      <c r="F1941" s="19"/>
      <c r="G1941" s="19"/>
      <c r="H1941" s="19"/>
      <c r="I1941" s="19"/>
      <c r="J1941" s="19"/>
      <c r="K1941" s="19"/>
      <c r="L1941" s="19"/>
      <c r="M1941" s="19"/>
    </row>
    <row r="1942" spans="2:13">
      <c r="B1942" s="82"/>
      <c r="C1942" s="19"/>
      <c r="D1942" s="19"/>
      <c r="E1942" s="19"/>
      <c r="F1942" s="19"/>
      <c r="G1942" s="19"/>
      <c r="H1942" s="19"/>
      <c r="I1942" s="19"/>
      <c r="J1942" s="19"/>
      <c r="K1942" s="19"/>
      <c r="L1942" s="19"/>
      <c r="M1942" s="19"/>
    </row>
    <row r="1943" spans="2:13">
      <c r="B1943" s="82"/>
      <c r="C1943" s="19"/>
      <c r="D1943" s="19"/>
      <c r="E1943" s="19"/>
      <c r="F1943" s="19"/>
      <c r="G1943" s="19"/>
      <c r="H1943" s="19"/>
      <c r="I1943" s="19"/>
      <c r="J1943" s="19"/>
      <c r="K1943" s="19"/>
      <c r="L1943" s="19"/>
      <c r="M1943" s="19"/>
    </row>
    <row r="1944" spans="2:13">
      <c r="B1944" s="82"/>
      <c r="C1944" s="19"/>
      <c r="D1944" s="19"/>
      <c r="E1944" s="19"/>
      <c r="F1944" s="19"/>
      <c r="G1944" s="19"/>
      <c r="H1944" s="19"/>
      <c r="I1944" s="19"/>
      <c r="J1944" s="19"/>
      <c r="K1944" s="19"/>
      <c r="L1944" s="19"/>
      <c r="M1944" s="19"/>
    </row>
    <row r="1945" spans="2:13">
      <c r="B1945" s="82"/>
      <c r="C1945" s="19"/>
      <c r="D1945" s="19"/>
      <c r="E1945" s="19"/>
      <c r="F1945" s="19"/>
      <c r="G1945" s="19"/>
      <c r="H1945" s="19"/>
      <c r="I1945" s="19"/>
      <c r="J1945" s="19"/>
      <c r="K1945" s="19"/>
      <c r="L1945" s="19"/>
      <c r="M1945" s="19"/>
    </row>
    <row r="1946" spans="2:13">
      <c r="B1946" s="82"/>
      <c r="C1946" s="19"/>
      <c r="D1946" s="19"/>
      <c r="E1946" s="19"/>
      <c r="F1946" s="19"/>
      <c r="G1946" s="19"/>
      <c r="H1946" s="19"/>
      <c r="I1946" s="19"/>
      <c r="J1946" s="19"/>
      <c r="K1946" s="19"/>
      <c r="L1946" s="19"/>
      <c r="M1946" s="19"/>
    </row>
    <row r="1947" spans="2:13">
      <c r="B1947" s="82"/>
      <c r="C1947" s="19"/>
      <c r="D1947" s="19"/>
      <c r="E1947" s="19"/>
      <c r="F1947" s="19"/>
      <c r="G1947" s="19"/>
      <c r="H1947" s="19"/>
      <c r="I1947" s="19"/>
      <c r="J1947" s="19"/>
      <c r="K1947" s="19"/>
      <c r="L1947" s="19"/>
      <c r="M1947" s="19"/>
    </row>
    <row r="1948" spans="2:13">
      <c r="B1948" s="82"/>
      <c r="C1948" s="19"/>
      <c r="D1948" s="19"/>
      <c r="E1948" s="19"/>
      <c r="F1948" s="19"/>
      <c r="G1948" s="19"/>
      <c r="H1948" s="19"/>
      <c r="I1948" s="19"/>
      <c r="J1948" s="19"/>
      <c r="K1948" s="19"/>
      <c r="L1948" s="19"/>
      <c r="M1948" s="19"/>
    </row>
    <row r="1949" spans="2:13">
      <c r="B1949" s="82"/>
      <c r="C1949" s="19"/>
      <c r="D1949" s="19"/>
      <c r="E1949" s="19"/>
      <c r="F1949" s="19"/>
      <c r="G1949" s="19"/>
      <c r="H1949" s="19"/>
      <c r="I1949" s="19"/>
      <c r="J1949" s="19"/>
      <c r="K1949" s="19"/>
      <c r="L1949" s="19"/>
      <c r="M1949" s="19"/>
    </row>
    <row r="1950" spans="2:13">
      <c r="B1950" s="82"/>
      <c r="C1950" s="19"/>
      <c r="D1950" s="19"/>
      <c r="E1950" s="19"/>
      <c r="F1950" s="19"/>
      <c r="G1950" s="19"/>
      <c r="H1950" s="19"/>
      <c r="I1950" s="19"/>
      <c r="J1950" s="19"/>
      <c r="K1950" s="19"/>
      <c r="L1950" s="19"/>
      <c r="M1950" s="19"/>
    </row>
    <row r="1951" spans="2:13">
      <c r="B1951" s="82"/>
      <c r="C1951" s="19"/>
      <c r="D1951" s="19"/>
      <c r="E1951" s="19"/>
      <c r="F1951" s="19"/>
      <c r="G1951" s="19"/>
      <c r="H1951" s="19"/>
      <c r="I1951" s="19"/>
      <c r="J1951" s="19"/>
      <c r="K1951" s="19"/>
      <c r="L1951" s="19"/>
      <c r="M1951" s="19"/>
    </row>
    <row r="1952" spans="2:13">
      <c r="B1952" s="82"/>
      <c r="C1952" s="19"/>
      <c r="D1952" s="19"/>
      <c r="E1952" s="19"/>
      <c r="F1952" s="19"/>
      <c r="G1952" s="19"/>
      <c r="H1952" s="19"/>
      <c r="I1952" s="19"/>
      <c r="J1952" s="19"/>
      <c r="K1952" s="19"/>
      <c r="L1952" s="19"/>
      <c r="M1952" s="19"/>
    </row>
    <row r="1953" spans="2:13">
      <c r="B1953" s="82"/>
      <c r="C1953" s="19"/>
      <c r="D1953" s="19"/>
      <c r="E1953" s="19"/>
      <c r="F1953" s="19"/>
      <c r="G1953" s="19"/>
      <c r="H1953" s="19"/>
      <c r="I1953" s="19"/>
      <c r="J1953" s="19"/>
      <c r="K1953" s="19"/>
      <c r="L1953" s="19"/>
      <c r="M1953" s="19"/>
    </row>
    <row r="1954" spans="2:13">
      <c r="B1954" s="82"/>
      <c r="C1954" s="19"/>
      <c r="D1954" s="19"/>
      <c r="E1954" s="19"/>
      <c r="F1954" s="19"/>
      <c r="G1954" s="19"/>
      <c r="H1954" s="19"/>
      <c r="I1954" s="19"/>
      <c r="J1954" s="19"/>
      <c r="K1954" s="19"/>
      <c r="L1954" s="19"/>
      <c r="M1954" s="19"/>
    </row>
    <row r="1955" spans="2:13">
      <c r="B1955" s="82"/>
      <c r="C1955" s="19"/>
      <c r="D1955" s="19"/>
      <c r="E1955" s="19"/>
      <c r="F1955" s="19"/>
      <c r="G1955" s="19"/>
      <c r="H1955" s="19"/>
      <c r="I1955" s="19"/>
      <c r="J1955" s="19"/>
      <c r="K1955" s="19"/>
      <c r="L1955" s="19"/>
      <c r="M1955" s="19"/>
    </row>
    <row r="1956" spans="2:13">
      <c r="B1956" s="82"/>
      <c r="C1956" s="19"/>
      <c r="D1956" s="19"/>
      <c r="E1956" s="19"/>
      <c r="F1956" s="19"/>
      <c r="G1956" s="19"/>
      <c r="H1956" s="19"/>
      <c r="I1956" s="19"/>
      <c r="J1956" s="19"/>
      <c r="K1956" s="19"/>
      <c r="L1956" s="19"/>
      <c r="M1956" s="19"/>
    </row>
    <row r="1957" spans="2:13">
      <c r="B1957" s="82"/>
      <c r="C1957" s="19"/>
      <c r="D1957" s="19"/>
      <c r="E1957" s="19"/>
      <c r="F1957" s="19"/>
      <c r="G1957" s="19"/>
      <c r="H1957" s="19"/>
      <c r="I1957" s="19"/>
      <c r="J1957" s="19"/>
      <c r="K1957" s="19"/>
      <c r="L1957" s="19"/>
      <c r="M1957" s="19"/>
    </row>
    <row r="1958" spans="2:13">
      <c r="B1958" s="82"/>
      <c r="C1958" s="19"/>
      <c r="D1958" s="19"/>
      <c r="E1958" s="19"/>
      <c r="F1958" s="19"/>
      <c r="G1958" s="19"/>
      <c r="H1958" s="19"/>
      <c r="I1958" s="19"/>
      <c r="J1958" s="19"/>
      <c r="K1958" s="19"/>
      <c r="L1958" s="19"/>
      <c r="M1958" s="19"/>
    </row>
    <row r="1959" spans="2:13">
      <c r="B1959" s="82"/>
      <c r="C1959" s="19"/>
      <c r="D1959" s="19"/>
      <c r="E1959" s="19"/>
      <c r="F1959" s="19"/>
      <c r="G1959" s="19"/>
      <c r="H1959" s="19"/>
      <c r="I1959" s="19"/>
      <c r="J1959" s="19"/>
      <c r="K1959" s="19"/>
      <c r="L1959" s="19"/>
      <c r="M1959" s="19"/>
    </row>
    <row r="1960" spans="2:13">
      <c r="B1960" s="82"/>
      <c r="C1960" s="19"/>
      <c r="D1960" s="19"/>
      <c r="E1960" s="19"/>
      <c r="F1960" s="19"/>
      <c r="G1960" s="19"/>
      <c r="H1960" s="19"/>
      <c r="I1960" s="19"/>
      <c r="J1960" s="19"/>
      <c r="K1960" s="19"/>
      <c r="L1960" s="19"/>
      <c r="M1960" s="19"/>
    </row>
    <row r="1961" spans="2:13">
      <c r="B1961" s="82"/>
      <c r="C1961" s="19"/>
      <c r="D1961" s="19"/>
      <c r="E1961" s="19"/>
      <c r="F1961" s="19"/>
      <c r="G1961" s="19"/>
      <c r="H1961" s="19"/>
      <c r="I1961" s="19"/>
      <c r="J1961" s="19"/>
      <c r="K1961" s="19"/>
      <c r="L1961" s="19"/>
      <c r="M1961" s="19"/>
    </row>
    <row r="1962" spans="2:13">
      <c r="B1962" s="82"/>
      <c r="C1962" s="19"/>
      <c r="D1962" s="19"/>
      <c r="E1962" s="19"/>
      <c r="F1962" s="19"/>
      <c r="G1962" s="19"/>
      <c r="H1962" s="19"/>
      <c r="I1962" s="19"/>
      <c r="J1962" s="19"/>
      <c r="K1962" s="19"/>
      <c r="L1962" s="19"/>
      <c r="M1962" s="19"/>
    </row>
    <row r="1963" spans="2:13">
      <c r="B1963" s="82"/>
      <c r="C1963" s="19"/>
      <c r="D1963" s="19"/>
      <c r="E1963" s="19"/>
      <c r="F1963" s="19"/>
      <c r="G1963" s="19"/>
      <c r="H1963" s="19"/>
      <c r="I1963" s="19"/>
      <c r="J1963" s="19"/>
      <c r="K1963" s="19"/>
      <c r="L1963" s="19"/>
      <c r="M1963" s="19"/>
    </row>
    <row r="1964" spans="2:13">
      <c r="B1964" s="82"/>
      <c r="C1964" s="19"/>
      <c r="D1964" s="19"/>
      <c r="E1964" s="19"/>
      <c r="F1964" s="19"/>
      <c r="G1964" s="19"/>
      <c r="H1964" s="19"/>
      <c r="I1964" s="19"/>
      <c r="J1964" s="19"/>
      <c r="K1964" s="19"/>
      <c r="L1964" s="19"/>
      <c r="M1964" s="19"/>
    </row>
    <row r="1965" spans="2:13">
      <c r="B1965" s="82"/>
      <c r="C1965" s="19"/>
      <c r="D1965" s="19"/>
      <c r="E1965" s="19"/>
      <c r="F1965" s="19"/>
      <c r="G1965" s="19"/>
      <c r="H1965" s="19"/>
      <c r="I1965" s="19"/>
      <c r="J1965" s="19"/>
      <c r="K1965" s="19"/>
      <c r="L1965" s="19"/>
      <c r="M1965" s="19"/>
    </row>
    <row r="1966" spans="2:13">
      <c r="B1966" s="82"/>
      <c r="C1966" s="19"/>
      <c r="D1966" s="19"/>
      <c r="E1966" s="19"/>
      <c r="F1966" s="19"/>
      <c r="G1966" s="19"/>
      <c r="H1966" s="19"/>
      <c r="I1966" s="19"/>
      <c r="J1966" s="19"/>
      <c r="K1966" s="19"/>
      <c r="L1966" s="19"/>
      <c r="M1966" s="19"/>
    </row>
    <row r="1967" spans="2:13">
      <c r="B1967" s="82"/>
      <c r="C1967" s="19"/>
      <c r="D1967" s="19"/>
      <c r="E1967" s="19"/>
      <c r="F1967" s="19"/>
      <c r="G1967" s="19"/>
      <c r="H1967" s="19"/>
      <c r="I1967" s="19"/>
      <c r="J1967" s="19"/>
      <c r="K1967" s="19"/>
      <c r="L1967" s="19"/>
      <c r="M1967" s="19"/>
    </row>
    <row r="1968" spans="2:13">
      <c r="B1968" s="82"/>
      <c r="C1968" s="19"/>
      <c r="D1968" s="19"/>
      <c r="E1968" s="19"/>
      <c r="F1968" s="19"/>
      <c r="G1968" s="19"/>
      <c r="H1968" s="19"/>
      <c r="I1968" s="19"/>
      <c r="J1968" s="19"/>
      <c r="K1968" s="19"/>
      <c r="L1968" s="19"/>
      <c r="M1968" s="19"/>
    </row>
    <row r="1969" spans="2:13">
      <c r="B1969" s="82"/>
      <c r="C1969" s="19"/>
      <c r="D1969" s="19"/>
      <c r="E1969" s="19"/>
      <c r="F1969" s="19"/>
      <c r="G1969" s="19"/>
      <c r="H1969" s="19"/>
      <c r="I1969" s="19"/>
      <c r="J1969" s="19"/>
      <c r="K1969" s="19"/>
      <c r="L1969" s="19"/>
      <c r="M1969" s="19"/>
    </row>
    <row r="1970" spans="2:13">
      <c r="B1970" s="82"/>
      <c r="C1970" s="19"/>
      <c r="D1970" s="19"/>
      <c r="E1970" s="19"/>
      <c r="F1970" s="19"/>
      <c r="G1970" s="19"/>
      <c r="H1970" s="19"/>
      <c r="I1970" s="19"/>
      <c r="J1970" s="19"/>
      <c r="K1970" s="19"/>
      <c r="L1970" s="19"/>
      <c r="M1970" s="19"/>
    </row>
    <row r="1971" spans="2:13">
      <c r="B1971" s="82"/>
      <c r="C1971" s="19"/>
      <c r="D1971" s="19"/>
      <c r="E1971" s="19"/>
      <c r="F1971" s="19"/>
      <c r="G1971" s="19"/>
      <c r="H1971" s="19"/>
      <c r="I1971" s="19"/>
      <c r="J1971" s="19"/>
      <c r="K1971" s="19"/>
      <c r="L1971" s="19"/>
      <c r="M1971" s="19"/>
    </row>
    <row r="1972" spans="2:13">
      <c r="B1972" s="82"/>
      <c r="C1972" s="19"/>
      <c r="D1972" s="19"/>
      <c r="E1972" s="19"/>
      <c r="F1972" s="19"/>
      <c r="G1972" s="19"/>
      <c r="H1972" s="19"/>
      <c r="I1972" s="19"/>
      <c r="J1972" s="19"/>
      <c r="K1972" s="19"/>
      <c r="L1972" s="19"/>
      <c r="M1972" s="19"/>
    </row>
    <row r="1973" spans="2:13">
      <c r="B1973" s="82"/>
      <c r="C1973" s="19"/>
      <c r="D1973" s="19"/>
      <c r="E1973" s="19"/>
      <c r="F1973" s="19"/>
      <c r="G1973" s="19"/>
      <c r="H1973" s="19"/>
      <c r="I1973" s="19"/>
      <c r="J1973" s="19"/>
      <c r="K1973" s="19"/>
      <c r="L1973" s="19"/>
      <c r="M1973" s="19"/>
    </row>
    <row r="1974" spans="2:13">
      <c r="B1974" s="82"/>
      <c r="C1974" s="19"/>
      <c r="D1974" s="19"/>
      <c r="E1974" s="19"/>
      <c r="F1974" s="19"/>
      <c r="G1974" s="19"/>
      <c r="H1974" s="19"/>
      <c r="I1974" s="19"/>
      <c r="J1974" s="19"/>
      <c r="K1974" s="19"/>
      <c r="L1974" s="19"/>
      <c r="M1974" s="19"/>
    </row>
    <row r="1975" spans="2:13">
      <c r="B1975" s="82"/>
      <c r="C1975" s="19"/>
      <c r="D1975" s="19"/>
      <c r="E1975" s="19"/>
      <c r="F1975" s="19"/>
      <c r="G1975" s="19"/>
      <c r="H1975" s="19"/>
      <c r="I1975" s="19"/>
      <c r="J1975" s="19"/>
      <c r="K1975" s="19"/>
      <c r="L1975" s="19"/>
      <c r="M1975" s="19"/>
    </row>
    <row r="1976" spans="2:13">
      <c r="B1976" s="82"/>
      <c r="C1976" s="19"/>
      <c r="D1976" s="19"/>
      <c r="E1976" s="19"/>
      <c r="F1976" s="19"/>
      <c r="G1976" s="19"/>
      <c r="H1976" s="19"/>
      <c r="I1976" s="19"/>
      <c r="J1976" s="19"/>
      <c r="K1976" s="19"/>
      <c r="L1976" s="19"/>
      <c r="M1976" s="19"/>
    </row>
    <row r="1977" spans="2:13">
      <c r="B1977" s="82"/>
      <c r="C1977" s="19"/>
      <c r="D1977" s="19"/>
      <c r="E1977" s="19"/>
      <c r="F1977" s="19"/>
      <c r="G1977" s="19"/>
      <c r="H1977" s="19"/>
      <c r="I1977" s="19"/>
      <c r="J1977" s="19"/>
      <c r="K1977" s="19"/>
      <c r="L1977" s="19"/>
      <c r="M1977" s="19"/>
    </row>
    <row r="1978" spans="2:13">
      <c r="B1978" s="82"/>
      <c r="C1978" s="19"/>
      <c r="D1978" s="19"/>
      <c r="E1978" s="19"/>
      <c r="F1978" s="19"/>
      <c r="G1978" s="19"/>
      <c r="H1978" s="19"/>
      <c r="I1978" s="19"/>
      <c r="J1978" s="19"/>
      <c r="K1978" s="19"/>
      <c r="L1978" s="19"/>
      <c r="M1978" s="19"/>
    </row>
    <row r="1979" spans="2:13">
      <c r="B1979" s="82"/>
      <c r="C1979" s="19"/>
      <c r="D1979" s="19"/>
      <c r="E1979" s="19"/>
      <c r="F1979" s="19"/>
      <c r="G1979" s="19"/>
      <c r="H1979" s="19"/>
      <c r="I1979" s="19"/>
      <c r="J1979" s="19"/>
      <c r="K1979" s="19"/>
      <c r="L1979" s="19"/>
      <c r="M1979" s="19"/>
    </row>
    <row r="1980" spans="2:13">
      <c r="B1980" s="82"/>
      <c r="C1980" s="19"/>
      <c r="D1980" s="19"/>
      <c r="E1980" s="19"/>
      <c r="F1980" s="19"/>
      <c r="G1980" s="19"/>
      <c r="H1980" s="19"/>
      <c r="I1980" s="19"/>
      <c r="J1980" s="19"/>
      <c r="K1980" s="19"/>
      <c r="L1980" s="19"/>
      <c r="M1980" s="19"/>
    </row>
    <row r="1981" spans="2:13">
      <c r="B1981" s="82"/>
      <c r="C1981" s="19"/>
      <c r="D1981" s="19"/>
      <c r="E1981" s="19"/>
      <c r="F1981" s="19"/>
      <c r="G1981" s="19"/>
      <c r="H1981" s="19"/>
      <c r="I1981" s="19"/>
      <c r="J1981" s="19"/>
      <c r="K1981" s="19"/>
      <c r="L1981" s="19"/>
      <c r="M1981" s="19"/>
    </row>
    <row r="1982" spans="2:13">
      <c r="B1982" s="82"/>
      <c r="C1982" s="19"/>
      <c r="D1982" s="19"/>
      <c r="E1982" s="19"/>
      <c r="F1982" s="19"/>
      <c r="G1982" s="19"/>
      <c r="H1982" s="19"/>
      <c r="I1982" s="19"/>
      <c r="J1982" s="19"/>
      <c r="K1982" s="19"/>
      <c r="L1982" s="19"/>
      <c r="M1982" s="19"/>
    </row>
    <row r="1983" spans="2:13">
      <c r="B1983" s="82"/>
      <c r="C1983" s="19"/>
      <c r="D1983" s="19"/>
      <c r="E1983" s="19"/>
      <c r="F1983" s="19"/>
      <c r="G1983" s="19"/>
      <c r="H1983" s="19"/>
      <c r="I1983" s="19"/>
      <c r="J1983" s="19"/>
      <c r="K1983" s="19"/>
      <c r="L1983" s="19"/>
      <c r="M1983" s="19"/>
    </row>
    <row r="1984" spans="2:13">
      <c r="B1984" s="82"/>
      <c r="C1984" s="19"/>
      <c r="D1984" s="19"/>
      <c r="E1984" s="19"/>
      <c r="F1984" s="19"/>
      <c r="G1984" s="19"/>
      <c r="H1984" s="19"/>
      <c r="I1984" s="19"/>
      <c r="J1984" s="19"/>
      <c r="K1984" s="19"/>
      <c r="L1984" s="19"/>
      <c r="M1984" s="19"/>
    </row>
    <row r="1985" spans="2:13">
      <c r="B1985" s="82"/>
      <c r="C1985" s="19"/>
      <c r="D1985" s="19"/>
      <c r="E1985" s="19"/>
      <c r="F1985" s="19"/>
      <c r="G1985" s="19"/>
      <c r="H1985" s="19"/>
      <c r="I1985" s="19"/>
      <c r="J1985" s="19"/>
      <c r="K1985" s="19"/>
      <c r="L1985" s="19"/>
      <c r="M1985" s="19"/>
    </row>
    <row r="1986" spans="2:13">
      <c r="B1986" s="82"/>
      <c r="C1986" s="19"/>
      <c r="D1986" s="19"/>
      <c r="E1986" s="19"/>
      <c r="F1986" s="19"/>
      <c r="G1986" s="19"/>
      <c r="H1986" s="19"/>
      <c r="I1986" s="19"/>
      <c r="J1986" s="19"/>
      <c r="K1986" s="19"/>
      <c r="L1986" s="19"/>
      <c r="M1986" s="19"/>
    </row>
    <row r="1987" spans="2:13">
      <c r="B1987" s="82"/>
      <c r="C1987" s="19"/>
      <c r="D1987" s="19"/>
      <c r="E1987" s="19"/>
      <c r="F1987" s="19"/>
      <c r="G1987" s="19"/>
      <c r="H1987" s="19"/>
      <c r="I1987" s="19"/>
      <c r="J1987" s="19"/>
      <c r="K1987" s="19"/>
      <c r="L1987" s="19"/>
      <c r="M1987" s="19"/>
    </row>
    <row r="1988" spans="2:13">
      <c r="B1988" s="82"/>
      <c r="C1988" s="19"/>
      <c r="D1988" s="19"/>
      <c r="E1988" s="19"/>
      <c r="F1988" s="19"/>
      <c r="G1988" s="19"/>
      <c r="H1988" s="19"/>
      <c r="I1988" s="19"/>
      <c r="J1988" s="19"/>
      <c r="K1988" s="19"/>
      <c r="L1988" s="19"/>
      <c r="M1988" s="19"/>
    </row>
    <row r="1989" spans="2:13">
      <c r="B1989" s="82"/>
      <c r="C1989" s="19"/>
      <c r="D1989" s="19"/>
      <c r="E1989" s="19"/>
      <c r="F1989" s="19"/>
      <c r="G1989" s="19"/>
      <c r="H1989" s="19"/>
      <c r="I1989" s="19"/>
      <c r="J1989" s="19"/>
      <c r="K1989" s="19"/>
      <c r="L1989" s="19"/>
      <c r="M1989" s="19"/>
    </row>
    <row r="1990" spans="2:13">
      <c r="B1990" s="82"/>
      <c r="C1990" s="19"/>
      <c r="D1990" s="19"/>
      <c r="E1990" s="19"/>
      <c r="F1990" s="19"/>
      <c r="G1990" s="19"/>
      <c r="H1990" s="19"/>
      <c r="I1990" s="19"/>
      <c r="J1990" s="19"/>
      <c r="K1990" s="19"/>
      <c r="L1990" s="19"/>
      <c r="M1990" s="19"/>
    </row>
    <row r="1991" spans="2:13">
      <c r="B1991" s="82"/>
      <c r="C1991" s="19"/>
      <c r="D1991" s="19"/>
      <c r="E1991" s="19"/>
      <c r="F1991" s="19"/>
      <c r="G1991" s="19"/>
      <c r="H1991" s="19"/>
      <c r="I1991" s="19"/>
      <c r="J1991" s="19"/>
      <c r="K1991" s="19"/>
      <c r="L1991" s="19"/>
      <c r="M1991" s="19"/>
    </row>
    <row r="1992" spans="2:13">
      <c r="B1992" s="82"/>
      <c r="C1992" s="19"/>
      <c r="D1992" s="19"/>
      <c r="E1992" s="19"/>
      <c r="F1992" s="19"/>
      <c r="G1992" s="19"/>
      <c r="H1992" s="19"/>
      <c r="I1992" s="19"/>
      <c r="J1992" s="19"/>
      <c r="K1992" s="19"/>
      <c r="L1992" s="19"/>
      <c r="M1992" s="19"/>
    </row>
    <row r="1993" spans="2:13">
      <c r="B1993" s="82"/>
      <c r="C1993" s="19"/>
      <c r="D1993" s="19"/>
      <c r="E1993" s="19"/>
      <c r="F1993" s="19"/>
      <c r="G1993" s="19"/>
      <c r="H1993" s="19"/>
      <c r="I1993" s="19"/>
      <c r="J1993" s="19"/>
      <c r="K1993" s="19"/>
      <c r="L1993" s="19"/>
      <c r="M1993" s="19"/>
    </row>
    <row r="1994" spans="2:13">
      <c r="B1994" s="82"/>
      <c r="C1994" s="19"/>
      <c r="D1994" s="19"/>
      <c r="E1994" s="19"/>
      <c r="F1994" s="19"/>
      <c r="G1994" s="19"/>
      <c r="H1994" s="19"/>
      <c r="I1994" s="19"/>
      <c r="J1994" s="19"/>
      <c r="K1994" s="19"/>
      <c r="L1994" s="19"/>
      <c r="M1994" s="19"/>
    </row>
    <row r="1995" spans="2:13">
      <c r="B1995" s="82"/>
      <c r="C1995" s="19"/>
      <c r="D1995" s="19"/>
      <c r="E1995" s="19"/>
      <c r="F1995" s="19"/>
      <c r="G1995" s="19"/>
      <c r="H1995" s="19"/>
      <c r="I1995" s="19"/>
      <c r="J1995" s="19"/>
      <c r="K1995" s="19"/>
      <c r="L1995" s="19"/>
      <c r="M1995" s="19"/>
    </row>
    <row r="1996" spans="2:13">
      <c r="B1996" s="82"/>
      <c r="C1996" s="19"/>
      <c r="D1996" s="19"/>
      <c r="E1996" s="19"/>
      <c r="F1996" s="19"/>
      <c r="G1996" s="19"/>
      <c r="H1996" s="19"/>
      <c r="I1996" s="19"/>
      <c r="J1996" s="19"/>
      <c r="K1996" s="19"/>
      <c r="L1996" s="19"/>
      <c r="M1996" s="19"/>
    </row>
    <row r="1997" spans="2:13">
      <c r="B1997" s="82"/>
      <c r="C1997" s="19"/>
      <c r="D1997" s="19"/>
      <c r="E1997" s="19"/>
      <c r="F1997" s="19"/>
      <c r="G1997" s="19"/>
      <c r="H1997" s="19"/>
      <c r="I1997" s="19"/>
      <c r="J1997" s="19"/>
      <c r="K1997" s="19"/>
      <c r="L1997" s="19"/>
      <c r="M1997" s="19"/>
    </row>
    <row r="1998" spans="2:13">
      <c r="B1998" s="82"/>
      <c r="C1998" s="19"/>
      <c r="D1998" s="19"/>
      <c r="E1998" s="19"/>
      <c r="F1998" s="19"/>
      <c r="G1998" s="19"/>
      <c r="H1998" s="19"/>
      <c r="I1998" s="19"/>
      <c r="J1998" s="19"/>
      <c r="K1998" s="19"/>
      <c r="L1998" s="19"/>
      <c r="M1998" s="19"/>
    </row>
    <row r="1999" spans="2:13">
      <c r="B1999" s="82"/>
      <c r="C1999" s="19"/>
      <c r="D1999" s="19"/>
      <c r="E1999" s="19"/>
      <c r="F1999" s="19"/>
      <c r="G1999" s="19"/>
      <c r="H1999" s="19"/>
      <c r="I1999" s="19"/>
      <c r="J1999" s="19"/>
      <c r="K1999" s="19"/>
      <c r="L1999" s="19"/>
      <c r="M1999" s="19"/>
    </row>
    <row r="2000" spans="2:13">
      <c r="B2000" s="82"/>
      <c r="C2000" s="19"/>
      <c r="D2000" s="19"/>
      <c r="E2000" s="19"/>
      <c r="F2000" s="19"/>
      <c r="G2000" s="19"/>
      <c r="H2000" s="19"/>
      <c r="I2000" s="19"/>
      <c r="J2000" s="19"/>
      <c r="K2000" s="19"/>
      <c r="L2000" s="19"/>
      <c r="M2000" s="19"/>
    </row>
    <row r="2001" spans="2:13">
      <c r="B2001" s="82"/>
      <c r="C2001" s="19"/>
      <c r="D2001" s="19"/>
      <c r="E2001" s="19"/>
      <c r="F2001" s="19"/>
      <c r="G2001" s="19"/>
      <c r="H2001" s="19"/>
      <c r="I2001" s="19"/>
      <c r="J2001" s="19"/>
      <c r="K2001" s="19"/>
      <c r="L2001" s="19"/>
      <c r="M2001" s="19"/>
    </row>
    <row r="2002" spans="2:13">
      <c r="B2002" s="82"/>
      <c r="C2002" s="19"/>
      <c r="D2002" s="19"/>
      <c r="E2002" s="19"/>
      <c r="F2002" s="19"/>
      <c r="G2002" s="19"/>
      <c r="H2002" s="19"/>
      <c r="I2002" s="19"/>
      <c r="J2002" s="19"/>
      <c r="K2002" s="19"/>
      <c r="L2002" s="19"/>
      <c r="M2002" s="19"/>
    </row>
    <row r="2003" spans="2:13">
      <c r="B2003" s="82"/>
      <c r="C2003" s="19"/>
      <c r="D2003" s="19"/>
      <c r="E2003" s="19"/>
      <c r="F2003" s="19"/>
      <c r="G2003" s="19"/>
      <c r="H2003" s="19"/>
      <c r="I2003" s="19"/>
      <c r="J2003" s="19"/>
      <c r="K2003" s="19"/>
      <c r="L2003" s="19"/>
      <c r="M2003" s="19"/>
    </row>
    <row r="2004" spans="2:13">
      <c r="B2004" s="82"/>
      <c r="C2004" s="19"/>
      <c r="D2004" s="19"/>
      <c r="E2004" s="19"/>
      <c r="F2004" s="19"/>
      <c r="G2004" s="19"/>
      <c r="H2004" s="19"/>
      <c r="I2004" s="19"/>
      <c r="J2004" s="19"/>
      <c r="K2004" s="19"/>
      <c r="L2004" s="19"/>
      <c r="M2004" s="19"/>
    </row>
    <row r="2005" spans="2:13">
      <c r="B2005" s="82"/>
      <c r="C2005" s="19"/>
      <c r="D2005" s="19"/>
      <c r="E2005" s="19"/>
      <c r="F2005" s="19"/>
      <c r="G2005" s="19"/>
      <c r="H2005" s="19"/>
      <c r="I2005" s="19"/>
      <c r="J2005" s="19"/>
      <c r="K2005" s="19"/>
      <c r="L2005" s="19"/>
      <c r="M2005" s="19"/>
    </row>
    <row r="2006" spans="2:13">
      <c r="B2006" s="82"/>
      <c r="C2006" s="19"/>
      <c r="D2006" s="19"/>
      <c r="E2006" s="19"/>
      <c r="F2006" s="19"/>
      <c r="G2006" s="19"/>
      <c r="H2006" s="19"/>
      <c r="I2006" s="19"/>
      <c r="J2006" s="19"/>
      <c r="K2006" s="19"/>
      <c r="L2006" s="19"/>
      <c r="M2006" s="19"/>
    </row>
    <row r="2007" spans="2:13">
      <c r="B2007" s="82"/>
      <c r="C2007" s="19"/>
      <c r="D2007" s="19"/>
      <c r="E2007" s="19"/>
      <c r="F2007" s="19"/>
      <c r="G2007" s="19"/>
      <c r="H2007" s="19"/>
      <c r="I2007" s="19"/>
      <c r="J2007" s="19"/>
      <c r="K2007" s="19"/>
      <c r="L2007" s="19"/>
      <c r="M2007" s="19"/>
    </row>
    <row r="2008" spans="2:13">
      <c r="B2008" s="82"/>
      <c r="C2008" s="19"/>
      <c r="D2008" s="19"/>
      <c r="E2008" s="19"/>
      <c r="F2008" s="19"/>
      <c r="G2008" s="19"/>
      <c r="H2008" s="19"/>
      <c r="I2008" s="19"/>
      <c r="J2008" s="19"/>
      <c r="K2008" s="19"/>
      <c r="L2008" s="19"/>
      <c r="M2008" s="19"/>
    </row>
    <row r="2009" spans="2:13">
      <c r="B2009" s="82"/>
      <c r="C2009" s="19"/>
      <c r="D2009" s="19"/>
      <c r="E2009" s="19"/>
      <c r="F2009" s="19"/>
      <c r="G2009" s="19"/>
      <c r="H2009" s="19"/>
      <c r="I2009" s="19"/>
      <c r="J2009" s="19"/>
      <c r="K2009" s="19"/>
      <c r="L2009" s="19"/>
      <c r="M2009" s="19"/>
    </row>
    <row r="2010" spans="2:13">
      <c r="B2010" s="82"/>
      <c r="C2010" s="19"/>
      <c r="D2010" s="19"/>
      <c r="E2010" s="19"/>
      <c r="F2010" s="19"/>
      <c r="G2010" s="19"/>
      <c r="H2010" s="19"/>
      <c r="I2010" s="19"/>
      <c r="J2010" s="19"/>
      <c r="K2010" s="19"/>
      <c r="L2010" s="19"/>
      <c r="M2010" s="19"/>
    </row>
    <row r="2011" spans="2:13">
      <c r="B2011" s="82"/>
      <c r="C2011" s="19"/>
      <c r="D2011" s="19"/>
      <c r="E2011" s="19"/>
      <c r="F2011" s="19"/>
      <c r="G2011" s="19"/>
      <c r="H2011" s="19"/>
      <c r="I2011" s="19"/>
      <c r="J2011" s="19"/>
      <c r="K2011" s="19"/>
      <c r="L2011" s="19"/>
      <c r="M2011" s="19"/>
    </row>
    <row r="2012" spans="2:13">
      <c r="B2012" s="82"/>
      <c r="C2012" s="19"/>
      <c r="D2012" s="19"/>
      <c r="E2012" s="19"/>
      <c r="F2012" s="19"/>
      <c r="G2012" s="19"/>
      <c r="H2012" s="19"/>
      <c r="I2012" s="19"/>
      <c r="J2012" s="19"/>
      <c r="K2012" s="19"/>
      <c r="L2012" s="19"/>
      <c r="M2012" s="19"/>
    </row>
    <row r="2013" spans="2:13">
      <c r="B2013" s="82"/>
      <c r="C2013" s="19"/>
      <c r="D2013" s="19"/>
      <c r="E2013" s="19"/>
      <c r="F2013" s="19"/>
      <c r="G2013" s="19"/>
      <c r="H2013" s="19"/>
      <c r="I2013" s="19"/>
      <c r="J2013" s="19"/>
      <c r="K2013" s="19"/>
      <c r="L2013" s="19"/>
      <c r="M2013" s="19"/>
    </row>
    <row r="2014" spans="2:13">
      <c r="B2014" s="82"/>
      <c r="C2014" s="19"/>
      <c r="D2014" s="19"/>
      <c r="E2014" s="19"/>
      <c r="F2014" s="19"/>
      <c r="G2014" s="19"/>
      <c r="H2014" s="19"/>
      <c r="I2014" s="19"/>
      <c r="J2014" s="19"/>
      <c r="K2014" s="19"/>
      <c r="L2014" s="19"/>
      <c r="M2014" s="19"/>
    </row>
    <row r="2015" spans="2:13">
      <c r="B2015" s="82"/>
      <c r="C2015" s="19"/>
      <c r="D2015" s="19"/>
      <c r="E2015" s="19"/>
      <c r="F2015" s="19"/>
      <c r="G2015" s="19"/>
      <c r="H2015" s="19"/>
      <c r="I2015" s="19"/>
      <c r="J2015" s="19"/>
      <c r="K2015" s="19"/>
      <c r="L2015" s="19"/>
      <c r="M2015" s="19"/>
    </row>
    <row r="2016" spans="2:13">
      <c r="B2016" s="82"/>
      <c r="C2016" s="19"/>
      <c r="D2016" s="19"/>
      <c r="E2016" s="19"/>
      <c r="F2016" s="19"/>
      <c r="G2016" s="19"/>
      <c r="H2016" s="19"/>
      <c r="I2016" s="19"/>
      <c r="J2016" s="19"/>
      <c r="K2016" s="19"/>
      <c r="L2016" s="19"/>
      <c r="M2016" s="19"/>
    </row>
    <row r="2017" spans="2:13">
      <c r="B2017" s="82"/>
      <c r="C2017" s="19"/>
      <c r="D2017" s="19"/>
      <c r="E2017" s="19"/>
      <c r="F2017" s="19"/>
      <c r="G2017" s="19"/>
      <c r="H2017" s="19"/>
      <c r="I2017" s="19"/>
      <c r="J2017" s="19"/>
      <c r="K2017" s="19"/>
      <c r="L2017" s="19"/>
      <c r="M2017" s="19"/>
    </row>
    <row r="2018" spans="2:13">
      <c r="B2018" s="47"/>
      <c r="C2018" s="46"/>
      <c r="D2018" s="46"/>
      <c r="E2018" s="46"/>
      <c r="F2018" s="46"/>
      <c r="G2018" s="46"/>
      <c r="H2018" s="46"/>
      <c r="I2018" s="46"/>
      <c r="J2018" s="46"/>
      <c r="K2018" s="46"/>
      <c r="L2018" s="46"/>
      <c r="M2018" s="46"/>
    </row>
    <row r="2019" spans="2:13">
      <c r="B2019" s="47"/>
      <c r="C2019" s="46"/>
      <c r="D2019" s="46"/>
      <c r="E2019" s="46"/>
      <c r="F2019" s="46"/>
      <c r="G2019" s="46"/>
      <c r="H2019" s="46"/>
      <c r="I2019" s="46"/>
      <c r="J2019" s="46"/>
      <c r="K2019" s="46"/>
      <c r="L2019" s="46"/>
      <c r="M2019" s="46"/>
    </row>
    <row r="2020" spans="2:13">
      <c r="B2020" s="47"/>
      <c r="C2020" s="46"/>
      <c r="D2020" s="46"/>
      <c r="E2020" s="46"/>
      <c r="F2020" s="46"/>
      <c r="G2020" s="46"/>
      <c r="H2020" s="46"/>
      <c r="I2020" s="46"/>
      <c r="J2020" s="46"/>
      <c r="K2020" s="46"/>
      <c r="L2020" s="46"/>
      <c r="M2020" s="46"/>
    </row>
    <row r="2021" spans="2:13">
      <c r="B2021" s="47"/>
      <c r="C2021" s="46"/>
      <c r="D2021" s="46"/>
      <c r="E2021" s="46"/>
      <c r="F2021" s="46"/>
      <c r="G2021" s="46"/>
      <c r="H2021" s="46"/>
      <c r="I2021" s="46"/>
      <c r="J2021" s="46"/>
      <c r="K2021" s="46"/>
      <c r="L2021" s="46"/>
      <c r="M2021" s="46"/>
    </row>
    <row r="2022" spans="2:13">
      <c r="B2022" s="47"/>
      <c r="C2022" s="46"/>
      <c r="D2022" s="46"/>
      <c r="E2022" s="46"/>
      <c r="F2022" s="46"/>
      <c r="G2022" s="46"/>
      <c r="H2022" s="46"/>
      <c r="I2022" s="46"/>
      <c r="J2022" s="46"/>
      <c r="K2022" s="46"/>
      <c r="L2022" s="46"/>
      <c r="M2022" s="46"/>
    </row>
  </sheetData>
  <mergeCells count="36">
    <mergeCell ref="P1:V1"/>
    <mergeCell ref="S5:AA5"/>
    <mergeCell ref="P3:R3"/>
    <mergeCell ref="S13:X13"/>
    <mergeCell ref="S11:AA11"/>
    <mergeCell ref="S12:AA12"/>
    <mergeCell ref="S6:AA6"/>
    <mergeCell ref="S7:AA7"/>
    <mergeCell ref="S8:AA8"/>
    <mergeCell ref="S9:AA9"/>
    <mergeCell ref="S10:AA10"/>
    <mergeCell ref="P54:AA54"/>
    <mergeCell ref="P63:AA63"/>
    <mergeCell ref="P72:AA72"/>
    <mergeCell ref="E3:G3"/>
    <mergeCell ref="K3:M3"/>
    <mergeCell ref="H3:J3"/>
    <mergeCell ref="E4:G4"/>
    <mergeCell ref="H4:J4"/>
    <mergeCell ref="K4:M4"/>
    <mergeCell ref="P174:AA174"/>
    <mergeCell ref="P183:AA183"/>
    <mergeCell ref="R5:R7"/>
    <mergeCell ref="R8:R13"/>
    <mergeCell ref="R14:R31"/>
    <mergeCell ref="P129:AA129"/>
    <mergeCell ref="P138:AA138"/>
    <mergeCell ref="P147:AA147"/>
    <mergeCell ref="P156:AA156"/>
    <mergeCell ref="P165:AA165"/>
    <mergeCell ref="P81:AA81"/>
    <mergeCell ref="P90:AA90"/>
    <mergeCell ref="P99:AA99"/>
    <mergeCell ref="P111:AA111"/>
    <mergeCell ref="P120:AA120"/>
    <mergeCell ref="P45:AA45"/>
  </mergeCells>
  <conditionalFormatting sqref="AC3:AC2025 A3:A2025">
    <cfRule type="expression" dxfId="8" priority="34" stopIfTrue="1">
      <formula>OR(A3=2,A3=4,A3=6,A3=8,A3=10,A3=11,A3=13,A3=15,A3=17,A3=20,A3=22,A3=24,A3=26,A3=28,A3=29,A3=31,A3=33,A3=35)</formula>
    </cfRule>
    <cfRule type="expression" dxfId="7" priority="35" stopIfTrue="1">
      <formula>OR(A3=1,A3=3,A3=5,A3=7,A3=9,A3=12,A3=14,A3=16,A3=18,A3=19,A3=21,A3=23,A3=25,A3=27,A3=30,A3=32,A3=34,A3=36)</formula>
    </cfRule>
    <cfRule type="expression" dxfId="6" priority="36" stopIfTrue="1">
      <formula>ISBLANK(A3)=FALSE</formula>
    </cfRule>
  </conditionalFormatting>
  <conditionalFormatting sqref="A3:A2025">
    <cfRule type="expression" dxfId="5" priority="1" stopIfTrue="1">
      <formula>OR(A3=2,A3=4,A3=6,A3=8,A3=10,A3=11,A3=13,A3=15,A3=17,A3=20,A3=22,A3=24,A3=26,A3=28,A3=29,A3=31,A3=33,A3=35)</formula>
    </cfRule>
    <cfRule type="expression" dxfId="4" priority="2" stopIfTrue="1">
      <formula>OR(A3=1,A3=3,A3=5,A3=7,A3=9,A3=12,A3=14,A3=16,A3=18,A3=19,A3=21,A3=23,A3=25,A3=27,A3=30,A3=32,A3=34,A3=36)</formula>
    </cfRule>
    <cfRule type="expression" dxfId="3" priority="3" stopIfTrue="1">
      <formula>ISBLANK(A3)=FALSE</formula>
    </cfRule>
  </conditionalFormatting>
  <dataValidations count="2">
    <dataValidation type="list" allowBlank="1" showInputMessage="1" showErrorMessage="1" sqref="BA29:BB29">
      <formula1>#REF!</formula1>
    </dataValidation>
    <dataValidation type="list" allowBlank="1" showErrorMessage="1" sqref="AC2 A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2016-05-01T15:32:35Z</dcterms:modified>
</cp:coreProperties>
</file>