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61" yWindow="81" windowWidth="21185" windowHeight="8951"/>
  </bookViews>
  <sheets>
    <sheet name="Sheet1 (2)" sheetId="4" r:id="rId1"/>
    <sheet name="Sheet1" sheetId="1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Y2" i="4" l="1"/>
  <c r="G3" i="4"/>
  <c r="Y3" i="4"/>
  <c r="Y4" i="4" s="1"/>
  <c r="Y5" i="4" s="1"/>
  <c r="Y6" i="4" s="1"/>
  <c r="Y7" i="4" s="1"/>
  <c r="Y8" i="4" s="1"/>
  <c r="Y9" i="4" s="1"/>
  <c r="Y10" i="4" s="1"/>
  <c r="Y11" i="4" s="1"/>
  <c r="Y12" i="4" s="1"/>
  <c r="Y13" i="4" s="1"/>
  <c r="Y14" i="4" s="1"/>
  <c r="Y15" i="4" s="1"/>
  <c r="Y16" i="4" s="1"/>
  <c r="Y17" i="4" s="1"/>
  <c r="Y18" i="4" s="1"/>
  <c r="Y19" i="4" s="1"/>
  <c r="B177" i="4" s="1"/>
  <c r="G4" i="4"/>
  <c r="G5" i="4" s="1"/>
  <c r="G6" i="4" s="1"/>
  <c r="H4" i="4"/>
  <c r="H5" i="4" s="1"/>
  <c r="H6" i="4" s="1"/>
  <c r="H7" i="4" s="1"/>
  <c r="H8" i="4" s="1"/>
  <c r="H9" i="4" s="1"/>
  <c r="H10" i="4" s="1"/>
  <c r="H11" i="4" s="1"/>
  <c r="H12" i="4" s="1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41" i="4" s="1"/>
  <c r="H42" i="4" s="1"/>
  <c r="H43" i="4" s="1"/>
  <c r="H44" i="4" s="1"/>
  <c r="H45" i="4" s="1"/>
  <c r="H46" i="4" s="1"/>
  <c r="H47" i="4" s="1"/>
  <c r="H48" i="4" s="1"/>
  <c r="H49" i="4" s="1"/>
  <c r="H50" i="4" s="1"/>
  <c r="H51" i="4" s="1"/>
  <c r="H52" i="4" s="1"/>
  <c r="H53" i="4" s="1"/>
  <c r="H54" i="4" s="1"/>
  <c r="H55" i="4" s="1"/>
  <c r="H56" i="4" s="1"/>
  <c r="H57" i="4" s="1"/>
  <c r="H58" i="4" s="1"/>
  <c r="H59" i="4" s="1"/>
  <c r="H60" i="4" s="1"/>
  <c r="H61" i="4" s="1"/>
  <c r="H62" i="4" s="1"/>
  <c r="H63" i="4" s="1"/>
  <c r="H64" i="4" s="1"/>
  <c r="H65" i="4" s="1"/>
  <c r="H66" i="4" s="1"/>
  <c r="H67" i="4" s="1"/>
  <c r="H68" i="4" s="1"/>
  <c r="H69" i="4" s="1"/>
  <c r="H70" i="4" s="1"/>
  <c r="H71" i="4" s="1"/>
  <c r="H72" i="4" s="1"/>
  <c r="H73" i="4" s="1"/>
  <c r="H74" i="4" s="1"/>
  <c r="H75" i="4" s="1"/>
  <c r="H76" i="4" s="1"/>
  <c r="H77" i="4" s="1"/>
  <c r="H78" i="4" s="1"/>
  <c r="H79" i="4" s="1"/>
  <c r="H80" i="4" s="1"/>
  <c r="H81" i="4" s="1"/>
  <c r="H82" i="4" s="1"/>
  <c r="H83" i="4" s="1"/>
  <c r="H84" i="4" s="1"/>
  <c r="H85" i="4" s="1"/>
  <c r="H86" i="4" s="1"/>
  <c r="H87" i="4" s="1"/>
  <c r="H88" i="4" s="1"/>
  <c r="H89" i="4" s="1"/>
  <c r="H90" i="4" s="1"/>
  <c r="H91" i="4" s="1"/>
  <c r="H92" i="4" s="1"/>
  <c r="H93" i="4" s="1"/>
  <c r="H94" i="4" s="1"/>
  <c r="H95" i="4" s="1"/>
  <c r="H96" i="4" s="1"/>
  <c r="H97" i="4" s="1"/>
  <c r="H98" i="4" s="1"/>
  <c r="H99" i="4" s="1"/>
  <c r="H100" i="4" s="1"/>
  <c r="H101" i="4" s="1"/>
  <c r="H102" i="4" s="1"/>
  <c r="H103" i="4" s="1"/>
  <c r="H104" i="4" s="1"/>
  <c r="H105" i="4" s="1"/>
  <c r="H106" i="4" s="1"/>
  <c r="H107" i="4" s="1"/>
  <c r="H108" i="4" s="1"/>
  <c r="H109" i="4" s="1"/>
  <c r="H110" i="4" s="1"/>
  <c r="H111" i="4" s="1"/>
  <c r="H112" i="4" s="1"/>
  <c r="H113" i="4" s="1"/>
  <c r="H114" i="4" s="1"/>
  <c r="H115" i="4" s="1"/>
  <c r="H116" i="4" s="1"/>
  <c r="H117" i="4" s="1"/>
  <c r="H118" i="4" s="1"/>
  <c r="H119" i="4" s="1"/>
  <c r="H120" i="4" s="1"/>
  <c r="H121" i="4" s="1"/>
  <c r="H122" i="4" s="1"/>
  <c r="H123" i="4" s="1"/>
  <c r="H124" i="4" s="1"/>
  <c r="H125" i="4" s="1"/>
  <c r="H126" i="4" s="1"/>
  <c r="H127" i="4" s="1"/>
  <c r="H128" i="4" s="1"/>
  <c r="H129" i="4" s="1"/>
  <c r="H130" i="4" s="1"/>
  <c r="H131" i="4" s="1"/>
  <c r="H132" i="4" s="1"/>
  <c r="H133" i="4" s="1"/>
  <c r="H134" i="4" s="1"/>
  <c r="H135" i="4" s="1"/>
  <c r="H136" i="4" s="1"/>
  <c r="H137" i="4" s="1"/>
  <c r="H138" i="4" s="1"/>
  <c r="H139" i="4" s="1"/>
  <c r="H140" i="4" s="1"/>
  <c r="H141" i="4" s="1"/>
  <c r="H142" i="4" s="1"/>
  <c r="H143" i="4" s="1"/>
  <c r="H144" i="4" s="1"/>
  <c r="H145" i="4" s="1"/>
  <c r="H146" i="4" s="1"/>
  <c r="H147" i="4" s="1"/>
  <c r="H148" i="4" s="1"/>
  <c r="H149" i="4" s="1"/>
  <c r="H150" i="4" s="1"/>
  <c r="H151" i="4" s="1"/>
  <c r="H152" i="4" s="1"/>
  <c r="H153" i="4" s="1"/>
  <c r="H154" i="4" s="1"/>
  <c r="H155" i="4" s="1"/>
  <c r="H156" i="4" s="1"/>
  <c r="H157" i="4" s="1"/>
  <c r="H158" i="4" s="1"/>
  <c r="H159" i="4" s="1"/>
  <c r="H160" i="4" s="1"/>
  <c r="H161" i="4" s="1"/>
  <c r="H162" i="4" s="1"/>
  <c r="H163" i="4" s="1"/>
  <c r="H164" i="4" s="1"/>
  <c r="H165" i="4" s="1"/>
  <c r="H166" i="4" s="1"/>
  <c r="H167" i="4" s="1"/>
  <c r="H168" i="4" s="1"/>
  <c r="H169" i="4" s="1"/>
  <c r="H170" i="4" s="1"/>
  <c r="H171" i="4" s="1"/>
  <c r="H172" i="4" s="1"/>
  <c r="H173" i="4" s="1"/>
  <c r="H174" i="4" s="1"/>
  <c r="H175" i="4" s="1"/>
  <c r="H176" i="4" s="1"/>
  <c r="H177" i="4" s="1"/>
  <c r="H178" i="4" s="1"/>
  <c r="H179" i="4" s="1"/>
  <c r="H180" i="4" s="1"/>
  <c r="H181" i="4" s="1"/>
  <c r="H182" i="4" s="1"/>
  <c r="H183" i="4" s="1"/>
  <c r="H184" i="4" s="1"/>
  <c r="H185" i="4" s="1"/>
  <c r="H186" i="4" s="1"/>
  <c r="H187" i="4" s="1"/>
  <c r="H188" i="4" s="1"/>
  <c r="H189" i="4" s="1"/>
  <c r="H190" i="4" s="1"/>
  <c r="H191" i="4" s="1"/>
  <c r="H192" i="4" s="1"/>
  <c r="H193" i="4" s="1"/>
  <c r="H194" i="4" s="1"/>
  <c r="H195" i="4" s="1"/>
  <c r="H196" i="4" s="1"/>
  <c r="H197" i="4" s="1"/>
  <c r="H198" i="4" s="1"/>
  <c r="H199" i="4" s="1"/>
  <c r="H200" i="4" s="1"/>
  <c r="H201" i="4" s="1"/>
  <c r="H202" i="4" s="1"/>
  <c r="H203" i="4" s="1"/>
  <c r="H204" i="4" s="1"/>
  <c r="H205" i="4" s="1"/>
  <c r="H206" i="4" s="1"/>
  <c r="H207" i="4" s="1"/>
  <c r="H208" i="4" s="1"/>
  <c r="H209" i="4" s="1"/>
  <c r="H210" i="4" s="1"/>
  <c r="H211" i="4" s="1"/>
  <c r="H212" i="4" s="1"/>
  <c r="H213" i="4" s="1"/>
  <c r="H214" i="4" s="1"/>
  <c r="H215" i="4" s="1"/>
  <c r="H216" i="4" s="1"/>
  <c r="H217" i="4" s="1"/>
  <c r="H218" i="4" s="1"/>
  <c r="H219" i="4" s="1"/>
  <c r="H220" i="4" s="1"/>
  <c r="H221" i="4" s="1"/>
  <c r="H222" i="4" s="1"/>
  <c r="H223" i="4" s="1"/>
  <c r="H224" i="4" s="1"/>
  <c r="H225" i="4" s="1"/>
  <c r="H226" i="4" s="1"/>
  <c r="H227" i="4" s="1"/>
  <c r="H228" i="4" s="1"/>
  <c r="H229" i="4" s="1"/>
  <c r="H230" i="4" s="1"/>
  <c r="H231" i="4" s="1"/>
  <c r="H232" i="4" s="1"/>
  <c r="H233" i="4" s="1"/>
  <c r="H234" i="4" s="1"/>
  <c r="H235" i="4" s="1"/>
  <c r="H236" i="4" s="1"/>
  <c r="H237" i="4" s="1"/>
  <c r="H238" i="4" s="1"/>
  <c r="H239" i="4" s="1"/>
  <c r="H240" i="4" s="1"/>
  <c r="H241" i="4" s="1"/>
  <c r="H242" i="4" s="1"/>
  <c r="H243" i="4" s="1"/>
  <c r="H244" i="4" s="1"/>
  <c r="H245" i="4" s="1"/>
  <c r="H246" i="4" s="1"/>
  <c r="H247" i="4" s="1"/>
  <c r="H248" i="4" s="1"/>
  <c r="H249" i="4" s="1"/>
  <c r="H250" i="4" s="1"/>
  <c r="H251" i="4" s="1"/>
  <c r="H252" i="4" s="1"/>
  <c r="H253" i="4" s="1"/>
  <c r="H254" i="4" s="1"/>
  <c r="H255" i="4" s="1"/>
  <c r="H256" i="4" s="1"/>
  <c r="H257" i="4" s="1"/>
  <c r="H258" i="4" s="1"/>
  <c r="H259" i="4" s="1"/>
  <c r="H260" i="4" s="1"/>
  <c r="H261" i="4" s="1"/>
  <c r="H262" i="4" s="1"/>
  <c r="H263" i="4" s="1"/>
  <c r="H264" i="4" s="1"/>
  <c r="H265" i="4" s="1"/>
  <c r="G8" i="4"/>
  <c r="G9" i="4" s="1"/>
  <c r="G10" i="4" s="1"/>
  <c r="G11" i="4" s="1"/>
  <c r="G12" i="4" s="1"/>
  <c r="G13" i="4" s="1"/>
  <c r="G14" i="4" s="1"/>
  <c r="G15" i="4" s="1"/>
  <c r="G16" i="4" s="1"/>
  <c r="G17" i="4" s="1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G41" i="4" s="1"/>
  <c r="G42" i="4" s="1"/>
  <c r="G43" i="4" s="1"/>
  <c r="G44" i="4" s="1"/>
  <c r="G45" i="4" s="1"/>
  <c r="G46" i="4" s="1"/>
  <c r="G47" i="4" s="1"/>
  <c r="G48" i="4" s="1"/>
  <c r="G49" i="4" s="1"/>
  <c r="G51" i="4"/>
  <c r="G52" i="4"/>
  <c r="G53" i="4" s="1"/>
  <c r="G55" i="4"/>
  <c r="G56" i="4" s="1"/>
  <c r="G57" i="4" s="1"/>
  <c r="G58" i="4" s="1"/>
  <c r="G59" i="4" s="1"/>
  <c r="G60" i="4" s="1"/>
  <c r="G61" i="4" s="1"/>
  <c r="G62" i="4" s="1"/>
  <c r="G63" i="4" s="1"/>
  <c r="G65" i="4"/>
  <c r="G66" i="4"/>
  <c r="G68" i="4"/>
  <c r="G69" i="4"/>
  <c r="G70" i="4" s="1"/>
  <c r="G71" i="4" s="1"/>
  <c r="G72" i="4" s="1"/>
  <c r="G73" i="4" s="1"/>
  <c r="G75" i="4"/>
  <c r="G76" i="4" s="1"/>
  <c r="G77" i="4" s="1"/>
  <c r="G78" i="4" s="1"/>
  <c r="G79" i="4" s="1"/>
  <c r="G80" i="4" s="1"/>
  <c r="G82" i="4"/>
  <c r="G83" i="4"/>
  <c r="G84" i="4" s="1"/>
  <c r="G85" i="4" s="1"/>
  <c r="G86" i="4" s="1"/>
  <c r="G88" i="4"/>
  <c r="G89" i="4" s="1"/>
  <c r="G90" i="4" s="1"/>
  <c r="G91" i="4" s="1"/>
  <c r="G93" i="4"/>
  <c r="G94" i="4"/>
  <c r="G95" i="4" s="1"/>
  <c r="G97" i="4"/>
  <c r="G98" i="4" s="1"/>
  <c r="G99" i="4" s="1"/>
  <c r="G100" i="4" s="1"/>
  <c r="G101" i="4" s="1"/>
  <c r="G102" i="4" s="1"/>
  <c r="G103" i="4" s="1"/>
  <c r="G104" i="4" s="1"/>
  <c r="G105" i="4" s="1"/>
  <c r="G106" i="4" s="1"/>
  <c r="G107" i="4" s="1"/>
  <c r="G108" i="4" s="1"/>
  <c r="G109" i="4" s="1"/>
  <c r="G110" i="4" s="1"/>
  <c r="G111" i="4" s="1"/>
  <c r="G112" i="4" s="1"/>
  <c r="G113" i="4" s="1"/>
  <c r="G114" i="4" s="1"/>
  <c r="G115" i="4" s="1"/>
  <c r="G116" i="4" s="1"/>
  <c r="G117" i="4" s="1"/>
  <c r="G118" i="4" s="1"/>
  <c r="G119" i="4" s="1"/>
  <c r="G120" i="4" s="1"/>
  <c r="G121" i="4" s="1"/>
  <c r="G122" i="4" s="1"/>
  <c r="G123" i="4" s="1"/>
  <c r="G124" i="4" s="1"/>
  <c r="G125" i="4" s="1"/>
  <c r="G126" i="4" s="1"/>
  <c r="G127" i="4" s="1"/>
  <c r="G128" i="4" s="1"/>
  <c r="G129" i="4" s="1"/>
  <c r="G130" i="4" s="1"/>
  <c r="G131" i="4" s="1"/>
  <c r="G132" i="4" s="1"/>
  <c r="G133" i="4" s="1"/>
  <c r="G134" i="4" s="1"/>
  <c r="G135" i="4" s="1"/>
  <c r="G136" i="4" s="1"/>
  <c r="G137" i="4" s="1"/>
  <c r="G138" i="4" s="1"/>
  <c r="G139" i="4" s="1"/>
  <c r="G140" i="4" s="1"/>
  <c r="G141" i="4" s="1"/>
  <c r="G142" i="4" s="1"/>
  <c r="G143" i="4" s="1"/>
  <c r="G144" i="4" s="1"/>
  <c r="G145" i="4" s="1"/>
  <c r="G146" i="4" s="1"/>
  <c r="G147" i="4" s="1"/>
  <c r="G148" i="4" s="1"/>
  <c r="G149" i="4" s="1"/>
  <c r="G150" i="4" s="1"/>
  <c r="G151" i="4" s="1"/>
  <c r="G152" i="4" s="1"/>
  <c r="G153" i="4" s="1"/>
  <c r="G154" i="4" s="1"/>
  <c r="G155" i="4" s="1"/>
  <c r="G156" i="4" s="1"/>
  <c r="G157" i="4" s="1"/>
  <c r="G158" i="4" s="1"/>
  <c r="G159" i="4" s="1"/>
  <c r="G160" i="4" s="1"/>
  <c r="G161" i="4" s="1"/>
  <c r="G162" i="4" s="1"/>
  <c r="G163" i="4" s="1"/>
  <c r="G164" i="4" s="1"/>
  <c r="G165" i="4" s="1"/>
  <c r="G166" i="4" s="1"/>
  <c r="G167" i="4" s="1"/>
  <c r="G168" i="4" s="1"/>
  <c r="G169" i="4" s="1"/>
  <c r="G170" i="4" s="1"/>
  <c r="G171" i="4" s="1"/>
  <c r="G172" i="4" s="1"/>
  <c r="G173" i="4" s="1"/>
  <c r="G174" i="4" s="1"/>
  <c r="G175" i="4" s="1"/>
  <c r="G176" i="4" s="1"/>
  <c r="G177" i="4" s="1"/>
  <c r="G178" i="4" s="1"/>
  <c r="G179" i="4" s="1"/>
  <c r="G180" i="4" s="1"/>
  <c r="G181" i="4" s="1"/>
  <c r="G182" i="4" s="1"/>
  <c r="G183" i="4" s="1"/>
  <c r="G184" i="4" s="1"/>
  <c r="G185" i="4" s="1"/>
  <c r="G186" i="4" s="1"/>
  <c r="G187" i="4" s="1"/>
  <c r="G188" i="4" s="1"/>
  <c r="G189" i="4" s="1"/>
  <c r="G190" i="4" s="1"/>
  <c r="G191" i="4" s="1"/>
  <c r="G192" i="4" s="1"/>
  <c r="G193" i="4" s="1"/>
  <c r="G194" i="4" s="1"/>
  <c r="G195" i="4" s="1"/>
  <c r="G196" i="4" s="1"/>
  <c r="G197" i="4" s="1"/>
  <c r="G198" i="4" s="1"/>
  <c r="G199" i="4" s="1"/>
  <c r="G200" i="4" s="1"/>
  <c r="G201" i="4" s="1"/>
  <c r="G202" i="4" s="1"/>
  <c r="G203" i="4" s="1"/>
  <c r="G204" i="4" s="1"/>
  <c r="G205" i="4" s="1"/>
  <c r="G206" i="4" s="1"/>
  <c r="G207" i="4" s="1"/>
  <c r="G208" i="4" s="1"/>
  <c r="G209" i="4" s="1"/>
  <c r="G210" i="4" s="1"/>
  <c r="G211" i="4" s="1"/>
  <c r="G212" i="4" s="1"/>
  <c r="G213" i="4" s="1"/>
  <c r="G214" i="4" s="1"/>
  <c r="G215" i="4" s="1"/>
  <c r="G216" i="4" s="1"/>
  <c r="G217" i="4" s="1"/>
  <c r="G218" i="4" s="1"/>
  <c r="G219" i="4" s="1"/>
  <c r="G220" i="4" s="1"/>
  <c r="G221" i="4" s="1"/>
  <c r="G222" i="4" s="1"/>
  <c r="G223" i="4" s="1"/>
  <c r="G224" i="4" s="1"/>
  <c r="G225" i="4" s="1"/>
  <c r="G226" i="4" s="1"/>
  <c r="G227" i="4" s="1"/>
  <c r="G228" i="4" s="1"/>
  <c r="G229" i="4" s="1"/>
  <c r="G230" i="4" s="1"/>
  <c r="G231" i="4" s="1"/>
  <c r="G232" i="4" s="1"/>
  <c r="G233" i="4" s="1"/>
  <c r="G234" i="4" s="1"/>
  <c r="G235" i="4" s="1"/>
  <c r="G236" i="4" s="1"/>
  <c r="G237" i="4" s="1"/>
  <c r="G238" i="4" s="1"/>
  <c r="G239" i="4" s="1"/>
  <c r="G240" i="4" s="1"/>
  <c r="G241" i="4" s="1"/>
  <c r="G242" i="4" s="1"/>
  <c r="G243" i="4" s="1"/>
  <c r="G244" i="4" s="1"/>
  <c r="G245" i="4" s="1"/>
  <c r="G246" i="4" s="1"/>
  <c r="G247" i="4" s="1"/>
  <c r="G248" i="4" s="1"/>
  <c r="G249" i="4" s="1"/>
  <c r="G250" i="4" s="1"/>
  <c r="G251" i="4" s="1"/>
  <c r="G252" i="4" s="1"/>
  <c r="G253" i="4" s="1"/>
  <c r="G254" i="4" s="1"/>
  <c r="G255" i="4" s="1"/>
  <c r="G256" i="4" s="1"/>
  <c r="G257" i="4" s="1"/>
  <c r="G258" i="4" s="1"/>
  <c r="G259" i="4" s="1"/>
  <c r="G260" i="4" s="1"/>
  <c r="G261" i="4" s="1"/>
  <c r="G262" i="4" s="1"/>
  <c r="G263" i="4" s="1"/>
  <c r="G264" i="4" s="1"/>
  <c r="G265" i="4" s="1"/>
  <c r="B193" i="4"/>
  <c r="B201" i="4"/>
  <c r="B204" i="4"/>
  <c r="B209" i="4"/>
  <c r="B212" i="4"/>
  <c r="B215" i="4"/>
  <c r="B217" i="4"/>
  <c r="B220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5" i="4" l="1"/>
  <c r="B7" i="4"/>
  <c r="B59" i="4"/>
  <c r="B90" i="4"/>
  <c r="B112" i="4"/>
  <c r="B144" i="4"/>
  <c r="B152" i="4"/>
  <c r="B160" i="4"/>
  <c r="B168" i="4"/>
  <c r="B176" i="4"/>
  <c r="B184" i="4"/>
  <c r="B192" i="4"/>
  <c r="B200" i="4"/>
  <c r="B208" i="4"/>
  <c r="B216" i="4"/>
  <c r="B48" i="4"/>
  <c r="B68" i="4"/>
  <c r="B79" i="4"/>
  <c r="B82" i="4"/>
  <c r="B99" i="4"/>
  <c r="B115" i="4"/>
  <c r="B123" i="4"/>
  <c r="B131" i="4"/>
  <c r="B139" i="4"/>
  <c r="B147" i="4"/>
  <c r="B155" i="4"/>
  <c r="B163" i="4"/>
  <c r="B171" i="4"/>
  <c r="B179" i="4"/>
  <c r="B187" i="4"/>
  <c r="B195" i="4"/>
  <c r="B203" i="4"/>
  <c r="B211" i="4"/>
  <c r="B219" i="4"/>
  <c r="B71" i="4"/>
  <c r="B88" i="4"/>
  <c r="B102" i="4"/>
  <c r="B118" i="4"/>
  <c r="B126" i="4"/>
  <c r="B134" i="4"/>
  <c r="B142" i="4"/>
  <c r="B150" i="4"/>
  <c r="B158" i="4"/>
  <c r="B166" i="4"/>
  <c r="B174" i="4"/>
  <c r="B182" i="4"/>
  <c r="B190" i="4"/>
  <c r="B198" i="4"/>
  <c r="B206" i="4"/>
  <c r="B214" i="4"/>
  <c r="B222" i="4"/>
  <c r="B8" i="4"/>
  <c r="B10" i="4"/>
  <c r="B14" i="4"/>
  <c r="B16" i="4"/>
  <c r="B18" i="4"/>
  <c r="B20" i="4"/>
  <c r="B22" i="4"/>
  <c r="B24" i="4"/>
  <c r="B26" i="4"/>
  <c r="B30" i="4"/>
  <c r="B32" i="4"/>
  <c r="B38" i="4"/>
  <c r="B46" i="4"/>
  <c r="B74" i="4"/>
  <c r="B77" i="4"/>
  <c r="B91" i="4"/>
  <c r="B97" i="4"/>
  <c r="B105" i="4"/>
  <c r="B113" i="4"/>
  <c r="B121" i="4"/>
  <c r="B129" i="4"/>
  <c r="B137" i="4"/>
  <c r="B145" i="4"/>
  <c r="B153" i="4"/>
  <c r="B161" i="4"/>
  <c r="B169" i="4"/>
  <c r="B4" i="4"/>
  <c r="B6" i="4"/>
  <c r="B49" i="4"/>
  <c r="B52" i="4"/>
  <c r="B63" i="4"/>
  <c r="B66" i="4"/>
  <c r="B69" i="4"/>
  <c r="B83" i="4"/>
  <c r="B100" i="4"/>
  <c r="B108" i="4"/>
  <c r="B116" i="4"/>
  <c r="B132" i="4"/>
  <c r="B140" i="4"/>
  <c r="B148" i="4"/>
  <c r="B156" i="4"/>
  <c r="B164" i="4"/>
  <c r="B172" i="4"/>
  <c r="B180" i="4"/>
  <c r="B188" i="4"/>
  <c r="B196" i="4"/>
  <c r="B44" i="4"/>
  <c r="B58" i="4"/>
  <c r="B72" i="4"/>
  <c r="B75" i="4"/>
  <c r="B86" i="4"/>
  <c r="B89" i="4"/>
  <c r="B103" i="4"/>
  <c r="B111" i="4"/>
  <c r="B119" i="4"/>
  <c r="B135" i="4"/>
  <c r="B143" i="4"/>
  <c r="B151" i="4"/>
  <c r="B159" i="4"/>
  <c r="B167" i="4"/>
  <c r="B175" i="4"/>
  <c r="B183" i="4"/>
  <c r="B191" i="4"/>
  <c r="Y20" i="4"/>
  <c r="Y21" i="4" s="1"/>
  <c r="Y22" i="4" s="1"/>
  <c r="Y23" i="4" s="1"/>
  <c r="Y24" i="4" s="1"/>
  <c r="Y25" i="4" s="1"/>
  <c r="Y26" i="4" s="1"/>
  <c r="Y27" i="4" s="1"/>
  <c r="Y28" i="4" s="1"/>
  <c r="Y29" i="4" s="1"/>
  <c r="Y30" i="4" s="1"/>
  <c r="Y31" i="4" s="1"/>
  <c r="Y32" i="4" s="1"/>
  <c r="Y33" i="4" s="1"/>
  <c r="Y34" i="4" s="1"/>
  <c r="Y35" i="4" s="1"/>
  <c r="Y36" i="4" s="1"/>
  <c r="Y37" i="4" s="1"/>
  <c r="B39" i="4"/>
  <c r="B47" i="4"/>
  <c r="B61" i="4"/>
  <c r="B92" i="4"/>
  <c r="B95" i="4"/>
  <c r="B106" i="4"/>
  <c r="B114" i="4"/>
  <c r="B122" i="4"/>
  <c r="B130" i="4"/>
  <c r="B138" i="4"/>
  <c r="B146" i="4"/>
  <c r="B154" i="4"/>
  <c r="B162" i="4"/>
  <c r="B170" i="4"/>
  <c r="B178" i="4"/>
  <c r="B186" i="4"/>
  <c r="B194" i="4"/>
  <c r="B202" i="4"/>
  <c r="B210" i="4"/>
  <c r="B218" i="4"/>
  <c r="B9" i="4"/>
  <c r="B11" i="4"/>
  <c r="B13" i="4"/>
  <c r="B15" i="4"/>
  <c r="B17" i="4"/>
  <c r="B19" i="4"/>
  <c r="B21" i="4"/>
  <c r="B23" i="4"/>
  <c r="B25" i="4"/>
  <c r="B27" i="4"/>
  <c r="B29" i="4"/>
  <c r="B31" i="4"/>
  <c r="B33" i="4"/>
  <c r="B35" i="4"/>
  <c r="B37" i="4"/>
  <c r="B42" i="4"/>
  <c r="B50" i="4"/>
  <c r="B53" i="4"/>
  <c r="B56" i="4"/>
  <c r="B64" i="4"/>
  <c r="B67" i="4"/>
  <c r="B70" i="4"/>
  <c r="B81" i="4"/>
  <c r="B84" i="4"/>
  <c r="B101" i="4"/>
  <c r="B109" i="4"/>
  <c r="B117" i="4"/>
  <c r="B125" i="4"/>
  <c r="B133" i="4"/>
  <c r="B141" i="4"/>
  <c r="B149" i="4"/>
  <c r="B157" i="4"/>
  <c r="B165" i="4"/>
  <c r="B173" i="4"/>
  <c r="B181" i="4"/>
  <c r="B189" i="4"/>
  <c r="B197" i="4"/>
  <c r="B205" i="4"/>
  <c r="B213" i="4"/>
  <c r="B221" i="4"/>
  <c r="B207" i="4"/>
  <c r="B199" i="4"/>
  <c r="B185" i="4"/>
  <c r="B78" i="4" l="1"/>
  <c r="B124" i="4"/>
  <c r="B36" i="4"/>
  <c r="B85" i="4"/>
  <c r="B87" i="4"/>
  <c r="B55" i="4"/>
  <c r="B94" i="4"/>
  <c r="B34" i="4"/>
  <c r="B65" i="4"/>
  <c r="B136" i="4"/>
  <c r="B76" i="4"/>
  <c r="B57" i="4"/>
  <c r="B62" i="4"/>
  <c r="B128" i="4"/>
  <c r="B73" i="4"/>
  <c r="B54" i="4"/>
  <c r="B107" i="4"/>
  <c r="B51" i="4"/>
  <c r="B120" i="4"/>
  <c r="B41" i="4"/>
  <c r="B28" i="4"/>
  <c r="B12" i="4"/>
  <c r="B43" i="4"/>
  <c r="B45" i="4"/>
  <c r="B98" i="4"/>
  <c r="B127" i="4"/>
  <c r="B80" i="4"/>
  <c r="B60" i="4"/>
  <c r="B110" i="4"/>
  <c r="B96" i="4"/>
  <c r="B40" i="4"/>
  <c r="B104" i="4"/>
  <c r="B3" i="4"/>
  <c r="B93" i="4"/>
</calcChain>
</file>

<file path=xl/sharedStrings.xml><?xml version="1.0" encoding="utf-8"?>
<sst xmlns="http://schemas.openxmlformats.org/spreadsheetml/2006/main" count="174" uniqueCount="19">
  <si>
    <t>Lo DS 4</t>
  </si>
  <si>
    <t>Hi DS 3</t>
  </si>
  <si>
    <t>RE</t>
  </si>
  <si>
    <t>BO</t>
  </si>
  <si>
    <t>BE</t>
  </si>
  <si>
    <t>RO</t>
  </si>
  <si>
    <t xml:space="preserve">Method 1 - Bread and butter
- BO, RE - High and Line 3 and RO, BE the opposite
- Starting point 2u on EC and 1u on line
- +1 on EC on a loss, +1 on line on a double loss. 
- Mini games of +3u target
- Overall session target 100u, stop loss - 100u
- Unit ceiling - 25u
- Max 250 spins per session. No chasing between sessions. </t>
  </si>
  <si>
    <t>BO, RE - High and Line 3 and RO, BE the opposite</t>
  </si>
  <si>
    <t>Game record</t>
  </si>
  <si>
    <t>Total BR</t>
  </si>
  <si>
    <t>Game BR</t>
  </si>
  <si>
    <t>Return</t>
  </si>
  <si>
    <t>Line Bet</t>
  </si>
  <si>
    <t>EC Bet</t>
  </si>
  <si>
    <t>What to bet</t>
  </si>
  <si>
    <t>Category</t>
  </si>
  <si>
    <t>Spin</t>
  </si>
  <si>
    <t>ZERO</t>
  </si>
  <si>
    <t>1EC + 1Line - Session 2 BVNZ real money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</si>
</sst>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499984740745262"/>
        <bgColor indexed="64"/>
      </patternFill>
    </fill>
  </fills>
  <borders count="33">
    <border>
      <left/>
      <right/>
      <top/>
      <bottom/>
      <diagonal/>
    </border>
    <border>
      <left style="thin">
        <color theme="2" tint="-9.9978637043366805E-2"/>
      </left>
      <right style="medium">
        <color theme="0" tint="-0.3499862666707357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 tint="-0.3499862666707357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 tint="-0.34998626667073579"/>
      </left>
      <right style="thin">
        <color theme="2" tint="-9.9978637043366805E-2"/>
      </right>
      <top/>
      <bottom/>
      <diagonal/>
    </border>
    <border>
      <left style="medium">
        <color theme="1" tint="4.9989318521683403E-2"/>
      </left>
      <right/>
      <top/>
      <bottom/>
      <diagonal/>
    </border>
    <border>
      <left style="thin">
        <color theme="2" tint="-9.9978637043366805E-2"/>
      </left>
      <right style="medium">
        <color theme="0" tint="-0.34998626667073579"/>
      </right>
      <top/>
      <bottom style="thin">
        <color theme="2" tint="-9.9978637043366805E-2"/>
      </bottom>
      <diagonal/>
    </border>
    <border>
      <left style="medium">
        <color theme="0" tint="-0.34998626667073579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1" tint="4.9989318521683403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theme="1" tint="4.9989318521683403E-2"/>
      </left>
      <right/>
      <top/>
      <bottom style="thin">
        <color theme="2" tint="-9.9978637043366805E-2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 tint="-0.499984740745262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theme="0" tint="-0.34998626667073579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theme="0"/>
      </left>
      <right/>
      <top style="thin">
        <color theme="0"/>
      </top>
      <bottom style="medium">
        <color rgb="FFFF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rgb="FFFF0000"/>
      </bottom>
      <diagonal/>
    </border>
    <border>
      <left style="medium">
        <color theme="0" tint="-0.34998626667073579"/>
      </left>
      <right style="thin">
        <color theme="0"/>
      </right>
      <top style="thin">
        <color theme="0"/>
      </top>
      <bottom style="medium">
        <color rgb="FFFF0000"/>
      </bottom>
      <diagonal/>
    </border>
    <border>
      <left style="thin">
        <color theme="2" tint="-9.9978637043366805E-2"/>
      </left>
      <right style="medium">
        <color theme="0" tint="-0.34998626667073579"/>
      </right>
      <top/>
      <bottom style="medium">
        <color rgb="FFFF0000"/>
      </bottom>
      <diagonal/>
    </border>
    <border>
      <left style="medium">
        <color theme="0" tint="-0.34998626667073579"/>
      </left>
      <right style="thin">
        <color theme="2" tint="-9.9978637043366805E-2"/>
      </right>
      <top/>
      <bottom style="medium">
        <color rgb="FFFF0000"/>
      </bottom>
      <diagonal/>
    </border>
    <border>
      <left/>
      <right style="medium">
        <color theme="1" tint="4.9989318521683403E-2"/>
      </right>
      <top style="medium">
        <color theme="1" tint="4.9989318521683403E-2"/>
      </top>
      <bottom/>
      <diagonal/>
    </border>
    <border>
      <left style="thin">
        <color theme="2" tint="-9.9978637043366805E-2"/>
      </left>
      <right style="medium">
        <color theme="0" tint="-0.34998626667073579"/>
      </right>
      <top style="medium">
        <color theme="1" tint="4.9989318521683403E-2"/>
      </top>
      <bottom style="medium">
        <color theme="0" tint="-0.34998626667073579"/>
      </bottom>
      <diagonal/>
    </border>
    <border>
      <left style="thin">
        <color theme="2" tint="-9.9978637043366805E-2"/>
      </left>
      <right style="thin">
        <color theme="2" tint="-9.9978637043366805E-2"/>
      </right>
      <top style="medium">
        <color theme="1" tint="4.9989318521683403E-2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thin">
        <color theme="2" tint="-9.9978637043366805E-2"/>
      </right>
      <top style="medium">
        <color theme="1" tint="4.9989318521683403E-2"/>
      </top>
      <bottom style="medium">
        <color theme="0" tint="-0.34998626667073579"/>
      </bottom>
      <diagonal/>
    </border>
    <border>
      <left style="medium">
        <color theme="1" tint="4.9989318521683403E-2"/>
      </left>
      <right/>
      <top style="medium">
        <color theme="1" tint="4.9989318521683403E-2"/>
      </top>
      <bottom style="medium">
        <color theme="0" tint="-0.34998626667073579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medium">
        <color theme="1" tint="4.9989318521683403E-2"/>
      </right>
      <top style="medium">
        <color theme="1" tint="4.9989318521683403E-2"/>
      </top>
      <bottom style="medium">
        <color theme="1" tint="4.9989318521683403E-2"/>
      </bottom>
      <diagonal/>
    </border>
    <border>
      <left style="thin">
        <color indexed="64"/>
      </left>
      <right style="thin">
        <color indexed="64"/>
      </right>
      <top style="medium">
        <color theme="1" tint="4.9989318521683403E-2"/>
      </top>
      <bottom style="medium">
        <color theme="1" tint="4.9989318521683403E-2"/>
      </bottom>
      <diagonal/>
    </border>
    <border>
      <left style="medium">
        <color theme="1" tint="4.9989318521683403E-2"/>
      </left>
      <right style="thin">
        <color indexed="64"/>
      </right>
      <top style="medium">
        <color theme="1" tint="4.9989318521683403E-2"/>
      </top>
      <bottom style="medium">
        <color theme="1" tint="4.9989318521683403E-2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2" borderId="0" xfId="0" applyFont="1" applyFill="1"/>
    <xf numFmtId="0" fontId="0" fillId="3" borderId="1" xfId="0" applyFill="1" applyBorder="1"/>
    <xf numFmtId="0" fontId="2" fillId="4" borderId="2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3" borderId="7" xfId="0" applyFill="1" applyBorder="1"/>
    <xf numFmtId="0" fontId="0" fillId="2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2" fillId="4" borderId="11" xfId="0" applyFont="1" applyFill="1" applyBorder="1" applyAlignment="1">
      <alignment horizontal="center" vertical="center"/>
    </xf>
    <xf numFmtId="0" fontId="0" fillId="2" borderId="12" xfId="0" applyFill="1" applyBorder="1"/>
    <xf numFmtId="0" fontId="0" fillId="2" borderId="13" xfId="0" applyFill="1" applyBorder="1"/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2" fillId="4" borderId="18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3" borderId="22" xfId="0" applyFill="1" applyBorder="1"/>
    <xf numFmtId="0" fontId="0" fillId="3" borderId="23" xfId="0" applyFill="1" applyBorder="1"/>
    <xf numFmtId="0" fontId="0" fillId="0" borderId="0" xfId="0" applyAlignment="1"/>
    <xf numFmtId="0" fontId="0" fillId="0" borderId="0" xfId="0" applyAlignment="1">
      <alignment wrapText="1"/>
    </xf>
    <xf numFmtId="0" fontId="2" fillId="0" borderId="0" xfId="0" applyFont="1" applyAlignment="1">
      <alignment vertical="center"/>
    </xf>
    <xf numFmtId="0" fontId="2" fillId="6" borderId="24" xfId="0" applyFont="1" applyFill="1" applyBorder="1"/>
    <xf numFmtId="0" fontId="2" fillId="6" borderId="25" xfId="0" applyFont="1" applyFill="1" applyBorder="1" applyAlignment="1">
      <alignment textRotation="90"/>
    </xf>
    <xf numFmtId="0" fontId="2" fillId="6" borderId="26" xfId="0" applyFont="1" applyFill="1" applyBorder="1" applyAlignment="1">
      <alignment textRotation="90"/>
    </xf>
    <xf numFmtId="0" fontId="2" fillId="6" borderId="27" xfId="0" applyFont="1" applyFill="1" applyBorder="1" applyAlignment="1">
      <alignment textRotation="90"/>
    </xf>
    <xf numFmtId="0" fontId="2" fillId="6" borderId="25" xfId="0" applyFont="1" applyFill="1" applyBorder="1"/>
    <xf numFmtId="0" fontId="2" fillId="6" borderId="27" xfId="0" applyFont="1" applyFill="1" applyBorder="1"/>
    <xf numFmtId="0" fontId="2" fillId="6" borderId="28" xfId="0" applyFont="1" applyFill="1" applyBorder="1"/>
    <xf numFmtId="0" fontId="0" fillId="2" borderId="29" xfId="0" applyFont="1" applyFill="1" applyBorder="1" applyAlignment="1">
      <alignment horizontal="left" vertical="top" wrapText="1"/>
    </xf>
    <xf numFmtId="0" fontId="1" fillId="7" borderId="30" xfId="0" applyFont="1" applyFill="1" applyBorder="1" applyAlignment="1">
      <alignment horizontal="center"/>
    </xf>
    <xf numFmtId="0" fontId="1" fillId="7" borderId="31" xfId="0" applyFont="1" applyFill="1" applyBorder="1" applyAlignment="1">
      <alignment horizontal="center"/>
    </xf>
    <xf numFmtId="0" fontId="1" fillId="7" borderId="32" xfId="0" applyFont="1" applyFill="1" applyBorder="1" applyAlignment="1">
      <alignment horizontal="center"/>
    </xf>
  </cellXfs>
  <cellStyles count="1">
    <cellStyle name="Normal" xfId="0" builtinId="0"/>
  </cellStyles>
  <dxfs count="3"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1324538931295043"/>
          <c:y val="0.13985825534767057"/>
          <c:w val="0.78337270341207355"/>
          <c:h val="0.75493246906117084"/>
        </c:manualLayout>
      </c:layout>
      <c:lineChart>
        <c:grouping val="standard"/>
        <c:varyColors val="0"/>
        <c:ser>
          <c:idx val="0"/>
          <c:order val="0"/>
          <c:tx>
            <c:strRef>
              <c:f>'Sheet1 (2)'!$H$1</c:f>
              <c:strCache>
                <c:ptCount val="1"/>
              </c:strCache>
            </c:strRef>
          </c:tx>
          <c:marker>
            <c:symbol val="none"/>
          </c:marker>
          <c:val>
            <c:numRef>
              <c:f>'Sheet1 (2)'!$H$2:$H$138</c:f>
              <c:numCache>
                <c:formatCode>General</c:formatCode>
                <c:ptCount val="137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3</c:v>
                </c:pt>
                <c:pt idx="6">
                  <c:v>0</c:v>
                </c:pt>
                <c:pt idx="7">
                  <c:v>2</c:v>
                </c:pt>
                <c:pt idx="8">
                  <c:v>4</c:v>
                </c:pt>
                <c:pt idx="9">
                  <c:v>0</c:v>
                </c:pt>
                <c:pt idx="10">
                  <c:v>-5</c:v>
                </c:pt>
                <c:pt idx="11">
                  <c:v>1</c:v>
                </c:pt>
                <c:pt idx="12">
                  <c:v>3</c:v>
                </c:pt>
                <c:pt idx="13">
                  <c:v>-3</c:v>
                </c:pt>
                <c:pt idx="14">
                  <c:v>0</c:v>
                </c:pt>
                <c:pt idx="15">
                  <c:v>-7</c:v>
                </c:pt>
                <c:pt idx="16">
                  <c:v>-16</c:v>
                </c:pt>
                <c:pt idx="17">
                  <c:v>-26</c:v>
                </c:pt>
                <c:pt idx="18">
                  <c:v>-23</c:v>
                </c:pt>
                <c:pt idx="19">
                  <c:v>-20</c:v>
                </c:pt>
                <c:pt idx="20">
                  <c:v>-31</c:v>
                </c:pt>
                <c:pt idx="21">
                  <c:v>-43</c:v>
                </c:pt>
                <c:pt idx="22">
                  <c:v>-40</c:v>
                </c:pt>
                <c:pt idx="23">
                  <c:v>-37</c:v>
                </c:pt>
                <c:pt idx="24">
                  <c:v>-20</c:v>
                </c:pt>
                <c:pt idx="25">
                  <c:v>-33</c:v>
                </c:pt>
                <c:pt idx="26">
                  <c:v>-29</c:v>
                </c:pt>
                <c:pt idx="27">
                  <c:v>-13</c:v>
                </c:pt>
                <c:pt idx="28">
                  <c:v>-9</c:v>
                </c:pt>
                <c:pt idx="29">
                  <c:v>-23</c:v>
                </c:pt>
                <c:pt idx="30">
                  <c:v>-18</c:v>
                </c:pt>
                <c:pt idx="31">
                  <c:v>-33</c:v>
                </c:pt>
                <c:pt idx="32">
                  <c:v>-19</c:v>
                </c:pt>
                <c:pt idx="33">
                  <c:v>-13</c:v>
                </c:pt>
                <c:pt idx="34">
                  <c:v>-7</c:v>
                </c:pt>
                <c:pt idx="35">
                  <c:v>-1</c:v>
                </c:pt>
                <c:pt idx="36">
                  <c:v>-17</c:v>
                </c:pt>
                <c:pt idx="37">
                  <c:v>-34</c:v>
                </c:pt>
                <c:pt idx="38">
                  <c:v>-52</c:v>
                </c:pt>
                <c:pt idx="39">
                  <c:v>-45</c:v>
                </c:pt>
                <c:pt idx="40">
                  <c:v>-38</c:v>
                </c:pt>
                <c:pt idx="41">
                  <c:v>-57</c:v>
                </c:pt>
                <c:pt idx="42">
                  <c:v>-49</c:v>
                </c:pt>
                <c:pt idx="43">
                  <c:v>-41</c:v>
                </c:pt>
                <c:pt idx="44">
                  <c:v>-33</c:v>
                </c:pt>
                <c:pt idx="45">
                  <c:v>-17</c:v>
                </c:pt>
                <c:pt idx="46">
                  <c:v>-1</c:v>
                </c:pt>
                <c:pt idx="47">
                  <c:v>7</c:v>
                </c:pt>
                <c:pt idx="48">
                  <c:v>7</c:v>
                </c:pt>
                <c:pt idx="49">
                  <c:v>8</c:v>
                </c:pt>
                <c:pt idx="50">
                  <c:v>9</c:v>
                </c:pt>
                <c:pt idx="51">
                  <c:v>10</c:v>
                </c:pt>
                <c:pt idx="52">
                  <c:v>10</c:v>
                </c:pt>
                <c:pt idx="53">
                  <c:v>7</c:v>
                </c:pt>
                <c:pt idx="54">
                  <c:v>9</c:v>
                </c:pt>
                <c:pt idx="55">
                  <c:v>5</c:v>
                </c:pt>
                <c:pt idx="56">
                  <c:v>0</c:v>
                </c:pt>
                <c:pt idx="57">
                  <c:v>2</c:v>
                </c:pt>
                <c:pt idx="58">
                  <c:v>4</c:v>
                </c:pt>
                <c:pt idx="59">
                  <c:v>6</c:v>
                </c:pt>
                <c:pt idx="60">
                  <c:v>12</c:v>
                </c:pt>
                <c:pt idx="61">
                  <c:v>14</c:v>
                </c:pt>
                <c:pt idx="62">
                  <c:v>14</c:v>
                </c:pt>
                <c:pt idx="63">
                  <c:v>15</c:v>
                </c:pt>
                <c:pt idx="64">
                  <c:v>18</c:v>
                </c:pt>
                <c:pt idx="65">
                  <c:v>18</c:v>
                </c:pt>
                <c:pt idx="66">
                  <c:v>19</c:v>
                </c:pt>
                <c:pt idx="67">
                  <c:v>20</c:v>
                </c:pt>
                <c:pt idx="68">
                  <c:v>17</c:v>
                </c:pt>
                <c:pt idx="69">
                  <c:v>13</c:v>
                </c:pt>
                <c:pt idx="70">
                  <c:v>14</c:v>
                </c:pt>
                <c:pt idx="71">
                  <c:v>21</c:v>
                </c:pt>
                <c:pt idx="72">
                  <c:v>21</c:v>
                </c:pt>
                <c:pt idx="73">
                  <c:v>18</c:v>
                </c:pt>
                <c:pt idx="74">
                  <c:v>14</c:v>
                </c:pt>
                <c:pt idx="75">
                  <c:v>15</c:v>
                </c:pt>
                <c:pt idx="76">
                  <c:v>16</c:v>
                </c:pt>
                <c:pt idx="77">
                  <c:v>17</c:v>
                </c:pt>
                <c:pt idx="78">
                  <c:v>24</c:v>
                </c:pt>
                <c:pt idx="79">
                  <c:v>24</c:v>
                </c:pt>
                <c:pt idx="80">
                  <c:v>25</c:v>
                </c:pt>
                <c:pt idx="81">
                  <c:v>26</c:v>
                </c:pt>
                <c:pt idx="82">
                  <c:v>23</c:v>
                </c:pt>
                <c:pt idx="83">
                  <c:v>25</c:v>
                </c:pt>
                <c:pt idx="84">
                  <c:v>27</c:v>
                </c:pt>
                <c:pt idx="85">
                  <c:v>27</c:v>
                </c:pt>
                <c:pt idx="86">
                  <c:v>24</c:v>
                </c:pt>
                <c:pt idx="87">
                  <c:v>26</c:v>
                </c:pt>
                <c:pt idx="88">
                  <c:v>28</c:v>
                </c:pt>
                <c:pt idx="89">
                  <c:v>30</c:v>
                </c:pt>
                <c:pt idx="90">
                  <c:v>30</c:v>
                </c:pt>
                <c:pt idx="91">
                  <c:v>31</c:v>
                </c:pt>
                <c:pt idx="92">
                  <c:v>32</c:v>
                </c:pt>
                <c:pt idx="93">
                  <c:v>35</c:v>
                </c:pt>
                <c:pt idx="94">
                  <c:v>35</c:v>
                </c:pt>
                <c:pt idx="95">
                  <c:v>32</c:v>
                </c:pt>
                <c:pt idx="96">
                  <c:v>28</c:v>
                </c:pt>
                <c:pt idx="97">
                  <c:v>35</c:v>
                </c:pt>
                <c:pt idx="98">
                  <c:v>36</c:v>
                </c:pt>
                <c:pt idx="99">
                  <c:v>31</c:v>
                </c:pt>
                <c:pt idx="100">
                  <c:v>33</c:v>
                </c:pt>
                <c:pt idx="101">
                  <c:v>27</c:v>
                </c:pt>
                <c:pt idx="102">
                  <c:v>20</c:v>
                </c:pt>
                <c:pt idx="103">
                  <c:v>12</c:v>
                </c:pt>
                <c:pt idx="104">
                  <c:v>3</c:v>
                </c:pt>
                <c:pt idx="105">
                  <c:v>7</c:v>
                </c:pt>
                <c:pt idx="106">
                  <c:v>11</c:v>
                </c:pt>
                <c:pt idx="107">
                  <c:v>1</c:v>
                </c:pt>
                <c:pt idx="108">
                  <c:v>6</c:v>
                </c:pt>
                <c:pt idx="109">
                  <c:v>-5</c:v>
                </c:pt>
                <c:pt idx="110">
                  <c:v>1</c:v>
                </c:pt>
                <c:pt idx="111">
                  <c:v>7</c:v>
                </c:pt>
                <c:pt idx="112">
                  <c:v>13</c:v>
                </c:pt>
                <c:pt idx="113">
                  <c:v>1</c:v>
                </c:pt>
                <c:pt idx="114">
                  <c:v>-12</c:v>
                </c:pt>
                <c:pt idx="115">
                  <c:v>-6</c:v>
                </c:pt>
                <c:pt idx="116">
                  <c:v>4</c:v>
                </c:pt>
                <c:pt idx="117">
                  <c:v>-10</c:v>
                </c:pt>
                <c:pt idx="118">
                  <c:v>-25</c:v>
                </c:pt>
                <c:pt idx="119">
                  <c:v>-11</c:v>
                </c:pt>
                <c:pt idx="120">
                  <c:v>-27</c:v>
                </c:pt>
                <c:pt idx="121">
                  <c:v>-20</c:v>
                </c:pt>
                <c:pt idx="122">
                  <c:v>-7</c:v>
                </c:pt>
                <c:pt idx="123">
                  <c:v>-24</c:v>
                </c:pt>
                <c:pt idx="124">
                  <c:v>-42</c:v>
                </c:pt>
                <c:pt idx="125">
                  <c:v>-61</c:v>
                </c:pt>
                <c:pt idx="126">
                  <c:v>-53</c:v>
                </c:pt>
                <c:pt idx="127">
                  <c:v>-45</c:v>
                </c:pt>
                <c:pt idx="128">
                  <c:v>-37</c:v>
                </c:pt>
                <c:pt idx="129">
                  <c:v>-29</c:v>
                </c:pt>
                <c:pt idx="130">
                  <c:v>-49</c:v>
                </c:pt>
                <c:pt idx="131">
                  <c:v>-40</c:v>
                </c:pt>
                <c:pt idx="132">
                  <c:v>-61</c:v>
                </c:pt>
                <c:pt idx="133">
                  <c:v>-51</c:v>
                </c:pt>
                <c:pt idx="134">
                  <c:v>-41</c:v>
                </c:pt>
                <c:pt idx="135">
                  <c:v>-63</c:v>
                </c:pt>
                <c:pt idx="136">
                  <c:v>-86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868544"/>
        <c:axId val="67870080"/>
      </c:lineChart>
      <c:catAx>
        <c:axId val="67868544"/>
        <c:scaling>
          <c:orientation val="minMax"/>
        </c:scaling>
        <c:delete val="0"/>
        <c:axPos val="b"/>
        <c:majorTickMark val="out"/>
        <c:minorTickMark val="none"/>
        <c:tickLblPos val="nextTo"/>
        <c:crossAx val="67870080"/>
        <c:crosses val="autoZero"/>
        <c:auto val="1"/>
        <c:lblAlgn val="ctr"/>
        <c:lblOffset val="100"/>
        <c:noMultiLvlLbl val="0"/>
      </c:catAx>
      <c:valAx>
        <c:axId val="678700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7868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637855</xdr:colOff>
      <xdr:row>12</xdr:row>
      <xdr:rowOff>111160</xdr:rowOff>
    </xdr:from>
    <xdr:to>
      <xdr:col>13</xdr:col>
      <xdr:colOff>1</xdr:colOff>
      <xdr:row>31</xdr:row>
      <xdr:rowOff>102413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6"/>
  <sheetViews>
    <sheetView tabSelected="1" workbookViewId="0">
      <pane ySplit="2" topLeftCell="A3" activePane="bottomLeft" state="frozen"/>
      <selection pane="bottomLeft" activeCell="J5" sqref="J5"/>
    </sheetView>
  </sheetViews>
  <sheetFormatPr defaultRowHeight="14.4" x14ac:dyDescent="0.3"/>
  <cols>
    <col min="1" max="1" width="4.296875" bestFit="1" customWidth="1"/>
    <col min="2" max="2" width="8" bestFit="1" customWidth="1"/>
    <col min="3" max="3" width="17.3984375" customWidth="1"/>
    <col min="4" max="6" width="3.296875" bestFit="1" customWidth="1"/>
    <col min="7" max="7" width="4.5" bestFit="1" customWidth="1"/>
    <col min="8" max="8" width="3.8984375" bestFit="1" customWidth="1"/>
    <col min="9" max="9" width="20.296875" bestFit="1" customWidth="1"/>
    <col min="13" max="13" width="60.59765625" customWidth="1"/>
    <col min="25" max="25" width="3" style="1" bestFit="1" customWidth="1"/>
    <col min="26" max="26" width="5.59765625" style="1" bestFit="1" customWidth="1"/>
  </cols>
  <sheetData>
    <row r="1" spans="1:26" ht="15" thickBot="1" x14ac:dyDescent="0.35">
      <c r="A1" s="38" t="s">
        <v>18</v>
      </c>
      <c r="B1" s="37"/>
      <c r="C1" s="37"/>
      <c r="D1" s="37"/>
      <c r="E1" s="37"/>
      <c r="F1" s="37"/>
      <c r="G1" s="37"/>
      <c r="H1" s="37"/>
      <c r="I1" s="36"/>
      <c r="M1" s="35"/>
      <c r="Y1" s="1">
        <v>0</v>
      </c>
      <c r="Z1" s="1" t="s">
        <v>17</v>
      </c>
    </row>
    <row r="2" spans="1:26" ht="47.25" thickBot="1" x14ac:dyDescent="0.35">
      <c r="A2" s="34" t="s">
        <v>16</v>
      </c>
      <c r="B2" s="33" t="s">
        <v>15</v>
      </c>
      <c r="C2" s="32" t="s">
        <v>14</v>
      </c>
      <c r="D2" s="31" t="s">
        <v>13</v>
      </c>
      <c r="E2" s="30" t="s">
        <v>12</v>
      </c>
      <c r="F2" s="30" t="s">
        <v>11</v>
      </c>
      <c r="G2" s="30" t="s">
        <v>10</v>
      </c>
      <c r="H2" s="29" t="s">
        <v>9</v>
      </c>
      <c r="I2" s="28" t="s">
        <v>8</v>
      </c>
      <c r="M2" s="27" t="s">
        <v>7</v>
      </c>
      <c r="Y2" s="1">
        <f>Y1+1</f>
        <v>1</v>
      </c>
      <c r="Z2" s="1" t="s">
        <v>5</v>
      </c>
    </row>
    <row r="3" spans="1:26" x14ac:dyDescent="0.3">
      <c r="A3" s="14">
        <v>23</v>
      </c>
      <c r="B3" s="11" t="str">
        <f>VLOOKUP(A3,$Y$1:$Z$37,2)</f>
        <v>RO</v>
      </c>
      <c r="C3" s="10"/>
      <c r="D3" s="7"/>
      <c r="E3" s="6"/>
      <c r="F3" s="6"/>
      <c r="G3" s="5">
        <f>F3-E3-D3</f>
        <v>0</v>
      </c>
      <c r="H3" s="4">
        <v>0</v>
      </c>
      <c r="I3" s="12"/>
      <c r="M3" s="26" t="s">
        <v>6</v>
      </c>
      <c r="Y3" s="1">
        <f>Y2+1</f>
        <v>2</v>
      </c>
      <c r="Z3" s="1" t="s">
        <v>4</v>
      </c>
    </row>
    <row r="4" spans="1:26" x14ac:dyDescent="0.3">
      <c r="A4" s="14">
        <v>5</v>
      </c>
      <c r="B4" s="11" t="str">
        <f>VLOOKUP(A4,$Y$1:$Z$37,2)</f>
        <v>RO</v>
      </c>
      <c r="C4" s="10" t="s">
        <v>0</v>
      </c>
      <c r="D4" s="7">
        <v>2</v>
      </c>
      <c r="E4" s="6">
        <v>1</v>
      </c>
      <c r="F4" s="6">
        <v>4</v>
      </c>
      <c r="G4" s="5">
        <f>F4-E4-D4</f>
        <v>1</v>
      </c>
      <c r="H4" s="4">
        <f>H3-E4-D4+F4</f>
        <v>1</v>
      </c>
      <c r="I4" s="12"/>
      <c r="M4" s="25"/>
      <c r="Y4" s="1">
        <f>Y3+1</f>
        <v>3</v>
      </c>
      <c r="Z4" s="1" t="s">
        <v>5</v>
      </c>
    </row>
    <row r="5" spans="1:26" x14ac:dyDescent="0.3">
      <c r="A5" s="14">
        <v>3</v>
      </c>
      <c r="B5" s="11" t="str">
        <f>VLOOKUP(A5,$Y$1:$Z$37,2)</f>
        <v>RO</v>
      </c>
      <c r="C5" s="10" t="s">
        <v>0</v>
      </c>
      <c r="D5" s="7">
        <v>2</v>
      </c>
      <c r="E5" s="6">
        <v>1</v>
      </c>
      <c r="F5" s="6">
        <v>4</v>
      </c>
      <c r="G5" s="5">
        <f>G4-E5-D5+F5</f>
        <v>2</v>
      </c>
      <c r="H5" s="4">
        <f>H4-E5-D5+F5</f>
        <v>2</v>
      </c>
      <c r="I5" s="12"/>
      <c r="M5" s="25"/>
      <c r="Y5" s="1">
        <f>Y4+1</f>
        <v>4</v>
      </c>
      <c r="Z5" s="1" t="s">
        <v>4</v>
      </c>
    </row>
    <row r="6" spans="1:26" ht="15" thickBot="1" x14ac:dyDescent="0.35">
      <c r="A6" s="14">
        <v>15</v>
      </c>
      <c r="B6" s="24" t="str">
        <f>VLOOKUP(A6,$Y$1:$Z$37,2)</f>
        <v>BO</v>
      </c>
      <c r="C6" s="23" t="s">
        <v>0</v>
      </c>
      <c r="D6" s="22">
        <v>2</v>
      </c>
      <c r="E6" s="21">
        <v>1</v>
      </c>
      <c r="F6" s="21">
        <v>4</v>
      </c>
      <c r="G6" s="21">
        <f>G5-E6-D6+F6</f>
        <v>3</v>
      </c>
      <c r="H6" s="20">
        <f>H5-E6-D6+F6</f>
        <v>3</v>
      </c>
      <c r="I6" s="19"/>
      <c r="M6" s="25"/>
      <c r="Y6" s="1">
        <f>Y5+1</f>
        <v>5</v>
      </c>
      <c r="Z6" s="1" t="s">
        <v>5</v>
      </c>
    </row>
    <row r="7" spans="1:26" x14ac:dyDescent="0.3">
      <c r="A7" s="14">
        <v>11</v>
      </c>
      <c r="B7" s="11" t="str">
        <f>VLOOKUP(A7,$Y$1:$Z$37,2)</f>
        <v>BO</v>
      </c>
      <c r="C7" s="10"/>
      <c r="D7" s="18"/>
      <c r="E7" s="17"/>
      <c r="F7" s="17"/>
      <c r="G7" s="16">
        <v>0</v>
      </c>
      <c r="H7" s="15">
        <f>H6-E7-D7+F7</f>
        <v>3</v>
      </c>
      <c r="I7" s="12"/>
      <c r="M7" s="25"/>
      <c r="Y7" s="1">
        <f>Y6+1</f>
        <v>6</v>
      </c>
      <c r="Z7" s="1" t="s">
        <v>4</v>
      </c>
    </row>
    <row r="8" spans="1:26" x14ac:dyDescent="0.3">
      <c r="A8" s="14">
        <v>1</v>
      </c>
      <c r="B8" s="11" t="str">
        <f>VLOOKUP(A8,$Y$1:$Z$37,2)</f>
        <v>RO</v>
      </c>
      <c r="C8" s="10" t="s">
        <v>1</v>
      </c>
      <c r="D8" s="7">
        <v>2</v>
      </c>
      <c r="E8" s="6">
        <v>1</v>
      </c>
      <c r="F8" s="6">
        <v>0</v>
      </c>
      <c r="G8" s="5">
        <f>G7-E8-D8+F8</f>
        <v>-3</v>
      </c>
      <c r="H8" s="4">
        <f>H7-E8-D8+F8</f>
        <v>0</v>
      </c>
      <c r="I8" s="12"/>
      <c r="M8" s="25"/>
      <c r="Y8" s="1">
        <f>Y7+1</f>
        <v>7</v>
      </c>
      <c r="Z8" s="1" t="s">
        <v>5</v>
      </c>
    </row>
    <row r="9" spans="1:26" x14ac:dyDescent="0.3">
      <c r="A9" s="14">
        <v>15</v>
      </c>
      <c r="B9" s="11" t="str">
        <f>VLOOKUP(A9,$Y$1:$Z$37,2)</f>
        <v>BO</v>
      </c>
      <c r="C9" s="10" t="s">
        <v>0</v>
      </c>
      <c r="D9" s="7">
        <v>3</v>
      </c>
      <c r="E9" s="6">
        <v>1</v>
      </c>
      <c r="F9" s="6">
        <v>6</v>
      </c>
      <c r="G9" s="5">
        <f>G8-E9-D9+F9</f>
        <v>-1</v>
      </c>
      <c r="H9" s="4">
        <f>H8-E9-D9+F9</f>
        <v>2</v>
      </c>
      <c r="I9" s="12"/>
      <c r="M9" s="25"/>
      <c r="Y9" s="1">
        <f>Y8+1</f>
        <v>8</v>
      </c>
      <c r="Z9" s="1" t="s">
        <v>4</v>
      </c>
    </row>
    <row r="10" spans="1:26" x14ac:dyDescent="0.3">
      <c r="A10" s="14">
        <v>15</v>
      </c>
      <c r="B10" s="11" t="str">
        <f>VLOOKUP(A10,$Y$1:$Z$37,2)</f>
        <v>BO</v>
      </c>
      <c r="C10" s="10" t="s">
        <v>1</v>
      </c>
      <c r="D10" s="7">
        <v>3</v>
      </c>
      <c r="E10" s="6">
        <v>1</v>
      </c>
      <c r="F10" s="6">
        <v>6</v>
      </c>
      <c r="G10" s="5">
        <f>G9-E10-D10+F10</f>
        <v>1</v>
      </c>
      <c r="H10" s="4">
        <f>H9-E10-D10+F10</f>
        <v>4</v>
      </c>
      <c r="I10" s="12"/>
      <c r="M10" s="25"/>
      <c r="Y10" s="1">
        <f>Y9+1</f>
        <v>9</v>
      </c>
      <c r="Z10" s="1" t="s">
        <v>5</v>
      </c>
    </row>
    <row r="11" spans="1:26" x14ac:dyDescent="0.3">
      <c r="A11" s="14">
        <v>6</v>
      </c>
      <c r="B11" s="11" t="str">
        <f>VLOOKUP(A11,$Y$1:$Z$37,2)</f>
        <v>BE</v>
      </c>
      <c r="C11" s="10" t="s">
        <v>1</v>
      </c>
      <c r="D11" s="7">
        <v>3</v>
      </c>
      <c r="E11" s="6">
        <v>1</v>
      </c>
      <c r="F11" s="6">
        <v>0</v>
      </c>
      <c r="G11" s="5">
        <f>G10-E11-D11+F11</f>
        <v>-3</v>
      </c>
      <c r="H11" s="4">
        <f>H10-E11-D11+F11</f>
        <v>0</v>
      </c>
      <c r="I11" s="12"/>
      <c r="M11" s="25"/>
      <c r="Y11" s="1">
        <f>Y10+1</f>
        <v>10</v>
      </c>
      <c r="Z11" s="1" t="s">
        <v>4</v>
      </c>
    </row>
    <row r="12" spans="1:26" x14ac:dyDescent="0.3">
      <c r="A12" s="14">
        <v>28</v>
      </c>
      <c r="B12" s="11" t="str">
        <f>VLOOKUP(A12,$Y$1:$Z$37,2)</f>
        <v>BE</v>
      </c>
      <c r="C12" s="10" t="s">
        <v>0</v>
      </c>
      <c r="D12" s="7">
        <v>4</v>
      </c>
      <c r="E12" s="6">
        <v>1</v>
      </c>
      <c r="F12" s="6">
        <v>0</v>
      </c>
      <c r="G12" s="5">
        <f>G11-E12-D12+F12</f>
        <v>-8</v>
      </c>
      <c r="H12" s="4">
        <f>H11-E12-D12+F12</f>
        <v>-5</v>
      </c>
      <c r="I12" s="12"/>
      <c r="Y12" s="1">
        <f>Y11+1</f>
        <v>11</v>
      </c>
      <c r="Z12" s="1" t="s">
        <v>3</v>
      </c>
    </row>
    <row r="13" spans="1:26" x14ac:dyDescent="0.3">
      <c r="A13" s="14">
        <v>19</v>
      </c>
      <c r="B13" s="11" t="str">
        <f>VLOOKUP(A13,$Y$1:$Z$37,2)</f>
        <v>RO</v>
      </c>
      <c r="C13" s="10" t="s">
        <v>0</v>
      </c>
      <c r="D13" s="7">
        <v>4</v>
      </c>
      <c r="E13" s="6">
        <v>2</v>
      </c>
      <c r="F13" s="6">
        <v>12</v>
      </c>
      <c r="G13" s="5">
        <f>G12-E13-D13+F13</f>
        <v>-2</v>
      </c>
      <c r="H13" s="4">
        <f>H12-E13-D13+F13</f>
        <v>1</v>
      </c>
      <c r="I13" s="12"/>
      <c r="Y13" s="1">
        <f>Y12+1</f>
        <v>12</v>
      </c>
      <c r="Z13" s="1" t="s">
        <v>2</v>
      </c>
    </row>
    <row r="14" spans="1:26" x14ac:dyDescent="0.3">
      <c r="A14" s="14">
        <v>12</v>
      </c>
      <c r="B14" s="11" t="str">
        <f>VLOOKUP(A14,$Y$1:$Z$37,2)</f>
        <v>RE</v>
      </c>
      <c r="C14" s="10" t="s">
        <v>0</v>
      </c>
      <c r="D14" s="7">
        <v>4</v>
      </c>
      <c r="E14" s="6">
        <v>2</v>
      </c>
      <c r="F14" s="6">
        <v>8</v>
      </c>
      <c r="G14" s="5">
        <f>G13-E14-D14+F14</f>
        <v>0</v>
      </c>
      <c r="H14" s="4">
        <f>H13-E14-D14+F14</f>
        <v>3</v>
      </c>
      <c r="I14" s="12"/>
      <c r="Y14" s="1">
        <f>Y13+1</f>
        <v>13</v>
      </c>
      <c r="Z14" s="1" t="s">
        <v>3</v>
      </c>
    </row>
    <row r="15" spans="1:26" x14ac:dyDescent="0.3">
      <c r="A15" s="14">
        <v>7</v>
      </c>
      <c r="B15" s="11" t="str">
        <f>VLOOKUP(A15,$Y$1:$Z$37,2)</f>
        <v>RO</v>
      </c>
      <c r="C15" s="10" t="s">
        <v>1</v>
      </c>
      <c r="D15" s="7">
        <v>4</v>
      </c>
      <c r="E15" s="6">
        <v>2</v>
      </c>
      <c r="F15" s="6">
        <v>0</v>
      </c>
      <c r="G15" s="5">
        <f>G14-E15-D15+F15</f>
        <v>-6</v>
      </c>
      <c r="H15" s="4">
        <f>H14-E15-D15+F15</f>
        <v>-3</v>
      </c>
      <c r="I15" s="12"/>
      <c r="Y15" s="1">
        <f>Y14+1</f>
        <v>14</v>
      </c>
      <c r="Z15" s="1" t="s">
        <v>2</v>
      </c>
    </row>
    <row r="16" spans="1:26" x14ac:dyDescent="0.3">
      <c r="A16" s="14">
        <v>13</v>
      </c>
      <c r="B16" s="11" t="str">
        <f>VLOOKUP(A16,$Y$1:$Z$37,2)</f>
        <v>BO</v>
      </c>
      <c r="C16" s="10" t="s">
        <v>0</v>
      </c>
      <c r="D16" s="7">
        <v>5</v>
      </c>
      <c r="E16" s="6">
        <v>2</v>
      </c>
      <c r="F16" s="6">
        <v>10</v>
      </c>
      <c r="G16" s="5">
        <f>G15-E16-D16+F16</f>
        <v>-3</v>
      </c>
      <c r="H16" s="4">
        <f>H15-E16-D16+F16</f>
        <v>0</v>
      </c>
      <c r="I16" s="12"/>
      <c r="Y16" s="1">
        <f>Y15+1</f>
        <v>15</v>
      </c>
      <c r="Z16" s="1" t="s">
        <v>3</v>
      </c>
    </row>
    <row r="17" spans="1:26" x14ac:dyDescent="0.3">
      <c r="A17" s="14">
        <v>12</v>
      </c>
      <c r="B17" s="11" t="str">
        <f>VLOOKUP(A17,$Y$1:$Z$37,2)</f>
        <v>RE</v>
      </c>
      <c r="C17" s="10" t="s">
        <v>1</v>
      </c>
      <c r="D17" s="7">
        <v>5</v>
      </c>
      <c r="E17" s="6">
        <v>2</v>
      </c>
      <c r="F17" s="6">
        <v>0</v>
      </c>
      <c r="G17" s="5">
        <f>G16-E17-D17+F17</f>
        <v>-10</v>
      </c>
      <c r="H17" s="4">
        <f>H16-E17-D17+F17</f>
        <v>-7</v>
      </c>
      <c r="I17" s="12"/>
      <c r="Y17" s="1">
        <f>Y16+1</f>
        <v>16</v>
      </c>
      <c r="Z17" s="1" t="s">
        <v>2</v>
      </c>
    </row>
    <row r="18" spans="1:26" x14ac:dyDescent="0.3">
      <c r="A18" s="14">
        <v>8</v>
      </c>
      <c r="B18" s="11" t="str">
        <f>VLOOKUP(A18,$Y$1:$Z$37,2)</f>
        <v>BE</v>
      </c>
      <c r="C18" s="10" t="s">
        <v>1</v>
      </c>
      <c r="D18" s="7">
        <v>6</v>
      </c>
      <c r="E18" s="6">
        <v>3</v>
      </c>
      <c r="F18" s="6">
        <v>0</v>
      </c>
      <c r="G18" s="5">
        <f>G17-E18-D18+F18</f>
        <v>-19</v>
      </c>
      <c r="H18" s="4">
        <f>H17-E18-D18+F18</f>
        <v>-16</v>
      </c>
      <c r="I18" s="12"/>
      <c r="Y18" s="1">
        <f>Y17+1</f>
        <v>17</v>
      </c>
      <c r="Z18" s="1" t="s">
        <v>3</v>
      </c>
    </row>
    <row r="19" spans="1:26" x14ac:dyDescent="0.3">
      <c r="A19" s="14">
        <v>26</v>
      </c>
      <c r="B19" s="11" t="str">
        <f>VLOOKUP(A19,$Y$1:$Z$37,2)</f>
        <v>BE</v>
      </c>
      <c r="C19" s="10" t="s">
        <v>0</v>
      </c>
      <c r="D19" s="7">
        <v>6</v>
      </c>
      <c r="E19" s="6">
        <v>4</v>
      </c>
      <c r="F19" s="6">
        <v>0</v>
      </c>
      <c r="G19" s="5">
        <f>G18-E19-D19+F19</f>
        <v>-29</v>
      </c>
      <c r="H19" s="4">
        <f>H18-E19-D19+F19</f>
        <v>-26</v>
      </c>
      <c r="I19" s="12"/>
      <c r="Y19" s="1">
        <f>Y18+1</f>
        <v>18</v>
      </c>
      <c r="Z19" s="1" t="s">
        <v>2</v>
      </c>
    </row>
    <row r="20" spans="1:26" x14ac:dyDescent="0.3">
      <c r="A20" s="14">
        <v>3</v>
      </c>
      <c r="B20" s="11" t="str">
        <f>VLOOKUP(A20,$Y$1:$Z$37,2)</f>
        <v>RO</v>
      </c>
      <c r="C20" s="10" t="s">
        <v>0</v>
      </c>
      <c r="D20" s="7">
        <v>7</v>
      </c>
      <c r="E20" s="6">
        <v>4</v>
      </c>
      <c r="F20" s="6">
        <v>14</v>
      </c>
      <c r="G20" s="5">
        <f>G19-E20-D20+F20</f>
        <v>-26</v>
      </c>
      <c r="H20" s="4">
        <f>H19-E20-D20+F20</f>
        <v>-23</v>
      </c>
      <c r="I20" s="12"/>
      <c r="Y20" s="1">
        <f>Y19+1</f>
        <v>19</v>
      </c>
      <c r="Z20" s="1" t="s">
        <v>5</v>
      </c>
    </row>
    <row r="21" spans="1:26" x14ac:dyDescent="0.3">
      <c r="A21" s="14">
        <v>8</v>
      </c>
      <c r="B21" s="11" t="str">
        <f>VLOOKUP(A21,$Y$1:$Z$37,2)</f>
        <v>BE</v>
      </c>
      <c r="C21" s="10" t="s">
        <v>0</v>
      </c>
      <c r="D21" s="7">
        <v>7</v>
      </c>
      <c r="E21" s="6">
        <v>4</v>
      </c>
      <c r="F21" s="6">
        <v>14</v>
      </c>
      <c r="G21" s="5">
        <f>G20-E21-D21+F21</f>
        <v>-23</v>
      </c>
      <c r="H21" s="4">
        <f>H20-E21-D21+F21</f>
        <v>-20</v>
      </c>
      <c r="I21" s="12"/>
      <c r="Y21" s="1">
        <f>Y20+1</f>
        <v>20</v>
      </c>
      <c r="Z21" s="1" t="s">
        <v>4</v>
      </c>
    </row>
    <row r="22" spans="1:26" x14ac:dyDescent="0.3">
      <c r="A22" s="14">
        <v>34</v>
      </c>
      <c r="B22" s="11" t="str">
        <f>VLOOKUP(A22,$Y$1:$Z$37,2)</f>
        <v>RE</v>
      </c>
      <c r="C22" s="10" t="s">
        <v>0</v>
      </c>
      <c r="D22" s="7">
        <v>7</v>
      </c>
      <c r="E22" s="6">
        <v>4</v>
      </c>
      <c r="F22" s="6">
        <v>0</v>
      </c>
      <c r="G22" s="5">
        <f>G21-E22-D22+F22</f>
        <v>-34</v>
      </c>
      <c r="H22" s="4">
        <f>H21-E22-D22+F22</f>
        <v>-31</v>
      </c>
      <c r="I22" s="12"/>
      <c r="Y22" s="1">
        <f>Y21+1</f>
        <v>21</v>
      </c>
      <c r="Z22" s="1" t="s">
        <v>5</v>
      </c>
    </row>
    <row r="23" spans="1:26" x14ac:dyDescent="0.3">
      <c r="A23" s="14">
        <v>5</v>
      </c>
      <c r="B23" s="11" t="str">
        <f>VLOOKUP(A23,$Y$1:$Z$37,2)</f>
        <v>RO</v>
      </c>
      <c r="C23" s="10" t="s">
        <v>1</v>
      </c>
      <c r="D23" s="7">
        <v>8</v>
      </c>
      <c r="E23" s="6">
        <v>4</v>
      </c>
      <c r="F23" s="6">
        <v>0</v>
      </c>
      <c r="G23" s="5">
        <f>G22-E23-D23+F23</f>
        <v>-46</v>
      </c>
      <c r="H23" s="4">
        <f>H22-E23-D23+F23</f>
        <v>-43</v>
      </c>
      <c r="I23" s="12"/>
      <c r="Y23" s="1">
        <f>Y22+1</f>
        <v>22</v>
      </c>
      <c r="Z23" s="1" t="s">
        <v>4</v>
      </c>
    </row>
    <row r="24" spans="1:26" x14ac:dyDescent="0.3">
      <c r="A24" s="14">
        <v>13</v>
      </c>
      <c r="B24" s="11" t="str">
        <f>VLOOKUP(A24,$Y$1:$Z$37,2)</f>
        <v>BO</v>
      </c>
      <c r="C24" s="10" t="s">
        <v>0</v>
      </c>
      <c r="D24" s="7">
        <v>8</v>
      </c>
      <c r="E24" s="6">
        <v>5</v>
      </c>
      <c r="F24" s="6">
        <v>16</v>
      </c>
      <c r="G24" s="5">
        <f>G23-E24-D24+F24</f>
        <v>-43</v>
      </c>
      <c r="H24" s="4">
        <f>H23-E24-D24+F24</f>
        <v>-40</v>
      </c>
      <c r="I24" s="12"/>
      <c r="Y24" s="1">
        <f>Y23+1</f>
        <v>23</v>
      </c>
      <c r="Z24" s="1" t="s">
        <v>5</v>
      </c>
    </row>
    <row r="25" spans="1:26" x14ac:dyDescent="0.3">
      <c r="A25" s="14">
        <v>32</v>
      </c>
      <c r="B25" s="11" t="str">
        <f>VLOOKUP(A25,$Y$1:$Z$37,2)</f>
        <v>RE</v>
      </c>
      <c r="C25" s="10" t="s">
        <v>1</v>
      </c>
      <c r="D25" s="7">
        <v>8</v>
      </c>
      <c r="E25" s="6">
        <v>5</v>
      </c>
      <c r="F25" s="6">
        <v>16</v>
      </c>
      <c r="G25" s="5">
        <f>G24-E25-D25+F25</f>
        <v>-40</v>
      </c>
      <c r="H25" s="4">
        <f>H24-E25-D25+F25</f>
        <v>-37</v>
      </c>
      <c r="I25" s="12"/>
      <c r="Y25" s="1">
        <f>Y24+1</f>
        <v>24</v>
      </c>
      <c r="Z25" s="1" t="s">
        <v>4</v>
      </c>
    </row>
    <row r="26" spans="1:26" x14ac:dyDescent="0.3">
      <c r="A26" s="14">
        <v>15</v>
      </c>
      <c r="B26" s="11" t="str">
        <f>VLOOKUP(A26,$Y$1:$Z$37,2)</f>
        <v>BO</v>
      </c>
      <c r="C26" s="10" t="s">
        <v>1</v>
      </c>
      <c r="D26" s="7">
        <v>8</v>
      </c>
      <c r="E26" s="6">
        <v>5</v>
      </c>
      <c r="F26" s="6">
        <v>30</v>
      </c>
      <c r="G26" s="5">
        <f>G25-E26-D26+F26</f>
        <v>-23</v>
      </c>
      <c r="H26" s="4">
        <f>H25-E26-D26+F26</f>
        <v>-20</v>
      </c>
      <c r="I26" s="12"/>
      <c r="Y26" s="1">
        <f>Y25+1</f>
        <v>25</v>
      </c>
      <c r="Z26" s="1" t="s">
        <v>5</v>
      </c>
    </row>
    <row r="27" spans="1:26" x14ac:dyDescent="0.3">
      <c r="A27" s="14">
        <v>12</v>
      </c>
      <c r="B27" s="11" t="str">
        <f>VLOOKUP(A27,$Y$1:$Z$37,2)</f>
        <v>RE</v>
      </c>
      <c r="C27" s="10" t="s">
        <v>1</v>
      </c>
      <c r="D27" s="7">
        <v>8</v>
      </c>
      <c r="E27" s="6">
        <v>5</v>
      </c>
      <c r="F27" s="6">
        <v>0</v>
      </c>
      <c r="G27" s="5">
        <f>G26-E27-D27+F27</f>
        <v>-36</v>
      </c>
      <c r="H27" s="4">
        <f>H26-E27-D27+F27</f>
        <v>-33</v>
      </c>
      <c r="I27" s="12"/>
      <c r="Y27" s="1">
        <f>Y26+1</f>
        <v>26</v>
      </c>
      <c r="Z27" s="1" t="s">
        <v>4</v>
      </c>
    </row>
    <row r="28" spans="1:26" x14ac:dyDescent="0.3">
      <c r="A28" s="14">
        <v>30</v>
      </c>
      <c r="B28" s="11" t="str">
        <f>VLOOKUP(A28,$Y$1:$Z$37,2)</f>
        <v>RE</v>
      </c>
      <c r="C28" s="10" t="s">
        <v>1</v>
      </c>
      <c r="D28" s="7">
        <v>9</v>
      </c>
      <c r="E28" s="6">
        <v>5</v>
      </c>
      <c r="F28" s="6">
        <v>18</v>
      </c>
      <c r="G28" s="5">
        <f>G27-E28-D28+F28</f>
        <v>-32</v>
      </c>
      <c r="H28" s="4">
        <f>H27-E28-D28+F28</f>
        <v>-29</v>
      </c>
      <c r="I28" s="12"/>
      <c r="Y28" s="1">
        <f>Y27+1</f>
        <v>27</v>
      </c>
      <c r="Z28" s="1" t="s">
        <v>5</v>
      </c>
    </row>
    <row r="29" spans="1:26" x14ac:dyDescent="0.3">
      <c r="A29" s="14">
        <v>13</v>
      </c>
      <c r="B29" s="11" t="str">
        <f>VLOOKUP(A29,$Y$1:$Z$37,2)</f>
        <v>BO</v>
      </c>
      <c r="C29" s="10" t="s">
        <v>1</v>
      </c>
      <c r="D29" s="7">
        <v>9</v>
      </c>
      <c r="E29" s="6">
        <v>5</v>
      </c>
      <c r="F29" s="6">
        <v>30</v>
      </c>
      <c r="G29" s="5">
        <f>G28-E29-D29+F29</f>
        <v>-16</v>
      </c>
      <c r="H29" s="4">
        <f>H28-E29-D29+F29</f>
        <v>-13</v>
      </c>
      <c r="I29" s="12"/>
      <c r="Y29" s="1">
        <f>Y28+1</f>
        <v>28</v>
      </c>
      <c r="Z29" s="1" t="s">
        <v>4</v>
      </c>
    </row>
    <row r="30" spans="1:26" x14ac:dyDescent="0.3">
      <c r="A30" s="14">
        <v>19</v>
      </c>
      <c r="B30" s="11" t="str">
        <f>VLOOKUP(A30,$Y$1:$Z$37,2)</f>
        <v>RO</v>
      </c>
      <c r="C30" s="10" t="s">
        <v>1</v>
      </c>
      <c r="D30" s="7">
        <v>9</v>
      </c>
      <c r="E30" s="6">
        <v>5</v>
      </c>
      <c r="F30" s="6">
        <v>18</v>
      </c>
      <c r="G30" s="5">
        <f>G29-E30-D30+F30</f>
        <v>-12</v>
      </c>
      <c r="H30" s="4">
        <f>H29-E30-D30+F30</f>
        <v>-9</v>
      </c>
      <c r="I30" s="12"/>
      <c r="Y30" s="1">
        <f>Y29+1</f>
        <v>29</v>
      </c>
      <c r="Z30" s="1" t="s">
        <v>3</v>
      </c>
    </row>
    <row r="31" spans="1:26" x14ac:dyDescent="0.3">
      <c r="A31" s="14">
        <v>26</v>
      </c>
      <c r="B31" s="11" t="str">
        <f>VLOOKUP(A31,$Y$1:$Z$37,2)</f>
        <v>BE</v>
      </c>
      <c r="C31" s="10" t="s">
        <v>0</v>
      </c>
      <c r="D31" s="7">
        <v>9</v>
      </c>
      <c r="E31" s="6">
        <v>5</v>
      </c>
      <c r="F31" s="6">
        <v>0</v>
      </c>
      <c r="G31" s="5">
        <f>G30-E31-D31+F31</f>
        <v>-26</v>
      </c>
      <c r="H31" s="4">
        <f>H30-E31-D31+F31</f>
        <v>-23</v>
      </c>
      <c r="I31" s="12"/>
      <c r="Y31" s="1">
        <f>Y30+1</f>
        <v>30</v>
      </c>
      <c r="Z31" s="1" t="s">
        <v>2</v>
      </c>
    </row>
    <row r="32" spans="1:26" x14ac:dyDescent="0.3">
      <c r="A32" s="14">
        <v>1</v>
      </c>
      <c r="B32" s="11" t="str">
        <f>VLOOKUP(A32,$Y$1:$Z$37,2)</f>
        <v>RO</v>
      </c>
      <c r="C32" s="10" t="s">
        <v>0</v>
      </c>
      <c r="D32" s="7">
        <v>10</v>
      </c>
      <c r="E32" s="6">
        <v>5</v>
      </c>
      <c r="F32" s="6">
        <v>20</v>
      </c>
      <c r="G32" s="5">
        <f>G31-E32-D32+F32</f>
        <v>-21</v>
      </c>
      <c r="H32" s="4">
        <f>H31-E32-D32+F32</f>
        <v>-18</v>
      </c>
      <c r="I32" s="12"/>
      <c r="Y32" s="1">
        <f>Y31+1</f>
        <v>31</v>
      </c>
      <c r="Z32" s="1" t="s">
        <v>3</v>
      </c>
    </row>
    <row r="33" spans="1:26" x14ac:dyDescent="0.3">
      <c r="A33" s="14">
        <v>24</v>
      </c>
      <c r="B33" s="11" t="str">
        <f>VLOOKUP(A33,$Y$1:$Z$37,2)</f>
        <v>BE</v>
      </c>
      <c r="C33" s="10" t="s">
        <v>0</v>
      </c>
      <c r="D33" s="7">
        <v>10</v>
      </c>
      <c r="E33" s="6">
        <v>5</v>
      </c>
      <c r="F33" s="6">
        <v>0</v>
      </c>
      <c r="G33" s="5">
        <f>G32-E33-D33+F33</f>
        <v>-36</v>
      </c>
      <c r="H33" s="4">
        <f>H32-E33-D33+F33</f>
        <v>-33</v>
      </c>
      <c r="I33" s="12"/>
      <c r="Y33" s="1">
        <f>Y32+1</f>
        <v>32</v>
      </c>
      <c r="Z33" s="1" t="s">
        <v>2</v>
      </c>
    </row>
    <row r="34" spans="1:26" x14ac:dyDescent="0.3">
      <c r="A34" s="14">
        <v>20</v>
      </c>
      <c r="B34" s="11" t="str">
        <f>VLOOKUP(A34,$Y$1:$Z$37,2)</f>
        <v>BE</v>
      </c>
      <c r="C34" s="10" t="s">
        <v>0</v>
      </c>
      <c r="D34" s="7">
        <v>11</v>
      </c>
      <c r="E34" s="6">
        <v>5</v>
      </c>
      <c r="F34" s="6">
        <v>30</v>
      </c>
      <c r="G34" s="5">
        <f>G33-E34-D34+F34</f>
        <v>-22</v>
      </c>
      <c r="H34" s="4">
        <f>H33-E34-D34+F34</f>
        <v>-19</v>
      </c>
      <c r="I34" s="12"/>
      <c r="Y34" s="1">
        <f>Y33+1</f>
        <v>33</v>
      </c>
      <c r="Z34" s="1" t="s">
        <v>3</v>
      </c>
    </row>
    <row r="35" spans="1:26" x14ac:dyDescent="0.3">
      <c r="A35" s="14">
        <v>15</v>
      </c>
      <c r="B35" s="11" t="str">
        <f>VLOOKUP(A35,$Y$1:$Z$37,2)</f>
        <v>BO</v>
      </c>
      <c r="C35" s="10" t="s">
        <v>0</v>
      </c>
      <c r="D35" s="7">
        <v>11</v>
      </c>
      <c r="E35" s="6">
        <v>5</v>
      </c>
      <c r="F35" s="6">
        <v>22</v>
      </c>
      <c r="G35" s="5">
        <f>G34-E35-D35+F35</f>
        <v>-16</v>
      </c>
      <c r="H35" s="4">
        <f>H34-E35-D35+F35</f>
        <v>-13</v>
      </c>
      <c r="I35" s="12"/>
      <c r="Y35" s="1">
        <f>Y34+1</f>
        <v>34</v>
      </c>
      <c r="Z35" s="1" t="s">
        <v>2</v>
      </c>
    </row>
    <row r="36" spans="1:26" x14ac:dyDescent="0.3">
      <c r="A36" s="14">
        <v>23</v>
      </c>
      <c r="B36" s="11" t="str">
        <f>VLOOKUP(A36,$Y$1:$Z$37,2)</f>
        <v>RO</v>
      </c>
      <c r="C36" s="10" t="s">
        <v>1</v>
      </c>
      <c r="D36" s="7">
        <v>11</v>
      </c>
      <c r="E36" s="6">
        <v>5</v>
      </c>
      <c r="F36" s="6">
        <v>22</v>
      </c>
      <c r="G36" s="5">
        <f>G35-E36-D36+F36</f>
        <v>-10</v>
      </c>
      <c r="H36" s="4">
        <f>H35-E36-D36+F36</f>
        <v>-7</v>
      </c>
      <c r="I36" s="12"/>
      <c r="Y36" s="1">
        <f>Y35+1</f>
        <v>35</v>
      </c>
      <c r="Z36" s="1" t="s">
        <v>3</v>
      </c>
    </row>
    <row r="37" spans="1:26" x14ac:dyDescent="0.3">
      <c r="A37" s="14">
        <v>7</v>
      </c>
      <c r="B37" s="11" t="str">
        <f>VLOOKUP(A37,$Y$1:$Z$37,2)</f>
        <v>RO</v>
      </c>
      <c r="C37" s="10" t="s">
        <v>0</v>
      </c>
      <c r="D37" s="7">
        <v>11</v>
      </c>
      <c r="E37" s="6">
        <v>5</v>
      </c>
      <c r="F37" s="6">
        <v>22</v>
      </c>
      <c r="G37" s="5">
        <f>G36-E37-D37+F37</f>
        <v>-4</v>
      </c>
      <c r="H37" s="4">
        <f>H36-E37-D37+F37</f>
        <v>-1</v>
      </c>
      <c r="I37" s="12"/>
      <c r="Y37" s="1">
        <f>Y36+1</f>
        <v>36</v>
      </c>
      <c r="Z37" s="1" t="s">
        <v>2</v>
      </c>
    </row>
    <row r="38" spans="1:26" x14ac:dyDescent="0.3">
      <c r="A38" s="14">
        <v>31</v>
      </c>
      <c r="B38" s="11" t="str">
        <f>VLOOKUP(A38,$Y$1:$Z$37,2)</f>
        <v>BO</v>
      </c>
      <c r="C38" s="10" t="s">
        <v>0</v>
      </c>
      <c r="D38" s="7">
        <v>11</v>
      </c>
      <c r="E38" s="6">
        <v>5</v>
      </c>
      <c r="F38" s="6">
        <v>0</v>
      </c>
      <c r="G38" s="5">
        <f>G37-E38-D38+F38</f>
        <v>-20</v>
      </c>
      <c r="H38" s="4">
        <f>H37-E38-D38+F38</f>
        <v>-17</v>
      </c>
      <c r="I38" s="12"/>
    </row>
    <row r="39" spans="1:26" x14ac:dyDescent="0.3">
      <c r="A39" s="14">
        <v>10</v>
      </c>
      <c r="B39" s="11" t="str">
        <f>VLOOKUP(A39,$Y$1:$Z$37,2)</f>
        <v>BE</v>
      </c>
      <c r="C39" s="10" t="s">
        <v>1</v>
      </c>
      <c r="D39" s="7">
        <v>12</v>
      </c>
      <c r="E39" s="6">
        <v>5</v>
      </c>
      <c r="F39" s="6">
        <v>0</v>
      </c>
      <c r="G39" s="5">
        <f>G38-E39-D39+F39</f>
        <v>-37</v>
      </c>
      <c r="H39" s="4">
        <f>H38-E39-D39+F39</f>
        <v>-34</v>
      </c>
      <c r="I39" s="12"/>
    </row>
    <row r="40" spans="1:26" x14ac:dyDescent="0.3">
      <c r="A40" s="14">
        <v>35</v>
      </c>
      <c r="B40" s="11" t="str">
        <f>VLOOKUP(A40,$Y$1:$Z$37,2)</f>
        <v>BO</v>
      </c>
      <c r="C40" s="10" t="s">
        <v>0</v>
      </c>
      <c r="D40" s="7">
        <v>12</v>
      </c>
      <c r="E40" s="6">
        <v>6</v>
      </c>
      <c r="F40" s="6">
        <v>0</v>
      </c>
      <c r="G40" s="5">
        <f>G39-E40-D40+F40</f>
        <v>-55</v>
      </c>
      <c r="H40" s="4">
        <f>H39-E40-D40+F40</f>
        <v>-52</v>
      </c>
      <c r="I40" s="12"/>
    </row>
    <row r="41" spans="1:26" x14ac:dyDescent="0.3">
      <c r="A41" s="14">
        <v>31</v>
      </c>
      <c r="B41" s="11" t="str">
        <f>VLOOKUP(A41,$Y$1:$Z$37,2)</f>
        <v>BO</v>
      </c>
      <c r="C41" s="10" t="s">
        <v>1</v>
      </c>
      <c r="D41" s="7">
        <v>13</v>
      </c>
      <c r="E41" s="6">
        <v>6</v>
      </c>
      <c r="F41" s="6">
        <v>26</v>
      </c>
      <c r="G41" s="5">
        <f>G40-E41-D41+F41</f>
        <v>-48</v>
      </c>
      <c r="H41" s="4">
        <f>H40-E41-D41+F41</f>
        <v>-45</v>
      </c>
      <c r="I41" s="12"/>
    </row>
    <row r="42" spans="1:26" x14ac:dyDescent="0.3">
      <c r="A42" s="14">
        <v>19</v>
      </c>
      <c r="B42" s="11" t="str">
        <f>VLOOKUP(A42,$Y$1:$Z$37,2)</f>
        <v>RO</v>
      </c>
      <c r="C42" s="10" t="s">
        <v>1</v>
      </c>
      <c r="D42" s="7">
        <v>13</v>
      </c>
      <c r="E42" s="6">
        <v>6</v>
      </c>
      <c r="F42" s="6">
        <v>26</v>
      </c>
      <c r="G42" s="5">
        <f>G41-E42-D42+F42</f>
        <v>-41</v>
      </c>
      <c r="H42" s="4">
        <f>H41-E42-D42+F42</f>
        <v>-38</v>
      </c>
      <c r="I42" s="12"/>
    </row>
    <row r="43" spans="1:26" x14ac:dyDescent="0.3">
      <c r="A43" s="14">
        <v>29</v>
      </c>
      <c r="B43" s="11" t="str">
        <f>VLOOKUP(A43,$Y$1:$Z$37,2)</f>
        <v>BO</v>
      </c>
      <c r="C43" s="10" t="s">
        <v>0</v>
      </c>
      <c r="D43" s="7">
        <v>13</v>
      </c>
      <c r="E43" s="6">
        <v>6</v>
      </c>
      <c r="F43" s="6">
        <v>0</v>
      </c>
      <c r="G43" s="5">
        <f>G42-E43-D43+F43</f>
        <v>-60</v>
      </c>
      <c r="H43" s="4">
        <f>H42-E43-D43+F43</f>
        <v>-57</v>
      </c>
      <c r="I43" s="12"/>
    </row>
    <row r="44" spans="1:26" x14ac:dyDescent="0.3">
      <c r="A44" s="14">
        <v>35</v>
      </c>
      <c r="B44" s="11" t="str">
        <f>VLOOKUP(A44,$Y$1:$Z$37,2)</f>
        <v>BO</v>
      </c>
      <c r="C44" s="10" t="s">
        <v>1</v>
      </c>
      <c r="D44" s="7">
        <v>14</v>
      </c>
      <c r="E44" s="6">
        <v>6</v>
      </c>
      <c r="F44" s="6">
        <v>28</v>
      </c>
      <c r="G44" s="5">
        <f>G43-E44-D44+F44</f>
        <v>-52</v>
      </c>
      <c r="H44" s="4">
        <f>H43-E44-D44+F44</f>
        <v>-49</v>
      </c>
      <c r="I44" s="12"/>
    </row>
    <row r="45" spans="1:26" x14ac:dyDescent="0.3">
      <c r="A45" s="14">
        <v>27</v>
      </c>
      <c r="B45" s="11" t="str">
        <f>VLOOKUP(A45,$Y$1:$Z$37,2)</f>
        <v>RO</v>
      </c>
      <c r="C45" s="10" t="s">
        <v>1</v>
      </c>
      <c r="D45" s="7">
        <v>14</v>
      </c>
      <c r="E45" s="6">
        <v>6</v>
      </c>
      <c r="F45" s="6">
        <v>28</v>
      </c>
      <c r="G45" s="5">
        <f>G44-E45-D45+F45</f>
        <v>-44</v>
      </c>
      <c r="H45" s="4">
        <f>H44-E45-D45+F45</f>
        <v>-41</v>
      </c>
      <c r="I45" s="12"/>
    </row>
    <row r="46" spans="1:26" x14ac:dyDescent="0.3">
      <c r="A46" s="14">
        <v>11</v>
      </c>
      <c r="B46" s="11" t="str">
        <f>VLOOKUP(A46,$Y$1:$Z$37,2)</f>
        <v>BO</v>
      </c>
      <c r="C46" s="10" t="s">
        <v>0</v>
      </c>
      <c r="D46" s="7">
        <v>14</v>
      </c>
      <c r="E46" s="6">
        <v>6</v>
      </c>
      <c r="F46" s="6">
        <v>28</v>
      </c>
      <c r="G46" s="5">
        <f>G45-E46-D46+F46</f>
        <v>-36</v>
      </c>
      <c r="H46" s="4">
        <f>H45-E46-D46+F46</f>
        <v>-33</v>
      </c>
      <c r="I46" s="12"/>
    </row>
    <row r="47" spans="1:26" x14ac:dyDescent="0.3">
      <c r="A47" s="14">
        <v>16</v>
      </c>
      <c r="B47" s="11" t="str">
        <f>VLOOKUP(A47,$Y$1:$Z$37,2)</f>
        <v>RE</v>
      </c>
      <c r="C47" s="10" t="s">
        <v>1</v>
      </c>
      <c r="D47" s="7">
        <v>14</v>
      </c>
      <c r="E47" s="6">
        <v>6</v>
      </c>
      <c r="F47" s="6">
        <v>36</v>
      </c>
      <c r="G47" s="5">
        <f>G46-E47-D47+F47</f>
        <v>-20</v>
      </c>
      <c r="H47" s="4">
        <f>H46-E47-D47+F47</f>
        <v>-17</v>
      </c>
      <c r="I47" s="12"/>
    </row>
    <row r="48" spans="1:26" x14ac:dyDescent="0.3">
      <c r="A48" s="14">
        <v>14</v>
      </c>
      <c r="B48" s="11" t="str">
        <f>VLOOKUP(A48,$Y$1:$Z$37,2)</f>
        <v>RE</v>
      </c>
      <c r="C48" s="10" t="s">
        <v>1</v>
      </c>
      <c r="D48" s="7">
        <v>14</v>
      </c>
      <c r="E48" s="6">
        <v>6</v>
      </c>
      <c r="F48" s="6">
        <v>36</v>
      </c>
      <c r="G48" s="5">
        <f>G47-E48-D48+F48</f>
        <v>-4</v>
      </c>
      <c r="H48" s="4">
        <f>H47-E48-D48+F48</f>
        <v>-1</v>
      </c>
      <c r="I48" s="12"/>
    </row>
    <row r="49" spans="1:9" customFormat="1" ht="15" thickBot="1" x14ac:dyDescent="0.35">
      <c r="A49" s="14">
        <v>28</v>
      </c>
      <c r="B49" s="24" t="str">
        <f>VLOOKUP(A49,$Y$1:$Z$37,2)</f>
        <v>BE</v>
      </c>
      <c r="C49" s="23" t="s">
        <v>1</v>
      </c>
      <c r="D49" s="22">
        <v>14</v>
      </c>
      <c r="E49" s="21">
        <v>6</v>
      </c>
      <c r="F49" s="21">
        <v>28</v>
      </c>
      <c r="G49" s="21">
        <f>G48-E49-D49+F49</f>
        <v>4</v>
      </c>
      <c r="H49" s="20">
        <f>H48-E49-D49+F49</f>
        <v>7</v>
      </c>
      <c r="I49" s="19"/>
    </row>
    <row r="50" spans="1:9" customFormat="1" x14ac:dyDescent="0.3">
      <c r="A50" s="14">
        <v>15</v>
      </c>
      <c r="B50" s="11" t="str">
        <f>VLOOKUP(A50,$Y$1:$Z$37,2)</f>
        <v>BO</v>
      </c>
      <c r="C50" s="10"/>
      <c r="D50" s="18"/>
      <c r="E50" s="17"/>
      <c r="F50" s="17"/>
      <c r="G50" s="16">
        <v>0</v>
      </c>
      <c r="H50" s="15">
        <f>H49-E50-D50+F50</f>
        <v>7</v>
      </c>
      <c r="I50" s="12"/>
    </row>
    <row r="51" spans="1:9" customFormat="1" x14ac:dyDescent="0.3">
      <c r="A51" s="14">
        <v>19</v>
      </c>
      <c r="B51" s="11" t="str">
        <f>VLOOKUP(A51,$Y$1:$Z$37,2)</f>
        <v>RO</v>
      </c>
      <c r="C51" s="10" t="s">
        <v>1</v>
      </c>
      <c r="D51" s="7">
        <v>2</v>
      </c>
      <c r="E51" s="6">
        <v>1</v>
      </c>
      <c r="F51" s="6">
        <v>4</v>
      </c>
      <c r="G51" s="5">
        <f>G50-E51-D51+F51</f>
        <v>1</v>
      </c>
      <c r="H51" s="4">
        <f>H50-E51-D51+F51</f>
        <v>8</v>
      </c>
      <c r="I51" s="12"/>
    </row>
    <row r="52" spans="1:9" customFormat="1" x14ac:dyDescent="0.3">
      <c r="A52" s="14">
        <v>4</v>
      </c>
      <c r="B52" s="11" t="str">
        <f>VLOOKUP(A52,$Y$1:$Z$37,2)</f>
        <v>BE</v>
      </c>
      <c r="C52" s="10" t="s">
        <v>0</v>
      </c>
      <c r="D52" s="7">
        <v>2</v>
      </c>
      <c r="E52" s="6">
        <v>1</v>
      </c>
      <c r="F52" s="6">
        <v>4</v>
      </c>
      <c r="G52" s="5">
        <f>G51-E52-D52+F52</f>
        <v>2</v>
      </c>
      <c r="H52" s="4">
        <f>H51-E52-D52+F52</f>
        <v>9</v>
      </c>
      <c r="I52" s="12"/>
    </row>
    <row r="53" spans="1:9" customFormat="1" ht="15" thickBot="1" x14ac:dyDescent="0.35">
      <c r="A53" s="14">
        <v>5</v>
      </c>
      <c r="B53" s="24" t="str">
        <f>VLOOKUP(A53,$Y$1:$Z$37,2)</f>
        <v>RO</v>
      </c>
      <c r="C53" s="23" t="s">
        <v>0</v>
      </c>
      <c r="D53" s="22">
        <v>2</v>
      </c>
      <c r="E53" s="21">
        <v>1</v>
      </c>
      <c r="F53" s="21">
        <v>4</v>
      </c>
      <c r="G53" s="21">
        <f>G52-E53-D53+F53</f>
        <v>3</v>
      </c>
      <c r="H53" s="20">
        <f>H52-E53-D53+F53</f>
        <v>10</v>
      </c>
      <c r="I53" s="19"/>
    </row>
    <row r="54" spans="1:9" customFormat="1" x14ac:dyDescent="0.3">
      <c r="A54" s="14">
        <v>26</v>
      </c>
      <c r="B54" s="11" t="str">
        <f>VLOOKUP(A54,$Y$1:$Z$37,2)</f>
        <v>BE</v>
      </c>
      <c r="C54" s="10"/>
      <c r="D54" s="18"/>
      <c r="E54" s="17"/>
      <c r="F54" s="17"/>
      <c r="G54" s="16">
        <v>0</v>
      </c>
      <c r="H54" s="15">
        <f>H53-E54-D54+F54</f>
        <v>10</v>
      </c>
      <c r="I54" s="12"/>
    </row>
    <row r="55" spans="1:9" customFormat="1" x14ac:dyDescent="0.3">
      <c r="A55" s="14">
        <v>31</v>
      </c>
      <c r="B55" s="11" t="str">
        <f>VLOOKUP(A55,$Y$1:$Z$37,2)</f>
        <v>BO</v>
      </c>
      <c r="C55" s="10" t="s">
        <v>0</v>
      </c>
      <c r="D55" s="7">
        <v>2</v>
      </c>
      <c r="E55" s="6">
        <v>1</v>
      </c>
      <c r="F55" s="6">
        <v>0</v>
      </c>
      <c r="G55" s="5">
        <f>G54-E55-D55+F55</f>
        <v>-3</v>
      </c>
      <c r="H55" s="4">
        <f>H54-E55-D55+F55</f>
        <v>7</v>
      </c>
      <c r="I55" s="12"/>
    </row>
    <row r="56" spans="1:9" customFormat="1" x14ac:dyDescent="0.3">
      <c r="A56" s="14">
        <v>19</v>
      </c>
      <c r="B56" s="11" t="str">
        <f>VLOOKUP(A56,$Y$1:$Z$37,2)</f>
        <v>RO</v>
      </c>
      <c r="C56" s="10" t="s">
        <v>1</v>
      </c>
      <c r="D56" s="7">
        <v>3</v>
      </c>
      <c r="E56" s="6">
        <v>1</v>
      </c>
      <c r="F56" s="6">
        <v>6</v>
      </c>
      <c r="G56" s="5">
        <f>G55-E56-D56+F56</f>
        <v>-1</v>
      </c>
      <c r="H56" s="4">
        <f>H55-E56-D56+F56</f>
        <v>9</v>
      </c>
      <c r="I56" s="12"/>
    </row>
    <row r="57" spans="1:9" customFormat="1" x14ac:dyDescent="0.3">
      <c r="A57" s="14">
        <v>36</v>
      </c>
      <c r="B57" s="11" t="str">
        <f>VLOOKUP(A57,$Y$1:$Z$37,2)</f>
        <v>RE</v>
      </c>
      <c r="C57" s="10" t="s">
        <v>0</v>
      </c>
      <c r="D57" s="7">
        <v>3</v>
      </c>
      <c r="E57" s="6">
        <v>1</v>
      </c>
      <c r="F57" s="6">
        <v>0</v>
      </c>
      <c r="G57" s="5">
        <f>G56-E57-D57+F57</f>
        <v>-5</v>
      </c>
      <c r="H57" s="4">
        <f>H56-E57-D57+F57</f>
        <v>5</v>
      </c>
      <c r="I57" s="12"/>
    </row>
    <row r="58" spans="1:9" customFormat="1" x14ac:dyDescent="0.3">
      <c r="A58" s="14">
        <v>9</v>
      </c>
      <c r="B58" s="11" t="str">
        <f>VLOOKUP(A58,$Y$1:$Z$37,2)</f>
        <v>RO</v>
      </c>
      <c r="C58" s="10" t="s">
        <v>1</v>
      </c>
      <c r="D58" s="7">
        <v>4</v>
      </c>
      <c r="E58" s="6">
        <v>1</v>
      </c>
      <c r="F58" s="6">
        <v>0</v>
      </c>
      <c r="G58" s="5">
        <f>G57-E58-D58+F58</f>
        <v>-10</v>
      </c>
      <c r="H58" s="4">
        <f>H57-E58-D58+F58</f>
        <v>0</v>
      </c>
      <c r="I58" s="12"/>
    </row>
    <row r="59" spans="1:9" customFormat="1" x14ac:dyDescent="0.3">
      <c r="A59" s="14">
        <v>12</v>
      </c>
      <c r="B59" s="11" t="str">
        <f>VLOOKUP(A59,$Y$1:$Z$37,2)</f>
        <v>RE</v>
      </c>
      <c r="C59" s="10" t="s">
        <v>0</v>
      </c>
      <c r="D59" s="7">
        <v>4</v>
      </c>
      <c r="E59" s="6">
        <v>2</v>
      </c>
      <c r="F59" s="6">
        <v>8</v>
      </c>
      <c r="G59" s="5">
        <f>G58-E59-D59+F59</f>
        <v>-8</v>
      </c>
      <c r="H59" s="4">
        <f>H58-E59-D59+F59</f>
        <v>2</v>
      </c>
      <c r="I59" s="12"/>
    </row>
    <row r="60" spans="1:9" customFormat="1" x14ac:dyDescent="0.3">
      <c r="A60" s="14">
        <v>30</v>
      </c>
      <c r="B60" s="11" t="str">
        <f>VLOOKUP(A60,$Y$1:$Z$37,2)</f>
        <v>RE</v>
      </c>
      <c r="C60" s="10" t="s">
        <v>1</v>
      </c>
      <c r="D60" s="7">
        <v>4</v>
      </c>
      <c r="E60" s="6">
        <v>2</v>
      </c>
      <c r="F60" s="6">
        <v>8</v>
      </c>
      <c r="G60" s="5">
        <f>G59-E60-D60+F60</f>
        <v>-6</v>
      </c>
      <c r="H60" s="4">
        <f>H59-E60-D60+F60</f>
        <v>4</v>
      </c>
      <c r="I60" s="12"/>
    </row>
    <row r="61" spans="1:9" customFormat="1" x14ac:dyDescent="0.3">
      <c r="A61" s="14">
        <v>25</v>
      </c>
      <c r="B61" s="11" t="str">
        <f>VLOOKUP(A61,$Y$1:$Z$37,2)</f>
        <v>RO</v>
      </c>
      <c r="C61" s="10" t="s">
        <v>1</v>
      </c>
      <c r="D61" s="7">
        <v>4</v>
      </c>
      <c r="E61" s="6">
        <v>2</v>
      </c>
      <c r="F61" s="6">
        <v>8</v>
      </c>
      <c r="G61" s="5">
        <f>G60-E61-D61+F61</f>
        <v>-4</v>
      </c>
      <c r="H61" s="4">
        <f>H60-E61-D61+F61</f>
        <v>6</v>
      </c>
      <c r="I61" s="12"/>
    </row>
    <row r="62" spans="1:9" customFormat="1" x14ac:dyDescent="0.3">
      <c r="A62" s="14">
        <v>24</v>
      </c>
      <c r="B62" s="11" t="str">
        <f>VLOOKUP(A62,$Y$1:$Z$37,2)</f>
        <v>BE</v>
      </c>
      <c r="C62" s="10" t="s">
        <v>0</v>
      </c>
      <c r="D62" s="7">
        <v>4</v>
      </c>
      <c r="E62" s="6">
        <v>2</v>
      </c>
      <c r="F62" s="6">
        <v>12</v>
      </c>
      <c r="G62" s="5">
        <f>G61-E62-D62+F62</f>
        <v>2</v>
      </c>
      <c r="H62" s="4">
        <f>H61-E62-D62+F62</f>
        <v>12</v>
      </c>
      <c r="I62" s="12"/>
    </row>
    <row r="63" spans="1:9" customFormat="1" ht="15" thickBot="1" x14ac:dyDescent="0.35">
      <c r="A63" s="14">
        <v>4</v>
      </c>
      <c r="B63" s="24" t="str">
        <f>VLOOKUP(A63,$Y$1:$Z$37,2)</f>
        <v>BE</v>
      </c>
      <c r="C63" s="23" t="s">
        <v>0</v>
      </c>
      <c r="D63" s="22">
        <v>4</v>
      </c>
      <c r="E63" s="21">
        <v>2</v>
      </c>
      <c r="F63" s="21">
        <v>8</v>
      </c>
      <c r="G63" s="21">
        <f>G62-E63-D63+F63</f>
        <v>4</v>
      </c>
      <c r="H63" s="20">
        <f>H62-E63-D63+F63</f>
        <v>14</v>
      </c>
      <c r="I63" s="19"/>
    </row>
    <row r="64" spans="1:9" customFormat="1" x14ac:dyDescent="0.3">
      <c r="A64" s="14">
        <v>31</v>
      </c>
      <c r="B64" s="11" t="str">
        <f>VLOOKUP(A64,$Y$1:$Z$37,2)</f>
        <v>BO</v>
      </c>
      <c r="C64" s="10"/>
      <c r="D64" s="18"/>
      <c r="E64" s="17"/>
      <c r="F64" s="17"/>
      <c r="G64" s="16">
        <v>0</v>
      </c>
      <c r="H64" s="15">
        <f>H63-E64-D64+F64</f>
        <v>14</v>
      </c>
      <c r="I64" s="12"/>
    </row>
    <row r="65" spans="1:9" customFormat="1" x14ac:dyDescent="0.3">
      <c r="A65" s="14">
        <v>36</v>
      </c>
      <c r="B65" s="11" t="str">
        <f>VLOOKUP(A65,$Y$1:$Z$37,2)</f>
        <v>RE</v>
      </c>
      <c r="C65" s="10" t="s">
        <v>1</v>
      </c>
      <c r="D65" s="7">
        <v>2</v>
      </c>
      <c r="E65" s="6">
        <v>1</v>
      </c>
      <c r="F65" s="6">
        <v>4</v>
      </c>
      <c r="G65" s="5">
        <f>G64-E65-D65+F65</f>
        <v>1</v>
      </c>
      <c r="H65" s="4">
        <f>H64-E65-D65+F65</f>
        <v>15</v>
      </c>
      <c r="I65" s="12"/>
    </row>
    <row r="66" spans="1:9" customFormat="1" ht="15" thickBot="1" x14ac:dyDescent="0.35">
      <c r="A66" s="14">
        <v>14</v>
      </c>
      <c r="B66" s="24" t="str">
        <f>VLOOKUP(A66,$Y$1:$Z$37,2)</f>
        <v>RE</v>
      </c>
      <c r="C66" s="23" t="s">
        <v>1</v>
      </c>
      <c r="D66" s="22">
        <v>2</v>
      </c>
      <c r="E66" s="21">
        <v>1</v>
      </c>
      <c r="F66" s="21">
        <v>6</v>
      </c>
      <c r="G66" s="21">
        <f>G65-E66-D66+F66</f>
        <v>4</v>
      </c>
      <c r="H66" s="20">
        <f>H65-E66-D66+F66</f>
        <v>18</v>
      </c>
      <c r="I66" s="19"/>
    </row>
    <row r="67" spans="1:9" customFormat="1" x14ac:dyDescent="0.3">
      <c r="A67" s="14">
        <v>26</v>
      </c>
      <c r="B67" s="11" t="str">
        <f>VLOOKUP(A67,$Y$1:$Z$37,2)</f>
        <v>BE</v>
      </c>
      <c r="C67" s="10"/>
      <c r="D67" s="18"/>
      <c r="E67" s="17"/>
      <c r="F67" s="17"/>
      <c r="G67" s="16">
        <v>0</v>
      </c>
      <c r="H67" s="15">
        <f>H66-E67-D67+F67</f>
        <v>18</v>
      </c>
      <c r="I67" s="12"/>
    </row>
    <row r="68" spans="1:9" customFormat="1" x14ac:dyDescent="0.3">
      <c r="A68" s="14">
        <v>1</v>
      </c>
      <c r="B68" s="11" t="str">
        <f>VLOOKUP(A68,$Y$1:$Z$37,2)</f>
        <v>RO</v>
      </c>
      <c r="C68" s="10" t="s">
        <v>0</v>
      </c>
      <c r="D68" s="7">
        <v>2</v>
      </c>
      <c r="E68" s="6">
        <v>1</v>
      </c>
      <c r="F68" s="6">
        <v>4</v>
      </c>
      <c r="G68" s="5">
        <f>G67-E68-D68+F68</f>
        <v>1</v>
      </c>
      <c r="H68" s="4">
        <f>H67-E68-D68+F68</f>
        <v>19</v>
      </c>
      <c r="I68" s="12"/>
    </row>
    <row r="69" spans="1:9" customFormat="1" x14ac:dyDescent="0.3">
      <c r="A69" s="14">
        <v>1</v>
      </c>
      <c r="B69" s="11" t="str">
        <f>VLOOKUP(A69,$Y$1:$Z$37,2)</f>
        <v>RO</v>
      </c>
      <c r="C69" s="10" t="s">
        <v>0</v>
      </c>
      <c r="D69" s="7">
        <v>2</v>
      </c>
      <c r="E69" s="6">
        <v>1</v>
      </c>
      <c r="F69" s="6">
        <v>4</v>
      </c>
      <c r="G69" s="5">
        <f>G68-E69-D69+F69</f>
        <v>2</v>
      </c>
      <c r="H69" s="4">
        <f>H68-E69-D69+F69</f>
        <v>20</v>
      </c>
      <c r="I69" s="12"/>
    </row>
    <row r="70" spans="1:9" customFormat="1" x14ac:dyDescent="0.3">
      <c r="A70" s="14">
        <v>36</v>
      </c>
      <c r="B70" s="11" t="str">
        <f>VLOOKUP(A70,$Y$1:$Z$37,2)</f>
        <v>RE</v>
      </c>
      <c r="C70" s="10" t="s">
        <v>0</v>
      </c>
      <c r="D70" s="7">
        <v>2</v>
      </c>
      <c r="E70" s="6">
        <v>1</v>
      </c>
      <c r="F70" s="6">
        <v>0</v>
      </c>
      <c r="G70" s="5">
        <f>G69-E70-D70+F70</f>
        <v>-1</v>
      </c>
      <c r="H70" s="4">
        <f>H69-E70-D70+F70</f>
        <v>17</v>
      </c>
      <c r="I70" s="12"/>
    </row>
    <row r="71" spans="1:9" customFormat="1" x14ac:dyDescent="0.3">
      <c r="A71" s="14">
        <v>1</v>
      </c>
      <c r="B71" s="11" t="str">
        <f>VLOOKUP(A71,$Y$1:$Z$37,2)</f>
        <v>RO</v>
      </c>
      <c r="C71" s="10" t="s">
        <v>1</v>
      </c>
      <c r="D71" s="7">
        <v>3</v>
      </c>
      <c r="E71" s="6">
        <v>1</v>
      </c>
      <c r="F71" s="6">
        <v>0</v>
      </c>
      <c r="G71" s="5">
        <f>G70-E71-D71+F71</f>
        <v>-5</v>
      </c>
      <c r="H71" s="4">
        <f>H70-E71-D71+F71</f>
        <v>13</v>
      </c>
      <c r="I71" s="12"/>
    </row>
    <row r="72" spans="1:9" customFormat="1" x14ac:dyDescent="0.3">
      <c r="A72" s="14">
        <v>7</v>
      </c>
      <c r="B72" s="11" t="str">
        <f>VLOOKUP(A72,$Y$1:$Z$37,2)</f>
        <v>RO</v>
      </c>
      <c r="C72" s="10" t="s">
        <v>0</v>
      </c>
      <c r="D72" s="7">
        <v>3</v>
      </c>
      <c r="E72" s="6">
        <v>2</v>
      </c>
      <c r="F72" s="6">
        <v>6</v>
      </c>
      <c r="G72" s="5">
        <f>G71-E72-D72+F72</f>
        <v>-4</v>
      </c>
      <c r="H72" s="4">
        <f>H71-E72-D72+F72</f>
        <v>14</v>
      </c>
      <c r="I72" s="12"/>
    </row>
    <row r="73" spans="1:9" customFormat="1" ht="15" thickBot="1" x14ac:dyDescent="0.35">
      <c r="A73" s="14">
        <v>23</v>
      </c>
      <c r="B73" s="24" t="str">
        <f>VLOOKUP(A73,$Y$1:$Z$37,2)</f>
        <v>RO</v>
      </c>
      <c r="C73" s="23" t="s">
        <v>0</v>
      </c>
      <c r="D73" s="22">
        <v>3</v>
      </c>
      <c r="E73" s="21">
        <v>2</v>
      </c>
      <c r="F73" s="21">
        <v>12</v>
      </c>
      <c r="G73" s="21">
        <f>G72-E73-D73+F73</f>
        <v>3</v>
      </c>
      <c r="H73" s="20">
        <f>H72-E73-D73+F73</f>
        <v>21</v>
      </c>
      <c r="I73" s="19"/>
    </row>
    <row r="74" spans="1:9" customFormat="1" x14ac:dyDescent="0.3">
      <c r="A74" s="14">
        <v>3</v>
      </c>
      <c r="B74" s="11" t="str">
        <f>VLOOKUP(A74,$Y$1:$Z$37,2)</f>
        <v>RO</v>
      </c>
      <c r="C74" s="10"/>
      <c r="D74" s="18"/>
      <c r="E74" s="17"/>
      <c r="F74" s="17"/>
      <c r="G74" s="16">
        <v>0</v>
      </c>
      <c r="H74" s="15">
        <f>H73-E74-D74+F74</f>
        <v>21</v>
      </c>
      <c r="I74" s="12"/>
    </row>
    <row r="75" spans="1:9" customFormat="1" x14ac:dyDescent="0.3">
      <c r="A75" s="14">
        <v>26</v>
      </c>
      <c r="B75" s="11" t="str">
        <f>VLOOKUP(A75,$Y$1:$Z$37,2)</f>
        <v>BE</v>
      </c>
      <c r="C75" s="10" t="s">
        <v>0</v>
      </c>
      <c r="D75" s="7">
        <v>2</v>
      </c>
      <c r="E75" s="6">
        <v>1</v>
      </c>
      <c r="F75" s="6">
        <v>0</v>
      </c>
      <c r="G75" s="5">
        <f>G74-E75-D75+F75</f>
        <v>-3</v>
      </c>
      <c r="H75" s="4">
        <f>H74-E75-D75+F75</f>
        <v>18</v>
      </c>
      <c r="I75" s="12"/>
    </row>
    <row r="76" spans="1:9" customFormat="1" x14ac:dyDescent="0.3">
      <c r="A76" s="14">
        <v>26</v>
      </c>
      <c r="B76" s="11" t="str">
        <f>VLOOKUP(A76,$Y$1:$Z$37,2)</f>
        <v>BE</v>
      </c>
      <c r="C76" s="10" t="s">
        <v>0</v>
      </c>
      <c r="D76" s="7">
        <v>3</v>
      </c>
      <c r="E76" s="6">
        <v>1</v>
      </c>
      <c r="F76" s="6">
        <v>0</v>
      </c>
      <c r="G76" s="5">
        <f>G75-E76-D76+F76</f>
        <v>-7</v>
      </c>
      <c r="H76" s="4">
        <f>H75-E76-D76+F76</f>
        <v>14</v>
      </c>
      <c r="I76" s="12"/>
    </row>
    <row r="77" spans="1:9" customFormat="1" x14ac:dyDescent="0.3">
      <c r="A77" s="14">
        <v>15</v>
      </c>
      <c r="B77" s="11" t="str">
        <f>VLOOKUP(A77,$Y$1:$Z$37,2)</f>
        <v>BO</v>
      </c>
      <c r="C77" s="10" t="s">
        <v>0</v>
      </c>
      <c r="D77" s="7">
        <v>3</v>
      </c>
      <c r="E77" s="6">
        <v>2</v>
      </c>
      <c r="F77" s="6">
        <v>6</v>
      </c>
      <c r="G77" s="5">
        <f>G76-E77-D77+F77</f>
        <v>-6</v>
      </c>
      <c r="H77" s="4">
        <f>H76-E77-D77+F77</f>
        <v>15</v>
      </c>
      <c r="I77" s="12"/>
    </row>
    <row r="78" spans="1:9" customFormat="1" x14ac:dyDescent="0.3">
      <c r="A78" s="14">
        <v>31</v>
      </c>
      <c r="B78" s="11" t="str">
        <f>VLOOKUP(A78,$Y$1:$Z$37,2)</f>
        <v>BO</v>
      </c>
      <c r="C78" s="10" t="s">
        <v>1</v>
      </c>
      <c r="D78" s="7">
        <v>3</v>
      </c>
      <c r="E78" s="6">
        <v>2</v>
      </c>
      <c r="F78" s="6">
        <v>6</v>
      </c>
      <c r="G78" s="5">
        <f>G77-E78-D78+F78</f>
        <v>-5</v>
      </c>
      <c r="H78" s="4">
        <f>H77-E78-D78+F78</f>
        <v>16</v>
      </c>
      <c r="I78" s="12"/>
    </row>
    <row r="79" spans="1:9" customFormat="1" x14ac:dyDescent="0.3">
      <c r="A79" s="14">
        <v>30</v>
      </c>
      <c r="B79" s="11" t="str">
        <f>VLOOKUP(A79,$Y$1:$Z$37,2)</f>
        <v>RE</v>
      </c>
      <c r="C79" s="10" t="s">
        <v>1</v>
      </c>
      <c r="D79" s="7">
        <v>3</v>
      </c>
      <c r="E79" s="6">
        <v>2</v>
      </c>
      <c r="F79" s="6">
        <v>6</v>
      </c>
      <c r="G79" s="5">
        <f>G78-E79-D79+F79</f>
        <v>-4</v>
      </c>
      <c r="H79" s="4">
        <f>H78-E79-D79+F79</f>
        <v>17</v>
      </c>
      <c r="I79" s="12"/>
    </row>
    <row r="80" spans="1:9" customFormat="1" ht="15" thickBot="1" x14ac:dyDescent="0.35">
      <c r="A80" s="14">
        <v>18</v>
      </c>
      <c r="B80" s="24" t="str">
        <f>VLOOKUP(A80,$Y$1:$Z$37,2)</f>
        <v>RE</v>
      </c>
      <c r="C80" s="23" t="s">
        <v>1</v>
      </c>
      <c r="D80" s="22">
        <v>3</v>
      </c>
      <c r="E80" s="21">
        <v>2</v>
      </c>
      <c r="F80" s="21">
        <v>12</v>
      </c>
      <c r="G80" s="21">
        <f>G79-E80-D80+F80</f>
        <v>3</v>
      </c>
      <c r="H80" s="20">
        <f>H79-E80-D80+F80</f>
        <v>24</v>
      </c>
      <c r="I80" s="19"/>
    </row>
    <row r="81" spans="1:9" customFormat="1" x14ac:dyDescent="0.3">
      <c r="A81" s="14">
        <v>22</v>
      </c>
      <c r="B81" s="11" t="str">
        <f>VLOOKUP(A81,$Y$1:$Z$37,2)</f>
        <v>BE</v>
      </c>
      <c r="C81" s="10"/>
      <c r="D81" s="18"/>
      <c r="E81" s="17"/>
      <c r="F81" s="17"/>
      <c r="G81" s="16">
        <v>0</v>
      </c>
      <c r="H81" s="15">
        <f>H80-E81-D81+F81</f>
        <v>24</v>
      </c>
      <c r="I81" s="12"/>
    </row>
    <row r="82" spans="1:9" customFormat="1" x14ac:dyDescent="0.3">
      <c r="A82" s="14">
        <v>3</v>
      </c>
      <c r="B82" s="11" t="str">
        <f>VLOOKUP(A82,$Y$1:$Z$37,2)</f>
        <v>RO</v>
      </c>
      <c r="C82" s="10" t="s">
        <v>0</v>
      </c>
      <c r="D82" s="7">
        <v>2</v>
      </c>
      <c r="E82" s="6">
        <v>1</v>
      </c>
      <c r="F82" s="6">
        <v>4</v>
      </c>
      <c r="G82" s="5">
        <f>G81-E82-D82+F82</f>
        <v>1</v>
      </c>
      <c r="H82" s="4">
        <f>H81-E82-D82+F82</f>
        <v>25</v>
      </c>
      <c r="I82" s="12"/>
    </row>
    <row r="83" spans="1:9" customFormat="1" x14ac:dyDescent="0.3">
      <c r="A83" s="14">
        <v>6</v>
      </c>
      <c r="B83" s="11" t="str">
        <f>VLOOKUP(A83,$Y$1:$Z$37,2)</f>
        <v>BE</v>
      </c>
      <c r="C83" s="10" t="s">
        <v>0</v>
      </c>
      <c r="D83" s="7">
        <v>2</v>
      </c>
      <c r="E83" s="6">
        <v>1</v>
      </c>
      <c r="F83" s="6">
        <v>4</v>
      </c>
      <c r="G83" s="5">
        <f>G82-E83-D83+F83</f>
        <v>2</v>
      </c>
      <c r="H83" s="4">
        <f>H82-E83-D83+F83</f>
        <v>26</v>
      </c>
      <c r="I83" s="12"/>
    </row>
    <row r="84" spans="1:9" customFormat="1" x14ac:dyDescent="0.3">
      <c r="A84" s="14">
        <v>36</v>
      </c>
      <c r="B84" s="11" t="str">
        <f>VLOOKUP(A84,$Y$1:$Z$37,2)</f>
        <v>RE</v>
      </c>
      <c r="C84" s="10" t="s">
        <v>0</v>
      </c>
      <c r="D84" s="7">
        <v>2</v>
      </c>
      <c r="E84" s="6">
        <v>1</v>
      </c>
      <c r="F84" s="6">
        <v>0</v>
      </c>
      <c r="G84" s="5">
        <f>G83-E84-D84+F84</f>
        <v>-1</v>
      </c>
      <c r="H84" s="4">
        <f>H83-E84-D84+F84</f>
        <v>23</v>
      </c>
      <c r="I84" s="12"/>
    </row>
    <row r="85" spans="1:9" customFormat="1" x14ac:dyDescent="0.3">
      <c r="A85" s="14">
        <v>24</v>
      </c>
      <c r="B85" s="11" t="str">
        <f>VLOOKUP(A85,$Y$1:$Z$37,2)</f>
        <v>BE</v>
      </c>
      <c r="C85" s="10" t="s">
        <v>1</v>
      </c>
      <c r="D85" s="7">
        <v>3</v>
      </c>
      <c r="E85" s="6">
        <v>1</v>
      </c>
      <c r="F85" s="6">
        <v>6</v>
      </c>
      <c r="G85" s="5">
        <f>G84-E85-D85+F85</f>
        <v>1</v>
      </c>
      <c r="H85" s="4">
        <f>H84-E85-D85+F85</f>
        <v>25</v>
      </c>
      <c r="I85" s="12"/>
    </row>
    <row r="86" spans="1:9" customFormat="1" ht="15" thickBot="1" x14ac:dyDescent="0.35">
      <c r="A86" s="14">
        <v>9</v>
      </c>
      <c r="B86" s="24" t="str">
        <f>VLOOKUP(A86,$Y$1:$Z$37,2)</f>
        <v>RO</v>
      </c>
      <c r="C86" s="23" t="s">
        <v>0</v>
      </c>
      <c r="D86" s="22">
        <v>3</v>
      </c>
      <c r="E86" s="21">
        <v>1</v>
      </c>
      <c r="F86" s="21">
        <v>6</v>
      </c>
      <c r="G86" s="21">
        <f>G85-E86-D86+F86</f>
        <v>3</v>
      </c>
      <c r="H86" s="20">
        <f>H85-E86-D86+F86</f>
        <v>27</v>
      </c>
      <c r="I86" s="19"/>
    </row>
    <row r="87" spans="1:9" customFormat="1" x14ac:dyDescent="0.3">
      <c r="A87" s="14">
        <v>22</v>
      </c>
      <c r="B87" s="11" t="str">
        <f>VLOOKUP(A87,$Y$1:$Z$37,2)</f>
        <v>BE</v>
      </c>
      <c r="C87" s="10"/>
      <c r="D87" s="18"/>
      <c r="E87" s="17"/>
      <c r="F87" s="17"/>
      <c r="G87" s="16">
        <v>0</v>
      </c>
      <c r="H87" s="15">
        <f>H86-E87-D87+F87</f>
        <v>27</v>
      </c>
      <c r="I87" s="12"/>
    </row>
    <row r="88" spans="1:9" customFormat="1" x14ac:dyDescent="0.3">
      <c r="A88" s="14">
        <v>26</v>
      </c>
      <c r="B88" s="11" t="str">
        <f>VLOOKUP(A88,$Y$1:$Z$37,2)</f>
        <v>BE</v>
      </c>
      <c r="C88" s="10" t="s">
        <v>0</v>
      </c>
      <c r="D88" s="7">
        <v>2</v>
      </c>
      <c r="E88" s="6">
        <v>1</v>
      </c>
      <c r="F88" s="6">
        <v>0</v>
      </c>
      <c r="G88" s="5">
        <f>G87-E88-D88+F88</f>
        <v>-3</v>
      </c>
      <c r="H88" s="4">
        <f>H87-E88-D88+F88</f>
        <v>24</v>
      </c>
      <c r="I88" s="12"/>
    </row>
    <row r="89" spans="1:9" customFormat="1" x14ac:dyDescent="0.3">
      <c r="A89" s="14">
        <v>4</v>
      </c>
      <c r="B89" s="11" t="str">
        <f>VLOOKUP(A89,$Y$1:$Z$37,2)</f>
        <v>BE</v>
      </c>
      <c r="C89" s="10" t="s">
        <v>0</v>
      </c>
      <c r="D89" s="7">
        <v>3</v>
      </c>
      <c r="E89" s="6">
        <v>1</v>
      </c>
      <c r="F89" s="6">
        <v>6</v>
      </c>
      <c r="G89" s="5">
        <f>G88-E89-D89+F89</f>
        <v>-1</v>
      </c>
      <c r="H89" s="4">
        <f>H88-E89-D89+F89</f>
        <v>26</v>
      </c>
      <c r="I89" s="12"/>
    </row>
    <row r="90" spans="1:9" customFormat="1" x14ac:dyDescent="0.3">
      <c r="A90" s="14">
        <v>19</v>
      </c>
      <c r="B90" s="11" t="str">
        <f>VLOOKUP(A90,$Y$1:$Z$37,2)</f>
        <v>RO</v>
      </c>
      <c r="C90" s="10" t="s">
        <v>0</v>
      </c>
      <c r="D90" s="7">
        <v>3</v>
      </c>
      <c r="E90" s="6">
        <v>1</v>
      </c>
      <c r="F90" s="6">
        <v>6</v>
      </c>
      <c r="G90" s="5">
        <f>G89-E90-D90+F90</f>
        <v>1</v>
      </c>
      <c r="H90" s="4">
        <f>H89-E90-D90+F90</f>
        <v>28</v>
      </c>
      <c r="I90" s="12"/>
    </row>
    <row r="91" spans="1:9" customFormat="1" ht="15" thickBot="1" x14ac:dyDescent="0.35">
      <c r="A91" s="14">
        <v>2</v>
      </c>
      <c r="B91" s="24" t="str">
        <f>VLOOKUP(A91,$Y$1:$Z$37,2)</f>
        <v>BE</v>
      </c>
      <c r="C91" s="23" t="s">
        <v>0</v>
      </c>
      <c r="D91" s="22">
        <v>3</v>
      </c>
      <c r="E91" s="21">
        <v>1</v>
      </c>
      <c r="F91" s="21">
        <v>6</v>
      </c>
      <c r="G91" s="21">
        <f>G90-E91-D91+F91</f>
        <v>3</v>
      </c>
      <c r="H91" s="20">
        <f>H90-E91-D91+F91</f>
        <v>30</v>
      </c>
      <c r="I91" s="19"/>
    </row>
    <row r="92" spans="1:9" customFormat="1" x14ac:dyDescent="0.3">
      <c r="A92" s="14">
        <v>14</v>
      </c>
      <c r="B92" s="11" t="str">
        <f>VLOOKUP(A92,$Y$1:$Z$37,2)</f>
        <v>RE</v>
      </c>
      <c r="C92" s="10"/>
      <c r="D92" s="18"/>
      <c r="E92" s="17"/>
      <c r="F92" s="17"/>
      <c r="G92" s="16">
        <v>0</v>
      </c>
      <c r="H92" s="15">
        <f>H91-E92-D92+F92</f>
        <v>30</v>
      </c>
      <c r="I92" s="12"/>
    </row>
    <row r="93" spans="1:9" customFormat="1" x14ac:dyDescent="0.3">
      <c r="A93" s="14">
        <v>33</v>
      </c>
      <c r="B93" s="11" t="str">
        <f>VLOOKUP(A93,$Y$1:$Z$37,2)</f>
        <v>BO</v>
      </c>
      <c r="C93" s="10" t="s">
        <v>1</v>
      </c>
      <c r="D93" s="7">
        <v>2</v>
      </c>
      <c r="E93" s="6">
        <v>1</v>
      </c>
      <c r="F93" s="6">
        <v>4</v>
      </c>
      <c r="G93" s="5">
        <f>G92-E93-D93+F93</f>
        <v>1</v>
      </c>
      <c r="H93" s="4">
        <f>H92-E93-D93+F93</f>
        <v>31</v>
      </c>
      <c r="I93" s="12"/>
    </row>
    <row r="94" spans="1:9" customFormat="1" x14ac:dyDescent="0.3">
      <c r="A94" s="14">
        <v>22</v>
      </c>
      <c r="B94" s="11" t="str">
        <f>VLOOKUP(A94,$Y$1:$Z$37,2)</f>
        <v>BE</v>
      </c>
      <c r="C94" s="10" t="s">
        <v>1</v>
      </c>
      <c r="D94" s="7">
        <v>2</v>
      </c>
      <c r="E94" s="6">
        <v>1</v>
      </c>
      <c r="F94" s="6">
        <v>4</v>
      </c>
      <c r="G94" s="5">
        <f>G93-E94-D94+F94</f>
        <v>2</v>
      </c>
      <c r="H94" s="4">
        <f>H93-E94-D94+F94</f>
        <v>32</v>
      </c>
      <c r="I94" s="12"/>
    </row>
    <row r="95" spans="1:9" customFormat="1" ht="15" thickBot="1" x14ac:dyDescent="0.35">
      <c r="A95" s="14">
        <v>24</v>
      </c>
      <c r="B95" s="24" t="str">
        <f>VLOOKUP(A95,$Y$1:$Z$37,2)</f>
        <v>BE</v>
      </c>
      <c r="C95" s="23" t="s">
        <v>0</v>
      </c>
      <c r="D95" s="22">
        <v>2</v>
      </c>
      <c r="E95" s="21">
        <v>1</v>
      </c>
      <c r="F95" s="21">
        <v>6</v>
      </c>
      <c r="G95" s="21">
        <f>G94-E95-D95+F95</f>
        <v>5</v>
      </c>
      <c r="H95" s="20">
        <f>H94-E95-D95+F95</f>
        <v>35</v>
      </c>
      <c r="I95" s="19"/>
    </row>
    <row r="96" spans="1:9" customFormat="1" x14ac:dyDescent="0.3">
      <c r="A96" s="14">
        <v>33</v>
      </c>
      <c r="B96" s="11" t="str">
        <f>VLOOKUP(A96,$Y$1:$Z$37,2)</f>
        <v>BO</v>
      </c>
      <c r="C96" s="10"/>
      <c r="D96" s="18"/>
      <c r="E96" s="17"/>
      <c r="F96" s="17"/>
      <c r="G96" s="16">
        <v>0</v>
      </c>
      <c r="H96" s="15">
        <f>H95-E96-D96+F96</f>
        <v>35</v>
      </c>
      <c r="I96" s="12"/>
    </row>
    <row r="97" spans="1:9" customFormat="1" x14ac:dyDescent="0.3">
      <c r="A97" s="14">
        <v>6</v>
      </c>
      <c r="B97" s="11" t="str">
        <f>VLOOKUP(A97,$Y$1:$Z$37,2)</f>
        <v>BE</v>
      </c>
      <c r="C97" s="10" t="s">
        <v>1</v>
      </c>
      <c r="D97" s="7">
        <v>2</v>
      </c>
      <c r="E97" s="6">
        <v>1</v>
      </c>
      <c r="F97" s="6">
        <v>0</v>
      </c>
      <c r="G97" s="5">
        <f>G96-E97-D97+F97</f>
        <v>-3</v>
      </c>
      <c r="H97" s="4">
        <f>H96-E97-D97+F97</f>
        <v>32</v>
      </c>
      <c r="I97" s="12"/>
    </row>
    <row r="98" spans="1:9" customFormat="1" x14ac:dyDescent="0.3">
      <c r="A98" s="14">
        <v>33</v>
      </c>
      <c r="B98" s="11" t="str">
        <f>VLOOKUP(A98,$Y$1:$Z$37,2)</f>
        <v>BO</v>
      </c>
      <c r="C98" s="10" t="s">
        <v>0</v>
      </c>
      <c r="D98" s="7">
        <v>3</v>
      </c>
      <c r="E98" s="6">
        <v>1</v>
      </c>
      <c r="F98" s="6">
        <v>0</v>
      </c>
      <c r="G98" s="5">
        <f>G97-E98-D98+F98</f>
        <v>-7</v>
      </c>
      <c r="H98" s="4">
        <f>H97-E98-D98+F98</f>
        <v>28</v>
      </c>
      <c r="I98" s="12"/>
    </row>
    <row r="99" spans="1:9" customFormat="1" x14ac:dyDescent="0.3">
      <c r="A99" s="14">
        <v>14</v>
      </c>
      <c r="B99" s="11" t="str">
        <f>VLOOKUP(A99,$Y$1:$Z$37,2)</f>
        <v>RE</v>
      </c>
      <c r="C99" s="10" t="s">
        <v>1</v>
      </c>
      <c r="D99" s="7">
        <v>3</v>
      </c>
      <c r="E99" s="6">
        <v>2</v>
      </c>
      <c r="F99" s="6">
        <v>12</v>
      </c>
      <c r="G99" s="5">
        <f>G98-E99-D99+F99</f>
        <v>0</v>
      </c>
      <c r="H99" s="4">
        <f>H98-E99-D99+F99</f>
        <v>35</v>
      </c>
      <c r="I99" s="12"/>
    </row>
    <row r="100" spans="1:9" customFormat="1" x14ac:dyDescent="0.3">
      <c r="A100" s="14">
        <v>31</v>
      </c>
      <c r="B100" s="11" t="str">
        <f>VLOOKUP(A100,$Y$1:$Z$37,2)</f>
        <v>BO</v>
      </c>
      <c r="C100" s="10" t="s">
        <v>1</v>
      </c>
      <c r="D100" s="7">
        <v>3</v>
      </c>
      <c r="E100" s="6">
        <v>2</v>
      </c>
      <c r="F100" s="6">
        <v>6</v>
      </c>
      <c r="G100" s="5">
        <f>G99-E100-D100+F100</f>
        <v>1</v>
      </c>
      <c r="H100" s="4">
        <f>H99-E100-D100+F100</f>
        <v>36</v>
      </c>
      <c r="I100" s="12"/>
    </row>
    <row r="101" spans="1:9" customFormat="1" x14ac:dyDescent="0.3">
      <c r="A101" s="14">
        <v>12</v>
      </c>
      <c r="B101" s="11" t="str">
        <f>VLOOKUP(A101,$Y$1:$Z$37,2)</f>
        <v>RE</v>
      </c>
      <c r="C101" s="10" t="s">
        <v>1</v>
      </c>
      <c r="D101" s="7">
        <v>3</v>
      </c>
      <c r="E101" s="6">
        <v>2</v>
      </c>
      <c r="F101" s="6">
        <v>0</v>
      </c>
      <c r="G101" s="5">
        <f>G100-E101-D101+F101</f>
        <v>-4</v>
      </c>
      <c r="H101" s="4">
        <f>H100-E101-D101+F101</f>
        <v>31</v>
      </c>
      <c r="I101" s="12"/>
    </row>
    <row r="102" spans="1:9" customFormat="1" x14ac:dyDescent="0.3">
      <c r="A102" s="14">
        <v>35</v>
      </c>
      <c r="B102" s="11" t="str">
        <f>VLOOKUP(A102,$Y$1:$Z$37,2)</f>
        <v>BO</v>
      </c>
      <c r="C102" s="10" t="s">
        <v>1</v>
      </c>
      <c r="D102" s="7">
        <v>4</v>
      </c>
      <c r="E102" s="6">
        <v>2</v>
      </c>
      <c r="F102" s="6">
        <v>8</v>
      </c>
      <c r="G102" s="5">
        <f>G101-E102-D102+F102</f>
        <v>-2</v>
      </c>
      <c r="H102" s="4">
        <f>H101-E102-D102+F102</f>
        <v>33</v>
      </c>
      <c r="I102" s="12"/>
    </row>
    <row r="103" spans="1:9" customFormat="1" x14ac:dyDescent="0.3">
      <c r="A103" s="14">
        <v>3</v>
      </c>
      <c r="B103" s="11" t="str">
        <f>VLOOKUP(A103,$Y$1:$Z$37,2)</f>
        <v>RO</v>
      </c>
      <c r="C103" s="10" t="s">
        <v>1</v>
      </c>
      <c r="D103" s="7">
        <v>4</v>
      </c>
      <c r="E103" s="6">
        <v>2</v>
      </c>
      <c r="F103" s="6">
        <v>0</v>
      </c>
      <c r="G103" s="5">
        <f>G102-E103-D103+F103</f>
        <v>-8</v>
      </c>
      <c r="H103" s="4">
        <f>H102-E103-D103+F103</f>
        <v>27</v>
      </c>
      <c r="I103" s="12"/>
    </row>
    <row r="104" spans="1:9" customFormat="1" x14ac:dyDescent="0.3">
      <c r="A104" s="14">
        <v>27</v>
      </c>
      <c r="B104" s="11" t="str">
        <f>VLOOKUP(A104,$Y$1:$Z$37,2)</f>
        <v>RO</v>
      </c>
      <c r="C104" s="10" t="s">
        <v>0</v>
      </c>
      <c r="D104" s="7">
        <v>5</v>
      </c>
      <c r="E104" s="6">
        <v>2</v>
      </c>
      <c r="F104" s="6">
        <v>0</v>
      </c>
      <c r="G104" s="5">
        <f>G103-E104-D104+F104</f>
        <v>-15</v>
      </c>
      <c r="H104" s="4">
        <f>H103-E104-D104+F104</f>
        <v>20</v>
      </c>
      <c r="I104" s="12"/>
    </row>
    <row r="105" spans="1:9" customFormat="1" x14ac:dyDescent="0.3">
      <c r="A105" s="14">
        <v>28</v>
      </c>
      <c r="B105" s="11" t="str">
        <f>VLOOKUP(A105,$Y$1:$Z$37,2)</f>
        <v>BE</v>
      </c>
      <c r="C105" s="10" t="s">
        <v>0</v>
      </c>
      <c r="D105" s="7">
        <v>5</v>
      </c>
      <c r="E105" s="6">
        <v>3</v>
      </c>
      <c r="F105" s="6">
        <v>0</v>
      </c>
      <c r="G105" s="5">
        <f>G104-E105-D105+F105</f>
        <v>-23</v>
      </c>
      <c r="H105" s="4">
        <f>H104-E105-D105+F105</f>
        <v>12</v>
      </c>
      <c r="I105" s="12"/>
    </row>
    <row r="106" spans="1:9" customFormat="1" x14ac:dyDescent="0.3">
      <c r="A106" s="14">
        <v>36</v>
      </c>
      <c r="B106" s="11" t="str">
        <f>VLOOKUP(A106,$Y$1:$Z$37,2)</f>
        <v>RE</v>
      </c>
      <c r="C106" s="10" t="s">
        <v>0</v>
      </c>
      <c r="D106" s="7">
        <v>6</v>
      </c>
      <c r="E106" s="6">
        <v>3</v>
      </c>
      <c r="F106" s="6">
        <v>0</v>
      </c>
      <c r="G106" s="5">
        <f>G105-E106-D106+F106</f>
        <v>-32</v>
      </c>
      <c r="H106" s="4">
        <f>H105-E106-D106+F106</f>
        <v>3</v>
      </c>
      <c r="I106" s="12"/>
    </row>
    <row r="107" spans="1:9" customFormat="1" x14ac:dyDescent="0.3">
      <c r="A107" s="14">
        <v>24</v>
      </c>
      <c r="B107" s="11" t="str">
        <f>VLOOKUP(A107,$Y$1:$Z$37,2)</f>
        <v>BE</v>
      </c>
      <c r="C107" s="10" t="s">
        <v>1</v>
      </c>
      <c r="D107" s="7">
        <v>7</v>
      </c>
      <c r="E107" s="6">
        <v>3</v>
      </c>
      <c r="F107" s="6">
        <v>14</v>
      </c>
      <c r="G107" s="5">
        <f>G106-E107-D107+F107</f>
        <v>-28</v>
      </c>
      <c r="H107" s="4">
        <f>H106-E107-D107+F107</f>
        <v>7</v>
      </c>
      <c r="I107" s="12"/>
    </row>
    <row r="108" spans="1:9" customFormat="1" x14ac:dyDescent="0.3">
      <c r="A108" s="14">
        <v>1</v>
      </c>
      <c r="B108" s="11" t="str">
        <f>VLOOKUP(A108,$Y$1:$Z$37,2)</f>
        <v>RO</v>
      </c>
      <c r="C108" s="10" t="s">
        <v>0</v>
      </c>
      <c r="D108" s="7">
        <v>7</v>
      </c>
      <c r="E108" s="6">
        <v>3</v>
      </c>
      <c r="F108" s="6">
        <v>14</v>
      </c>
      <c r="G108" s="5">
        <f>G107-E108-D108+F108</f>
        <v>-24</v>
      </c>
      <c r="H108" s="4">
        <f>H107-E108-D108+F108</f>
        <v>11</v>
      </c>
      <c r="I108" s="12"/>
    </row>
    <row r="109" spans="1:9" customFormat="1" x14ac:dyDescent="0.3">
      <c r="A109" s="14">
        <v>33</v>
      </c>
      <c r="B109" s="11" t="str">
        <f>VLOOKUP(A109,$Y$1:$Z$37,2)</f>
        <v>BO</v>
      </c>
      <c r="C109" s="10" t="s">
        <v>0</v>
      </c>
      <c r="D109" s="7">
        <v>7</v>
      </c>
      <c r="E109" s="6">
        <v>3</v>
      </c>
      <c r="F109" s="6">
        <v>0</v>
      </c>
      <c r="G109" s="5">
        <f>G108-E109-D109+F109</f>
        <v>-34</v>
      </c>
      <c r="H109" s="4">
        <f>H108-E109-D109+F109</f>
        <v>1</v>
      </c>
      <c r="I109" s="12"/>
    </row>
    <row r="110" spans="1:9" customFormat="1" x14ac:dyDescent="0.3">
      <c r="A110" s="14">
        <v>35</v>
      </c>
      <c r="B110" s="11" t="str">
        <f>VLOOKUP(A110,$Y$1:$Z$37,2)</f>
        <v>BO</v>
      </c>
      <c r="C110" s="10" t="s">
        <v>1</v>
      </c>
      <c r="D110" s="7">
        <v>8</v>
      </c>
      <c r="E110" s="6">
        <v>3</v>
      </c>
      <c r="F110" s="6">
        <v>16</v>
      </c>
      <c r="G110" s="5">
        <f>G109-E110-D110+F110</f>
        <v>-29</v>
      </c>
      <c r="H110" s="4">
        <f>H109-E110-D110+F110</f>
        <v>6</v>
      </c>
      <c r="I110" s="12"/>
    </row>
    <row r="111" spans="1:9" customFormat="1" x14ac:dyDescent="0.3">
      <c r="A111" s="14">
        <v>4</v>
      </c>
      <c r="B111" s="11" t="str">
        <f>VLOOKUP(A111,$Y$1:$Z$37,2)</f>
        <v>BE</v>
      </c>
      <c r="C111" s="10" t="s">
        <v>1</v>
      </c>
      <c r="D111" s="7">
        <v>8</v>
      </c>
      <c r="E111" s="6">
        <v>3</v>
      </c>
      <c r="F111" s="6">
        <v>0</v>
      </c>
      <c r="G111" s="5">
        <f>G110-E111-D111+F111</f>
        <v>-40</v>
      </c>
      <c r="H111" s="4">
        <f>H110-E111-D111+F111</f>
        <v>-5</v>
      </c>
      <c r="I111" s="12"/>
    </row>
    <row r="112" spans="1:9" customFormat="1" x14ac:dyDescent="0.3">
      <c r="A112" s="14">
        <v>2</v>
      </c>
      <c r="B112" s="11" t="str">
        <f>VLOOKUP(A112,$Y$1:$Z$37,2)</f>
        <v>BE</v>
      </c>
      <c r="C112" s="10" t="s">
        <v>0</v>
      </c>
      <c r="D112" s="7">
        <v>9</v>
      </c>
      <c r="E112" s="6">
        <v>3</v>
      </c>
      <c r="F112" s="6">
        <v>18</v>
      </c>
      <c r="G112" s="5">
        <f>G111-E112-D112+F112</f>
        <v>-34</v>
      </c>
      <c r="H112" s="4">
        <f>H111-E112-D112+F112</f>
        <v>1</v>
      </c>
      <c r="I112" s="12"/>
    </row>
    <row r="113" spans="1:9" customFormat="1" x14ac:dyDescent="0.3">
      <c r="A113" s="14">
        <v>3</v>
      </c>
      <c r="B113" s="11" t="str">
        <f>VLOOKUP(A113,$Y$1:$Z$37,2)</f>
        <v>RO</v>
      </c>
      <c r="C113" s="10" t="s">
        <v>0</v>
      </c>
      <c r="D113" s="7">
        <v>9</v>
      </c>
      <c r="E113" s="6">
        <v>3</v>
      </c>
      <c r="F113" s="6">
        <v>18</v>
      </c>
      <c r="G113" s="5">
        <f>G112-E113-D113+F113</f>
        <v>-28</v>
      </c>
      <c r="H113" s="4">
        <f>H112-E113-D113+F113</f>
        <v>7</v>
      </c>
      <c r="I113" s="12"/>
    </row>
    <row r="114" spans="1:9" customFormat="1" x14ac:dyDescent="0.3">
      <c r="A114" s="14">
        <v>16</v>
      </c>
      <c r="B114" s="11" t="str">
        <f>VLOOKUP(A114,$Y$1:$Z$37,2)</f>
        <v>RE</v>
      </c>
      <c r="C114" s="10" t="s">
        <v>0</v>
      </c>
      <c r="D114" s="7">
        <v>9</v>
      </c>
      <c r="E114" s="6">
        <v>3</v>
      </c>
      <c r="F114" s="6">
        <v>18</v>
      </c>
      <c r="G114" s="5">
        <f>G113-E114-D114+F114</f>
        <v>-22</v>
      </c>
      <c r="H114" s="4">
        <f>H113-E114-D114+F114</f>
        <v>13</v>
      </c>
      <c r="I114" s="12"/>
    </row>
    <row r="115" spans="1:9" customFormat="1" x14ac:dyDescent="0.3">
      <c r="A115" s="14">
        <v>11</v>
      </c>
      <c r="B115" s="11" t="str">
        <f>VLOOKUP(A115,$Y$1:$Z$37,2)</f>
        <v>BO</v>
      </c>
      <c r="C115" s="10" t="s">
        <v>1</v>
      </c>
      <c r="D115" s="7">
        <v>9</v>
      </c>
      <c r="E115" s="6">
        <v>3</v>
      </c>
      <c r="F115" s="6">
        <v>0</v>
      </c>
      <c r="G115" s="5">
        <f>G114-E115-D115+F115</f>
        <v>-34</v>
      </c>
      <c r="H115" s="4">
        <f>H114-E115-D115+F115</f>
        <v>1</v>
      </c>
      <c r="I115" s="12"/>
    </row>
    <row r="116" spans="1:9" customFormat="1" x14ac:dyDescent="0.3">
      <c r="A116" s="14">
        <v>1</v>
      </c>
      <c r="B116" s="11" t="str">
        <f>VLOOKUP(A116,$Y$1:$Z$37,2)</f>
        <v>RO</v>
      </c>
      <c r="C116" s="10" t="s">
        <v>1</v>
      </c>
      <c r="D116" s="7">
        <v>10</v>
      </c>
      <c r="E116" s="6">
        <v>3</v>
      </c>
      <c r="F116" s="6">
        <v>0</v>
      </c>
      <c r="G116" s="5">
        <f>G115-E116-D116+F116</f>
        <v>-47</v>
      </c>
      <c r="H116" s="4">
        <f>H115-E116-D116+F116</f>
        <v>-12</v>
      </c>
      <c r="I116" s="12"/>
    </row>
    <row r="117" spans="1:9" customFormat="1" x14ac:dyDescent="0.3">
      <c r="A117" s="14">
        <v>18</v>
      </c>
      <c r="B117" s="11" t="str">
        <f>VLOOKUP(A117,$Y$1:$Z$37,2)</f>
        <v>RE</v>
      </c>
      <c r="C117" s="10" t="s">
        <v>0</v>
      </c>
      <c r="D117" s="7">
        <v>10</v>
      </c>
      <c r="E117" s="6">
        <v>4</v>
      </c>
      <c r="F117" s="6">
        <v>20</v>
      </c>
      <c r="G117" s="5">
        <f>G116-E117-D117+F117</f>
        <v>-41</v>
      </c>
      <c r="H117" s="4">
        <f>H116-E117-D117+F117</f>
        <v>-6</v>
      </c>
      <c r="I117" s="12"/>
    </row>
    <row r="118" spans="1:9" customFormat="1" x14ac:dyDescent="0.3">
      <c r="A118" s="14">
        <v>16</v>
      </c>
      <c r="B118" s="11" t="str">
        <f>VLOOKUP(A118,$Y$1:$Z$37,2)</f>
        <v>RE</v>
      </c>
      <c r="C118" s="10" t="s">
        <v>1</v>
      </c>
      <c r="D118" s="7">
        <v>10</v>
      </c>
      <c r="E118" s="6">
        <v>4</v>
      </c>
      <c r="F118" s="6">
        <v>24</v>
      </c>
      <c r="G118" s="5">
        <f>G117-E118-D118+F118</f>
        <v>-31</v>
      </c>
      <c r="H118" s="4">
        <f>H117-E118-D118+F118</f>
        <v>4</v>
      </c>
      <c r="I118" s="12"/>
    </row>
    <row r="119" spans="1:9" customFormat="1" x14ac:dyDescent="0.3">
      <c r="A119" s="14">
        <v>10</v>
      </c>
      <c r="B119" s="11" t="str">
        <f>VLOOKUP(A119,$Y$1:$Z$37,2)</f>
        <v>BE</v>
      </c>
      <c r="C119" s="10" t="s">
        <v>1</v>
      </c>
      <c r="D119" s="7">
        <v>10</v>
      </c>
      <c r="E119" s="6">
        <v>4</v>
      </c>
      <c r="F119" s="6">
        <v>0</v>
      </c>
      <c r="G119" s="5">
        <f>G118-E119-D119+F119</f>
        <v>-45</v>
      </c>
      <c r="H119" s="4">
        <f>H118-E119-D119+F119</f>
        <v>-10</v>
      </c>
      <c r="I119" s="12"/>
    </row>
    <row r="120" spans="1:9" customFormat="1" x14ac:dyDescent="0.3">
      <c r="A120" s="14">
        <v>30</v>
      </c>
      <c r="B120" s="11" t="str">
        <f>VLOOKUP(A120,$Y$1:$Z$37,2)</f>
        <v>RE</v>
      </c>
      <c r="C120" s="10" t="s">
        <v>0</v>
      </c>
      <c r="D120" s="7">
        <v>11</v>
      </c>
      <c r="E120" s="6">
        <v>4</v>
      </c>
      <c r="F120" s="6">
        <v>0</v>
      </c>
      <c r="G120" s="5">
        <f>G119-E120-D120+F120</f>
        <v>-60</v>
      </c>
      <c r="H120" s="4">
        <f>H119-E120-D120+F120</f>
        <v>-25</v>
      </c>
      <c r="I120" s="12"/>
    </row>
    <row r="121" spans="1:9" customFormat="1" x14ac:dyDescent="0.3">
      <c r="A121" s="14">
        <v>17</v>
      </c>
      <c r="B121" s="11" t="str">
        <f>VLOOKUP(A121,$Y$1:$Z$37,2)</f>
        <v>BO</v>
      </c>
      <c r="C121" s="10" t="s">
        <v>1</v>
      </c>
      <c r="D121" s="7">
        <v>11</v>
      </c>
      <c r="E121" s="6">
        <v>5</v>
      </c>
      <c r="F121" s="6">
        <v>30</v>
      </c>
      <c r="G121" s="5">
        <f>G120-E121-D121+F121</f>
        <v>-46</v>
      </c>
      <c r="H121" s="4">
        <f>H120-E121-D121+F121</f>
        <v>-11</v>
      </c>
      <c r="I121" s="12"/>
    </row>
    <row r="122" spans="1:9" customFormat="1" x14ac:dyDescent="0.3">
      <c r="A122" s="14">
        <v>5</v>
      </c>
      <c r="B122" s="11" t="str">
        <f>VLOOKUP(A122,$Y$1:$Z$37,2)</f>
        <v>RO</v>
      </c>
      <c r="C122" s="10" t="s">
        <v>1</v>
      </c>
      <c r="D122" s="7">
        <v>11</v>
      </c>
      <c r="E122" s="6">
        <v>5</v>
      </c>
      <c r="F122" s="6">
        <v>0</v>
      </c>
      <c r="G122" s="5">
        <f>G121-E122-D122+F122</f>
        <v>-62</v>
      </c>
      <c r="H122" s="4">
        <f>H121-E122-D122+F122</f>
        <v>-27</v>
      </c>
      <c r="I122" s="12"/>
    </row>
    <row r="123" spans="1:9" customFormat="1" x14ac:dyDescent="0.3">
      <c r="A123" s="14">
        <v>1</v>
      </c>
      <c r="B123" s="11" t="str">
        <f>VLOOKUP(A123,$Y$1:$Z$37,2)</f>
        <v>RO</v>
      </c>
      <c r="C123" s="10" t="s">
        <v>0</v>
      </c>
      <c r="D123" s="7">
        <v>12</v>
      </c>
      <c r="E123" s="6">
        <v>5</v>
      </c>
      <c r="F123" s="6">
        <v>24</v>
      </c>
      <c r="G123" s="5">
        <f>G122-E123-D123+F123</f>
        <v>-55</v>
      </c>
      <c r="H123" s="4">
        <f>H122-E123-D123+F123</f>
        <v>-20</v>
      </c>
      <c r="I123" s="12"/>
    </row>
    <row r="124" spans="1:9" customFormat="1" x14ac:dyDescent="0.3">
      <c r="A124" s="14">
        <v>24</v>
      </c>
      <c r="B124" s="11" t="str">
        <f>VLOOKUP(A124,$Y$1:$Z$37,2)</f>
        <v>BE</v>
      </c>
      <c r="C124" s="10" t="s">
        <v>0</v>
      </c>
      <c r="D124" s="7">
        <v>12</v>
      </c>
      <c r="E124" s="6">
        <v>5</v>
      </c>
      <c r="F124" s="6">
        <v>30</v>
      </c>
      <c r="G124" s="5">
        <f>G123-E124-D124+F124</f>
        <v>-42</v>
      </c>
      <c r="H124" s="4">
        <f>H123-E124-D124+F124</f>
        <v>-7</v>
      </c>
      <c r="I124" s="12"/>
    </row>
    <row r="125" spans="1:9" customFormat="1" x14ac:dyDescent="0.3">
      <c r="A125" s="14">
        <v>31</v>
      </c>
      <c r="B125" s="11" t="str">
        <f>VLOOKUP(A125,$Y$1:$Z$37,2)</f>
        <v>BO</v>
      </c>
      <c r="C125" s="10" t="s">
        <v>0</v>
      </c>
      <c r="D125" s="7">
        <v>12</v>
      </c>
      <c r="E125" s="6">
        <v>5</v>
      </c>
      <c r="F125" s="6">
        <v>0</v>
      </c>
      <c r="G125" s="5">
        <f>G124-E125-D125+F125</f>
        <v>-59</v>
      </c>
      <c r="H125" s="4">
        <f>H124-E125-D125+F125</f>
        <v>-24</v>
      </c>
      <c r="I125" s="12"/>
    </row>
    <row r="126" spans="1:9" customFormat="1" x14ac:dyDescent="0.3">
      <c r="A126" s="14">
        <v>1</v>
      </c>
      <c r="B126" s="11" t="str">
        <f>VLOOKUP(A126,$Y$1:$Z$37,2)</f>
        <v>RO</v>
      </c>
      <c r="C126" s="10" t="s">
        <v>1</v>
      </c>
      <c r="D126" s="7">
        <v>13</v>
      </c>
      <c r="E126" s="6">
        <v>5</v>
      </c>
      <c r="F126" s="6">
        <v>0</v>
      </c>
      <c r="G126" s="5">
        <f>G125-E126-D126+F126</f>
        <v>-77</v>
      </c>
      <c r="H126" s="4">
        <f>H125-E126-D126+F126</f>
        <v>-42</v>
      </c>
      <c r="I126" s="12"/>
    </row>
    <row r="127" spans="1:9" customFormat="1" x14ac:dyDescent="0.3">
      <c r="A127" s="14">
        <v>35</v>
      </c>
      <c r="B127" s="11" t="str">
        <f>VLOOKUP(A127,$Y$1:$Z$37,2)</f>
        <v>BO</v>
      </c>
      <c r="C127" s="10" t="s">
        <v>0</v>
      </c>
      <c r="D127" s="7">
        <v>13</v>
      </c>
      <c r="E127" s="6">
        <v>6</v>
      </c>
      <c r="F127" s="6">
        <v>0</v>
      </c>
      <c r="G127" s="5">
        <f>G126-E127-D127+F127</f>
        <v>-96</v>
      </c>
      <c r="H127" s="4">
        <f>H126-E127-D127+F127</f>
        <v>-61</v>
      </c>
      <c r="I127" s="12"/>
    </row>
    <row r="128" spans="1:9" customFormat="1" x14ac:dyDescent="0.3">
      <c r="A128" s="14">
        <v>24</v>
      </c>
      <c r="B128" s="11" t="str">
        <f>VLOOKUP(A128,$Y$1:$Z$37,2)</f>
        <v>BE</v>
      </c>
      <c r="C128" s="10" t="s">
        <v>1</v>
      </c>
      <c r="D128" s="7">
        <v>14</v>
      </c>
      <c r="E128" s="6">
        <v>6</v>
      </c>
      <c r="F128" s="6">
        <v>28</v>
      </c>
      <c r="G128" s="5">
        <f>G127-E128-D128+F128</f>
        <v>-88</v>
      </c>
      <c r="H128" s="4">
        <f>H127-E128-D128+F128</f>
        <v>-53</v>
      </c>
      <c r="I128" s="12"/>
    </row>
    <row r="129" spans="1:9" customFormat="1" x14ac:dyDescent="0.3">
      <c r="A129" s="14">
        <v>10</v>
      </c>
      <c r="B129" s="11" t="str">
        <f>VLOOKUP(A129,$Y$1:$Z$37,2)</f>
        <v>BE</v>
      </c>
      <c r="C129" s="10" t="s">
        <v>0</v>
      </c>
      <c r="D129" s="7">
        <v>14</v>
      </c>
      <c r="E129" s="6">
        <v>6</v>
      </c>
      <c r="F129" s="6">
        <v>28</v>
      </c>
      <c r="G129" s="5">
        <f>G128-E129-D129+F129</f>
        <v>-80</v>
      </c>
      <c r="H129" s="4">
        <f>H128-E129-D129+F129</f>
        <v>-45</v>
      </c>
      <c r="I129" s="12"/>
    </row>
    <row r="130" spans="1:9" customFormat="1" x14ac:dyDescent="0.3">
      <c r="A130" s="14">
        <v>6</v>
      </c>
      <c r="B130" s="11" t="str">
        <f>VLOOKUP(A130,$Y$1:$Z$37,2)</f>
        <v>BE</v>
      </c>
      <c r="C130" s="10" t="s">
        <v>0</v>
      </c>
      <c r="D130" s="7">
        <v>14</v>
      </c>
      <c r="E130" s="6">
        <v>6</v>
      </c>
      <c r="F130" s="6">
        <v>28</v>
      </c>
      <c r="G130" s="5">
        <f>G129-E130-D130+F130</f>
        <v>-72</v>
      </c>
      <c r="H130" s="4">
        <f>H129-E130-D130+F130</f>
        <v>-37</v>
      </c>
      <c r="I130" s="12"/>
    </row>
    <row r="131" spans="1:9" customFormat="1" x14ac:dyDescent="0.3">
      <c r="A131" s="14">
        <v>6</v>
      </c>
      <c r="B131" s="11" t="str">
        <f>VLOOKUP(A131,$Y$1:$Z$37,2)</f>
        <v>BE</v>
      </c>
      <c r="C131" s="10" t="s">
        <v>0</v>
      </c>
      <c r="D131" s="7">
        <v>14</v>
      </c>
      <c r="E131" s="6">
        <v>6</v>
      </c>
      <c r="F131" s="6">
        <v>28</v>
      </c>
      <c r="G131" s="5">
        <f>G130-E131-D131+F131</f>
        <v>-64</v>
      </c>
      <c r="H131" s="4">
        <f>H130-E131-D131+F131</f>
        <v>-29</v>
      </c>
      <c r="I131" s="12"/>
    </row>
    <row r="132" spans="1:9" customFormat="1" x14ac:dyDescent="0.3">
      <c r="A132" s="14">
        <v>33</v>
      </c>
      <c r="B132" s="11" t="str">
        <f>VLOOKUP(A132,$Y$1:$Z$37,2)</f>
        <v>BO</v>
      </c>
      <c r="C132" s="10" t="s">
        <v>0</v>
      </c>
      <c r="D132" s="7">
        <v>14</v>
      </c>
      <c r="E132" s="6">
        <v>6</v>
      </c>
      <c r="F132" s="6">
        <v>0</v>
      </c>
      <c r="G132" s="5">
        <f>G131-E132-D132+F132</f>
        <v>-84</v>
      </c>
      <c r="H132" s="4">
        <f>H131-E132-D132+F132</f>
        <v>-49</v>
      </c>
      <c r="I132" s="12"/>
    </row>
    <row r="133" spans="1:9" customFormat="1" x14ac:dyDescent="0.3">
      <c r="A133" s="14">
        <v>36</v>
      </c>
      <c r="B133" s="11" t="str">
        <f>VLOOKUP(A133,$Y$1:$Z$37,2)</f>
        <v>RE</v>
      </c>
      <c r="C133" s="10" t="s">
        <v>1</v>
      </c>
      <c r="D133" s="7">
        <v>15</v>
      </c>
      <c r="E133" s="6">
        <v>6</v>
      </c>
      <c r="F133" s="6">
        <v>30</v>
      </c>
      <c r="G133" s="5">
        <f>G132-E133-D133+F133</f>
        <v>-75</v>
      </c>
      <c r="H133" s="4">
        <f>H132-E133-D133+F133</f>
        <v>-40</v>
      </c>
      <c r="I133" s="12"/>
    </row>
    <row r="134" spans="1:9" customFormat="1" x14ac:dyDescent="0.3">
      <c r="A134" s="14">
        <v>10</v>
      </c>
      <c r="B134" s="11" t="str">
        <f>VLOOKUP(A134,$Y$1:$Z$37,2)</f>
        <v>BE</v>
      </c>
      <c r="C134" s="10" t="s">
        <v>1</v>
      </c>
      <c r="D134" s="7">
        <v>15</v>
      </c>
      <c r="E134" s="6">
        <v>6</v>
      </c>
      <c r="F134" s="6">
        <v>0</v>
      </c>
      <c r="G134" s="5">
        <f>G133-E134-D134+F134</f>
        <v>-96</v>
      </c>
      <c r="H134" s="4">
        <f>H133-E134-D134+F134</f>
        <v>-61</v>
      </c>
      <c r="I134" s="12"/>
    </row>
    <row r="135" spans="1:9" customFormat="1" x14ac:dyDescent="0.3">
      <c r="A135" s="14">
        <v>16</v>
      </c>
      <c r="B135" s="11" t="str">
        <f>VLOOKUP(A135,$Y$1:$Z$37,2)</f>
        <v>RE</v>
      </c>
      <c r="C135" s="10" t="s">
        <v>0</v>
      </c>
      <c r="D135" s="7">
        <v>16</v>
      </c>
      <c r="E135" s="6">
        <v>6</v>
      </c>
      <c r="F135" s="6">
        <v>32</v>
      </c>
      <c r="G135" s="5">
        <f>G134-E135-D135+F135</f>
        <v>-86</v>
      </c>
      <c r="H135" s="4">
        <f>H134-E135-D135+F135</f>
        <v>-51</v>
      </c>
      <c r="I135" s="12"/>
    </row>
    <row r="136" spans="1:9" customFormat="1" x14ac:dyDescent="0.3">
      <c r="A136" s="14">
        <v>35</v>
      </c>
      <c r="B136" s="11" t="str">
        <f>VLOOKUP(A136,$Y$1:$Z$37,2)</f>
        <v>BO</v>
      </c>
      <c r="C136" s="10" t="s">
        <v>1</v>
      </c>
      <c r="D136" s="7">
        <v>16</v>
      </c>
      <c r="E136" s="6">
        <v>6</v>
      </c>
      <c r="F136" s="6">
        <v>32</v>
      </c>
      <c r="G136" s="5">
        <f>G135-E136-D136+F136</f>
        <v>-76</v>
      </c>
      <c r="H136" s="4">
        <f>H135-E136-D136+F136</f>
        <v>-41</v>
      </c>
      <c r="I136" s="12"/>
    </row>
    <row r="137" spans="1:9" customFormat="1" x14ac:dyDescent="0.3">
      <c r="A137" s="14">
        <v>10</v>
      </c>
      <c r="B137" s="11" t="str">
        <f>VLOOKUP(A137,$Y$1:$Z$37,2)</f>
        <v>BE</v>
      </c>
      <c r="C137" s="10" t="s">
        <v>1</v>
      </c>
      <c r="D137" s="7">
        <v>16</v>
      </c>
      <c r="E137" s="6">
        <v>6</v>
      </c>
      <c r="F137" s="6">
        <v>0</v>
      </c>
      <c r="G137" s="5">
        <f>G136-E137-D137+F137</f>
        <v>-98</v>
      </c>
      <c r="H137" s="4">
        <f>H136-E137-D137+F137</f>
        <v>-63</v>
      </c>
      <c r="I137" s="12"/>
    </row>
    <row r="138" spans="1:9" customFormat="1" x14ac:dyDescent="0.3">
      <c r="A138" s="14">
        <v>26</v>
      </c>
      <c r="B138" s="11" t="str">
        <f>VLOOKUP(A138,$Y$1:$Z$37,2)</f>
        <v>BE</v>
      </c>
      <c r="C138" s="10" t="s">
        <v>0</v>
      </c>
      <c r="D138" s="7">
        <v>17</v>
      </c>
      <c r="E138" s="6">
        <v>6</v>
      </c>
      <c r="F138" s="6">
        <v>0</v>
      </c>
      <c r="G138" s="5">
        <f>G137-E138-D138+F138</f>
        <v>-121</v>
      </c>
      <c r="H138" s="4">
        <f>H137-E138-D138+F138</f>
        <v>-86</v>
      </c>
      <c r="I138" s="12"/>
    </row>
    <row r="139" spans="1:9" customFormat="1" x14ac:dyDescent="0.3">
      <c r="A139" s="14"/>
      <c r="B139" s="11" t="str">
        <f>VLOOKUP(A139,$Y$1:$Z$37,2)</f>
        <v>ZERO</v>
      </c>
      <c r="C139" s="10"/>
      <c r="D139" s="7"/>
      <c r="E139" s="6"/>
      <c r="F139" s="6"/>
      <c r="G139" s="5">
        <f>G138-E139-D139+F139</f>
        <v>-121</v>
      </c>
      <c r="H139" s="4">
        <f>H138-E139-D139+F139</f>
        <v>-86</v>
      </c>
      <c r="I139" s="12"/>
    </row>
    <row r="140" spans="1:9" customFormat="1" x14ac:dyDescent="0.3">
      <c r="A140" s="14"/>
      <c r="B140" s="11" t="str">
        <f>VLOOKUP(A140,$Y$1:$Z$37,2)</f>
        <v>ZERO</v>
      </c>
      <c r="C140" s="10"/>
      <c r="D140" s="7"/>
      <c r="E140" s="6"/>
      <c r="F140" s="6"/>
      <c r="G140" s="5">
        <f>G139-E140-D140+F140</f>
        <v>-121</v>
      </c>
      <c r="H140" s="4">
        <f>H139-E140-D140+F140</f>
        <v>-86</v>
      </c>
      <c r="I140" s="12"/>
    </row>
    <row r="141" spans="1:9" customFormat="1" x14ac:dyDescent="0.3">
      <c r="A141" s="14"/>
      <c r="B141" s="11" t="str">
        <f>VLOOKUP(A141,$Y$1:$Z$37,2)</f>
        <v>ZERO</v>
      </c>
      <c r="C141" s="10"/>
      <c r="D141" s="7"/>
      <c r="E141" s="6"/>
      <c r="F141" s="6"/>
      <c r="G141" s="5">
        <f>G140-E141-D141+F141</f>
        <v>-121</v>
      </c>
      <c r="H141" s="4">
        <f>H140-E141-D141+F141</f>
        <v>-86</v>
      </c>
      <c r="I141" s="12"/>
    </row>
    <row r="142" spans="1:9" customFormat="1" x14ac:dyDescent="0.3">
      <c r="A142" s="14"/>
      <c r="B142" s="11" t="str">
        <f>VLOOKUP(A142,$Y$1:$Z$37,2)</f>
        <v>ZERO</v>
      </c>
      <c r="C142" s="10"/>
      <c r="D142" s="7"/>
      <c r="E142" s="6"/>
      <c r="F142" s="6"/>
      <c r="G142" s="5">
        <f>G141-E142-D142+F142</f>
        <v>-121</v>
      </c>
      <c r="H142" s="4">
        <f>H141-E142-D142+F142</f>
        <v>-86</v>
      </c>
      <c r="I142" s="12"/>
    </row>
    <row r="143" spans="1:9" customFormat="1" x14ac:dyDescent="0.3">
      <c r="A143" s="14"/>
      <c r="B143" s="11" t="str">
        <f>VLOOKUP(A143,$Y$1:$Z$37,2)</f>
        <v>ZERO</v>
      </c>
      <c r="C143" s="10"/>
      <c r="D143" s="7"/>
      <c r="E143" s="6"/>
      <c r="F143" s="6"/>
      <c r="G143" s="5">
        <f>G142-E143-D143+F143</f>
        <v>-121</v>
      </c>
      <c r="H143" s="4">
        <f>H142-E143-D143+F143</f>
        <v>-86</v>
      </c>
      <c r="I143" s="12"/>
    </row>
    <row r="144" spans="1:9" customFormat="1" x14ac:dyDescent="0.3">
      <c r="A144" s="14"/>
      <c r="B144" s="11" t="str">
        <f>VLOOKUP(A144,$Y$1:$Z$37,2)</f>
        <v>ZERO</v>
      </c>
      <c r="C144" s="10"/>
      <c r="D144" s="7"/>
      <c r="E144" s="6"/>
      <c r="F144" s="6"/>
      <c r="G144" s="5">
        <f>G143-E144-D144+F144</f>
        <v>-121</v>
      </c>
      <c r="H144" s="4">
        <f>H143-E144-D144+F144</f>
        <v>-86</v>
      </c>
      <c r="I144" s="12"/>
    </row>
    <row r="145" spans="1:9" customFormat="1" x14ac:dyDescent="0.3">
      <c r="A145" s="14"/>
      <c r="B145" s="11" t="str">
        <f>VLOOKUP(A145,$Y$1:$Z$37,2)</f>
        <v>ZERO</v>
      </c>
      <c r="C145" s="10"/>
      <c r="D145" s="7"/>
      <c r="E145" s="6"/>
      <c r="F145" s="6"/>
      <c r="G145" s="5">
        <f>G144-E145-D145+F145</f>
        <v>-121</v>
      </c>
      <c r="H145" s="4">
        <f>H144-E145-D145+F145</f>
        <v>-86</v>
      </c>
      <c r="I145" s="12"/>
    </row>
    <row r="146" spans="1:9" customFormat="1" x14ac:dyDescent="0.3">
      <c r="A146" s="14"/>
      <c r="B146" s="11" t="str">
        <f>VLOOKUP(A146,$Y$1:$Z$37,2)</f>
        <v>ZERO</v>
      </c>
      <c r="C146" s="10"/>
      <c r="D146" s="7"/>
      <c r="E146" s="6"/>
      <c r="F146" s="6"/>
      <c r="G146" s="5">
        <f>G145-E146-D146+F146</f>
        <v>-121</v>
      </c>
      <c r="H146" s="4">
        <f>H145-E146-D146+F146</f>
        <v>-86</v>
      </c>
      <c r="I146" s="12"/>
    </row>
    <row r="147" spans="1:9" customFormat="1" x14ac:dyDescent="0.3">
      <c r="A147" s="14"/>
      <c r="B147" s="11" t="str">
        <f>VLOOKUP(A147,$Y$1:$Z$37,2)</f>
        <v>ZERO</v>
      </c>
      <c r="C147" s="10"/>
      <c r="D147" s="7"/>
      <c r="E147" s="6"/>
      <c r="F147" s="6"/>
      <c r="G147" s="5">
        <f>G146-E147-D147+F147</f>
        <v>-121</v>
      </c>
      <c r="H147" s="4">
        <f>H146-E147-D147+F147</f>
        <v>-86</v>
      </c>
      <c r="I147" s="12"/>
    </row>
    <row r="148" spans="1:9" customFormat="1" x14ac:dyDescent="0.3">
      <c r="A148" s="14"/>
      <c r="B148" s="11" t="str">
        <f>VLOOKUP(A148,$Y$1:$Z$37,2)</f>
        <v>ZERO</v>
      </c>
      <c r="C148" s="10"/>
      <c r="D148" s="7"/>
      <c r="E148" s="6"/>
      <c r="F148" s="6"/>
      <c r="G148" s="5">
        <f>G147-E148-D148+F148</f>
        <v>-121</v>
      </c>
      <c r="H148" s="4">
        <f>H147-E148-D148+F148</f>
        <v>-86</v>
      </c>
      <c r="I148" s="12"/>
    </row>
    <row r="149" spans="1:9" customFormat="1" x14ac:dyDescent="0.3">
      <c r="A149" s="14"/>
      <c r="B149" s="11" t="str">
        <f>VLOOKUP(A149,$Y$1:$Z$37,2)</f>
        <v>ZERO</v>
      </c>
      <c r="C149" s="10"/>
      <c r="D149" s="7"/>
      <c r="E149" s="6"/>
      <c r="F149" s="6"/>
      <c r="G149" s="5">
        <f>G148-E149-D149+F149</f>
        <v>-121</v>
      </c>
      <c r="H149" s="4">
        <f>H148-E149-D149+F149</f>
        <v>-86</v>
      </c>
      <c r="I149" s="12"/>
    </row>
    <row r="150" spans="1:9" customFormat="1" x14ac:dyDescent="0.3">
      <c r="A150" s="14"/>
      <c r="B150" s="11" t="str">
        <f>VLOOKUP(A150,$Y$1:$Z$37,2)</f>
        <v>ZERO</v>
      </c>
      <c r="C150" s="10"/>
      <c r="D150" s="7"/>
      <c r="E150" s="6"/>
      <c r="F150" s="6"/>
      <c r="G150" s="5">
        <f>G149-E150-D150+F150</f>
        <v>-121</v>
      </c>
      <c r="H150" s="4">
        <f>H149-E150-D150+F150</f>
        <v>-86</v>
      </c>
      <c r="I150" s="12"/>
    </row>
    <row r="151" spans="1:9" customFormat="1" x14ac:dyDescent="0.3">
      <c r="A151" s="14"/>
      <c r="B151" s="11" t="str">
        <f>VLOOKUP(A151,$Y$1:$Z$37,2)</f>
        <v>ZERO</v>
      </c>
      <c r="C151" s="10"/>
      <c r="D151" s="7"/>
      <c r="E151" s="6"/>
      <c r="F151" s="6"/>
      <c r="G151" s="5">
        <f>G150-E151-D151+F151</f>
        <v>-121</v>
      </c>
      <c r="H151" s="4">
        <f>H150-E151-D151+F151</f>
        <v>-86</v>
      </c>
      <c r="I151" s="12"/>
    </row>
    <row r="152" spans="1:9" customFormat="1" x14ac:dyDescent="0.3">
      <c r="A152" s="14"/>
      <c r="B152" s="11" t="str">
        <f>VLOOKUP(A152,$Y$1:$Z$37,2)</f>
        <v>ZERO</v>
      </c>
      <c r="C152" s="10"/>
      <c r="D152" s="7"/>
      <c r="E152" s="6"/>
      <c r="F152" s="6"/>
      <c r="G152" s="5">
        <f>G151-E152-D152+F152</f>
        <v>-121</v>
      </c>
      <c r="H152" s="4">
        <f>H151-E152-D152+F152</f>
        <v>-86</v>
      </c>
      <c r="I152" s="12"/>
    </row>
    <row r="153" spans="1:9" customFormat="1" x14ac:dyDescent="0.3">
      <c r="A153" s="14"/>
      <c r="B153" s="11" t="str">
        <f>VLOOKUP(A153,$Y$1:$Z$37,2)</f>
        <v>ZERO</v>
      </c>
      <c r="C153" s="10"/>
      <c r="D153" s="7"/>
      <c r="E153" s="6"/>
      <c r="F153" s="6"/>
      <c r="G153" s="5">
        <f>G152-E153-D153+F153</f>
        <v>-121</v>
      </c>
      <c r="H153" s="4">
        <f>H152-E153-D153+F153</f>
        <v>-86</v>
      </c>
      <c r="I153" s="12"/>
    </row>
    <row r="154" spans="1:9" customFormat="1" x14ac:dyDescent="0.3">
      <c r="A154" s="14"/>
      <c r="B154" s="11" t="str">
        <f>VLOOKUP(A154,$Y$1:$Z$37,2)</f>
        <v>ZERO</v>
      </c>
      <c r="C154" s="10"/>
      <c r="D154" s="7"/>
      <c r="E154" s="6"/>
      <c r="F154" s="6"/>
      <c r="G154" s="5">
        <f>G153-E154-D154+F154</f>
        <v>-121</v>
      </c>
      <c r="H154" s="4">
        <f>H153-E154-D154+F154</f>
        <v>-86</v>
      </c>
      <c r="I154" s="12"/>
    </row>
    <row r="155" spans="1:9" customFormat="1" x14ac:dyDescent="0.3">
      <c r="A155" s="14"/>
      <c r="B155" s="11" t="str">
        <f>VLOOKUP(A155,$Y$1:$Z$37,2)</f>
        <v>ZERO</v>
      </c>
      <c r="C155" s="10"/>
      <c r="D155" s="7"/>
      <c r="E155" s="6"/>
      <c r="F155" s="6"/>
      <c r="G155" s="5">
        <f>G154-E155-D155+F155</f>
        <v>-121</v>
      </c>
      <c r="H155" s="4">
        <f>H154-E155-D155+F155</f>
        <v>-86</v>
      </c>
      <c r="I155" s="12"/>
    </row>
    <row r="156" spans="1:9" customFormat="1" x14ac:dyDescent="0.3">
      <c r="A156" s="14"/>
      <c r="B156" s="11" t="str">
        <f>VLOOKUP(A156,$Y$1:$Z$37,2)</f>
        <v>ZERO</v>
      </c>
      <c r="C156" s="10"/>
      <c r="D156" s="7"/>
      <c r="E156" s="6"/>
      <c r="F156" s="6"/>
      <c r="G156" s="5">
        <f>G155-E156-D156+F156</f>
        <v>-121</v>
      </c>
      <c r="H156" s="4">
        <f>H155-E156-D156+F156</f>
        <v>-86</v>
      </c>
      <c r="I156" s="12"/>
    </row>
    <row r="157" spans="1:9" customFormat="1" x14ac:dyDescent="0.3">
      <c r="A157" s="14"/>
      <c r="B157" s="11" t="str">
        <f>VLOOKUP(A157,$Y$1:$Z$37,2)</f>
        <v>ZERO</v>
      </c>
      <c r="C157" s="10"/>
      <c r="D157" s="7"/>
      <c r="E157" s="6"/>
      <c r="F157" s="6"/>
      <c r="G157" s="5">
        <f>G156-E157-D157+F157</f>
        <v>-121</v>
      </c>
      <c r="H157" s="4">
        <f>H156-E157-D157+F157</f>
        <v>-86</v>
      </c>
      <c r="I157" s="12"/>
    </row>
    <row r="158" spans="1:9" customFormat="1" x14ac:dyDescent="0.3">
      <c r="A158" s="14"/>
      <c r="B158" s="11" t="str">
        <f>VLOOKUP(A158,$Y$1:$Z$37,2)</f>
        <v>ZERO</v>
      </c>
      <c r="C158" s="10"/>
      <c r="D158" s="7"/>
      <c r="E158" s="6"/>
      <c r="F158" s="6"/>
      <c r="G158" s="5">
        <f>G157-E158-D158+F158</f>
        <v>-121</v>
      </c>
      <c r="H158" s="4">
        <f>H157-E158-D158+F158</f>
        <v>-86</v>
      </c>
      <c r="I158" s="12"/>
    </row>
    <row r="159" spans="1:9" customFormat="1" x14ac:dyDescent="0.3">
      <c r="A159" s="14"/>
      <c r="B159" s="11" t="str">
        <f>VLOOKUP(A159,$Y$1:$Z$37,2)</f>
        <v>ZERO</v>
      </c>
      <c r="C159" s="10"/>
      <c r="D159" s="7"/>
      <c r="E159" s="6"/>
      <c r="F159" s="6"/>
      <c r="G159" s="5">
        <f>G158-E159-D159+F159</f>
        <v>-121</v>
      </c>
      <c r="H159" s="4">
        <f>H158-E159-D159+F159</f>
        <v>-86</v>
      </c>
      <c r="I159" s="12"/>
    </row>
    <row r="160" spans="1:9" customFormat="1" x14ac:dyDescent="0.3">
      <c r="A160" s="14"/>
      <c r="B160" s="11" t="str">
        <f>VLOOKUP(A160,$Y$1:$Z$37,2)</f>
        <v>ZERO</v>
      </c>
      <c r="C160" s="10"/>
      <c r="D160" s="7"/>
      <c r="E160" s="6"/>
      <c r="F160" s="6"/>
      <c r="G160" s="5">
        <f>G159-E160-D160+F160</f>
        <v>-121</v>
      </c>
      <c r="H160" s="4">
        <f>H159-E160-D160+F160</f>
        <v>-86</v>
      </c>
      <c r="I160" s="12"/>
    </row>
    <row r="161" spans="1:9" customFormat="1" x14ac:dyDescent="0.3">
      <c r="A161" s="14"/>
      <c r="B161" s="11" t="str">
        <f>VLOOKUP(A161,$Y$1:$Z$37,2)</f>
        <v>ZERO</v>
      </c>
      <c r="C161" s="10"/>
      <c r="D161" s="7"/>
      <c r="E161" s="6"/>
      <c r="F161" s="6"/>
      <c r="G161" s="5">
        <f>G160-E161-D161+F161</f>
        <v>-121</v>
      </c>
      <c r="H161" s="4">
        <f>H160-E161-D161+F161</f>
        <v>-86</v>
      </c>
      <c r="I161" s="12"/>
    </row>
    <row r="162" spans="1:9" customFormat="1" x14ac:dyDescent="0.3">
      <c r="A162" s="14"/>
      <c r="B162" s="11" t="str">
        <f>VLOOKUP(A162,$Y$1:$Z$37,2)</f>
        <v>ZERO</v>
      </c>
      <c r="C162" s="10"/>
      <c r="D162" s="7"/>
      <c r="E162" s="6"/>
      <c r="F162" s="6"/>
      <c r="G162" s="5">
        <f>G161-E162-D162+F162</f>
        <v>-121</v>
      </c>
      <c r="H162" s="4">
        <f>H161-E162-D162+F162</f>
        <v>-86</v>
      </c>
      <c r="I162" s="12"/>
    </row>
    <row r="163" spans="1:9" customFormat="1" x14ac:dyDescent="0.3">
      <c r="A163" s="14"/>
      <c r="B163" s="11" t="str">
        <f>VLOOKUP(A163,$Y$1:$Z$37,2)</f>
        <v>ZERO</v>
      </c>
      <c r="C163" s="10"/>
      <c r="D163" s="7"/>
      <c r="E163" s="6"/>
      <c r="F163" s="6"/>
      <c r="G163" s="5">
        <f>G162-E163-D163+F163</f>
        <v>-121</v>
      </c>
      <c r="H163" s="4">
        <f>H162-E163-D163+F163</f>
        <v>-86</v>
      </c>
      <c r="I163" s="12"/>
    </row>
    <row r="164" spans="1:9" customFormat="1" x14ac:dyDescent="0.3">
      <c r="A164" s="14"/>
      <c r="B164" s="11" t="str">
        <f>VLOOKUP(A164,$Y$1:$Z$37,2)</f>
        <v>ZERO</v>
      </c>
      <c r="C164" s="10"/>
      <c r="D164" s="7"/>
      <c r="E164" s="6"/>
      <c r="F164" s="6"/>
      <c r="G164" s="5">
        <f>G163-E164-D164+F164</f>
        <v>-121</v>
      </c>
      <c r="H164" s="4">
        <f>H163-E164-D164+F164</f>
        <v>-86</v>
      </c>
      <c r="I164" s="12"/>
    </row>
    <row r="165" spans="1:9" customFormat="1" x14ac:dyDescent="0.3">
      <c r="A165" s="14"/>
      <c r="B165" s="11" t="str">
        <f>VLOOKUP(A165,$Y$1:$Z$37,2)</f>
        <v>ZERO</v>
      </c>
      <c r="C165" s="10"/>
      <c r="D165" s="7"/>
      <c r="E165" s="6"/>
      <c r="F165" s="6"/>
      <c r="G165" s="5">
        <f>G164-E165-D165+F165</f>
        <v>-121</v>
      </c>
      <c r="H165" s="4">
        <f>H164-E165-D165+F165</f>
        <v>-86</v>
      </c>
      <c r="I165" s="12"/>
    </row>
    <row r="166" spans="1:9" customFormat="1" x14ac:dyDescent="0.3">
      <c r="A166" s="14"/>
      <c r="B166" s="11" t="str">
        <f>VLOOKUP(A166,$Y$1:$Z$37,2)</f>
        <v>ZERO</v>
      </c>
      <c r="C166" s="10"/>
      <c r="D166" s="7"/>
      <c r="E166" s="6"/>
      <c r="F166" s="6"/>
      <c r="G166" s="5">
        <f>G165-E166-D166+F166</f>
        <v>-121</v>
      </c>
      <c r="H166" s="4">
        <f>H165-E166-D166+F166</f>
        <v>-86</v>
      </c>
      <c r="I166" s="12"/>
    </row>
    <row r="167" spans="1:9" customFormat="1" x14ac:dyDescent="0.3">
      <c r="A167" s="14"/>
      <c r="B167" s="11" t="str">
        <f>VLOOKUP(A167,$Y$1:$Z$37,2)</f>
        <v>ZERO</v>
      </c>
      <c r="C167" s="10"/>
      <c r="D167" s="7"/>
      <c r="E167" s="6"/>
      <c r="F167" s="6"/>
      <c r="G167" s="5">
        <f>G166-E167-D167+F167</f>
        <v>-121</v>
      </c>
      <c r="H167" s="4">
        <f>H166-E167-D167+F167</f>
        <v>-86</v>
      </c>
      <c r="I167" s="12"/>
    </row>
    <row r="168" spans="1:9" customFormat="1" x14ac:dyDescent="0.3">
      <c r="A168" s="14"/>
      <c r="B168" s="11" t="str">
        <f>VLOOKUP(A168,$Y$1:$Z$37,2)</f>
        <v>ZERO</v>
      </c>
      <c r="C168" s="10"/>
      <c r="D168" s="7"/>
      <c r="E168" s="6"/>
      <c r="F168" s="6"/>
      <c r="G168" s="5">
        <f>G167-E168-D168+F168</f>
        <v>-121</v>
      </c>
      <c r="H168" s="4">
        <f>H167-E168-D168+F168</f>
        <v>-86</v>
      </c>
      <c r="I168" s="12"/>
    </row>
    <row r="169" spans="1:9" customFormat="1" x14ac:dyDescent="0.3">
      <c r="A169" s="14"/>
      <c r="B169" s="11" t="str">
        <f>VLOOKUP(A169,$Y$1:$Z$37,2)</f>
        <v>ZERO</v>
      </c>
      <c r="C169" s="10"/>
      <c r="D169" s="7"/>
      <c r="E169" s="6"/>
      <c r="F169" s="6"/>
      <c r="G169" s="5">
        <f>G168-E169-D169+F169</f>
        <v>-121</v>
      </c>
      <c r="H169" s="4">
        <f>H168-E169-D169+F169</f>
        <v>-86</v>
      </c>
      <c r="I169" s="12"/>
    </row>
    <row r="170" spans="1:9" customFormat="1" x14ac:dyDescent="0.3">
      <c r="A170" s="14"/>
      <c r="B170" s="11" t="str">
        <f>VLOOKUP(A170,$Y$1:$Z$37,2)</f>
        <v>ZERO</v>
      </c>
      <c r="C170" s="10"/>
      <c r="D170" s="7"/>
      <c r="E170" s="6"/>
      <c r="F170" s="6"/>
      <c r="G170" s="5">
        <f>G169-E170-D170+F170</f>
        <v>-121</v>
      </c>
      <c r="H170" s="4">
        <f>H169-E170-D170+F170</f>
        <v>-86</v>
      </c>
      <c r="I170" s="12"/>
    </row>
    <row r="171" spans="1:9" customFormat="1" x14ac:dyDescent="0.3">
      <c r="A171" s="14"/>
      <c r="B171" s="11" t="str">
        <f>VLOOKUP(A171,$Y$1:$Z$37,2)</f>
        <v>ZERO</v>
      </c>
      <c r="C171" s="10"/>
      <c r="D171" s="7"/>
      <c r="E171" s="6"/>
      <c r="F171" s="6"/>
      <c r="G171" s="5">
        <f>G170-E171-D171+F171</f>
        <v>-121</v>
      </c>
      <c r="H171" s="4">
        <f>H170-E171-D171+F171</f>
        <v>-86</v>
      </c>
      <c r="I171" s="12"/>
    </row>
    <row r="172" spans="1:9" customFormat="1" x14ac:dyDescent="0.3">
      <c r="A172" s="14"/>
      <c r="B172" s="11" t="str">
        <f>VLOOKUP(A172,$Y$1:$Z$37,2)</f>
        <v>ZERO</v>
      </c>
      <c r="C172" s="10"/>
      <c r="D172" s="7"/>
      <c r="E172" s="6"/>
      <c r="F172" s="6"/>
      <c r="G172" s="5">
        <f>G171-E172-D172+F172</f>
        <v>-121</v>
      </c>
      <c r="H172" s="4">
        <f>H171-E172-D172+F172</f>
        <v>-86</v>
      </c>
      <c r="I172" s="12"/>
    </row>
    <row r="173" spans="1:9" customFormat="1" x14ac:dyDescent="0.3">
      <c r="A173" s="14"/>
      <c r="B173" s="11" t="str">
        <f>VLOOKUP(A173,$Y$1:$Z$37,2)</f>
        <v>ZERO</v>
      </c>
      <c r="C173" s="10"/>
      <c r="D173" s="7"/>
      <c r="E173" s="6"/>
      <c r="F173" s="6"/>
      <c r="G173" s="5">
        <f>G172-E173-D173+F173</f>
        <v>-121</v>
      </c>
      <c r="H173" s="4">
        <f>H172-E173-D173+F173</f>
        <v>-86</v>
      </c>
      <c r="I173" s="12"/>
    </row>
    <row r="174" spans="1:9" customFormat="1" x14ac:dyDescent="0.3">
      <c r="A174" s="14"/>
      <c r="B174" s="11" t="str">
        <f>VLOOKUP(A174,$Y$1:$Z$37,2)</f>
        <v>ZERO</v>
      </c>
      <c r="C174" s="10"/>
      <c r="D174" s="7"/>
      <c r="E174" s="6"/>
      <c r="F174" s="6"/>
      <c r="G174" s="5">
        <f>G173-E174-D174+F174</f>
        <v>-121</v>
      </c>
      <c r="H174" s="4">
        <f>H173-E174-D174+F174</f>
        <v>-86</v>
      </c>
      <c r="I174" s="12"/>
    </row>
    <row r="175" spans="1:9" customFormat="1" x14ac:dyDescent="0.3">
      <c r="A175" s="14"/>
      <c r="B175" s="11" t="str">
        <f>VLOOKUP(A175,$Y$1:$Z$37,2)</f>
        <v>ZERO</v>
      </c>
      <c r="C175" s="10"/>
      <c r="D175" s="7"/>
      <c r="E175" s="6"/>
      <c r="F175" s="6"/>
      <c r="G175" s="5">
        <f>G174-E175-D175+F175</f>
        <v>-121</v>
      </c>
      <c r="H175" s="4">
        <f>H174-E175-D175+F175</f>
        <v>-86</v>
      </c>
      <c r="I175" s="12"/>
    </row>
    <row r="176" spans="1:9" customFormat="1" x14ac:dyDescent="0.3">
      <c r="A176" s="14"/>
      <c r="B176" s="11" t="str">
        <f>VLOOKUP(A176,$Y$1:$Z$37,2)</f>
        <v>ZERO</v>
      </c>
      <c r="C176" s="10"/>
      <c r="D176" s="7"/>
      <c r="E176" s="6"/>
      <c r="F176" s="6"/>
      <c r="G176" s="5">
        <f>G175-E176-D176+F176</f>
        <v>-121</v>
      </c>
      <c r="H176" s="4">
        <f>H175-E176-D176+F176</f>
        <v>-86</v>
      </c>
      <c r="I176" s="12"/>
    </row>
    <row r="177" spans="1:9" customFormat="1" x14ac:dyDescent="0.3">
      <c r="A177" s="14"/>
      <c r="B177" s="11" t="str">
        <f>VLOOKUP(A177,$Y$1:$Z$37,2)</f>
        <v>ZERO</v>
      </c>
      <c r="C177" s="10"/>
      <c r="D177" s="7"/>
      <c r="E177" s="6"/>
      <c r="F177" s="6"/>
      <c r="G177" s="5">
        <f>G176-E177-D177+F177</f>
        <v>-121</v>
      </c>
      <c r="H177" s="4">
        <f>H176-E177-D177+F177</f>
        <v>-86</v>
      </c>
      <c r="I177" s="12"/>
    </row>
    <row r="178" spans="1:9" customFormat="1" x14ac:dyDescent="0.3">
      <c r="A178" s="14"/>
      <c r="B178" s="11" t="str">
        <f>VLOOKUP(A178,$Y$1:$Z$37,2)</f>
        <v>ZERO</v>
      </c>
      <c r="C178" s="10"/>
      <c r="D178" s="7"/>
      <c r="E178" s="6"/>
      <c r="F178" s="6"/>
      <c r="G178" s="5">
        <f>G177-E178-D178+F178</f>
        <v>-121</v>
      </c>
      <c r="H178" s="4">
        <f>H177-E178-D178+F178</f>
        <v>-86</v>
      </c>
      <c r="I178" s="12"/>
    </row>
    <row r="179" spans="1:9" customFormat="1" x14ac:dyDescent="0.3">
      <c r="A179" s="14"/>
      <c r="B179" s="11" t="str">
        <f>VLOOKUP(A179,$Y$1:$Z$37,2)</f>
        <v>ZERO</v>
      </c>
      <c r="C179" s="10"/>
      <c r="D179" s="7"/>
      <c r="E179" s="6"/>
      <c r="F179" s="6"/>
      <c r="G179" s="5">
        <f>G178-E179-D179+F179</f>
        <v>-121</v>
      </c>
      <c r="H179" s="4">
        <f>H178-E179-D179+F179</f>
        <v>-86</v>
      </c>
      <c r="I179" s="12"/>
    </row>
    <row r="180" spans="1:9" customFormat="1" x14ac:dyDescent="0.3">
      <c r="A180" s="14"/>
      <c r="B180" s="11" t="str">
        <f>VLOOKUP(A180,$Y$1:$Z$37,2)</f>
        <v>ZERO</v>
      </c>
      <c r="C180" s="10"/>
      <c r="D180" s="7"/>
      <c r="E180" s="6"/>
      <c r="F180" s="6"/>
      <c r="G180" s="5">
        <f>G179-E180-D180+F180</f>
        <v>-121</v>
      </c>
      <c r="H180" s="4">
        <f>H179-E180-D180+F180</f>
        <v>-86</v>
      </c>
      <c r="I180" s="12"/>
    </row>
    <row r="181" spans="1:9" customFormat="1" x14ac:dyDescent="0.3">
      <c r="A181" s="14"/>
      <c r="B181" s="11" t="str">
        <f>VLOOKUP(A181,$Y$1:$Z$37,2)</f>
        <v>ZERO</v>
      </c>
      <c r="C181" s="10"/>
      <c r="D181" s="7"/>
      <c r="E181" s="6"/>
      <c r="F181" s="6"/>
      <c r="G181" s="5">
        <f>G180-E181-D181+F181</f>
        <v>-121</v>
      </c>
      <c r="H181" s="4">
        <f>H180-E181-D181+F181</f>
        <v>-86</v>
      </c>
      <c r="I181" s="12"/>
    </row>
    <row r="182" spans="1:9" customFormat="1" x14ac:dyDescent="0.3">
      <c r="A182" s="14"/>
      <c r="B182" s="11" t="str">
        <f>VLOOKUP(A182,$Y$1:$Z$37,2)</f>
        <v>ZERO</v>
      </c>
      <c r="C182" s="10"/>
      <c r="D182" s="7"/>
      <c r="E182" s="6"/>
      <c r="F182" s="6"/>
      <c r="G182" s="5">
        <f>G181-E182-D182+F182</f>
        <v>-121</v>
      </c>
      <c r="H182" s="4">
        <f>H181-E182-D182+F182</f>
        <v>-86</v>
      </c>
      <c r="I182" s="12"/>
    </row>
    <row r="183" spans="1:9" customFormat="1" x14ac:dyDescent="0.3">
      <c r="A183" s="14"/>
      <c r="B183" s="11" t="str">
        <f>VLOOKUP(A183,$Y$1:$Z$37,2)</f>
        <v>ZERO</v>
      </c>
      <c r="C183" s="10"/>
      <c r="D183" s="7"/>
      <c r="E183" s="6"/>
      <c r="F183" s="6"/>
      <c r="G183" s="5">
        <f>G182-E183-D183+F183</f>
        <v>-121</v>
      </c>
      <c r="H183" s="4">
        <f>H182-E183-D183+F183</f>
        <v>-86</v>
      </c>
      <c r="I183" s="12"/>
    </row>
    <row r="184" spans="1:9" customFormat="1" x14ac:dyDescent="0.3">
      <c r="A184" s="14"/>
      <c r="B184" s="11" t="str">
        <f>VLOOKUP(A184,$Y$1:$Z$37,2)</f>
        <v>ZERO</v>
      </c>
      <c r="C184" s="10"/>
      <c r="D184" s="7"/>
      <c r="E184" s="6"/>
      <c r="F184" s="6"/>
      <c r="G184" s="5">
        <f>G183-E184-D184+F184</f>
        <v>-121</v>
      </c>
      <c r="H184" s="4">
        <f>H183-E184-D184+F184</f>
        <v>-86</v>
      </c>
      <c r="I184" s="12"/>
    </row>
    <row r="185" spans="1:9" customFormat="1" x14ac:dyDescent="0.3">
      <c r="A185" s="14"/>
      <c r="B185" s="11" t="str">
        <f>VLOOKUP(A185,$Y$1:$Z$37,2)</f>
        <v>ZERO</v>
      </c>
      <c r="C185" s="10"/>
      <c r="D185" s="7"/>
      <c r="E185" s="6"/>
      <c r="F185" s="6"/>
      <c r="G185" s="5">
        <f>G184-E185-D185+F185</f>
        <v>-121</v>
      </c>
      <c r="H185" s="4">
        <f>H184-E185-D185+F185</f>
        <v>-86</v>
      </c>
      <c r="I185" s="12"/>
    </row>
    <row r="186" spans="1:9" customFormat="1" x14ac:dyDescent="0.3">
      <c r="A186" s="14"/>
      <c r="B186" s="11" t="str">
        <f>VLOOKUP(A186,$Y$1:$Z$37,2)</f>
        <v>ZERO</v>
      </c>
      <c r="C186" s="10"/>
      <c r="D186" s="7"/>
      <c r="E186" s="6"/>
      <c r="F186" s="6"/>
      <c r="G186" s="5">
        <f>G185-E186-D186+F186</f>
        <v>-121</v>
      </c>
      <c r="H186" s="4">
        <f>H185-E186-D186+F186</f>
        <v>-86</v>
      </c>
      <c r="I186" s="12"/>
    </row>
    <row r="187" spans="1:9" customFormat="1" x14ac:dyDescent="0.3">
      <c r="A187" s="14"/>
      <c r="B187" s="11" t="str">
        <f>VLOOKUP(A187,$Y$1:$Z$37,2)</f>
        <v>ZERO</v>
      </c>
      <c r="C187" s="10"/>
      <c r="D187" s="7"/>
      <c r="E187" s="6"/>
      <c r="F187" s="6"/>
      <c r="G187" s="5">
        <f>G186-E187-D187+F187</f>
        <v>-121</v>
      </c>
      <c r="H187" s="4">
        <f>H186-E187-D187+F187</f>
        <v>-86</v>
      </c>
      <c r="I187" s="12"/>
    </row>
    <row r="188" spans="1:9" customFormat="1" x14ac:dyDescent="0.3">
      <c r="A188" s="14"/>
      <c r="B188" s="11" t="str">
        <f>VLOOKUP(A188,$Y$1:$Z$37,2)</f>
        <v>ZERO</v>
      </c>
      <c r="C188" s="10"/>
      <c r="D188" s="7"/>
      <c r="E188" s="6"/>
      <c r="F188" s="6"/>
      <c r="G188" s="5">
        <f>G187-E188-D188+F188</f>
        <v>-121</v>
      </c>
      <c r="H188" s="4">
        <f>H187-E188-D188+F188</f>
        <v>-86</v>
      </c>
      <c r="I188" s="12"/>
    </row>
    <row r="189" spans="1:9" customFormat="1" x14ac:dyDescent="0.3">
      <c r="A189" s="14"/>
      <c r="B189" s="11" t="str">
        <f>VLOOKUP(A189,$Y$1:$Z$37,2)</f>
        <v>ZERO</v>
      </c>
      <c r="C189" s="10"/>
      <c r="D189" s="7"/>
      <c r="E189" s="6"/>
      <c r="F189" s="6"/>
      <c r="G189" s="5">
        <f>G188-E189-D189+F189</f>
        <v>-121</v>
      </c>
      <c r="H189" s="4">
        <f>H188-E189-D189+F189</f>
        <v>-86</v>
      </c>
      <c r="I189" s="12"/>
    </row>
    <row r="190" spans="1:9" customFormat="1" x14ac:dyDescent="0.3">
      <c r="A190" s="14"/>
      <c r="B190" s="11" t="str">
        <f>VLOOKUP(A190,$Y$1:$Z$37,2)</f>
        <v>ZERO</v>
      </c>
      <c r="C190" s="10"/>
      <c r="D190" s="7"/>
      <c r="E190" s="6"/>
      <c r="F190" s="6"/>
      <c r="G190" s="5">
        <f>G189-E190-D190+F190</f>
        <v>-121</v>
      </c>
      <c r="H190" s="4">
        <f>H189-E190-D190+F190</f>
        <v>-86</v>
      </c>
      <c r="I190" s="12"/>
    </row>
    <row r="191" spans="1:9" customFormat="1" x14ac:dyDescent="0.3">
      <c r="A191" s="14"/>
      <c r="B191" s="11" t="str">
        <f>VLOOKUP(A191,$Y$1:$Z$37,2)</f>
        <v>ZERO</v>
      </c>
      <c r="C191" s="10"/>
      <c r="D191" s="7"/>
      <c r="E191" s="6"/>
      <c r="F191" s="6"/>
      <c r="G191" s="5">
        <f>G190-E191-D191+F191</f>
        <v>-121</v>
      </c>
      <c r="H191" s="4">
        <f>H190-E191-D191+F191</f>
        <v>-86</v>
      </c>
      <c r="I191" s="12"/>
    </row>
    <row r="192" spans="1:9" customFormat="1" x14ac:dyDescent="0.3">
      <c r="A192" s="14"/>
      <c r="B192" s="11" t="str">
        <f>VLOOKUP(A192,$Y$1:$Z$37,2)</f>
        <v>ZERO</v>
      </c>
      <c r="C192" s="10"/>
      <c r="D192" s="7"/>
      <c r="E192" s="6"/>
      <c r="F192" s="6"/>
      <c r="G192" s="5">
        <f>G191-E192-D192+F192</f>
        <v>-121</v>
      </c>
      <c r="H192" s="4">
        <f>H191-E192-D192+F192</f>
        <v>-86</v>
      </c>
      <c r="I192" s="12"/>
    </row>
    <row r="193" spans="1:9" customFormat="1" x14ac:dyDescent="0.3">
      <c r="A193" s="14"/>
      <c r="B193" s="11" t="str">
        <f>VLOOKUP(A193,$Y$1:$Z$37,2)</f>
        <v>ZERO</v>
      </c>
      <c r="C193" s="10"/>
      <c r="D193" s="7"/>
      <c r="E193" s="6"/>
      <c r="F193" s="6"/>
      <c r="G193" s="5">
        <f>G192-E193-D193+F193</f>
        <v>-121</v>
      </c>
      <c r="H193" s="4">
        <f>H192-E193-D193+F193</f>
        <v>-86</v>
      </c>
      <c r="I193" s="12"/>
    </row>
    <row r="194" spans="1:9" customFormat="1" x14ac:dyDescent="0.3">
      <c r="A194" s="14"/>
      <c r="B194" s="11" t="str">
        <f>VLOOKUP(A194,$Y$1:$Z$37,2)</f>
        <v>ZERO</v>
      </c>
      <c r="C194" s="10"/>
      <c r="D194" s="7"/>
      <c r="E194" s="6"/>
      <c r="F194" s="6"/>
      <c r="G194" s="5">
        <f>G193-E194-D194+F194</f>
        <v>-121</v>
      </c>
      <c r="H194" s="4">
        <f>H193-E194-D194+F194</f>
        <v>-86</v>
      </c>
      <c r="I194" s="12"/>
    </row>
    <row r="195" spans="1:9" customFormat="1" x14ac:dyDescent="0.3">
      <c r="A195" s="14"/>
      <c r="B195" s="11" t="str">
        <f>VLOOKUP(A195,$Y$1:$Z$37,2)</f>
        <v>ZERO</v>
      </c>
      <c r="C195" s="10"/>
      <c r="D195" s="7"/>
      <c r="E195" s="6"/>
      <c r="F195" s="6"/>
      <c r="G195" s="5">
        <f>G194-E195-D195+F195</f>
        <v>-121</v>
      </c>
      <c r="H195" s="4">
        <f>H194-E195-D195+F195</f>
        <v>-86</v>
      </c>
      <c r="I195" s="12"/>
    </row>
    <row r="196" spans="1:9" customFormat="1" x14ac:dyDescent="0.3">
      <c r="A196" s="14"/>
      <c r="B196" s="11" t="str">
        <f>VLOOKUP(A196,$Y$1:$Z$37,2)</f>
        <v>ZERO</v>
      </c>
      <c r="C196" s="10"/>
      <c r="D196" s="7"/>
      <c r="E196" s="6"/>
      <c r="F196" s="6"/>
      <c r="G196" s="5">
        <f>G195-E196-D196+F196</f>
        <v>-121</v>
      </c>
      <c r="H196" s="4">
        <f>H195-E196-D196+F196</f>
        <v>-86</v>
      </c>
      <c r="I196" s="12"/>
    </row>
    <row r="197" spans="1:9" customFormat="1" x14ac:dyDescent="0.3">
      <c r="A197" s="14"/>
      <c r="B197" s="11" t="str">
        <f>VLOOKUP(A197,$Y$1:$Z$37,2)</f>
        <v>ZERO</v>
      </c>
      <c r="C197" s="10"/>
      <c r="D197" s="7"/>
      <c r="E197" s="6"/>
      <c r="F197" s="6"/>
      <c r="G197" s="5">
        <f>G196-E197-D197+F197</f>
        <v>-121</v>
      </c>
      <c r="H197" s="4">
        <f>H196-E197-D197+F197</f>
        <v>-86</v>
      </c>
      <c r="I197" s="12"/>
    </row>
    <row r="198" spans="1:9" customFormat="1" x14ac:dyDescent="0.3">
      <c r="A198" s="14"/>
      <c r="B198" s="11" t="str">
        <f>VLOOKUP(A198,$Y$1:$Z$37,2)</f>
        <v>ZERO</v>
      </c>
      <c r="C198" s="10"/>
      <c r="D198" s="7"/>
      <c r="E198" s="6"/>
      <c r="F198" s="6"/>
      <c r="G198" s="5">
        <f>G197-E198-D198+F198</f>
        <v>-121</v>
      </c>
      <c r="H198" s="4">
        <f>H197-E198-D198+F198</f>
        <v>-86</v>
      </c>
      <c r="I198" s="12"/>
    </row>
    <row r="199" spans="1:9" customFormat="1" x14ac:dyDescent="0.3">
      <c r="A199" s="14"/>
      <c r="B199" s="11" t="str">
        <f>VLOOKUP(A199,$Y$1:$Z$37,2)</f>
        <v>ZERO</v>
      </c>
      <c r="C199" s="10"/>
      <c r="D199" s="7"/>
      <c r="E199" s="6"/>
      <c r="F199" s="6"/>
      <c r="G199" s="5">
        <f>G198-E199-D199+F199</f>
        <v>-121</v>
      </c>
      <c r="H199" s="4">
        <f>H198-E199-D199+F199</f>
        <v>-86</v>
      </c>
      <c r="I199" s="12"/>
    </row>
    <row r="200" spans="1:9" customFormat="1" x14ac:dyDescent="0.3">
      <c r="A200" s="14"/>
      <c r="B200" s="11" t="str">
        <f>VLOOKUP(A200,$Y$1:$Z$37,2)</f>
        <v>ZERO</v>
      </c>
      <c r="C200" s="10"/>
      <c r="D200" s="7"/>
      <c r="E200" s="6"/>
      <c r="F200" s="6"/>
      <c r="G200" s="5">
        <f>G199-E200-D200+F200</f>
        <v>-121</v>
      </c>
      <c r="H200" s="4">
        <f>H199-E200-D200+F200</f>
        <v>-86</v>
      </c>
      <c r="I200" s="12"/>
    </row>
    <row r="201" spans="1:9" customFormat="1" x14ac:dyDescent="0.3">
      <c r="A201" s="13"/>
      <c r="B201" s="11" t="str">
        <f>VLOOKUP(A201,$Y$1:$Z$37,2)</f>
        <v>ZERO</v>
      </c>
      <c r="C201" s="10"/>
      <c r="D201" s="7"/>
      <c r="E201" s="6"/>
      <c r="F201" s="6"/>
      <c r="G201" s="5">
        <f>G200-E201-D201+F201</f>
        <v>-121</v>
      </c>
      <c r="H201" s="4">
        <f>H200-E201-D201+F201</f>
        <v>-86</v>
      </c>
      <c r="I201" s="12"/>
    </row>
    <row r="202" spans="1:9" customFormat="1" x14ac:dyDescent="0.3">
      <c r="A202" s="13"/>
      <c r="B202" s="11" t="str">
        <f>VLOOKUP(A202,$Y$1:$Z$37,2)</f>
        <v>ZERO</v>
      </c>
      <c r="C202" s="10"/>
      <c r="D202" s="7"/>
      <c r="E202" s="6"/>
      <c r="F202" s="6"/>
      <c r="G202" s="5">
        <f>G201-E202-D202+F202</f>
        <v>-121</v>
      </c>
      <c r="H202" s="4">
        <f>H201-E202-D202+F202</f>
        <v>-86</v>
      </c>
      <c r="I202" s="12"/>
    </row>
    <row r="203" spans="1:9" customFormat="1" x14ac:dyDescent="0.3">
      <c r="A203" s="13"/>
      <c r="B203" s="11" t="str">
        <f>VLOOKUP(A203,$Y$1:$Z$37,2)</f>
        <v>ZERO</v>
      </c>
      <c r="C203" s="10"/>
      <c r="D203" s="7"/>
      <c r="E203" s="6"/>
      <c r="F203" s="6"/>
      <c r="G203" s="5">
        <f>G202-E203-D203+F203</f>
        <v>-121</v>
      </c>
      <c r="H203" s="4">
        <f>H202-E203-D203+F203</f>
        <v>-86</v>
      </c>
      <c r="I203" s="12"/>
    </row>
    <row r="204" spans="1:9" customFormat="1" x14ac:dyDescent="0.3">
      <c r="A204" s="13"/>
      <c r="B204" s="11" t="str">
        <f>VLOOKUP(A204,$Y$1:$Z$37,2)</f>
        <v>ZERO</v>
      </c>
      <c r="C204" s="10"/>
      <c r="D204" s="7"/>
      <c r="E204" s="6"/>
      <c r="F204" s="6"/>
      <c r="G204" s="5">
        <f>G203-E204-D204+F204</f>
        <v>-121</v>
      </c>
      <c r="H204" s="4">
        <f>H203-E204-D204+F204</f>
        <v>-86</v>
      </c>
      <c r="I204" s="12"/>
    </row>
    <row r="205" spans="1:9" customFormat="1" x14ac:dyDescent="0.3">
      <c r="A205" s="13"/>
      <c r="B205" s="11" t="str">
        <f>VLOOKUP(A205,$Y$1:$Z$37,2)</f>
        <v>ZERO</v>
      </c>
      <c r="C205" s="10"/>
      <c r="D205" s="7"/>
      <c r="E205" s="6"/>
      <c r="F205" s="6"/>
      <c r="G205" s="5">
        <f>G204-E205-D205+F205</f>
        <v>-121</v>
      </c>
      <c r="H205" s="4">
        <f>H204-E205-D205+F205</f>
        <v>-86</v>
      </c>
      <c r="I205" s="12"/>
    </row>
    <row r="206" spans="1:9" customFormat="1" x14ac:dyDescent="0.3">
      <c r="A206" s="13"/>
      <c r="B206" s="11" t="str">
        <f>VLOOKUP(A206,$Y$1:$Z$37,2)</f>
        <v>ZERO</v>
      </c>
      <c r="C206" s="10"/>
      <c r="D206" s="7"/>
      <c r="E206" s="6"/>
      <c r="F206" s="6"/>
      <c r="G206" s="5">
        <f>G205-E206-D206+F206</f>
        <v>-121</v>
      </c>
      <c r="H206" s="4">
        <f>H205-E206-D206+F206</f>
        <v>-86</v>
      </c>
      <c r="I206" s="12"/>
    </row>
    <row r="207" spans="1:9" customFormat="1" x14ac:dyDescent="0.3">
      <c r="A207" s="13"/>
      <c r="B207" s="11" t="str">
        <f>VLOOKUP(A207,$Y$1:$Z$37,2)</f>
        <v>ZERO</v>
      </c>
      <c r="C207" s="10"/>
      <c r="D207" s="7"/>
      <c r="E207" s="6"/>
      <c r="F207" s="6"/>
      <c r="G207" s="5">
        <f>G206-E207-D207+F207</f>
        <v>-121</v>
      </c>
      <c r="H207" s="4">
        <f>H206-E207-D207+F207</f>
        <v>-86</v>
      </c>
      <c r="I207" s="12"/>
    </row>
    <row r="208" spans="1:9" customFormat="1" x14ac:dyDescent="0.3">
      <c r="A208" s="13"/>
      <c r="B208" s="11" t="str">
        <f>VLOOKUP(A208,$Y$1:$Z$37,2)</f>
        <v>ZERO</v>
      </c>
      <c r="C208" s="10"/>
      <c r="D208" s="7"/>
      <c r="E208" s="6"/>
      <c r="F208" s="6"/>
      <c r="G208" s="5">
        <f>G207-E208-D208+F208</f>
        <v>-121</v>
      </c>
      <c r="H208" s="4">
        <f>H207-E208-D208+F208</f>
        <v>-86</v>
      </c>
      <c r="I208" s="12"/>
    </row>
    <row r="209" spans="1:9" customFormat="1" x14ac:dyDescent="0.3">
      <c r="A209" s="13"/>
      <c r="B209" s="11" t="str">
        <f>VLOOKUP(A209,$Y$1:$Z$37,2)</f>
        <v>ZERO</v>
      </c>
      <c r="C209" s="10"/>
      <c r="D209" s="7"/>
      <c r="E209" s="6"/>
      <c r="F209" s="6"/>
      <c r="G209" s="5">
        <f>G208-E209-D209+F209</f>
        <v>-121</v>
      </c>
      <c r="H209" s="4">
        <f>H208-E209-D209+F209</f>
        <v>-86</v>
      </c>
      <c r="I209" s="12"/>
    </row>
    <row r="210" spans="1:9" customFormat="1" x14ac:dyDescent="0.3">
      <c r="A210" s="13"/>
      <c r="B210" s="11" t="str">
        <f>VLOOKUP(A210,$Y$1:$Z$37,2)</f>
        <v>ZERO</v>
      </c>
      <c r="C210" s="10"/>
      <c r="D210" s="7"/>
      <c r="E210" s="6"/>
      <c r="F210" s="6"/>
      <c r="G210" s="5">
        <f>G209-E210-D210+F210</f>
        <v>-121</v>
      </c>
      <c r="H210" s="4">
        <f>H209-E210-D210+F210</f>
        <v>-86</v>
      </c>
      <c r="I210" s="12"/>
    </row>
    <row r="211" spans="1:9" customFormat="1" x14ac:dyDescent="0.3">
      <c r="A211" s="13"/>
      <c r="B211" s="11" t="str">
        <f>VLOOKUP(A211,$Y$1:$Z$37,2)</f>
        <v>ZERO</v>
      </c>
      <c r="C211" s="10"/>
      <c r="D211" s="7"/>
      <c r="E211" s="6"/>
      <c r="F211" s="6"/>
      <c r="G211" s="5">
        <f>G210-E211-D211+F211</f>
        <v>-121</v>
      </c>
      <c r="H211" s="4">
        <f>H210-E211-D211+F211</f>
        <v>-86</v>
      </c>
      <c r="I211" s="12"/>
    </row>
    <row r="212" spans="1:9" customFormat="1" x14ac:dyDescent="0.3">
      <c r="A212" s="13"/>
      <c r="B212" s="11" t="str">
        <f>VLOOKUP(A212,$Y$1:$Z$37,2)</f>
        <v>ZERO</v>
      </c>
      <c r="C212" s="10"/>
      <c r="D212" s="7"/>
      <c r="E212" s="6"/>
      <c r="F212" s="6"/>
      <c r="G212" s="5">
        <f>G211-E212-D212+F212</f>
        <v>-121</v>
      </c>
      <c r="H212" s="4">
        <f>H211-E212-D212+F212</f>
        <v>-86</v>
      </c>
      <c r="I212" s="12"/>
    </row>
    <row r="213" spans="1:9" customFormat="1" x14ac:dyDescent="0.3">
      <c r="A213" s="13"/>
      <c r="B213" s="11" t="str">
        <f>VLOOKUP(A213,$Y$1:$Z$37,2)</f>
        <v>ZERO</v>
      </c>
      <c r="C213" s="10"/>
      <c r="D213" s="7"/>
      <c r="E213" s="6"/>
      <c r="F213" s="6"/>
      <c r="G213" s="5">
        <f>G212-E213-D213+F213</f>
        <v>-121</v>
      </c>
      <c r="H213" s="4">
        <f>H212-E213-D213+F213</f>
        <v>-86</v>
      </c>
      <c r="I213" s="12"/>
    </row>
    <row r="214" spans="1:9" customFormat="1" x14ac:dyDescent="0.3">
      <c r="A214" s="13"/>
      <c r="B214" s="11" t="str">
        <f>VLOOKUP(A214,$Y$1:$Z$37,2)</f>
        <v>ZERO</v>
      </c>
      <c r="C214" s="10"/>
      <c r="D214" s="7"/>
      <c r="E214" s="6"/>
      <c r="F214" s="6"/>
      <c r="G214" s="5">
        <f>G213-E214-D214+F214</f>
        <v>-121</v>
      </c>
      <c r="H214" s="4">
        <f>H213-E214-D214+F214</f>
        <v>-86</v>
      </c>
      <c r="I214" s="12"/>
    </row>
    <row r="215" spans="1:9" customFormat="1" x14ac:dyDescent="0.3">
      <c r="A215" s="13"/>
      <c r="B215" s="11" t="str">
        <f>VLOOKUP(A215,$Y$1:$Z$37,2)</f>
        <v>ZERO</v>
      </c>
      <c r="C215" s="10"/>
      <c r="D215" s="7"/>
      <c r="E215" s="6"/>
      <c r="F215" s="6"/>
      <c r="G215" s="5">
        <f>G214-E215-D215+F215</f>
        <v>-121</v>
      </c>
      <c r="H215" s="4">
        <f>H214-E215-D215+F215</f>
        <v>-86</v>
      </c>
      <c r="I215" s="12"/>
    </row>
    <row r="216" spans="1:9" customFormat="1" x14ac:dyDescent="0.3">
      <c r="A216" s="13"/>
      <c r="B216" s="11" t="str">
        <f>VLOOKUP(A216,$Y$1:$Z$37,2)</f>
        <v>ZERO</v>
      </c>
      <c r="C216" s="10"/>
      <c r="D216" s="7"/>
      <c r="E216" s="6"/>
      <c r="F216" s="6"/>
      <c r="G216" s="5">
        <f>G215-E216-D216+F216</f>
        <v>-121</v>
      </c>
      <c r="H216" s="4">
        <f>H215-E216-D216+F216</f>
        <v>-86</v>
      </c>
      <c r="I216" s="12"/>
    </row>
    <row r="217" spans="1:9" customFormat="1" x14ac:dyDescent="0.3">
      <c r="A217" s="13"/>
      <c r="B217" s="11" t="str">
        <f>VLOOKUP(A217,$Y$1:$Z$37,2)</f>
        <v>ZERO</v>
      </c>
      <c r="C217" s="10"/>
      <c r="D217" s="7"/>
      <c r="E217" s="6"/>
      <c r="F217" s="6"/>
      <c r="G217" s="5">
        <f>G216-E217-D217+F217</f>
        <v>-121</v>
      </c>
      <c r="H217" s="4">
        <f>H216-E217-D217+F217</f>
        <v>-86</v>
      </c>
      <c r="I217" s="12"/>
    </row>
    <row r="218" spans="1:9" customFormat="1" x14ac:dyDescent="0.3">
      <c r="A218" s="13"/>
      <c r="B218" s="11" t="str">
        <f>VLOOKUP(A218,$Y$1:$Z$37,2)</f>
        <v>ZERO</v>
      </c>
      <c r="C218" s="10"/>
      <c r="D218" s="7"/>
      <c r="E218" s="6"/>
      <c r="F218" s="6"/>
      <c r="G218" s="5">
        <f>G217-E218-D218+F218</f>
        <v>-121</v>
      </c>
      <c r="H218" s="4">
        <f>H217-E218-D218+F218</f>
        <v>-86</v>
      </c>
      <c r="I218" s="12"/>
    </row>
    <row r="219" spans="1:9" customFormat="1" x14ac:dyDescent="0.3">
      <c r="A219" s="13"/>
      <c r="B219" s="11" t="str">
        <f>VLOOKUP(A219,$Y$1:$Z$37,2)</f>
        <v>ZERO</v>
      </c>
      <c r="C219" s="10"/>
      <c r="D219" s="7"/>
      <c r="E219" s="6"/>
      <c r="F219" s="6"/>
      <c r="G219" s="5">
        <f>G218-E219-D219+F219</f>
        <v>-121</v>
      </c>
      <c r="H219" s="4">
        <f>H218-E219-D219+F219</f>
        <v>-86</v>
      </c>
      <c r="I219" s="12"/>
    </row>
    <row r="220" spans="1:9" customFormat="1" x14ac:dyDescent="0.3">
      <c r="A220" s="13"/>
      <c r="B220" s="11" t="str">
        <f>VLOOKUP(A220,$Y$1:$Z$37,2)</f>
        <v>ZERO</v>
      </c>
      <c r="C220" s="10"/>
      <c r="D220" s="7"/>
      <c r="E220" s="6"/>
      <c r="F220" s="6"/>
      <c r="G220" s="5">
        <f>G219-E220-D220+F220</f>
        <v>-121</v>
      </c>
      <c r="H220" s="4">
        <f>H219-E220-D220+F220</f>
        <v>-86</v>
      </c>
      <c r="I220" s="12"/>
    </row>
    <row r="221" spans="1:9" customFormat="1" x14ac:dyDescent="0.3">
      <c r="A221" s="13"/>
      <c r="B221" s="11" t="str">
        <f>VLOOKUP(A221,$Y$1:$Z$37,2)</f>
        <v>ZERO</v>
      </c>
      <c r="C221" s="10"/>
      <c r="D221" s="7"/>
      <c r="E221" s="6"/>
      <c r="F221" s="6"/>
      <c r="G221" s="5">
        <f>G220-E221-D221+F221</f>
        <v>-121</v>
      </c>
      <c r="H221" s="4">
        <f>H220-E221-D221+F221</f>
        <v>-86</v>
      </c>
      <c r="I221" s="12"/>
    </row>
    <row r="222" spans="1:9" customFormat="1" x14ac:dyDescent="0.3">
      <c r="A222" s="13"/>
      <c r="B222" s="11" t="str">
        <f>VLOOKUP(A222,$Y$1:$Z$37,2)</f>
        <v>ZERO</v>
      </c>
      <c r="C222" s="10"/>
      <c r="D222" s="7"/>
      <c r="E222" s="6"/>
      <c r="F222" s="6"/>
      <c r="G222" s="5">
        <f>G221-E222-D222+F222</f>
        <v>-121</v>
      </c>
      <c r="H222" s="4">
        <f>H221-E222-D222+F222</f>
        <v>-86</v>
      </c>
      <c r="I222" s="12"/>
    </row>
    <row r="223" spans="1:9" customFormat="1" x14ac:dyDescent="0.3">
      <c r="A223" s="13"/>
      <c r="B223" s="11" t="str">
        <f>VLOOKUP(A223,$Y$1:$Z$37,2)</f>
        <v>ZERO</v>
      </c>
      <c r="C223" s="10"/>
      <c r="D223" s="7"/>
      <c r="E223" s="6"/>
      <c r="F223" s="6"/>
      <c r="G223" s="5">
        <f>G222-E223-D223+F223</f>
        <v>-121</v>
      </c>
      <c r="H223" s="4">
        <f>H222-E223-D223+F223</f>
        <v>-86</v>
      </c>
      <c r="I223" s="12"/>
    </row>
    <row r="224" spans="1:9" customFormat="1" x14ac:dyDescent="0.3">
      <c r="A224" s="13"/>
      <c r="B224" s="11" t="str">
        <f>VLOOKUP(A224,$Y$1:$Z$37,2)</f>
        <v>ZERO</v>
      </c>
      <c r="C224" s="10"/>
      <c r="D224" s="7"/>
      <c r="E224" s="6"/>
      <c r="F224" s="6"/>
      <c r="G224" s="5">
        <f>G223-E224-D224+F224</f>
        <v>-121</v>
      </c>
      <c r="H224" s="4">
        <f>H223-E224-D224+F224</f>
        <v>-86</v>
      </c>
      <c r="I224" s="12"/>
    </row>
    <row r="225" spans="1:9" customFormat="1" x14ac:dyDescent="0.3">
      <c r="A225" s="13"/>
      <c r="B225" s="11" t="str">
        <f>VLOOKUP(A225,$Y$1:$Z$37,2)</f>
        <v>ZERO</v>
      </c>
      <c r="C225" s="10"/>
      <c r="D225" s="7"/>
      <c r="E225" s="6"/>
      <c r="F225" s="6"/>
      <c r="G225" s="5">
        <f>G224-E225-D225+F225</f>
        <v>-121</v>
      </c>
      <c r="H225" s="4">
        <f>H224-E225-D225+F225</f>
        <v>-86</v>
      </c>
      <c r="I225" s="12"/>
    </row>
    <row r="226" spans="1:9" customFormat="1" x14ac:dyDescent="0.3">
      <c r="A226" s="13"/>
      <c r="B226" s="11" t="str">
        <f>VLOOKUP(A226,$Y$1:$Z$37,2)</f>
        <v>ZERO</v>
      </c>
      <c r="C226" s="10"/>
      <c r="D226" s="7"/>
      <c r="E226" s="6"/>
      <c r="F226" s="6"/>
      <c r="G226" s="5">
        <f>G225-E226-D226+F226</f>
        <v>-121</v>
      </c>
      <c r="H226" s="4">
        <f>H225-E226-D226+F226</f>
        <v>-86</v>
      </c>
      <c r="I226" s="12"/>
    </row>
    <row r="227" spans="1:9" customFormat="1" x14ac:dyDescent="0.3">
      <c r="A227" s="13"/>
      <c r="B227" s="11" t="str">
        <f>VLOOKUP(A227,$Y$1:$Z$37,2)</f>
        <v>ZERO</v>
      </c>
      <c r="C227" s="10"/>
      <c r="D227" s="7"/>
      <c r="E227" s="6"/>
      <c r="F227" s="6"/>
      <c r="G227" s="5">
        <f>G226-E227-D227+F227</f>
        <v>-121</v>
      </c>
      <c r="H227" s="4">
        <f>H226-E227-D227+F227</f>
        <v>-86</v>
      </c>
      <c r="I227" s="12"/>
    </row>
    <row r="228" spans="1:9" customFormat="1" x14ac:dyDescent="0.3">
      <c r="A228" s="13"/>
      <c r="B228" s="11" t="str">
        <f>VLOOKUP(A228,$Y$1:$Z$37,2)</f>
        <v>ZERO</v>
      </c>
      <c r="C228" s="10"/>
      <c r="D228" s="7"/>
      <c r="E228" s="6"/>
      <c r="F228" s="6"/>
      <c r="G228" s="5">
        <f>G227-E228-D228+F228</f>
        <v>-121</v>
      </c>
      <c r="H228" s="4">
        <f>H227-E228-D228+F228</f>
        <v>-86</v>
      </c>
      <c r="I228" s="12"/>
    </row>
    <row r="229" spans="1:9" customFormat="1" x14ac:dyDescent="0.3">
      <c r="A229" s="13"/>
      <c r="B229" s="11" t="str">
        <f>VLOOKUP(A229,$Y$1:$Z$37,2)</f>
        <v>ZERO</v>
      </c>
      <c r="C229" s="10"/>
      <c r="D229" s="7"/>
      <c r="E229" s="6"/>
      <c r="F229" s="6"/>
      <c r="G229" s="5">
        <f>G228-E229-D229+F229</f>
        <v>-121</v>
      </c>
      <c r="H229" s="4">
        <f>H228-E229-D229+F229</f>
        <v>-86</v>
      </c>
      <c r="I229" s="12"/>
    </row>
    <row r="230" spans="1:9" customFormat="1" x14ac:dyDescent="0.3">
      <c r="A230" s="13"/>
      <c r="B230" s="11" t="str">
        <f>VLOOKUP(A230,$Y$1:$Z$37,2)</f>
        <v>ZERO</v>
      </c>
      <c r="C230" s="10"/>
      <c r="D230" s="7"/>
      <c r="E230" s="6"/>
      <c r="F230" s="6"/>
      <c r="G230" s="5">
        <f>G229-E230-D230+F230</f>
        <v>-121</v>
      </c>
      <c r="H230" s="4">
        <f>H229-E230-D230+F230</f>
        <v>-86</v>
      </c>
      <c r="I230" s="12"/>
    </row>
    <row r="231" spans="1:9" customFormat="1" x14ac:dyDescent="0.3">
      <c r="A231" s="13"/>
      <c r="B231" s="11" t="str">
        <f>VLOOKUP(A231,$Y$1:$Z$37,2)</f>
        <v>ZERO</v>
      </c>
      <c r="C231" s="10"/>
      <c r="D231" s="7"/>
      <c r="E231" s="6"/>
      <c r="F231" s="6"/>
      <c r="G231" s="5">
        <f>G230-E231-D231+F231</f>
        <v>-121</v>
      </c>
      <c r="H231" s="4">
        <f>H230-E231-D231+F231</f>
        <v>-86</v>
      </c>
      <c r="I231" s="12"/>
    </row>
    <row r="232" spans="1:9" customFormat="1" x14ac:dyDescent="0.3">
      <c r="A232" s="13"/>
      <c r="B232" s="11" t="str">
        <f>VLOOKUP(A232,$Y$1:$Z$37,2)</f>
        <v>ZERO</v>
      </c>
      <c r="C232" s="10"/>
      <c r="D232" s="7"/>
      <c r="E232" s="6"/>
      <c r="F232" s="6"/>
      <c r="G232" s="5">
        <f>G231-E232-D232+F232</f>
        <v>-121</v>
      </c>
      <c r="H232" s="4">
        <f>H231-E232-D232+F232</f>
        <v>-86</v>
      </c>
      <c r="I232" s="12"/>
    </row>
    <row r="233" spans="1:9" customFormat="1" x14ac:dyDescent="0.3">
      <c r="A233" s="13"/>
      <c r="B233" s="11" t="str">
        <f>VLOOKUP(A233,$Y$1:$Z$37,2)</f>
        <v>ZERO</v>
      </c>
      <c r="C233" s="10"/>
      <c r="D233" s="7"/>
      <c r="E233" s="6"/>
      <c r="F233" s="6"/>
      <c r="G233" s="5">
        <f>G232-E233-D233+F233</f>
        <v>-121</v>
      </c>
      <c r="H233" s="4">
        <f>H232-E233-D233+F233</f>
        <v>-86</v>
      </c>
      <c r="I233" s="12"/>
    </row>
    <row r="234" spans="1:9" customFormat="1" x14ac:dyDescent="0.3">
      <c r="A234" s="13"/>
      <c r="B234" s="11" t="str">
        <f>VLOOKUP(A234,$Y$1:$Z$37,2)</f>
        <v>ZERO</v>
      </c>
      <c r="C234" s="10"/>
      <c r="D234" s="7"/>
      <c r="E234" s="6"/>
      <c r="F234" s="6"/>
      <c r="G234" s="5">
        <f>G233-E234-D234+F234</f>
        <v>-121</v>
      </c>
      <c r="H234" s="4">
        <f>H233-E234-D234+F234</f>
        <v>-86</v>
      </c>
      <c r="I234" s="12"/>
    </row>
    <row r="235" spans="1:9" customFormat="1" x14ac:dyDescent="0.3">
      <c r="A235" s="13"/>
      <c r="B235" s="11" t="str">
        <f>VLOOKUP(A235,$Y$1:$Z$37,2)</f>
        <v>ZERO</v>
      </c>
      <c r="C235" s="10"/>
      <c r="D235" s="7"/>
      <c r="E235" s="6"/>
      <c r="F235" s="6"/>
      <c r="G235" s="5">
        <f>G234-E235-D235+F235</f>
        <v>-121</v>
      </c>
      <c r="H235" s="4">
        <f>H234-E235-D235+F235</f>
        <v>-86</v>
      </c>
      <c r="I235" s="12"/>
    </row>
    <row r="236" spans="1:9" customFormat="1" x14ac:dyDescent="0.3">
      <c r="A236" s="13"/>
      <c r="B236" s="11" t="str">
        <f>VLOOKUP(A236,$Y$1:$Z$37,2)</f>
        <v>ZERO</v>
      </c>
      <c r="C236" s="10"/>
      <c r="D236" s="7"/>
      <c r="E236" s="6"/>
      <c r="F236" s="6"/>
      <c r="G236" s="5">
        <f>G235-E236-D236+F236</f>
        <v>-121</v>
      </c>
      <c r="H236" s="4">
        <f>H235-E236-D236+F236</f>
        <v>-86</v>
      </c>
      <c r="I236" s="12"/>
    </row>
    <row r="237" spans="1:9" customFormat="1" x14ac:dyDescent="0.3">
      <c r="A237" s="13"/>
      <c r="B237" s="11" t="str">
        <f>VLOOKUP(A237,$Y$1:$Z$37,2)</f>
        <v>ZERO</v>
      </c>
      <c r="C237" s="10"/>
      <c r="D237" s="7"/>
      <c r="E237" s="6"/>
      <c r="F237" s="6"/>
      <c r="G237" s="5">
        <f>G236-E237-D237+F237</f>
        <v>-121</v>
      </c>
      <c r="H237" s="4">
        <f>H236-E237-D237+F237</f>
        <v>-86</v>
      </c>
      <c r="I237" s="12"/>
    </row>
    <row r="238" spans="1:9" customFormat="1" x14ac:dyDescent="0.3">
      <c r="A238" s="13"/>
      <c r="B238" s="11" t="str">
        <f>VLOOKUP(A238,$Y$1:$Z$37,2)</f>
        <v>ZERO</v>
      </c>
      <c r="C238" s="10"/>
      <c r="D238" s="7"/>
      <c r="E238" s="6"/>
      <c r="F238" s="6"/>
      <c r="G238" s="5">
        <f>G237-E238-D238+F238</f>
        <v>-121</v>
      </c>
      <c r="H238" s="4">
        <f>H237-E238-D238+F238</f>
        <v>-86</v>
      </c>
      <c r="I238" s="12"/>
    </row>
    <row r="239" spans="1:9" customFormat="1" x14ac:dyDescent="0.3">
      <c r="A239" s="13"/>
      <c r="B239" s="11" t="str">
        <f>VLOOKUP(A239,$Y$1:$Z$37,2)</f>
        <v>ZERO</v>
      </c>
      <c r="C239" s="10"/>
      <c r="D239" s="7"/>
      <c r="E239" s="6"/>
      <c r="F239" s="6"/>
      <c r="G239" s="5">
        <f>G238-E239-D239+F239</f>
        <v>-121</v>
      </c>
      <c r="H239" s="4">
        <f>H238-E239-D239+F239</f>
        <v>-86</v>
      </c>
      <c r="I239" s="12"/>
    </row>
    <row r="240" spans="1:9" customFormat="1" x14ac:dyDescent="0.3">
      <c r="A240" s="13"/>
      <c r="B240" s="11" t="str">
        <f>VLOOKUP(A240,$Y$1:$Z$37,2)</f>
        <v>ZERO</v>
      </c>
      <c r="C240" s="10"/>
      <c r="D240" s="7"/>
      <c r="E240" s="6"/>
      <c r="F240" s="6"/>
      <c r="G240" s="5">
        <f>G239-E240-D240+F240</f>
        <v>-121</v>
      </c>
      <c r="H240" s="4">
        <f>H239-E240-D240+F240</f>
        <v>-86</v>
      </c>
      <c r="I240" s="12"/>
    </row>
    <row r="241" spans="1:9" customFormat="1" x14ac:dyDescent="0.3">
      <c r="A241" s="13"/>
      <c r="B241" s="11" t="str">
        <f>VLOOKUP(A241,$Y$1:$Z$37,2)</f>
        <v>ZERO</v>
      </c>
      <c r="C241" s="10"/>
      <c r="D241" s="7"/>
      <c r="E241" s="6"/>
      <c r="F241" s="6"/>
      <c r="G241" s="5">
        <f>G240-E241-D241+F241</f>
        <v>-121</v>
      </c>
      <c r="H241" s="4">
        <f>H240-E241-D241+F241</f>
        <v>-86</v>
      </c>
      <c r="I241" s="12"/>
    </row>
    <row r="242" spans="1:9" customFormat="1" x14ac:dyDescent="0.3">
      <c r="A242" s="13"/>
      <c r="B242" s="11" t="str">
        <f>VLOOKUP(A242,$Y$1:$Z$37,2)</f>
        <v>ZERO</v>
      </c>
      <c r="C242" s="10"/>
      <c r="D242" s="7"/>
      <c r="E242" s="6"/>
      <c r="F242" s="6"/>
      <c r="G242" s="5">
        <f>G241-E242-D242+F242</f>
        <v>-121</v>
      </c>
      <c r="H242" s="4">
        <f>H241-E242-D242+F242</f>
        <v>-86</v>
      </c>
      <c r="I242" s="12"/>
    </row>
    <row r="243" spans="1:9" customFormat="1" x14ac:dyDescent="0.3">
      <c r="A243" s="13"/>
      <c r="B243" s="11" t="str">
        <f>VLOOKUP(A243,$Y$1:$Z$37,2)</f>
        <v>ZERO</v>
      </c>
      <c r="C243" s="10"/>
      <c r="D243" s="7"/>
      <c r="E243" s="6"/>
      <c r="F243" s="6"/>
      <c r="G243" s="5">
        <f>G242-E243-D243+F243</f>
        <v>-121</v>
      </c>
      <c r="H243" s="4">
        <f>H242-E243-D243+F243</f>
        <v>-86</v>
      </c>
      <c r="I243" s="12"/>
    </row>
    <row r="244" spans="1:9" customFormat="1" x14ac:dyDescent="0.3">
      <c r="A244" s="13"/>
      <c r="B244" s="11" t="str">
        <f>VLOOKUP(A244,$Y$1:$Z$37,2)</f>
        <v>ZERO</v>
      </c>
      <c r="C244" s="10"/>
      <c r="D244" s="7"/>
      <c r="E244" s="6"/>
      <c r="F244" s="6"/>
      <c r="G244" s="5">
        <f>G243-E244-D244+F244</f>
        <v>-121</v>
      </c>
      <c r="H244" s="4">
        <f>H243-E244-D244+F244</f>
        <v>-86</v>
      </c>
      <c r="I244" s="12"/>
    </row>
    <row r="245" spans="1:9" customFormat="1" x14ac:dyDescent="0.3">
      <c r="A245" s="13"/>
      <c r="B245" s="11" t="str">
        <f>VLOOKUP(A245,$Y$1:$Z$37,2)</f>
        <v>ZERO</v>
      </c>
      <c r="C245" s="10"/>
      <c r="D245" s="7"/>
      <c r="E245" s="6"/>
      <c r="F245" s="6"/>
      <c r="G245" s="5">
        <f>G244-E245-D245+F245</f>
        <v>-121</v>
      </c>
      <c r="H245" s="4">
        <f>H244-E245-D245+F245</f>
        <v>-86</v>
      </c>
      <c r="I245" s="12"/>
    </row>
    <row r="246" spans="1:9" customFormat="1" x14ac:dyDescent="0.3">
      <c r="A246" s="13"/>
      <c r="B246" s="11" t="str">
        <f>VLOOKUP(A246,$Y$1:$Z$37,2)</f>
        <v>ZERO</v>
      </c>
      <c r="C246" s="10"/>
      <c r="D246" s="7"/>
      <c r="E246" s="6"/>
      <c r="F246" s="6"/>
      <c r="G246" s="5">
        <f>G245-E246-D246+F246</f>
        <v>-121</v>
      </c>
      <c r="H246" s="4">
        <f>H245-E246-D246+F246</f>
        <v>-86</v>
      </c>
      <c r="I246" s="12"/>
    </row>
    <row r="247" spans="1:9" customFormat="1" x14ac:dyDescent="0.3">
      <c r="A247" s="13"/>
      <c r="B247" s="11" t="str">
        <f>VLOOKUP(A247,$Y$1:$Z$37,2)</f>
        <v>ZERO</v>
      </c>
      <c r="C247" s="10"/>
      <c r="D247" s="7"/>
      <c r="E247" s="6"/>
      <c r="F247" s="6"/>
      <c r="G247" s="5">
        <f>G246-E247-D247+F247</f>
        <v>-121</v>
      </c>
      <c r="H247" s="4">
        <f>H246-E247-D247+F247</f>
        <v>-86</v>
      </c>
      <c r="I247" s="12"/>
    </row>
    <row r="248" spans="1:9" customFormat="1" x14ac:dyDescent="0.3">
      <c r="A248" s="13"/>
      <c r="B248" s="11" t="str">
        <f>VLOOKUP(A248,$Y$1:$Z$37,2)</f>
        <v>ZERO</v>
      </c>
      <c r="C248" s="10"/>
      <c r="D248" s="7"/>
      <c r="E248" s="6"/>
      <c r="F248" s="6"/>
      <c r="G248" s="5">
        <f>G247-E248-D248+F248</f>
        <v>-121</v>
      </c>
      <c r="H248" s="4">
        <f>H247-E248-D248+F248</f>
        <v>-86</v>
      </c>
      <c r="I248" s="12"/>
    </row>
    <row r="249" spans="1:9" customFormat="1" x14ac:dyDescent="0.3">
      <c r="A249" s="13"/>
      <c r="B249" s="11" t="str">
        <f>VLOOKUP(A249,$Y$1:$Z$37,2)</f>
        <v>ZERO</v>
      </c>
      <c r="C249" s="10"/>
      <c r="D249" s="7"/>
      <c r="E249" s="6"/>
      <c r="F249" s="6"/>
      <c r="G249" s="5">
        <f>G248-E249-D249+F249</f>
        <v>-121</v>
      </c>
      <c r="H249" s="4">
        <f>H248-E249-D249+F249</f>
        <v>-86</v>
      </c>
      <c r="I249" s="12"/>
    </row>
    <row r="250" spans="1:9" customFormat="1" x14ac:dyDescent="0.3">
      <c r="A250" s="13"/>
      <c r="B250" s="11" t="str">
        <f>VLOOKUP(A250,$Y$1:$Z$37,2)</f>
        <v>ZERO</v>
      </c>
      <c r="C250" s="10"/>
      <c r="D250" s="7"/>
      <c r="E250" s="6"/>
      <c r="F250" s="6"/>
      <c r="G250" s="5">
        <f>G249-E250-D250+F250</f>
        <v>-121</v>
      </c>
      <c r="H250" s="4">
        <f>H249-E250-D250+F250</f>
        <v>-86</v>
      </c>
      <c r="I250" s="12"/>
    </row>
    <row r="251" spans="1:9" customFormat="1" x14ac:dyDescent="0.3">
      <c r="A251" s="9"/>
      <c r="B251" s="11" t="str">
        <f>VLOOKUP(A251,$Y$1:$Z$37,2)</f>
        <v>ZERO</v>
      </c>
      <c r="C251" s="10"/>
      <c r="D251" s="7"/>
      <c r="E251" s="6"/>
      <c r="F251" s="6"/>
      <c r="G251" s="5">
        <f>G250-E251-D251+F251</f>
        <v>-121</v>
      </c>
      <c r="H251" s="4">
        <f>H250-E251-D251+F251</f>
        <v>-86</v>
      </c>
      <c r="I251" s="12"/>
    </row>
    <row r="252" spans="1:9" customFormat="1" x14ac:dyDescent="0.3">
      <c r="A252" s="9"/>
      <c r="B252" s="11" t="str">
        <f>VLOOKUP(A252,$Y$1:$Z$37,2)</f>
        <v>ZERO</v>
      </c>
      <c r="C252" s="10"/>
      <c r="D252" s="7"/>
      <c r="E252" s="6"/>
      <c r="F252" s="6"/>
      <c r="G252" s="5">
        <f>G251-E252-D252+F252</f>
        <v>-121</v>
      </c>
      <c r="H252" s="4">
        <f>H251-E252-D252+F252</f>
        <v>-86</v>
      </c>
      <c r="I252" s="12"/>
    </row>
    <row r="253" spans="1:9" customFormat="1" x14ac:dyDescent="0.3">
      <c r="A253" s="9"/>
      <c r="B253" s="11" t="str">
        <f>VLOOKUP(A253,$Y$1:$Z$37,2)</f>
        <v>ZERO</v>
      </c>
      <c r="C253" s="10"/>
      <c r="D253" s="7"/>
      <c r="E253" s="6"/>
      <c r="F253" s="6"/>
      <c r="G253" s="5">
        <f>G252-E253-D253+F253</f>
        <v>-121</v>
      </c>
      <c r="H253" s="4">
        <f>H252-E253-D253+F253</f>
        <v>-86</v>
      </c>
      <c r="I253" s="12"/>
    </row>
    <row r="254" spans="1:9" customFormat="1" x14ac:dyDescent="0.3">
      <c r="A254" s="9"/>
      <c r="B254" s="11" t="str">
        <f>VLOOKUP(A254,$Y$1:$Z$37,2)</f>
        <v>ZERO</v>
      </c>
      <c r="C254" s="10"/>
      <c r="D254" s="7"/>
      <c r="E254" s="6"/>
      <c r="F254" s="6"/>
      <c r="G254" s="5">
        <f>G253-E254-D254+F254</f>
        <v>-121</v>
      </c>
      <c r="H254" s="4">
        <f>H253-E254-D254+F254</f>
        <v>-86</v>
      </c>
      <c r="I254" s="12"/>
    </row>
    <row r="255" spans="1:9" customFormat="1" x14ac:dyDescent="0.3">
      <c r="A255" s="9"/>
      <c r="B255" s="11" t="str">
        <f>VLOOKUP(A255,$Y$1:$Z$37,2)</f>
        <v>ZERO</v>
      </c>
      <c r="C255" s="10"/>
      <c r="D255" s="7"/>
      <c r="E255" s="6"/>
      <c r="F255" s="6"/>
      <c r="G255" s="5">
        <f>G254-E255-D255+F255</f>
        <v>-121</v>
      </c>
      <c r="H255" s="4">
        <f>H254-E255-D255+F255</f>
        <v>-86</v>
      </c>
      <c r="I255" s="12"/>
    </row>
    <row r="256" spans="1:9" customFormat="1" x14ac:dyDescent="0.3">
      <c r="A256" s="9"/>
      <c r="B256" s="11" t="str">
        <f>VLOOKUP(A256,$Y$1:$Z$37,2)</f>
        <v>ZERO</v>
      </c>
      <c r="C256" s="10"/>
      <c r="D256" s="7"/>
      <c r="E256" s="6"/>
      <c r="F256" s="6"/>
      <c r="G256" s="5">
        <f>G255-E256-D256+F256</f>
        <v>-121</v>
      </c>
      <c r="H256" s="4">
        <f>H255-E256-D256+F256</f>
        <v>-86</v>
      </c>
      <c r="I256" s="12"/>
    </row>
    <row r="257" spans="1:9" customFormat="1" x14ac:dyDescent="0.3">
      <c r="A257" s="9"/>
      <c r="B257" s="11" t="str">
        <f>VLOOKUP(A257,$Y$1:$Z$37,2)</f>
        <v>ZERO</v>
      </c>
      <c r="C257" s="10"/>
      <c r="D257" s="7"/>
      <c r="E257" s="6"/>
      <c r="F257" s="6"/>
      <c r="G257" s="5">
        <f>G256-E257-D257+F257</f>
        <v>-121</v>
      </c>
      <c r="H257" s="4">
        <f>H256-E257-D257+F257</f>
        <v>-86</v>
      </c>
      <c r="I257" s="12"/>
    </row>
    <row r="258" spans="1:9" customFormat="1" x14ac:dyDescent="0.3">
      <c r="A258" s="9"/>
      <c r="B258" s="11" t="str">
        <f>VLOOKUP(A258,$Y$1:$Z$37,2)</f>
        <v>ZERO</v>
      </c>
      <c r="C258" s="10"/>
      <c r="D258" s="7"/>
      <c r="E258" s="6"/>
      <c r="F258" s="6"/>
      <c r="G258" s="5">
        <f>G257-E258-D258+F258</f>
        <v>-121</v>
      </c>
      <c r="H258" s="4">
        <f>H257-E258-D258+F258</f>
        <v>-86</v>
      </c>
      <c r="I258" s="12"/>
    </row>
    <row r="259" spans="1:9" customFormat="1" x14ac:dyDescent="0.3">
      <c r="A259" s="9"/>
      <c r="B259" s="11" t="str">
        <f>VLOOKUP(A259,$Y$1:$Z$37,2)</f>
        <v>ZERO</v>
      </c>
      <c r="C259" s="10"/>
      <c r="D259" s="7"/>
      <c r="E259" s="6"/>
      <c r="F259" s="6"/>
      <c r="G259" s="5">
        <f>G258-E259-D259+F259</f>
        <v>-121</v>
      </c>
      <c r="H259" s="4">
        <f>H258-E259-D259+F259</f>
        <v>-86</v>
      </c>
      <c r="I259" s="12"/>
    </row>
    <row r="260" spans="1:9" customFormat="1" x14ac:dyDescent="0.3">
      <c r="A260" s="9"/>
      <c r="B260" s="11" t="str">
        <f>VLOOKUP(A260,$Y$1:$Z$37,2)</f>
        <v>ZERO</v>
      </c>
      <c r="C260" s="10"/>
      <c r="D260" s="7"/>
      <c r="E260" s="6"/>
      <c r="F260" s="6"/>
      <c r="G260" s="5">
        <f>G259-E260-D260+F260</f>
        <v>-121</v>
      </c>
      <c r="H260" s="4">
        <f>H259-E260-D260+F260</f>
        <v>-86</v>
      </c>
      <c r="I260" s="12"/>
    </row>
    <row r="261" spans="1:9" customFormat="1" x14ac:dyDescent="0.3">
      <c r="A261" s="9"/>
      <c r="B261" s="11" t="str">
        <f>VLOOKUP(A261,$Y$1:$Z$37,2)</f>
        <v>ZERO</v>
      </c>
      <c r="C261" s="10"/>
      <c r="D261" s="7"/>
      <c r="E261" s="6"/>
      <c r="F261" s="6"/>
      <c r="G261" s="5">
        <f>G260-E261-D261+F261</f>
        <v>-121</v>
      </c>
      <c r="H261" s="4">
        <f>H260-E261-D261+F261</f>
        <v>-86</v>
      </c>
      <c r="I261" s="12"/>
    </row>
    <row r="262" spans="1:9" customFormat="1" x14ac:dyDescent="0.3">
      <c r="A262" s="9"/>
      <c r="B262" s="11" t="str">
        <f>VLOOKUP(A262,$Y$1:$Z$37,2)</f>
        <v>ZERO</v>
      </c>
      <c r="C262" s="10"/>
      <c r="D262" s="7"/>
      <c r="E262" s="6"/>
      <c r="F262" s="6"/>
      <c r="G262" s="5">
        <f>G261-E262-D262+F262</f>
        <v>-121</v>
      </c>
      <c r="H262" s="4">
        <f>H261-E262-D262+F262</f>
        <v>-86</v>
      </c>
      <c r="I262" s="12"/>
    </row>
    <row r="263" spans="1:9" customFormat="1" x14ac:dyDescent="0.3">
      <c r="A263" s="9"/>
      <c r="B263" s="11" t="str">
        <f>VLOOKUP(A263,$Y$1:$Z$37,2)</f>
        <v>ZERO</v>
      </c>
      <c r="C263" s="10"/>
      <c r="D263" s="7"/>
      <c r="E263" s="6"/>
      <c r="F263" s="6"/>
      <c r="G263" s="5">
        <f>G262-E263-D263+F263</f>
        <v>-121</v>
      </c>
      <c r="H263" s="4">
        <f>H262-E263-D263+F263</f>
        <v>-86</v>
      </c>
      <c r="I263" s="3"/>
    </row>
    <row r="264" spans="1:9" customFormat="1" x14ac:dyDescent="0.3">
      <c r="A264" s="9"/>
      <c r="B264" s="11" t="str">
        <f>VLOOKUP(A264,$Y$1:$Z$37,2)</f>
        <v>ZERO</v>
      </c>
      <c r="C264" s="10"/>
      <c r="D264" s="7"/>
      <c r="E264" s="6"/>
      <c r="F264" s="6"/>
      <c r="G264" s="5">
        <f>G263-E264-D264+F264</f>
        <v>-121</v>
      </c>
      <c r="H264" s="4">
        <f>H263-E264-D264+F264</f>
        <v>-86</v>
      </c>
      <c r="I264" s="3"/>
    </row>
    <row r="265" spans="1:9" customFormat="1" x14ac:dyDescent="0.3">
      <c r="A265" s="9"/>
      <c r="B265" s="8" t="str">
        <f>VLOOKUP(A265,$Y$1:$Z$37,2)</f>
        <v>ZERO</v>
      </c>
      <c r="C265" s="2"/>
      <c r="D265" s="7"/>
      <c r="E265" s="6"/>
      <c r="F265" s="6"/>
      <c r="G265" s="5">
        <f>G264-E265-D265+F265</f>
        <v>-121</v>
      </c>
      <c r="H265" s="4">
        <f>H264-E265-D265+F265</f>
        <v>-86</v>
      </c>
      <c r="I265" s="3"/>
    </row>
    <row r="266" spans="1:9" customFormat="1" x14ac:dyDescent="0.3">
      <c r="C266" s="2"/>
    </row>
  </sheetData>
  <mergeCells count="2">
    <mergeCell ref="A1:I1"/>
    <mergeCell ref="M3:M11"/>
  </mergeCells>
  <conditionalFormatting sqref="A3:A265">
    <cfRule type="expression" dxfId="2" priority="1">
      <formula>OR(A3=0)</formula>
    </cfRule>
    <cfRule type="expression" dxfId="1" priority="2">
      <formula>OR(A3=1,A3=3,A3=5,A3=7,A3=9,A3=12,A3=14,A3=16,A3=18,A3=19,A3=21,A3=23,A3=25,A3=27,A3=30,A3=32,A3=34,A3=36)</formula>
    </cfRule>
    <cfRule type="expression" dxfId="0" priority="3">
      <formula>OR(A3=2,A3=4,A3=6,A3=8,A3=10,A3=11,A3=13,A3=15,A3=17,A3=20,A3=22,A3=24,A3=26,A3=28,A3=29,A3=31,A3=33,A3=35)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Attila</dc:creator>
  <cp:lastModifiedBy>Attila</cp:lastModifiedBy>
  <dcterms:created xsi:type="dcterms:W3CDTF">2016-09-04T10:02:17Z</dcterms:created>
  <dcterms:modified xsi:type="dcterms:W3CDTF">2016-09-04T10:03:41Z</dcterms:modified>
</cp:coreProperties>
</file>