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EV34" i="1"/>
  <c r="ES34"/>
  <c r="EP34"/>
  <c r="EM34"/>
  <c r="EJ34"/>
  <c r="EG34"/>
  <c r="ED34"/>
  <c r="EA34"/>
  <c r="DX34"/>
  <c r="DU34"/>
  <c r="DR34"/>
  <c r="DO34"/>
  <c r="DL34"/>
  <c r="DI34"/>
  <c r="DF34"/>
  <c r="DC34"/>
  <c r="CZ34"/>
  <c r="CW34"/>
  <c r="CT34"/>
  <c r="CQ34"/>
  <c r="CN34"/>
  <c r="CK34"/>
  <c r="CH34"/>
  <c r="CE34"/>
  <c r="CB34"/>
  <c r="BY34"/>
  <c r="BV34"/>
  <c r="BS34"/>
  <c r="BP34"/>
  <c r="BM34"/>
  <c r="BJ34"/>
  <c r="BG34"/>
  <c r="BD34"/>
  <c r="BA34"/>
  <c r="AX34"/>
  <c r="AU34"/>
  <c r="AR34"/>
  <c r="AO34"/>
  <c r="AL34"/>
  <c r="AI34"/>
  <c r="AF34"/>
  <c r="AC34"/>
  <c r="Z34"/>
  <c r="W34"/>
  <c r="T34"/>
  <c r="Q34"/>
  <c r="N34"/>
  <c r="K34"/>
  <c r="H34"/>
  <c r="E34"/>
  <c r="F34" s="1"/>
  <c r="EV32"/>
  <c r="ES32"/>
  <c r="EP32"/>
  <c r="EM32"/>
  <c r="EJ32"/>
  <c r="EG32"/>
  <c r="ED32"/>
  <c r="EA32"/>
  <c r="DX32"/>
  <c r="DU32"/>
  <c r="DR32"/>
  <c r="DO32"/>
  <c r="DL32"/>
  <c r="DI32"/>
  <c r="DF32"/>
  <c r="DC32"/>
  <c r="CZ32"/>
  <c r="CW32"/>
  <c r="CT32"/>
  <c r="CQ32"/>
  <c r="CN32"/>
  <c r="CK32"/>
  <c r="CH32"/>
  <c r="CE32"/>
  <c r="CB32"/>
  <c r="BY32"/>
  <c r="BV32"/>
  <c r="BS32"/>
  <c r="BP32"/>
  <c r="BM32"/>
  <c r="BJ32"/>
  <c r="BG32"/>
  <c r="BD32"/>
  <c r="BA32"/>
  <c r="AX32"/>
  <c r="AU32"/>
  <c r="AR32"/>
  <c r="AO32"/>
  <c r="AL32"/>
  <c r="AI32"/>
  <c r="AF32"/>
  <c r="AC32"/>
  <c r="Z32"/>
  <c r="W32"/>
  <c r="T32"/>
  <c r="Q32"/>
  <c r="N32"/>
  <c r="K32"/>
  <c r="H32"/>
  <c r="E32"/>
  <c r="F32" s="1"/>
  <c r="EV30"/>
  <c r="ES30"/>
  <c r="EP30"/>
  <c r="EM30"/>
  <c r="EJ30"/>
  <c r="EG30"/>
  <c r="ED30"/>
  <c r="EA30"/>
  <c r="DX30"/>
  <c r="DU30"/>
  <c r="DR30"/>
  <c r="DO30"/>
  <c r="DL30"/>
  <c r="DI30"/>
  <c r="DF30"/>
  <c r="DC30"/>
  <c r="CZ30"/>
  <c r="CW30"/>
  <c r="CT30"/>
  <c r="CQ30"/>
  <c r="CN30"/>
  <c r="CK30"/>
  <c r="CH30"/>
  <c r="CE30"/>
  <c r="CB30"/>
  <c r="BY30"/>
  <c r="BV30"/>
  <c r="BS30"/>
  <c r="BP30"/>
  <c r="BM30"/>
  <c r="BJ30"/>
  <c r="BG30"/>
  <c r="BD30"/>
  <c r="BA30"/>
  <c r="AX30"/>
  <c r="AU30"/>
  <c r="AR30"/>
  <c r="AO30"/>
  <c r="AL30"/>
  <c r="AI30"/>
  <c r="AF30"/>
  <c r="AC30"/>
  <c r="Z30"/>
  <c r="W30"/>
  <c r="T30"/>
  <c r="Q30"/>
  <c r="N30"/>
  <c r="K30"/>
  <c r="H30"/>
  <c r="E30"/>
  <c r="F30" s="1"/>
  <c r="EV28"/>
  <c r="ES28"/>
  <c r="EP28"/>
  <c r="EM28"/>
  <c r="EJ28"/>
  <c r="EG28"/>
  <c r="ED28"/>
  <c r="EA28"/>
  <c r="DX28"/>
  <c r="DU28"/>
  <c r="DR28"/>
  <c r="DO28"/>
  <c r="DL28"/>
  <c r="DI28"/>
  <c r="DF28"/>
  <c r="DC28"/>
  <c r="CZ28"/>
  <c r="CW28"/>
  <c r="CT28"/>
  <c r="CQ28"/>
  <c r="CN28"/>
  <c r="CK28"/>
  <c r="CH28"/>
  <c r="CE28"/>
  <c r="CB28"/>
  <c r="BY28"/>
  <c r="BV28"/>
  <c r="BS28"/>
  <c r="BP28"/>
  <c r="BM28"/>
  <c r="BJ28"/>
  <c r="BG28"/>
  <c r="BD28"/>
  <c r="BA28"/>
  <c r="AX28"/>
  <c r="AU28"/>
  <c r="AR28"/>
  <c r="AO28"/>
  <c r="AL28"/>
  <c r="AI28"/>
  <c r="AF28"/>
  <c r="AC28"/>
  <c r="Z28"/>
  <c r="W28"/>
  <c r="T28"/>
  <c r="Q28"/>
  <c r="N28"/>
  <c r="K28"/>
  <c r="H28"/>
  <c r="E28"/>
  <c r="F28" s="1"/>
  <c r="EV26"/>
  <c r="ES26"/>
  <c r="EP26"/>
  <c r="EM26"/>
  <c r="EJ26"/>
  <c r="EG26"/>
  <c r="ED26"/>
  <c r="EA26"/>
  <c r="DX26"/>
  <c r="DU26"/>
  <c r="DR26"/>
  <c r="DO26"/>
  <c r="DL26"/>
  <c r="DI26"/>
  <c r="DF26"/>
  <c r="DC26"/>
  <c r="CZ26"/>
  <c r="CW26"/>
  <c r="CT26"/>
  <c r="CQ26"/>
  <c r="CN26"/>
  <c r="CK26"/>
  <c r="CH26"/>
  <c r="CE26"/>
  <c r="CB26"/>
  <c r="BY26"/>
  <c r="BV26"/>
  <c r="BS26"/>
  <c r="BP26"/>
  <c r="BM26"/>
  <c r="BJ26"/>
  <c r="BG26"/>
  <c r="BD26"/>
  <c r="BA26"/>
  <c r="AX26"/>
  <c r="AU26"/>
  <c r="AR26"/>
  <c r="AO26"/>
  <c r="AL26"/>
  <c r="AI26"/>
  <c r="AF26"/>
  <c r="AC26"/>
  <c r="Z26"/>
  <c r="W26"/>
  <c r="T26"/>
  <c r="Q26"/>
  <c r="N26"/>
  <c r="K26"/>
  <c r="H26"/>
  <c r="E26"/>
  <c r="F26" s="1"/>
  <c r="EV24"/>
  <c r="ES24"/>
  <c r="EP24"/>
  <c r="EM24"/>
  <c r="EJ24"/>
  <c r="EG24"/>
  <c r="ED24"/>
  <c r="EA24"/>
  <c r="DX24"/>
  <c r="DU24"/>
  <c r="DR24"/>
  <c r="DO24"/>
  <c r="DL24"/>
  <c r="DI24"/>
  <c r="DF24"/>
  <c r="DC24"/>
  <c r="CZ24"/>
  <c r="CW24"/>
  <c r="CT24"/>
  <c r="CQ24"/>
  <c r="CN24"/>
  <c r="CK24"/>
  <c r="CH24"/>
  <c r="CE24"/>
  <c r="CB24"/>
  <c r="BY24"/>
  <c r="BV24"/>
  <c r="BS24"/>
  <c r="BP24"/>
  <c r="BM24"/>
  <c r="BJ24"/>
  <c r="BG24"/>
  <c r="BD24"/>
  <c r="BA24"/>
  <c r="AX24"/>
  <c r="AU24"/>
  <c r="AR24"/>
  <c r="AO24"/>
  <c r="AL24"/>
  <c r="AI24"/>
  <c r="AF24"/>
  <c r="AC24"/>
  <c r="Z24"/>
  <c r="W24"/>
  <c r="T24"/>
  <c r="Q24"/>
  <c r="N24"/>
  <c r="K24"/>
  <c r="H24"/>
  <c r="E24"/>
  <c r="F24" s="1"/>
  <c r="EV22"/>
  <c r="ES22"/>
  <c r="EP22"/>
  <c r="EM22"/>
  <c r="EJ22"/>
  <c r="EG22"/>
  <c r="ED22"/>
  <c r="EA22"/>
  <c r="DX22"/>
  <c r="DU22"/>
  <c r="DR22"/>
  <c r="DO22"/>
  <c r="DL22"/>
  <c r="DI22"/>
  <c r="DF22"/>
  <c r="DC22"/>
  <c r="CZ22"/>
  <c r="CW22"/>
  <c r="CT22"/>
  <c r="CQ22"/>
  <c r="CN22"/>
  <c r="CK22"/>
  <c r="CH22"/>
  <c r="CE22"/>
  <c r="CB22"/>
  <c r="BY22"/>
  <c r="BV22"/>
  <c r="BS22"/>
  <c r="BP22"/>
  <c r="BM22"/>
  <c r="BJ22"/>
  <c r="BG22"/>
  <c r="BD22"/>
  <c r="BA22"/>
  <c r="AX22"/>
  <c r="AU22"/>
  <c r="AR22"/>
  <c r="AO22"/>
  <c r="AL22"/>
  <c r="AI22"/>
  <c r="AF22"/>
  <c r="AC22"/>
  <c r="Z22"/>
  <c r="W22"/>
  <c r="T22"/>
  <c r="Q22"/>
  <c r="N22"/>
  <c r="K22"/>
  <c r="H22"/>
  <c r="E22"/>
  <c r="F22" s="1"/>
  <c r="EV20"/>
  <c r="ES20"/>
  <c r="EP20"/>
  <c r="EM20"/>
  <c r="EJ20"/>
  <c r="EG20"/>
  <c r="ED20"/>
  <c r="EA20"/>
  <c r="DX20"/>
  <c r="DU20"/>
  <c r="DR20"/>
  <c r="DO20"/>
  <c r="DL20"/>
  <c r="DI20"/>
  <c r="DF20"/>
  <c r="DC20"/>
  <c r="CZ20"/>
  <c r="CW20"/>
  <c r="CT20"/>
  <c r="CQ20"/>
  <c r="CN20"/>
  <c r="CK20"/>
  <c r="CH20"/>
  <c r="CE20"/>
  <c r="CB20"/>
  <c r="BY20"/>
  <c r="BV20"/>
  <c r="BS20"/>
  <c r="BP20"/>
  <c r="BM20"/>
  <c r="BJ20"/>
  <c r="BG20"/>
  <c r="BD20"/>
  <c r="BA20"/>
  <c r="AX20"/>
  <c r="AU20"/>
  <c r="AR20"/>
  <c r="AO20"/>
  <c r="AL20"/>
  <c r="AI20"/>
  <c r="AF20"/>
  <c r="AC20"/>
  <c r="Z20"/>
  <c r="W20"/>
  <c r="T20"/>
  <c r="Q20"/>
  <c r="N20"/>
  <c r="K20"/>
  <c r="H20"/>
  <c r="E20"/>
  <c r="F20" s="1"/>
  <c r="EV18"/>
  <c r="ES18"/>
  <c r="EP18"/>
  <c r="EM18"/>
  <c r="EJ18"/>
  <c r="EG18"/>
  <c r="ED18"/>
  <c r="EA18"/>
  <c r="DX18"/>
  <c r="DU18"/>
  <c r="DR18"/>
  <c r="DO18"/>
  <c r="DL18"/>
  <c r="DI18"/>
  <c r="DF18"/>
  <c r="DC18"/>
  <c r="CZ18"/>
  <c r="CW18"/>
  <c r="CT18"/>
  <c r="CQ18"/>
  <c r="CN18"/>
  <c r="CK18"/>
  <c r="CH18"/>
  <c r="CE18"/>
  <c r="CB18"/>
  <c r="BY18"/>
  <c r="BV18"/>
  <c r="BS18"/>
  <c r="BP18"/>
  <c r="BM18"/>
  <c r="BJ18"/>
  <c r="BG18"/>
  <c r="BD18"/>
  <c r="BA18"/>
  <c r="AX18"/>
  <c r="AU18"/>
  <c r="AR18"/>
  <c r="AO18"/>
  <c r="AL18"/>
  <c r="AI18"/>
  <c r="AF18"/>
  <c r="AC18"/>
  <c r="Z18"/>
  <c r="W18"/>
  <c r="T18"/>
  <c r="Q18"/>
  <c r="N18"/>
  <c r="K18"/>
  <c r="H18"/>
  <c r="E18"/>
  <c r="F18" s="1"/>
  <c r="EV16"/>
  <c r="ES16"/>
  <c r="EP16"/>
  <c r="EM16"/>
  <c r="EJ16"/>
  <c r="EG16"/>
  <c r="ED16"/>
  <c r="EA16"/>
  <c r="DX16"/>
  <c r="DU16"/>
  <c r="DR16"/>
  <c r="DO16"/>
  <c r="DL16"/>
  <c r="DI16"/>
  <c r="DF16"/>
  <c r="DC16"/>
  <c r="CZ16"/>
  <c r="CW16"/>
  <c r="CT16"/>
  <c r="CQ16"/>
  <c r="CN16"/>
  <c r="CK16"/>
  <c r="CH16"/>
  <c r="CE16"/>
  <c r="CB16"/>
  <c r="BY16"/>
  <c r="BV16"/>
  <c r="BS16"/>
  <c r="BP16"/>
  <c r="BM16"/>
  <c r="BJ16"/>
  <c r="BG16"/>
  <c r="BD16"/>
  <c r="BA16"/>
  <c r="AX16"/>
  <c r="AU16"/>
  <c r="AR16"/>
  <c r="AO16"/>
  <c r="AL16"/>
  <c r="AI16"/>
  <c r="AF16"/>
  <c r="AC16"/>
  <c r="Z16"/>
  <c r="W16"/>
  <c r="T16"/>
  <c r="Q16"/>
  <c r="N16"/>
  <c r="K16"/>
  <c r="H16"/>
  <c r="E16"/>
  <c r="F16" s="1"/>
  <c r="EV14"/>
  <c r="ES14"/>
  <c r="EP14"/>
  <c r="EM14"/>
  <c r="EJ14"/>
  <c r="EG14"/>
  <c r="ED14"/>
  <c r="EA14"/>
  <c r="DX14"/>
  <c r="DU14"/>
  <c r="DR14"/>
  <c r="DO14"/>
  <c r="DL14"/>
  <c r="DI14"/>
  <c r="DF14"/>
  <c r="DC14"/>
  <c r="CZ14"/>
  <c r="CW14"/>
  <c r="CT14"/>
  <c r="CQ14"/>
  <c r="CN14"/>
  <c r="CK14"/>
  <c r="CH14"/>
  <c r="CE14"/>
  <c r="CB14"/>
  <c r="BY14"/>
  <c r="BV14"/>
  <c r="BS14"/>
  <c r="BP14"/>
  <c r="BM14"/>
  <c r="BJ14"/>
  <c r="BG14"/>
  <c r="BD14"/>
  <c r="BA14"/>
  <c r="AX14"/>
  <c r="AU14"/>
  <c r="AR14"/>
  <c r="AO14"/>
  <c r="AL14"/>
  <c r="AI14"/>
  <c r="AF14"/>
  <c r="AC14"/>
  <c r="Z14"/>
  <c r="W14"/>
  <c r="T14"/>
  <c r="Q14"/>
  <c r="N14"/>
  <c r="K14"/>
  <c r="H14"/>
  <c r="E14"/>
  <c r="F14" s="1"/>
  <c r="EV12"/>
  <c r="ES12"/>
  <c r="EP12"/>
  <c r="EM12"/>
  <c r="EJ12"/>
  <c r="EG12"/>
  <c r="ED12"/>
  <c r="EA12"/>
  <c r="DX12"/>
  <c r="DU12"/>
  <c r="DR12"/>
  <c r="DO12"/>
  <c r="DL12"/>
  <c r="DI12"/>
  <c r="DF12"/>
  <c r="DC12"/>
  <c r="CZ12"/>
  <c r="CW12"/>
  <c r="CT12"/>
  <c r="CQ12"/>
  <c r="CN12"/>
  <c r="CK12"/>
  <c r="CH12"/>
  <c r="CE12"/>
  <c r="CB12"/>
  <c r="BY12"/>
  <c r="BV12"/>
  <c r="BS12"/>
  <c r="BP12"/>
  <c r="BM12"/>
  <c r="BJ12"/>
  <c r="BG12"/>
  <c r="BD12"/>
  <c r="BA12"/>
  <c r="AX12"/>
  <c r="AU12"/>
  <c r="AR12"/>
  <c r="AO12"/>
  <c r="AL12"/>
  <c r="AI12"/>
  <c r="AF12"/>
  <c r="AC12"/>
  <c r="Z12"/>
  <c r="W12"/>
  <c r="T12"/>
  <c r="Q12"/>
  <c r="N12"/>
  <c r="K12"/>
  <c r="H12"/>
  <c r="E12"/>
  <c r="F12" s="1"/>
  <c r="EV10"/>
  <c r="ES10"/>
  <c r="EP10"/>
  <c r="EM10"/>
  <c r="EJ10"/>
  <c r="EG10"/>
  <c r="ED10"/>
  <c r="EA10"/>
  <c r="DX10"/>
  <c r="DU10"/>
  <c r="DR10"/>
  <c r="DO10"/>
  <c r="DL10"/>
  <c r="DI10"/>
  <c r="DF10"/>
  <c r="DC10"/>
  <c r="CZ10"/>
  <c r="CW10"/>
  <c r="CT10"/>
  <c r="CQ10"/>
  <c r="CN10"/>
  <c r="CK10"/>
  <c r="CH10"/>
  <c r="CE10"/>
  <c r="CB10"/>
  <c r="BY10"/>
  <c r="BV10"/>
  <c r="BS10"/>
  <c r="BP10"/>
  <c r="BM10"/>
  <c r="BJ10"/>
  <c r="BG10"/>
  <c r="BD10"/>
  <c r="BA10"/>
  <c r="AX10"/>
  <c r="AU10"/>
  <c r="AR10"/>
  <c r="AO10"/>
  <c r="AL10"/>
  <c r="AI10"/>
  <c r="AF10"/>
  <c r="AC10"/>
  <c r="Z10"/>
  <c r="W10"/>
  <c r="T10"/>
  <c r="Q10"/>
  <c r="N10"/>
  <c r="K10"/>
  <c r="H10"/>
  <c r="E10"/>
  <c r="F10" s="1"/>
  <c r="EV8"/>
  <c r="ES8"/>
  <c r="EP8"/>
  <c r="EM8"/>
  <c r="EJ8"/>
  <c r="EG8"/>
  <c r="ED8"/>
  <c r="EA8"/>
  <c r="DX8"/>
  <c r="DU8"/>
  <c r="DR8"/>
  <c r="DO8"/>
  <c r="DL8"/>
  <c r="DI8"/>
  <c r="DF8"/>
  <c r="DC8"/>
  <c r="CZ8"/>
  <c r="CW8"/>
  <c r="CT8"/>
  <c r="CQ8"/>
  <c r="CN8"/>
  <c r="CK8"/>
  <c r="CH8"/>
  <c r="CE8"/>
  <c r="CB8"/>
  <c r="BY8"/>
  <c r="BV8"/>
  <c r="BS8"/>
  <c r="BP8"/>
  <c r="BM8"/>
  <c r="BJ8"/>
  <c r="BG8"/>
  <c r="BD8"/>
  <c r="BA8"/>
  <c r="AX8"/>
  <c r="AU8"/>
  <c r="AR8"/>
  <c r="AO8"/>
  <c r="AL8"/>
  <c r="AI8"/>
  <c r="AF8"/>
  <c r="AC8"/>
  <c r="Z8"/>
  <c r="W8"/>
  <c r="T8"/>
  <c r="Q8"/>
  <c r="N8"/>
  <c r="K8"/>
  <c r="H8"/>
  <c r="E8"/>
  <c r="F8" s="1"/>
  <c r="EV6"/>
  <c r="ES6"/>
  <c r="EP6"/>
  <c r="EM6"/>
  <c r="EJ6"/>
  <c r="EG6"/>
  <c r="ED6"/>
  <c r="EA6"/>
  <c r="DX6"/>
  <c r="DU6"/>
  <c r="DR6"/>
  <c r="DO6"/>
  <c r="DL6"/>
  <c r="DI6"/>
  <c r="DF6"/>
  <c r="DC6"/>
  <c r="CZ6"/>
  <c r="CW6"/>
  <c r="CT6"/>
  <c r="CQ6"/>
  <c r="CN6"/>
  <c r="CK6"/>
  <c r="CH6"/>
  <c r="CE6"/>
  <c r="CB6"/>
  <c r="BY6"/>
  <c r="BV6"/>
  <c r="BS6"/>
  <c r="BP6"/>
  <c r="BM6"/>
  <c r="BJ6"/>
  <c r="BG6"/>
  <c r="BD6"/>
  <c r="BA6"/>
  <c r="AX6"/>
  <c r="AU6"/>
  <c r="AR6"/>
  <c r="AO6"/>
  <c r="AL6"/>
  <c r="AI6"/>
  <c r="AF6"/>
  <c r="AC6"/>
  <c r="Z6"/>
  <c r="W6"/>
  <c r="T6"/>
  <c r="Q6"/>
  <c r="N6"/>
  <c r="K6"/>
  <c r="H6"/>
  <c r="E6"/>
  <c r="F6" s="1"/>
  <c r="H4"/>
  <c r="EV4"/>
  <c r="ES4"/>
  <c r="EP4"/>
  <c r="EM4"/>
  <c r="EJ4"/>
  <c r="EG4"/>
  <c r="ED4"/>
  <c r="EA4"/>
  <c r="DX4"/>
  <c r="DU4"/>
  <c r="DR4"/>
  <c r="DO4"/>
  <c r="DL4"/>
  <c r="DI4"/>
  <c r="DF4"/>
  <c r="DC4"/>
  <c r="CZ4"/>
  <c r="CW4"/>
  <c r="CT4"/>
  <c r="CQ4"/>
  <c r="CN4"/>
  <c r="CK4"/>
  <c r="CH4"/>
  <c r="CE4"/>
  <c r="CB4"/>
  <c r="BY4"/>
  <c r="BV4"/>
  <c r="BS4"/>
  <c r="BP4"/>
  <c r="BM4"/>
  <c r="BJ4"/>
  <c r="BG4"/>
  <c r="BD4"/>
  <c r="BA4"/>
  <c r="AX4"/>
  <c r="AU4"/>
  <c r="AR4"/>
  <c r="AO4"/>
  <c r="AL4"/>
  <c r="AI4"/>
  <c r="AF4"/>
  <c r="AC4"/>
  <c r="Z4"/>
  <c r="W4"/>
  <c r="T4"/>
  <c r="Q4"/>
  <c r="N4"/>
  <c r="K4"/>
  <c r="E4"/>
  <c r="F4" s="1"/>
  <c r="I28" l="1"/>
  <c r="I30"/>
  <c r="I32"/>
  <c r="I34"/>
  <c r="L28"/>
  <c r="O28" s="1"/>
  <c r="R28" s="1"/>
  <c r="U28" s="1"/>
  <c r="X28" s="1"/>
  <c r="AA28" s="1"/>
  <c r="AD28" s="1"/>
  <c r="AG28" s="1"/>
  <c r="AJ28" s="1"/>
  <c r="AM28" s="1"/>
  <c r="AP28" s="1"/>
  <c r="AS28" s="1"/>
  <c r="AV28" s="1"/>
  <c r="AY28" s="1"/>
  <c r="BB28" s="1"/>
  <c r="BE28" s="1"/>
  <c r="BH28" s="1"/>
  <c r="BK28" s="1"/>
  <c r="BN28" s="1"/>
  <c r="BQ28" s="1"/>
  <c r="BT28" s="1"/>
  <c r="BW28" s="1"/>
  <c r="BZ28" s="1"/>
  <c r="CC28" s="1"/>
  <c r="CF28" s="1"/>
  <c r="CI28" s="1"/>
  <c r="CL28" s="1"/>
  <c r="CO28" s="1"/>
  <c r="CR28" s="1"/>
  <c r="CU28" s="1"/>
  <c r="CX28" s="1"/>
  <c r="DA28" s="1"/>
  <c r="DD28" s="1"/>
  <c r="DG28" s="1"/>
  <c r="DJ28" s="1"/>
  <c r="DM28" s="1"/>
  <c r="DP28" s="1"/>
  <c r="DS28" s="1"/>
  <c r="DV28" s="1"/>
  <c r="DY28" s="1"/>
  <c r="EB28" s="1"/>
  <c r="EE28" s="1"/>
  <c r="EH28" s="1"/>
  <c r="EK28" s="1"/>
  <c r="EN28" s="1"/>
  <c r="EQ28" s="1"/>
  <c r="ET28" s="1"/>
  <c r="EW28" s="1"/>
  <c r="L30"/>
  <c r="O30" s="1"/>
  <c r="R30" s="1"/>
  <c r="U30" s="1"/>
  <c r="X30" s="1"/>
  <c r="AA30" s="1"/>
  <c r="AD30" s="1"/>
  <c r="AG30" s="1"/>
  <c r="AJ30" s="1"/>
  <c r="AM30" s="1"/>
  <c r="AP30" s="1"/>
  <c r="AS30" s="1"/>
  <c r="AV30" s="1"/>
  <c r="AY30" s="1"/>
  <c r="BB30" s="1"/>
  <c r="BE30" s="1"/>
  <c r="BH30" s="1"/>
  <c r="BK30" s="1"/>
  <c r="BN30" s="1"/>
  <c r="BQ30" s="1"/>
  <c r="BT30" s="1"/>
  <c r="BW30" s="1"/>
  <c r="BZ30" s="1"/>
  <c r="CC30" s="1"/>
  <c r="CF30" s="1"/>
  <c r="CI30" s="1"/>
  <c r="CL30" s="1"/>
  <c r="CO30" s="1"/>
  <c r="CR30" s="1"/>
  <c r="CU30" s="1"/>
  <c r="CX30" s="1"/>
  <c r="DA30" s="1"/>
  <c r="DD30" s="1"/>
  <c r="DG30" s="1"/>
  <c r="DJ30" s="1"/>
  <c r="DM30" s="1"/>
  <c r="DP30" s="1"/>
  <c r="DS30" s="1"/>
  <c r="DV30" s="1"/>
  <c r="DY30" s="1"/>
  <c r="EB30" s="1"/>
  <c r="EE30" s="1"/>
  <c r="EH30" s="1"/>
  <c r="EK30" s="1"/>
  <c r="EN30" s="1"/>
  <c r="EQ30" s="1"/>
  <c r="ET30" s="1"/>
  <c r="EW30" s="1"/>
  <c r="L32"/>
  <c r="O32" s="1"/>
  <c r="R32" s="1"/>
  <c r="U32" s="1"/>
  <c r="X32" s="1"/>
  <c r="AA32" s="1"/>
  <c r="AD32" s="1"/>
  <c r="AG32" s="1"/>
  <c r="AJ32" s="1"/>
  <c r="AM32" s="1"/>
  <c r="AP32" s="1"/>
  <c r="AS32" s="1"/>
  <c r="AV32" s="1"/>
  <c r="AY32" s="1"/>
  <c r="BB32" s="1"/>
  <c r="BE32" s="1"/>
  <c r="BH32" s="1"/>
  <c r="BK32" s="1"/>
  <c r="BN32" s="1"/>
  <c r="BQ32" s="1"/>
  <c r="BT32" s="1"/>
  <c r="BW32" s="1"/>
  <c r="BZ32" s="1"/>
  <c r="CC32" s="1"/>
  <c r="CF32" s="1"/>
  <c r="CI32" s="1"/>
  <c r="CL32" s="1"/>
  <c r="CO32" s="1"/>
  <c r="CR32" s="1"/>
  <c r="CU32" s="1"/>
  <c r="CX32" s="1"/>
  <c r="DA32" s="1"/>
  <c r="DD32" s="1"/>
  <c r="DG32" s="1"/>
  <c r="DJ32" s="1"/>
  <c r="DM32" s="1"/>
  <c r="DP32" s="1"/>
  <c r="DS32" s="1"/>
  <c r="DV32" s="1"/>
  <c r="DY32" s="1"/>
  <c r="EB32" s="1"/>
  <c r="EE32" s="1"/>
  <c r="EH32" s="1"/>
  <c r="EK32" s="1"/>
  <c r="EN32" s="1"/>
  <c r="EQ32" s="1"/>
  <c r="ET32" s="1"/>
  <c r="EW32" s="1"/>
  <c r="L34"/>
  <c r="O34" s="1"/>
  <c r="R34" s="1"/>
  <c r="U34" s="1"/>
  <c r="X34" s="1"/>
  <c r="AA34" s="1"/>
  <c r="AD34" s="1"/>
  <c r="AG34" s="1"/>
  <c r="AJ34" s="1"/>
  <c r="AM34" s="1"/>
  <c r="AP34" s="1"/>
  <c r="AS34" s="1"/>
  <c r="AV34" s="1"/>
  <c r="AY34" s="1"/>
  <c r="BB34" s="1"/>
  <c r="BE34" s="1"/>
  <c r="BH34" s="1"/>
  <c r="BK34" s="1"/>
  <c r="BN34" s="1"/>
  <c r="BQ34" s="1"/>
  <c r="BT34" s="1"/>
  <c r="BW34" s="1"/>
  <c r="BZ34" s="1"/>
  <c r="CC34" s="1"/>
  <c r="CF34" s="1"/>
  <c r="CI34" s="1"/>
  <c r="CL34" s="1"/>
  <c r="CO34" s="1"/>
  <c r="CR34" s="1"/>
  <c r="CU34" s="1"/>
  <c r="CX34" s="1"/>
  <c r="DA34" s="1"/>
  <c r="DD34" s="1"/>
  <c r="DG34" s="1"/>
  <c r="DJ34" s="1"/>
  <c r="DM34" s="1"/>
  <c r="DP34" s="1"/>
  <c r="DS34" s="1"/>
  <c r="DV34" s="1"/>
  <c r="DY34" s="1"/>
  <c r="EB34" s="1"/>
  <c r="EE34" s="1"/>
  <c r="EH34" s="1"/>
  <c r="EK34" s="1"/>
  <c r="EN34" s="1"/>
  <c r="EQ34" s="1"/>
  <c r="ET34" s="1"/>
  <c r="EW34" s="1"/>
  <c r="I20"/>
  <c r="I22"/>
  <c r="I24"/>
  <c r="I26"/>
  <c r="L20"/>
  <c r="O20" s="1"/>
  <c r="R20" s="1"/>
  <c r="U20" s="1"/>
  <c r="X20" s="1"/>
  <c r="AA20" s="1"/>
  <c r="AD20" s="1"/>
  <c r="AG20" s="1"/>
  <c r="AJ20" s="1"/>
  <c r="AM20" s="1"/>
  <c r="AP20" s="1"/>
  <c r="AS20" s="1"/>
  <c r="AV20" s="1"/>
  <c r="AY20" s="1"/>
  <c r="BB20" s="1"/>
  <c r="BE20" s="1"/>
  <c r="BH20" s="1"/>
  <c r="BK20" s="1"/>
  <c r="BN20" s="1"/>
  <c r="BQ20" s="1"/>
  <c r="BT20" s="1"/>
  <c r="BW20" s="1"/>
  <c r="BZ20" s="1"/>
  <c r="CC20" s="1"/>
  <c r="CF20" s="1"/>
  <c r="CI20" s="1"/>
  <c r="CL20" s="1"/>
  <c r="CO20" s="1"/>
  <c r="CR20" s="1"/>
  <c r="CU20" s="1"/>
  <c r="CX20" s="1"/>
  <c r="DA20" s="1"/>
  <c r="DD20" s="1"/>
  <c r="DG20" s="1"/>
  <c r="DJ20" s="1"/>
  <c r="DM20" s="1"/>
  <c r="DP20" s="1"/>
  <c r="DS20" s="1"/>
  <c r="DV20" s="1"/>
  <c r="DY20" s="1"/>
  <c r="EB20" s="1"/>
  <c r="EE20" s="1"/>
  <c r="EH20" s="1"/>
  <c r="EK20" s="1"/>
  <c r="EN20" s="1"/>
  <c r="EQ20" s="1"/>
  <c r="ET20" s="1"/>
  <c r="EW20" s="1"/>
  <c r="L22"/>
  <c r="O22" s="1"/>
  <c r="R22" s="1"/>
  <c r="U22" s="1"/>
  <c r="X22" s="1"/>
  <c r="AA22" s="1"/>
  <c r="AD22" s="1"/>
  <c r="AG22" s="1"/>
  <c r="AJ22" s="1"/>
  <c r="AM22" s="1"/>
  <c r="AP22" s="1"/>
  <c r="AS22" s="1"/>
  <c r="AV22" s="1"/>
  <c r="AY22" s="1"/>
  <c r="BB22" s="1"/>
  <c r="BE22" s="1"/>
  <c r="BH22" s="1"/>
  <c r="BK22" s="1"/>
  <c r="BN22" s="1"/>
  <c r="BQ22" s="1"/>
  <c r="BT22" s="1"/>
  <c r="BW22" s="1"/>
  <c r="BZ22" s="1"/>
  <c r="CC22" s="1"/>
  <c r="CF22" s="1"/>
  <c r="CI22" s="1"/>
  <c r="CL22" s="1"/>
  <c r="CO22" s="1"/>
  <c r="CR22" s="1"/>
  <c r="CU22" s="1"/>
  <c r="CX22" s="1"/>
  <c r="DA22" s="1"/>
  <c r="DD22" s="1"/>
  <c r="DG22" s="1"/>
  <c r="DJ22" s="1"/>
  <c r="DM22" s="1"/>
  <c r="DP22" s="1"/>
  <c r="DS22" s="1"/>
  <c r="DV22" s="1"/>
  <c r="DY22" s="1"/>
  <c r="EB22" s="1"/>
  <c r="EE22" s="1"/>
  <c r="EH22" s="1"/>
  <c r="EK22" s="1"/>
  <c r="EN22" s="1"/>
  <c r="EQ22" s="1"/>
  <c r="ET22" s="1"/>
  <c r="EW22" s="1"/>
  <c r="L24"/>
  <c r="O24" s="1"/>
  <c r="R24" s="1"/>
  <c r="U24" s="1"/>
  <c r="X24" s="1"/>
  <c r="AA24" s="1"/>
  <c r="AD24" s="1"/>
  <c r="AG24" s="1"/>
  <c r="AJ24" s="1"/>
  <c r="AM24" s="1"/>
  <c r="AP24" s="1"/>
  <c r="AS24" s="1"/>
  <c r="AV24" s="1"/>
  <c r="AY24" s="1"/>
  <c r="BB24" s="1"/>
  <c r="BE24" s="1"/>
  <c r="BH24" s="1"/>
  <c r="BK24" s="1"/>
  <c r="BN24" s="1"/>
  <c r="BQ24" s="1"/>
  <c r="BT24" s="1"/>
  <c r="BW24" s="1"/>
  <c r="BZ24" s="1"/>
  <c r="CC24" s="1"/>
  <c r="CF24" s="1"/>
  <c r="CI24" s="1"/>
  <c r="CL24" s="1"/>
  <c r="CO24" s="1"/>
  <c r="CR24" s="1"/>
  <c r="CU24" s="1"/>
  <c r="CX24" s="1"/>
  <c r="DA24" s="1"/>
  <c r="DD24" s="1"/>
  <c r="DG24" s="1"/>
  <c r="DJ24" s="1"/>
  <c r="DM24" s="1"/>
  <c r="DP24" s="1"/>
  <c r="DS24" s="1"/>
  <c r="DV24" s="1"/>
  <c r="DY24" s="1"/>
  <c r="EB24" s="1"/>
  <c r="EE24" s="1"/>
  <c r="EH24" s="1"/>
  <c r="EK24" s="1"/>
  <c r="EN24" s="1"/>
  <c r="EQ24" s="1"/>
  <c r="ET24" s="1"/>
  <c r="EW24" s="1"/>
  <c r="L26"/>
  <c r="O26" s="1"/>
  <c r="R26" s="1"/>
  <c r="U26" s="1"/>
  <c r="X26" s="1"/>
  <c r="AA26" s="1"/>
  <c r="AD26" s="1"/>
  <c r="AG26" s="1"/>
  <c r="AJ26" s="1"/>
  <c r="AM26" s="1"/>
  <c r="AP26" s="1"/>
  <c r="AS26" s="1"/>
  <c r="AV26" s="1"/>
  <c r="AY26" s="1"/>
  <c r="BB26" s="1"/>
  <c r="BE26" s="1"/>
  <c r="BH26" s="1"/>
  <c r="BK26" s="1"/>
  <c r="BN26" s="1"/>
  <c r="BQ26" s="1"/>
  <c r="BT26" s="1"/>
  <c r="BW26" s="1"/>
  <c r="BZ26" s="1"/>
  <c r="CC26" s="1"/>
  <c r="CF26" s="1"/>
  <c r="CI26" s="1"/>
  <c r="CL26" s="1"/>
  <c r="CO26" s="1"/>
  <c r="CR26" s="1"/>
  <c r="CU26" s="1"/>
  <c r="CX26" s="1"/>
  <c r="DA26" s="1"/>
  <c r="DD26" s="1"/>
  <c r="DG26" s="1"/>
  <c r="DJ26" s="1"/>
  <c r="DM26" s="1"/>
  <c r="DP26" s="1"/>
  <c r="DS26" s="1"/>
  <c r="DV26" s="1"/>
  <c r="DY26" s="1"/>
  <c r="EB26" s="1"/>
  <c r="EE26" s="1"/>
  <c r="EH26" s="1"/>
  <c r="EK26" s="1"/>
  <c r="EN26" s="1"/>
  <c r="EQ26" s="1"/>
  <c r="ET26" s="1"/>
  <c r="EW26" s="1"/>
  <c r="I12"/>
  <c r="I14"/>
  <c r="I16"/>
  <c r="I18"/>
  <c r="L12"/>
  <c r="O12" s="1"/>
  <c r="R12" s="1"/>
  <c r="U12" s="1"/>
  <c r="X12" s="1"/>
  <c r="AA12" s="1"/>
  <c r="AD12" s="1"/>
  <c r="AG12" s="1"/>
  <c r="AJ12" s="1"/>
  <c r="AM12" s="1"/>
  <c r="AP12" s="1"/>
  <c r="AS12" s="1"/>
  <c r="AV12" s="1"/>
  <c r="AY12" s="1"/>
  <c r="BB12" s="1"/>
  <c r="BE12" s="1"/>
  <c r="BH12" s="1"/>
  <c r="BK12" s="1"/>
  <c r="BN12" s="1"/>
  <c r="BQ12" s="1"/>
  <c r="BT12" s="1"/>
  <c r="BW12" s="1"/>
  <c r="BZ12" s="1"/>
  <c r="CC12" s="1"/>
  <c r="CF12" s="1"/>
  <c r="CI12" s="1"/>
  <c r="CL12" s="1"/>
  <c r="CO12" s="1"/>
  <c r="CR12" s="1"/>
  <c r="CU12" s="1"/>
  <c r="CX12" s="1"/>
  <c r="DA12" s="1"/>
  <c r="DD12" s="1"/>
  <c r="DG12" s="1"/>
  <c r="DJ12" s="1"/>
  <c r="DM12" s="1"/>
  <c r="DP12" s="1"/>
  <c r="DS12" s="1"/>
  <c r="DV12" s="1"/>
  <c r="DY12" s="1"/>
  <c r="EB12" s="1"/>
  <c r="EE12" s="1"/>
  <c r="EH12" s="1"/>
  <c r="EK12" s="1"/>
  <c r="EN12" s="1"/>
  <c r="EQ12" s="1"/>
  <c r="ET12" s="1"/>
  <c r="EW12" s="1"/>
  <c r="L14"/>
  <c r="O14" s="1"/>
  <c r="R14" s="1"/>
  <c r="U14" s="1"/>
  <c r="X14" s="1"/>
  <c r="AA14" s="1"/>
  <c r="AD14" s="1"/>
  <c r="AG14" s="1"/>
  <c r="AJ14" s="1"/>
  <c r="AM14" s="1"/>
  <c r="AP14" s="1"/>
  <c r="AS14" s="1"/>
  <c r="AV14" s="1"/>
  <c r="AY14" s="1"/>
  <c r="BB14" s="1"/>
  <c r="BE14" s="1"/>
  <c r="BH14" s="1"/>
  <c r="BK14" s="1"/>
  <c r="BN14" s="1"/>
  <c r="BQ14" s="1"/>
  <c r="BT14" s="1"/>
  <c r="BW14" s="1"/>
  <c r="BZ14" s="1"/>
  <c r="CC14" s="1"/>
  <c r="CF14" s="1"/>
  <c r="CI14" s="1"/>
  <c r="CL14" s="1"/>
  <c r="CO14" s="1"/>
  <c r="CR14" s="1"/>
  <c r="CU14" s="1"/>
  <c r="CX14" s="1"/>
  <c r="DA14" s="1"/>
  <c r="DD14" s="1"/>
  <c r="DG14" s="1"/>
  <c r="DJ14" s="1"/>
  <c r="DM14" s="1"/>
  <c r="DP14" s="1"/>
  <c r="DS14" s="1"/>
  <c r="DV14" s="1"/>
  <c r="DY14" s="1"/>
  <c r="EB14" s="1"/>
  <c r="EE14" s="1"/>
  <c r="EH14" s="1"/>
  <c r="EK14" s="1"/>
  <c r="EN14" s="1"/>
  <c r="EQ14" s="1"/>
  <c r="ET14" s="1"/>
  <c r="EW14" s="1"/>
  <c r="L16"/>
  <c r="O16" s="1"/>
  <c r="R16" s="1"/>
  <c r="U16" s="1"/>
  <c r="X16" s="1"/>
  <c r="AA16" s="1"/>
  <c r="AD16" s="1"/>
  <c r="AG16" s="1"/>
  <c r="AJ16" s="1"/>
  <c r="AM16" s="1"/>
  <c r="AP16" s="1"/>
  <c r="AS16" s="1"/>
  <c r="AV16" s="1"/>
  <c r="AY16" s="1"/>
  <c r="BB16" s="1"/>
  <c r="BE16" s="1"/>
  <c r="BH16" s="1"/>
  <c r="BK16" s="1"/>
  <c r="BN16" s="1"/>
  <c r="BQ16" s="1"/>
  <c r="BT16" s="1"/>
  <c r="BW16" s="1"/>
  <c r="BZ16" s="1"/>
  <c r="CC16" s="1"/>
  <c r="CF16" s="1"/>
  <c r="CI16" s="1"/>
  <c r="CL16" s="1"/>
  <c r="CO16" s="1"/>
  <c r="CR16" s="1"/>
  <c r="CU16" s="1"/>
  <c r="CX16" s="1"/>
  <c r="DA16" s="1"/>
  <c r="DD16" s="1"/>
  <c r="DG16" s="1"/>
  <c r="DJ16" s="1"/>
  <c r="DM16" s="1"/>
  <c r="DP16" s="1"/>
  <c r="DS16" s="1"/>
  <c r="DV16" s="1"/>
  <c r="DY16" s="1"/>
  <c r="EB16" s="1"/>
  <c r="EE16" s="1"/>
  <c r="EH16" s="1"/>
  <c r="EK16" s="1"/>
  <c r="EN16" s="1"/>
  <c r="EQ16" s="1"/>
  <c r="ET16" s="1"/>
  <c r="EW16" s="1"/>
  <c r="L18"/>
  <c r="O18" s="1"/>
  <c r="R18" s="1"/>
  <c r="U18" s="1"/>
  <c r="X18" s="1"/>
  <c r="AA18" s="1"/>
  <c r="AD18" s="1"/>
  <c r="AG18" s="1"/>
  <c r="AJ18" s="1"/>
  <c r="AM18" s="1"/>
  <c r="AP18" s="1"/>
  <c r="AS18" s="1"/>
  <c r="AV18" s="1"/>
  <c r="AY18" s="1"/>
  <c r="BB18" s="1"/>
  <c r="BE18" s="1"/>
  <c r="BH18" s="1"/>
  <c r="BK18" s="1"/>
  <c r="BN18" s="1"/>
  <c r="BQ18" s="1"/>
  <c r="BT18" s="1"/>
  <c r="BW18" s="1"/>
  <c r="BZ18" s="1"/>
  <c r="CC18" s="1"/>
  <c r="CF18" s="1"/>
  <c r="CI18" s="1"/>
  <c r="CL18" s="1"/>
  <c r="CO18" s="1"/>
  <c r="CR18" s="1"/>
  <c r="CU18" s="1"/>
  <c r="CX18" s="1"/>
  <c r="DA18" s="1"/>
  <c r="DD18" s="1"/>
  <c r="DG18" s="1"/>
  <c r="DJ18" s="1"/>
  <c r="DM18" s="1"/>
  <c r="DP18" s="1"/>
  <c r="DS18" s="1"/>
  <c r="DV18" s="1"/>
  <c r="DY18" s="1"/>
  <c r="EB18" s="1"/>
  <c r="EE18" s="1"/>
  <c r="EH18" s="1"/>
  <c r="EK18" s="1"/>
  <c r="EN18" s="1"/>
  <c r="EQ18" s="1"/>
  <c r="ET18" s="1"/>
  <c r="EW18" s="1"/>
  <c r="I10"/>
  <c r="L10" s="1"/>
  <c r="O10" s="1"/>
  <c r="R10" s="1"/>
  <c r="U10" s="1"/>
  <c r="X10" s="1"/>
  <c r="AA10" s="1"/>
  <c r="AD10" s="1"/>
  <c r="AG10" s="1"/>
  <c r="AJ10" s="1"/>
  <c r="AM10" s="1"/>
  <c r="AP10" s="1"/>
  <c r="AS10" s="1"/>
  <c r="AV10" s="1"/>
  <c r="AY10" s="1"/>
  <c r="BB10" s="1"/>
  <c r="BE10" s="1"/>
  <c r="BH10" s="1"/>
  <c r="BK10" s="1"/>
  <c r="BN10" s="1"/>
  <c r="BQ10" s="1"/>
  <c r="BT10" s="1"/>
  <c r="BW10" s="1"/>
  <c r="BZ10" s="1"/>
  <c r="CC10" s="1"/>
  <c r="CF10" s="1"/>
  <c r="CI10" s="1"/>
  <c r="CL10" s="1"/>
  <c r="CO10" s="1"/>
  <c r="CR10" s="1"/>
  <c r="CU10" s="1"/>
  <c r="CX10" s="1"/>
  <c r="DA10" s="1"/>
  <c r="DD10" s="1"/>
  <c r="DG10" s="1"/>
  <c r="DJ10" s="1"/>
  <c r="DM10" s="1"/>
  <c r="DP10" s="1"/>
  <c r="DS10" s="1"/>
  <c r="DV10" s="1"/>
  <c r="DY10" s="1"/>
  <c r="EB10" s="1"/>
  <c r="EE10" s="1"/>
  <c r="EH10" s="1"/>
  <c r="EK10" s="1"/>
  <c r="EN10" s="1"/>
  <c r="EQ10" s="1"/>
  <c r="ET10" s="1"/>
  <c r="EW10" s="1"/>
  <c r="I8"/>
  <c r="L8" s="1"/>
  <c r="O8" s="1"/>
  <c r="R8" s="1"/>
  <c r="U8" s="1"/>
  <c r="X8" s="1"/>
  <c r="AA8" s="1"/>
  <c r="AD8" s="1"/>
  <c r="AG8" s="1"/>
  <c r="AJ8" s="1"/>
  <c r="AM8" s="1"/>
  <c r="AP8" s="1"/>
  <c r="AS8" s="1"/>
  <c r="AV8" s="1"/>
  <c r="AY8" s="1"/>
  <c r="BB8" s="1"/>
  <c r="BE8" s="1"/>
  <c r="BH8" s="1"/>
  <c r="BK8" s="1"/>
  <c r="BN8" s="1"/>
  <c r="BQ8" s="1"/>
  <c r="BT8" s="1"/>
  <c r="BW8" s="1"/>
  <c r="BZ8" s="1"/>
  <c r="CC8" s="1"/>
  <c r="CF8" s="1"/>
  <c r="CI8" s="1"/>
  <c r="CL8" s="1"/>
  <c r="CO8" s="1"/>
  <c r="CR8" s="1"/>
  <c r="CU8" s="1"/>
  <c r="CX8" s="1"/>
  <c r="DA8" s="1"/>
  <c r="DD8" s="1"/>
  <c r="DG8" s="1"/>
  <c r="DJ8" s="1"/>
  <c r="DM8" s="1"/>
  <c r="DP8" s="1"/>
  <c r="DS8" s="1"/>
  <c r="DV8" s="1"/>
  <c r="DY8" s="1"/>
  <c r="EB8" s="1"/>
  <c r="EE8" s="1"/>
  <c r="EH8" s="1"/>
  <c r="EK8" s="1"/>
  <c r="EN8" s="1"/>
  <c r="EQ8" s="1"/>
  <c r="ET8" s="1"/>
  <c r="EW8" s="1"/>
  <c r="I6"/>
  <c r="L6"/>
  <c r="O6" s="1"/>
  <c r="R6" s="1"/>
  <c r="U6" s="1"/>
  <c r="X6" s="1"/>
  <c r="AA6" s="1"/>
  <c r="AD6" s="1"/>
  <c r="AG6" s="1"/>
  <c r="AJ6" s="1"/>
  <c r="AM6" s="1"/>
  <c r="AP6" s="1"/>
  <c r="AS6" s="1"/>
  <c r="AV6" s="1"/>
  <c r="AY6" s="1"/>
  <c r="BB6" s="1"/>
  <c r="BE6" s="1"/>
  <c r="BH6" s="1"/>
  <c r="BK6" s="1"/>
  <c r="BN6" s="1"/>
  <c r="BQ6" s="1"/>
  <c r="BT6" s="1"/>
  <c r="BW6" s="1"/>
  <c r="BZ6" s="1"/>
  <c r="CC6" s="1"/>
  <c r="CF6" s="1"/>
  <c r="CI6" s="1"/>
  <c r="CL6" s="1"/>
  <c r="CO6" s="1"/>
  <c r="CR6" s="1"/>
  <c r="CU6" s="1"/>
  <c r="CX6" s="1"/>
  <c r="DA6" s="1"/>
  <c r="DD6" s="1"/>
  <c r="DG6" s="1"/>
  <c r="DJ6" s="1"/>
  <c r="DM6" s="1"/>
  <c r="DP6" s="1"/>
  <c r="DS6" s="1"/>
  <c r="DV6" s="1"/>
  <c r="DY6" s="1"/>
  <c r="EB6" s="1"/>
  <c r="EE6" s="1"/>
  <c r="EH6" s="1"/>
  <c r="EK6" s="1"/>
  <c r="EN6" s="1"/>
  <c r="EQ6" s="1"/>
  <c r="ET6" s="1"/>
  <c r="EW6" s="1"/>
  <c r="I4"/>
  <c r="L4" s="1"/>
  <c r="O4" s="1"/>
  <c r="R4" s="1"/>
  <c r="U4" s="1"/>
  <c r="X4" s="1"/>
  <c r="AA4" s="1"/>
  <c r="AD4" s="1"/>
  <c r="AG4" s="1"/>
  <c r="AJ4" s="1"/>
  <c r="AM4" s="1"/>
  <c r="AP4" s="1"/>
  <c r="AS4" s="1"/>
  <c r="AV4" s="1"/>
  <c r="AY4" s="1"/>
  <c r="BB4" s="1"/>
  <c r="BE4" s="1"/>
  <c r="BH4" s="1"/>
  <c r="BK4" s="1"/>
  <c r="BN4" s="1"/>
  <c r="BQ4" s="1"/>
  <c r="BT4" s="1"/>
  <c r="BW4" s="1"/>
  <c r="BZ4" s="1"/>
  <c r="CC4" s="1"/>
  <c r="CF4" s="1"/>
  <c r="CI4" s="1"/>
  <c r="CL4" s="1"/>
  <c r="CO4" s="1"/>
  <c r="CR4" s="1"/>
  <c r="CU4" s="1"/>
  <c r="CX4" s="1"/>
  <c r="DA4" s="1"/>
  <c r="DD4" s="1"/>
  <c r="DG4" s="1"/>
  <c r="DJ4" s="1"/>
  <c r="DM4" s="1"/>
  <c r="DP4" s="1"/>
  <c r="DS4" s="1"/>
  <c r="DV4" s="1"/>
  <c r="DY4" s="1"/>
  <c r="EB4" s="1"/>
  <c r="EE4" s="1"/>
  <c r="EH4" s="1"/>
  <c r="EK4" s="1"/>
  <c r="EN4" s="1"/>
  <c r="EQ4" s="1"/>
  <c r="ET4" s="1"/>
  <c r="EW4" s="1"/>
</calcChain>
</file>

<file path=xl/sharedStrings.xml><?xml version="1.0" encoding="utf-8"?>
<sst xmlns="http://schemas.openxmlformats.org/spreadsheetml/2006/main" count="204" uniqueCount="30">
  <si>
    <t>NUMERO COLPO</t>
  </si>
  <si>
    <t>NV</t>
  </si>
  <si>
    <t>%</t>
  </si>
  <si>
    <t>%T</t>
  </si>
  <si>
    <t xml:space="preserve">SORTITE / % / %TOTALE </t>
  </si>
  <si>
    <t>PERMANENZA 100 BOULES</t>
  </si>
  <si>
    <t>PERMANENZA 1000 BOULES</t>
  </si>
  <si>
    <t>PERMANENZA 10000 BOULES</t>
  </si>
  <si>
    <t>PERMANENZA 100000 BOUL</t>
  </si>
  <si>
    <t>PRIMA DOZZINA</t>
  </si>
  <si>
    <t>SECONDA DOZZINA</t>
  </si>
  <si>
    <t>TERZA DOZZINA</t>
  </si>
  <si>
    <t>T. SOR.</t>
  </si>
  <si>
    <t>RIPETIZIONE ULTIMA DOZZINA SORTITA</t>
  </si>
  <si>
    <t>34</t>
  </si>
  <si>
    <t>35</t>
  </si>
  <si>
    <t>28</t>
  </si>
  <si>
    <t>44</t>
  </si>
  <si>
    <t>333</t>
  </si>
  <si>
    <t>327</t>
  </si>
  <si>
    <t>302</t>
  </si>
  <si>
    <t>318</t>
  </si>
  <si>
    <t>3233</t>
  </si>
  <si>
    <t>3359</t>
  </si>
  <si>
    <t>3151</t>
  </si>
  <si>
    <t>3234</t>
  </si>
  <si>
    <t>32587</t>
  </si>
  <si>
    <t>32309</t>
  </si>
  <si>
    <t>32376</t>
  </si>
  <si>
    <t>32452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</si>
</sst>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 applyAlignment="1" applyProtection="1"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shrinkToFit="1"/>
      <protection hidden="1"/>
    </xf>
    <xf numFmtId="49" fontId="0" fillId="0" borderId="1" xfId="0" applyNumberFormat="1" applyBorder="1" applyAlignment="1" applyProtection="1">
      <alignment horizontal="center" vertical="center"/>
      <protection hidden="1"/>
    </xf>
    <xf numFmtId="49" fontId="2" fillId="0" borderId="10" xfId="0" applyNumberFormat="1" applyFont="1" applyBorder="1" applyAlignment="1" applyProtection="1">
      <alignment horizontal="center" vertical="center" shrinkToFit="1"/>
      <protection hidden="1"/>
    </xf>
    <xf numFmtId="2" fontId="2" fillId="0" borderId="8" xfId="0" applyNumberFormat="1" applyFont="1" applyBorder="1" applyAlignment="1" applyProtection="1">
      <alignment horizontal="center" vertical="center" shrinkToFit="1"/>
      <protection hidden="1"/>
    </xf>
    <xf numFmtId="2" fontId="2" fillId="0" borderId="1" xfId="0" applyNumberFormat="1" applyFont="1" applyBorder="1" applyAlignment="1" applyProtection="1">
      <alignment horizontal="center" vertical="center" shrinkToFit="1"/>
      <protection hidden="1"/>
    </xf>
    <xf numFmtId="49" fontId="2" fillId="0" borderId="11" xfId="0" applyNumberFormat="1" applyFont="1" applyBorder="1" applyAlignment="1" applyProtection="1">
      <alignment horizontal="center" vertical="center" wrapText="1"/>
      <protection hidden="1"/>
    </xf>
    <xf numFmtId="1" fontId="2" fillId="0" borderId="8" xfId="0" applyNumberFormat="1" applyFont="1" applyBorder="1" applyAlignment="1" applyProtection="1">
      <alignment horizontal="center" vertical="center" shrinkToFit="1"/>
      <protection hidden="1"/>
    </xf>
    <xf numFmtId="2" fontId="2" fillId="0" borderId="2" xfId="0" applyNumberFormat="1" applyFont="1" applyBorder="1" applyAlignment="1" applyProtection="1">
      <alignment horizontal="center" vertical="center" shrinkToFit="1"/>
      <protection hidden="1"/>
    </xf>
    <xf numFmtId="0" fontId="1" fillId="0" borderId="2" xfId="0" applyFont="1" applyBorder="1" applyAlignment="1" applyProtection="1">
      <alignment horizontal="center" vertical="center" shrinkToFit="1"/>
      <protection hidden="1"/>
    </xf>
    <xf numFmtId="0" fontId="1" fillId="0" borderId="3" xfId="0" applyFont="1" applyBorder="1" applyAlignment="1" applyProtection="1">
      <alignment horizontal="center" vertical="center" shrinkToFit="1"/>
      <protection hidden="1"/>
    </xf>
    <xf numFmtId="0" fontId="1" fillId="0" borderId="4" xfId="0" applyFont="1" applyBorder="1" applyAlignment="1" applyProtection="1">
      <alignment horizontal="center" vertical="center" shrinkToFit="1"/>
      <protection hidden="1"/>
    </xf>
    <xf numFmtId="49" fontId="0" fillId="0" borderId="0" xfId="0" applyNumberFormat="1" applyBorder="1" applyAlignment="1" applyProtection="1">
      <alignment horizontal="center" vertical="center" shrinkToFit="1"/>
      <protection hidden="1"/>
    </xf>
    <xf numFmtId="0" fontId="0" fillId="0" borderId="5" xfId="0" applyBorder="1" applyAlignment="1" applyProtection="1">
      <protection hidden="1"/>
    </xf>
    <xf numFmtId="0" fontId="0" fillId="0" borderId="2" xfId="0" applyBorder="1" applyAlignment="1" applyProtection="1">
      <alignment horizontal="center" vertical="center" shrinkToFit="1"/>
      <protection hidden="1"/>
    </xf>
    <xf numFmtId="0" fontId="0" fillId="0" borderId="4" xfId="0" applyBorder="1" applyAlignment="1" applyProtection="1">
      <alignment horizontal="center" vertical="center" shrinkToFit="1"/>
      <protection hidden="1"/>
    </xf>
    <xf numFmtId="49" fontId="2" fillId="0" borderId="6" xfId="0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vertical="center" wrapText="1"/>
      <protection hidden="1"/>
    </xf>
    <xf numFmtId="49" fontId="1" fillId="0" borderId="6" xfId="0" applyNumberFormat="1" applyFont="1" applyBorder="1" applyAlignment="1" applyProtection="1">
      <alignment horizontal="center" vertical="center" wrapText="1"/>
      <protection hidden="1"/>
    </xf>
    <xf numFmtId="49" fontId="0" fillId="0" borderId="9" xfId="0" applyNumberFormat="1" applyBorder="1" applyAlignment="1" applyProtection="1">
      <alignment horizontal="center" vertical="center" wrapText="1"/>
      <protection hidden="1"/>
    </xf>
    <xf numFmtId="49" fontId="0" fillId="0" borderId="7" xfId="0" applyNumberFormat="1" applyBorder="1" applyAlignment="1" applyProtection="1">
      <alignment horizontal="center" vertical="center" wrapText="1"/>
      <protection hidden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W34"/>
  <sheetViews>
    <sheetView tabSelected="1" workbookViewId="0">
      <selection activeCell="X29" sqref="X29"/>
    </sheetView>
  </sheetViews>
  <sheetFormatPr defaultRowHeight="12" customHeight="1"/>
  <cols>
    <col min="1" max="1" width="9.140625" style="2"/>
    <col min="2" max="2" width="10.7109375" style="2" customWidth="1"/>
    <col min="3" max="3" width="6.5703125" style="2" customWidth="1"/>
    <col min="4" max="162" width="4.7109375" style="2" customWidth="1"/>
    <col min="163" max="16384" width="9.140625" style="2"/>
  </cols>
  <sheetData>
    <row r="1" spans="1:153" ht="12" customHeight="1">
      <c r="A1" s="14" t="s">
        <v>0</v>
      </c>
      <c r="B1" s="15"/>
      <c r="C1" s="1"/>
      <c r="D1" s="11">
        <v>1</v>
      </c>
      <c r="E1" s="12"/>
      <c r="F1" s="13"/>
      <c r="G1" s="11">
        <v>2</v>
      </c>
      <c r="H1" s="12"/>
      <c r="I1" s="13"/>
      <c r="J1" s="11">
        <v>3</v>
      </c>
      <c r="K1" s="12"/>
      <c r="L1" s="13"/>
      <c r="M1" s="11">
        <v>4</v>
      </c>
      <c r="N1" s="12"/>
      <c r="O1" s="13"/>
      <c r="P1" s="11">
        <v>5</v>
      </c>
      <c r="Q1" s="12"/>
      <c r="R1" s="13"/>
      <c r="S1" s="11">
        <v>6</v>
      </c>
      <c r="T1" s="12"/>
      <c r="U1" s="13"/>
      <c r="V1" s="11">
        <v>7</v>
      </c>
      <c r="W1" s="12"/>
      <c r="X1" s="13"/>
      <c r="Y1" s="11">
        <v>8</v>
      </c>
      <c r="Z1" s="12"/>
      <c r="AA1" s="13"/>
      <c r="AB1" s="11">
        <v>9</v>
      </c>
      <c r="AC1" s="12"/>
      <c r="AD1" s="13"/>
      <c r="AE1" s="11">
        <v>10</v>
      </c>
      <c r="AF1" s="12"/>
      <c r="AG1" s="13"/>
      <c r="AH1" s="11">
        <v>11</v>
      </c>
      <c r="AI1" s="12"/>
      <c r="AJ1" s="13"/>
      <c r="AK1" s="11">
        <v>12</v>
      </c>
      <c r="AL1" s="12"/>
      <c r="AM1" s="13"/>
      <c r="AN1" s="11">
        <v>13</v>
      </c>
      <c r="AO1" s="12"/>
      <c r="AP1" s="13"/>
      <c r="AQ1" s="11">
        <v>14</v>
      </c>
      <c r="AR1" s="12"/>
      <c r="AS1" s="13"/>
      <c r="AT1" s="11">
        <v>15</v>
      </c>
      <c r="AU1" s="12"/>
      <c r="AV1" s="13"/>
      <c r="AW1" s="11">
        <v>16</v>
      </c>
      <c r="AX1" s="12"/>
      <c r="AY1" s="13"/>
      <c r="AZ1" s="11">
        <v>17</v>
      </c>
      <c r="BA1" s="12"/>
      <c r="BB1" s="13"/>
      <c r="BC1" s="11">
        <v>18</v>
      </c>
      <c r="BD1" s="12"/>
      <c r="BE1" s="13"/>
      <c r="BF1" s="11">
        <v>19</v>
      </c>
      <c r="BG1" s="12"/>
      <c r="BH1" s="13"/>
      <c r="BI1" s="11">
        <v>20</v>
      </c>
      <c r="BJ1" s="12"/>
      <c r="BK1" s="13"/>
      <c r="BL1" s="11">
        <v>21</v>
      </c>
      <c r="BM1" s="12"/>
      <c r="BN1" s="13"/>
      <c r="BO1" s="11">
        <v>22</v>
      </c>
      <c r="BP1" s="12"/>
      <c r="BQ1" s="13"/>
      <c r="BR1" s="11">
        <v>23</v>
      </c>
      <c r="BS1" s="12"/>
      <c r="BT1" s="13"/>
      <c r="BU1" s="11">
        <v>24</v>
      </c>
      <c r="BV1" s="12"/>
      <c r="BW1" s="13"/>
      <c r="BX1" s="11">
        <v>25</v>
      </c>
      <c r="BY1" s="12"/>
      <c r="BZ1" s="13"/>
      <c r="CA1" s="11">
        <v>26</v>
      </c>
      <c r="CB1" s="12"/>
      <c r="CC1" s="13"/>
      <c r="CD1" s="11">
        <v>27</v>
      </c>
      <c r="CE1" s="12"/>
      <c r="CF1" s="13"/>
      <c r="CG1" s="11">
        <v>28</v>
      </c>
      <c r="CH1" s="12"/>
      <c r="CI1" s="13"/>
      <c r="CJ1" s="11">
        <v>29</v>
      </c>
      <c r="CK1" s="12"/>
      <c r="CL1" s="13"/>
      <c r="CM1" s="11">
        <v>30</v>
      </c>
      <c r="CN1" s="12"/>
      <c r="CO1" s="13"/>
      <c r="CP1" s="11">
        <v>31</v>
      </c>
      <c r="CQ1" s="12"/>
      <c r="CR1" s="13"/>
      <c r="CS1" s="11">
        <v>32</v>
      </c>
      <c r="CT1" s="12"/>
      <c r="CU1" s="13"/>
      <c r="CV1" s="11">
        <v>33</v>
      </c>
      <c r="CW1" s="12"/>
      <c r="CX1" s="13"/>
      <c r="CY1" s="11">
        <v>34</v>
      </c>
      <c r="CZ1" s="12"/>
      <c r="DA1" s="13"/>
      <c r="DB1" s="11">
        <v>35</v>
      </c>
      <c r="DC1" s="12"/>
      <c r="DD1" s="13"/>
      <c r="DE1" s="11">
        <v>36</v>
      </c>
      <c r="DF1" s="12"/>
      <c r="DG1" s="13"/>
      <c r="DH1" s="11">
        <v>37</v>
      </c>
      <c r="DI1" s="12"/>
      <c r="DJ1" s="13"/>
      <c r="DK1" s="11">
        <v>38</v>
      </c>
      <c r="DL1" s="12"/>
      <c r="DM1" s="13"/>
      <c r="DN1" s="11">
        <v>39</v>
      </c>
      <c r="DO1" s="12"/>
      <c r="DP1" s="13"/>
      <c r="DQ1" s="11">
        <v>40</v>
      </c>
      <c r="DR1" s="12"/>
      <c r="DS1" s="13"/>
      <c r="DT1" s="11">
        <v>41</v>
      </c>
      <c r="DU1" s="12"/>
      <c r="DV1" s="13"/>
      <c r="DW1" s="11">
        <v>42</v>
      </c>
      <c r="DX1" s="12"/>
      <c r="DY1" s="13"/>
      <c r="DZ1" s="11">
        <v>43</v>
      </c>
      <c r="EA1" s="12"/>
      <c r="EB1" s="13"/>
      <c r="EC1" s="11">
        <v>44</v>
      </c>
      <c r="ED1" s="12"/>
      <c r="EE1" s="13"/>
      <c r="EF1" s="11">
        <v>45</v>
      </c>
      <c r="EG1" s="12"/>
      <c r="EH1" s="13"/>
      <c r="EI1" s="11">
        <v>46</v>
      </c>
      <c r="EJ1" s="12"/>
      <c r="EK1" s="13"/>
      <c r="EL1" s="11">
        <v>47</v>
      </c>
      <c r="EM1" s="12"/>
      <c r="EN1" s="13"/>
      <c r="EO1" s="11">
        <v>48</v>
      </c>
      <c r="EP1" s="12"/>
      <c r="EQ1" s="13"/>
      <c r="ER1" s="11">
        <v>49</v>
      </c>
      <c r="ES1" s="12"/>
      <c r="ET1" s="13"/>
      <c r="EU1" s="11">
        <v>50</v>
      </c>
      <c r="EV1" s="12"/>
      <c r="EW1" s="13"/>
    </row>
    <row r="2" spans="1:153" ht="12" customHeight="1">
      <c r="A2" s="16" t="s">
        <v>4</v>
      </c>
      <c r="B2" s="17"/>
      <c r="C2" s="3"/>
      <c r="D2" s="4" t="s">
        <v>1</v>
      </c>
      <c r="E2" s="4" t="s">
        <v>2</v>
      </c>
      <c r="F2" s="4" t="s">
        <v>3</v>
      </c>
      <c r="G2" s="4" t="s">
        <v>1</v>
      </c>
      <c r="H2" s="4" t="s">
        <v>2</v>
      </c>
      <c r="I2" s="4" t="s">
        <v>3</v>
      </c>
      <c r="J2" s="4" t="s">
        <v>1</v>
      </c>
      <c r="K2" s="4" t="s">
        <v>2</v>
      </c>
      <c r="L2" s="4" t="s">
        <v>3</v>
      </c>
      <c r="M2" s="4" t="s">
        <v>1</v>
      </c>
      <c r="N2" s="4" t="s">
        <v>2</v>
      </c>
      <c r="O2" s="4" t="s">
        <v>3</v>
      </c>
      <c r="P2" s="4" t="s">
        <v>1</v>
      </c>
      <c r="Q2" s="4" t="s">
        <v>2</v>
      </c>
      <c r="R2" s="4" t="s">
        <v>3</v>
      </c>
      <c r="S2" s="4" t="s">
        <v>1</v>
      </c>
      <c r="T2" s="4" t="s">
        <v>2</v>
      </c>
      <c r="U2" s="4" t="s">
        <v>3</v>
      </c>
      <c r="V2" s="4" t="s">
        <v>1</v>
      </c>
      <c r="W2" s="4" t="s">
        <v>2</v>
      </c>
      <c r="X2" s="4" t="s">
        <v>3</v>
      </c>
      <c r="Y2" s="4" t="s">
        <v>1</v>
      </c>
      <c r="Z2" s="4" t="s">
        <v>2</v>
      </c>
      <c r="AA2" s="4" t="s">
        <v>3</v>
      </c>
      <c r="AB2" s="4" t="s">
        <v>1</v>
      </c>
      <c r="AC2" s="4" t="s">
        <v>2</v>
      </c>
      <c r="AD2" s="4" t="s">
        <v>3</v>
      </c>
      <c r="AE2" s="4" t="s">
        <v>1</v>
      </c>
      <c r="AF2" s="4" t="s">
        <v>2</v>
      </c>
      <c r="AG2" s="4" t="s">
        <v>3</v>
      </c>
      <c r="AH2" s="4" t="s">
        <v>1</v>
      </c>
      <c r="AI2" s="4" t="s">
        <v>2</v>
      </c>
      <c r="AJ2" s="4" t="s">
        <v>3</v>
      </c>
      <c r="AK2" s="4" t="s">
        <v>1</v>
      </c>
      <c r="AL2" s="4" t="s">
        <v>2</v>
      </c>
      <c r="AM2" s="4" t="s">
        <v>3</v>
      </c>
      <c r="AN2" s="4" t="s">
        <v>1</v>
      </c>
      <c r="AO2" s="4" t="s">
        <v>2</v>
      </c>
      <c r="AP2" s="4" t="s">
        <v>3</v>
      </c>
      <c r="AQ2" s="4" t="s">
        <v>1</v>
      </c>
      <c r="AR2" s="4" t="s">
        <v>2</v>
      </c>
      <c r="AS2" s="4" t="s">
        <v>3</v>
      </c>
      <c r="AT2" s="4" t="s">
        <v>1</v>
      </c>
      <c r="AU2" s="4" t="s">
        <v>2</v>
      </c>
      <c r="AV2" s="4" t="s">
        <v>3</v>
      </c>
      <c r="AW2" s="4" t="s">
        <v>1</v>
      </c>
      <c r="AX2" s="4" t="s">
        <v>2</v>
      </c>
      <c r="AY2" s="4" t="s">
        <v>3</v>
      </c>
      <c r="AZ2" s="4" t="s">
        <v>1</v>
      </c>
      <c r="BA2" s="4" t="s">
        <v>2</v>
      </c>
      <c r="BB2" s="4" t="s">
        <v>3</v>
      </c>
      <c r="BC2" s="4" t="s">
        <v>1</v>
      </c>
      <c r="BD2" s="4" t="s">
        <v>2</v>
      </c>
      <c r="BE2" s="4" t="s">
        <v>3</v>
      </c>
      <c r="BF2" s="4" t="s">
        <v>1</v>
      </c>
      <c r="BG2" s="4" t="s">
        <v>2</v>
      </c>
      <c r="BH2" s="4" t="s">
        <v>3</v>
      </c>
      <c r="BI2" s="4" t="s">
        <v>1</v>
      </c>
      <c r="BJ2" s="4" t="s">
        <v>2</v>
      </c>
      <c r="BK2" s="4" t="s">
        <v>3</v>
      </c>
      <c r="BL2" s="4" t="s">
        <v>1</v>
      </c>
      <c r="BM2" s="4" t="s">
        <v>2</v>
      </c>
      <c r="BN2" s="4" t="s">
        <v>3</v>
      </c>
      <c r="BO2" s="4" t="s">
        <v>1</v>
      </c>
      <c r="BP2" s="4" t="s">
        <v>2</v>
      </c>
      <c r="BQ2" s="4" t="s">
        <v>3</v>
      </c>
      <c r="BR2" s="4" t="s">
        <v>1</v>
      </c>
      <c r="BS2" s="4" t="s">
        <v>2</v>
      </c>
      <c r="BT2" s="4" t="s">
        <v>3</v>
      </c>
      <c r="BU2" s="4" t="s">
        <v>1</v>
      </c>
      <c r="BV2" s="4" t="s">
        <v>2</v>
      </c>
      <c r="BW2" s="4" t="s">
        <v>3</v>
      </c>
      <c r="BX2" s="4" t="s">
        <v>1</v>
      </c>
      <c r="BY2" s="4" t="s">
        <v>2</v>
      </c>
      <c r="BZ2" s="4" t="s">
        <v>3</v>
      </c>
      <c r="CA2" s="4" t="s">
        <v>1</v>
      </c>
      <c r="CB2" s="4" t="s">
        <v>2</v>
      </c>
      <c r="CC2" s="4" t="s">
        <v>3</v>
      </c>
      <c r="CD2" s="4" t="s">
        <v>1</v>
      </c>
      <c r="CE2" s="4" t="s">
        <v>2</v>
      </c>
      <c r="CF2" s="4" t="s">
        <v>3</v>
      </c>
      <c r="CG2" s="4" t="s">
        <v>1</v>
      </c>
      <c r="CH2" s="4" t="s">
        <v>2</v>
      </c>
      <c r="CI2" s="4" t="s">
        <v>3</v>
      </c>
      <c r="CJ2" s="4" t="s">
        <v>1</v>
      </c>
      <c r="CK2" s="4" t="s">
        <v>2</v>
      </c>
      <c r="CL2" s="4" t="s">
        <v>3</v>
      </c>
      <c r="CM2" s="4" t="s">
        <v>1</v>
      </c>
      <c r="CN2" s="4" t="s">
        <v>2</v>
      </c>
      <c r="CO2" s="4" t="s">
        <v>3</v>
      </c>
      <c r="CP2" s="4" t="s">
        <v>1</v>
      </c>
      <c r="CQ2" s="4" t="s">
        <v>2</v>
      </c>
      <c r="CR2" s="4" t="s">
        <v>3</v>
      </c>
      <c r="CS2" s="4" t="s">
        <v>1</v>
      </c>
      <c r="CT2" s="4" t="s">
        <v>2</v>
      </c>
      <c r="CU2" s="4" t="s">
        <v>3</v>
      </c>
      <c r="CV2" s="4" t="s">
        <v>1</v>
      </c>
      <c r="CW2" s="4" t="s">
        <v>2</v>
      </c>
      <c r="CX2" s="4" t="s">
        <v>3</v>
      </c>
      <c r="CY2" s="4" t="s">
        <v>1</v>
      </c>
      <c r="CZ2" s="4" t="s">
        <v>2</v>
      </c>
      <c r="DA2" s="4" t="s">
        <v>3</v>
      </c>
      <c r="DB2" s="4" t="s">
        <v>1</v>
      </c>
      <c r="DC2" s="4" t="s">
        <v>2</v>
      </c>
      <c r="DD2" s="4" t="s">
        <v>3</v>
      </c>
      <c r="DE2" s="4" t="s">
        <v>1</v>
      </c>
      <c r="DF2" s="4" t="s">
        <v>2</v>
      </c>
      <c r="DG2" s="4" t="s">
        <v>3</v>
      </c>
      <c r="DH2" s="4" t="s">
        <v>1</v>
      </c>
      <c r="DI2" s="4" t="s">
        <v>2</v>
      </c>
      <c r="DJ2" s="4" t="s">
        <v>3</v>
      </c>
      <c r="DK2" s="4" t="s">
        <v>1</v>
      </c>
      <c r="DL2" s="4" t="s">
        <v>2</v>
      </c>
      <c r="DM2" s="4" t="s">
        <v>3</v>
      </c>
      <c r="DN2" s="4" t="s">
        <v>1</v>
      </c>
      <c r="DO2" s="4" t="s">
        <v>2</v>
      </c>
      <c r="DP2" s="4" t="s">
        <v>3</v>
      </c>
      <c r="DQ2" s="4" t="s">
        <v>1</v>
      </c>
      <c r="DR2" s="4" t="s">
        <v>2</v>
      </c>
      <c r="DS2" s="4" t="s">
        <v>3</v>
      </c>
      <c r="DT2" s="4" t="s">
        <v>1</v>
      </c>
      <c r="DU2" s="4" t="s">
        <v>2</v>
      </c>
      <c r="DV2" s="4" t="s">
        <v>3</v>
      </c>
      <c r="DW2" s="4" t="s">
        <v>1</v>
      </c>
      <c r="DX2" s="4" t="s">
        <v>2</v>
      </c>
      <c r="DY2" s="4" t="s">
        <v>3</v>
      </c>
      <c r="DZ2" s="4" t="s">
        <v>1</v>
      </c>
      <c r="EA2" s="4" t="s">
        <v>2</v>
      </c>
      <c r="EB2" s="4" t="s">
        <v>3</v>
      </c>
      <c r="EC2" s="4" t="s">
        <v>1</v>
      </c>
      <c r="ED2" s="4" t="s">
        <v>2</v>
      </c>
      <c r="EE2" s="4" t="s">
        <v>3</v>
      </c>
      <c r="EF2" s="4" t="s">
        <v>1</v>
      </c>
      <c r="EG2" s="4" t="s">
        <v>2</v>
      </c>
      <c r="EH2" s="4" t="s">
        <v>3</v>
      </c>
      <c r="EI2" s="4" t="s">
        <v>1</v>
      </c>
      <c r="EJ2" s="4" t="s">
        <v>2</v>
      </c>
      <c r="EK2" s="4" t="s">
        <v>3</v>
      </c>
      <c r="EL2" s="4" t="s">
        <v>1</v>
      </c>
      <c r="EM2" s="4" t="s">
        <v>2</v>
      </c>
      <c r="EN2" s="4" t="s">
        <v>3</v>
      </c>
      <c r="EO2" s="4" t="s">
        <v>1</v>
      </c>
      <c r="EP2" s="4" t="s">
        <v>2</v>
      </c>
      <c r="EQ2" s="4" t="s">
        <v>3</v>
      </c>
      <c r="ER2" s="4" t="s">
        <v>1</v>
      </c>
      <c r="ES2" s="4" t="s">
        <v>2</v>
      </c>
      <c r="ET2" s="4" t="s">
        <v>3</v>
      </c>
      <c r="EU2" s="4" t="s">
        <v>1</v>
      </c>
      <c r="EV2" s="4" t="s">
        <v>2</v>
      </c>
      <c r="EW2" s="4" t="s">
        <v>3</v>
      </c>
    </row>
    <row r="3" spans="1:153" ht="12" customHeight="1">
      <c r="A3" s="20" t="s">
        <v>9</v>
      </c>
      <c r="B3" s="18" t="s">
        <v>5</v>
      </c>
      <c r="C3" s="5" t="s">
        <v>12</v>
      </c>
      <c r="D3" s="6"/>
      <c r="E3" s="7"/>
      <c r="F3" s="7"/>
      <c r="G3" s="6"/>
      <c r="H3" s="7"/>
      <c r="I3" s="7"/>
      <c r="J3" s="6"/>
      <c r="K3" s="7"/>
      <c r="L3" s="7"/>
      <c r="M3" s="6"/>
      <c r="N3" s="7"/>
      <c r="O3" s="7"/>
      <c r="P3" s="6"/>
      <c r="Q3" s="7"/>
      <c r="R3" s="7"/>
      <c r="S3" s="6"/>
      <c r="T3" s="7"/>
      <c r="U3" s="7"/>
      <c r="V3" s="6"/>
      <c r="W3" s="7"/>
      <c r="X3" s="7"/>
      <c r="Y3" s="6"/>
      <c r="Z3" s="7"/>
      <c r="AA3" s="7"/>
      <c r="AB3" s="6"/>
      <c r="AC3" s="7"/>
      <c r="AD3" s="7"/>
      <c r="AE3" s="6"/>
      <c r="AF3" s="7"/>
      <c r="AG3" s="7"/>
      <c r="AH3" s="6"/>
      <c r="AI3" s="7"/>
      <c r="AJ3" s="7"/>
      <c r="AK3" s="6"/>
      <c r="AL3" s="7"/>
      <c r="AM3" s="7"/>
      <c r="AN3" s="6"/>
      <c r="AO3" s="7"/>
      <c r="AP3" s="7"/>
      <c r="AQ3" s="6"/>
      <c r="AR3" s="7"/>
      <c r="AS3" s="7"/>
      <c r="AT3" s="6"/>
      <c r="AU3" s="7"/>
      <c r="AV3" s="7"/>
      <c r="AW3" s="6"/>
      <c r="AX3" s="7"/>
      <c r="AY3" s="7"/>
      <c r="AZ3" s="6"/>
      <c r="BA3" s="7"/>
      <c r="BB3" s="7"/>
      <c r="BC3" s="6"/>
      <c r="BD3" s="7"/>
      <c r="BE3" s="7"/>
      <c r="BF3" s="6"/>
      <c r="BG3" s="7"/>
      <c r="BH3" s="7"/>
      <c r="BI3" s="6"/>
      <c r="BJ3" s="7"/>
      <c r="BK3" s="7"/>
      <c r="BL3" s="6"/>
      <c r="BM3" s="7"/>
      <c r="BN3" s="7"/>
      <c r="BO3" s="6"/>
      <c r="BP3" s="7"/>
      <c r="BQ3" s="7"/>
      <c r="BR3" s="6"/>
      <c r="BS3" s="7"/>
      <c r="BT3" s="7"/>
      <c r="BU3" s="6"/>
      <c r="BV3" s="7"/>
      <c r="BW3" s="7"/>
      <c r="BX3" s="6"/>
      <c r="BY3" s="7"/>
      <c r="BZ3" s="7"/>
      <c r="CA3" s="6"/>
      <c r="CB3" s="7"/>
      <c r="CC3" s="7"/>
      <c r="CD3" s="6"/>
      <c r="CE3" s="7"/>
      <c r="CF3" s="7"/>
      <c r="CG3" s="6"/>
      <c r="CH3" s="7"/>
      <c r="CI3" s="7"/>
      <c r="CJ3" s="6"/>
      <c r="CK3" s="7"/>
      <c r="CL3" s="7"/>
      <c r="CM3" s="6"/>
      <c r="CN3" s="7"/>
      <c r="CO3" s="7"/>
      <c r="CP3" s="6"/>
      <c r="CQ3" s="7"/>
      <c r="CR3" s="7"/>
      <c r="CS3" s="6"/>
      <c r="CT3" s="7"/>
      <c r="CU3" s="7"/>
      <c r="CV3" s="6"/>
      <c r="CW3" s="7"/>
      <c r="CX3" s="7"/>
      <c r="CY3" s="6"/>
      <c r="CZ3" s="7"/>
      <c r="DA3" s="7"/>
      <c r="DB3" s="6"/>
      <c r="DC3" s="7"/>
      <c r="DD3" s="7"/>
      <c r="DE3" s="6"/>
      <c r="DF3" s="7"/>
      <c r="DG3" s="7"/>
      <c r="DH3" s="6"/>
      <c r="DI3" s="7"/>
      <c r="DJ3" s="7"/>
      <c r="DK3" s="6"/>
      <c r="DL3" s="7"/>
      <c r="DM3" s="7"/>
      <c r="DN3" s="6"/>
      <c r="DO3" s="7"/>
      <c r="DP3" s="7"/>
      <c r="DQ3" s="6"/>
      <c r="DR3" s="7"/>
      <c r="DS3" s="7"/>
      <c r="DT3" s="6"/>
      <c r="DU3" s="7"/>
      <c r="DV3" s="7"/>
      <c r="DW3" s="6"/>
      <c r="DX3" s="7"/>
      <c r="DY3" s="7"/>
      <c r="DZ3" s="6"/>
      <c r="EA3" s="7"/>
      <c r="EB3" s="7"/>
      <c r="EC3" s="6"/>
      <c r="ED3" s="7"/>
      <c r="EE3" s="7"/>
      <c r="EF3" s="6"/>
      <c r="EG3" s="7"/>
      <c r="EH3" s="7"/>
      <c r="EI3" s="6"/>
      <c r="EJ3" s="7"/>
      <c r="EK3" s="7"/>
      <c r="EL3" s="6"/>
      <c r="EM3" s="7"/>
      <c r="EN3" s="7"/>
      <c r="EO3" s="6"/>
      <c r="EP3" s="7"/>
      <c r="EQ3" s="7"/>
      <c r="ER3" s="6"/>
      <c r="ES3" s="7"/>
      <c r="ET3" s="7"/>
      <c r="EU3" s="6"/>
      <c r="EV3" s="7"/>
      <c r="EW3" s="7"/>
    </row>
    <row r="4" spans="1:153" ht="12" customHeight="1">
      <c r="A4" s="21"/>
      <c r="B4" s="19"/>
      <c r="C4" s="8" t="s">
        <v>14</v>
      </c>
      <c r="D4" s="9">
        <v>15</v>
      </c>
      <c r="E4" s="7">
        <f>D4*100/C4</f>
        <v>44.117647058823529</v>
      </c>
      <c r="F4" s="10">
        <f>E4</f>
        <v>44.117647058823529</v>
      </c>
      <c r="G4" s="9">
        <v>3</v>
      </c>
      <c r="H4" s="7">
        <f>G4*100/C4</f>
        <v>8.8235294117647065</v>
      </c>
      <c r="I4" s="10">
        <f>H4+F4</f>
        <v>52.941176470588232</v>
      </c>
      <c r="J4" s="9">
        <v>4</v>
      </c>
      <c r="K4" s="7">
        <f>J4*100/C4</f>
        <v>11.764705882352942</v>
      </c>
      <c r="L4" s="10">
        <f>K4+I4</f>
        <v>64.705882352941174</v>
      </c>
      <c r="M4" s="9">
        <v>7</v>
      </c>
      <c r="N4" s="7">
        <f>M4*100/C4</f>
        <v>20.588235294117649</v>
      </c>
      <c r="O4" s="10">
        <f>N4+L4</f>
        <v>85.294117647058826</v>
      </c>
      <c r="P4" s="9">
        <v>1</v>
      </c>
      <c r="Q4" s="7">
        <f>P4*100/C4</f>
        <v>2.9411764705882355</v>
      </c>
      <c r="R4" s="10">
        <f>Q4+O4</f>
        <v>88.235294117647058</v>
      </c>
      <c r="S4" s="9">
        <v>2</v>
      </c>
      <c r="T4" s="7">
        <f>S4*100/C4</f>
        <v>5.882352941176471</v>
      </c>
      <c r="U4" s="10">
        <f>T4+R4</f>
        <v>94.117647058823536</v>
      </c>
      <c r="V4" s="9">
        <v>0</v>
      </c>
      <c r="W4" s="7">
        <f>V4*100/C4</f>
        <v>0</v>
      </c>
      <c r="X4" s="10">
        <f>W4+U4</f>
        <v>94.117647058823536</v>
      </c>
      <c r="Y4" s="9">
        <v>1</v>
      </c>
      <c r="Z4" s="7">
        <f>Y4*100/C4</f>
        <v>2.9411764705882355</v>
      </c>
      <c r="AA4" s="10">
        <f>Z4+X4</f>
        <v>97.058823529411768</v>
      </c>
      <c r="AB4" s="9">
        <v>1</v>
      </c>
      <c r="AC4" s="7">
        <f>AB4*100/C4</f>
        <v>2.9411764705882355</v>
      </c>
      <c r="AD4" s="10">
        <f>AC4+AA4</f>
        <v>100</v>
      </c>
      <c r="AE4" s="9"/>
      <c r="AF4" s="7">
        <f>AE4*100/C4</f>
        <v>0</v>
      </c>
      <c r="AG4" s="10">
        <f>AF4+AD4</f>
        <v>100</v>
      </c>
      <c r="AH4" s="9"/>
      <c r="AI4" s="7">
        <f>AH4*100/C4</f>
        <v>0</v>
      </c>
      <c r="AJ4" s="10">
        <f>AI4+AG4</f>
        <v>100</v>
      </c>
      <c r="AK4" s="9"/>
      <c r="AL4" s="7">
        <f>AK4*100/C4</f>
        <v>0</v>
      </c>
      <c r="AM4" s="10">
        <f>AL4+AJ4</f>
        <v>100</v>
      </c>
      <c r="AN4" s="9"/>
      <c r="AO4" s="7">
        <f>AN4*100/C4</f>
        <v>0</v>
      </c>
      <c r="AP4" s="10">
        <f>AO4+AM4</f>
        <v>100</v>
      </c>
      <c r="AQ4" s="9"/>
      <c r="AR4" s="7">
        <f>AQ4*100/C4</f>
        <v>0</v>
      </c>
      <c r="AS4" s="10">
        <f>AR4+AP4</f>
        <v>100</v>
      </c>
      <c r="AT4" s="9"/>
      <c r="AU4" s="7">
        <f>AT4*100/C4</f>
        <v>0</v>
      </c>
      <c r="AV4" s="10">
        <f>AU4+AS4</f>
        <v>100</v>
      </c>
      <c r="AW4" s="9"/>
      <c r="AX4" s="7">
        <f>AW4*100/C4</f>
        <v>0</v>
      </c>
      <c r="AY4" s="10">
        <f>AX4+AV4</f>
        <v>100</v>
      </c>
      <c r="AZ4" s="9"/>
      <c r="BA4" s="7">
        <f>AZ4*100/C4</f>
        <v>0</v>
      </c>
      <c r="BB4" s="10">
        <f>BA4+AY4</f>
        <v>100</v>
      </c>
      <c r="BC4" s="9"/>
      <c r="BD4" s="7">
        <f>BC4*100/C4</f>
        <v>0</v>
      </c>
      <c r="BE4" s="10">
        <f>BD4+BB4</f>
        <v>100</v>
      </c>
      <c r="BF4" s="9"/>
      <c r="BG4" s="7">
        <f>BF4*100/C4</f>
        <v>0</v>
      </c>
      <c r="BH4" s="10">
        <f>BG4+BE4</f>
        <v>100</v>
      </c>
      <c r="BI4" s="9"/>
      <c r="BJ4" s="7">
        <f>BI4*100/C4</f>
        <v>0</v>
      </c>
      <c r="BK4" s="10">
        <f>BJ4+BH4</f>
        <v>100</v>
      </c>
      <c r="BL4" s="9"/>
      <c r="BM4" s="7">
        <f>BL4*100/C4</f>
        <v>0</v>
      </c>
      <c r="BN4" s="10">
        <f>BM4+BK4</f>
        <v>100</v>
      </c>
      <c r="BO4" s="9"/>
      <c r="BP4" s="7">
        <f>BO4*100/C4</f>
        <v>0</v>
      </c>
      <c r="BQ4" s="10">
        <f>BP4+BN4</f>
        <v>100</v>
      </c>
      <c r="BR4" s="9"/>
      <c r="BS4" s="7">
        <f>BR4*100/C4</f>
        <v>0</v>
      </c>
      <c r="BT4" s="10">
        <f>BS4+BQ4</f>
        <v>100</v>
      </c>
      <c r="BU4" s="9"/>
      <c r="BV4" s="7">
        <f>BU4*100/C4</f>
        <v>0</v>
      </c>
      <c r="BW4" s="10">
        <f>BV4+BT4</f>
        <v>100</v>
      </c>
      <c r="BX4" s="9"/>
      <c r="BY4" s="7">
        <f>BX4*100/C4</f>
        <v>0</v>
      </c>
      <c r="BZ4" s="10">
        <f>BY4+BW4</f>
        <v>100</v>
      </c>
      <c r="CA4" s="9"/>
      <c r="CB4" s="7">
        <f>CA4*100/C4</f>
        <v>0</v>
      </c>
      <c r="CC4" s="10">
        <f>CB4+BZ4</f>
        <v>100</v>
      </c>
      <c r="CD4" s="9"/>
      <c r="CE4" s="7">
        <f>CD4*100/C4</f>
        <v>0</v>
      </c>
      <c r="CF4" s="10">
        <f>CE4+CC4</f>
        <v>100</v>
      </c>
      <c r="CG4" s="9"/>
      <c r="CH4" s="7">
        <f>CG4*100/C4</f>
        <v>0</v>
      </c>
      <c r="CI4" s="10">
        <f>CH4+CF4</f>
        <v>100</v>
      </c>
      <c r="CJ4" s="9"/>
      <c r="CK4" s="7">
        <f>CJ4*100/C4</f>
        <v>0</v>
      </c>
      <c r="CL4" s="10">
        <f>CK4+CI4</f>
        <v>100</v>
      </c>
      <c r="CM4" s="9"/>
      <c r="CN4" s="7">
        <f>CM4*100/C4</f>
        <v>0</v>
      </c>
      <c r="CO4" s="10">
        <f>CN4+CL4</f>
        <v>100</v>
      </c>
      <c r="CP4" s="9"/>
      <c r="CQ4" s="7">
        <f>CP4*100/C4</f>
        <v>0</v>
      </c>
      <c r="CR4" s="10">
        <f>CQ4+CO4</f>
        <v>100</v>
      </c>
      <c r="CS4" s="9"/>
      <c r="CT4" s="7">
        <f>CS4*100/C4</f>
        <v>0</v>
      </c>
      <c r="CU4" s="10">
        <f>CT4+CR4</f>
        <v>100</v>
      </c>
      <c r="CV4" s="9"/>
      <c r="CW4" s="7">
        <f>CV4*100/C4</f>
        <v>0</v>
      </c>
      <c r="CX4" s="10">
        <f>CW4+CU4</f>
        <v>100</v>
      </c>
      <c r="CY4" s="9"/>
      <c r="CZ4" s="7">
        <f>CY4*100/C4</f>
        <v>0</v>
      </c>
      <c r="DA4" s="10">
        <f>CZ4+CX4</f>
        <v>100</v>
      </c>
      <c r="DB4" s="9"/>
      <c r="DC4" s="7">
        <f>DB4*100/C4</f>
        <v>0</v>
      </c>
      <c r="DD4" s="10">
        <f>DC4+DA4</f>
        <v>100</v>
      </c>
      <c r="DE4" s="9"/>
      <c r="DF4" s="7">
        <f>DE4*100/C4</f>
        <v>0</v>
      </c>
      <c r="DG4" s="10">
        <f>DF4+DD4</f>
        <v>100</v>
      </c>
      <c r="DH4" s="9"/>
      <c r="DI4" s="7">
        <f>DH4*100/C4</f>
        <v>0</v>
      </c>
      <c r="DJ4" s="10">
        <f>DI4+DG4</f>
        <v>100</v>
      </c>
      <c r="DK4" s="9"/>
      <c r="DL4" s="7">
        <f>DK4*100/C4</f>
        <v>0</v>
      </c>
      <c r="DM4" s="10">
        <f>DL4+DJ4</f>
        <v>100</v>
      </c>
      <c r="DN4" s="9"/>
      <c r="DO4" s="7">
        <f>DN4*100/C4</f>
        <v>0</v>
      </c>
      <c r="DP4" s="10">
        <f>DO4+DM4</f>
        <v>100</v>
      </c>
      <c r="DQ4" s="9"/>
      <c r="DR4" s="7">
        <f>DQ4*100/C4</f>
        <v>0</v>
      </c>
      <c r="DS4" s="10">
        <f>DR4+DP4</f>
        <v>100</v>
      </c>
      <c r="DT4" s="9"/>
      <c r="DU4" s="7">
        <f>DT4*100/C4</f>
        <v>0</v>
      </c>
      <c r="DV4" s="10">
        <f>DU4+DS4</f>
        <v>100</v>
      </c>
      <c r="DW4" s="9"/>
      <c r="DX4" s="7">
        <f>DW4*100/C4</f>
        <v>0</v>
      </c>
      <c r="DY4" s="10">
        <f>DX4+DV4</f>
        <v>100</v>
      </c>
      <c r="DZ4" s="9"/>
      <c r="EA4" s="7">
        <f>DZ4*100/C4</f>
        <v>0</v>
      </c>
      <c r="EB4" s="10">
        <f>EA4+DY4</f>
        <v>100</v>
      </c>
      <c r="EC4" s="9"/>
      <c r="ED4" s="7">
        <f>EC4*100/C4</f>
        <v>0</v>
      </c>
      <c r="EE4" s="10">
        <f>ED4+EB4</f>
        <v>100</v>
      </c>
      <c r="EF4" s="9"/>
      <c r="EG4" s="7">
        <f>EF4*100/C4</f>
        <v>0</v>
      </c>
      <c r="EH4" s="10">
        <f>EG4+EE4</f>
        <v>100</v>
      </c>
      <c r="EI4" s="9"/>
      <c r="EJ4" s="7">
        <f>EI4*100/C4</f>
        <v>0</v>
      </c>
      <c r="EK4" s="10">
        <f>EJ4+EH4</f>
        <v>100</v>
      </c>
      <c r="EL4" s="9"/>
      <c r="EM4" s="7">
        <f>EL4*100/C4</f>
        <v>0</v>
      </c>
      <c r="EN4" s="10">
        <f>EM4+EK4</f>
        <v>100</v>
      </c>
      <c r="EO4" s="9"/>
      <c r="EP4" s="7">
        <f>EO4*100/C4</f>
        <v>0</v>
      </c>
      <c r="EQ4" s="10">
        <f>EP4+EN4</f>
        <v>100</v>
      </c>
      <c r="ER4" s="9"/>
      <c r="ES4" s="7">
        <f>ER4*100/C4</f>
        <v>0</v>
      </c>
      <c r="ET4" s="10">
        <f>ES4+EQ4</f>
        <v>100</v>
      </c>
      <c r="EU4" s="9"/>
      <c r="EV4" s="7">
        <f>EU4*100/C4</f>
        <v>0</v>
      </c>
      <c r="EW4" s="7">
        <f>EV4+ET4</f>
        <v>100</v>
      </c>
    </row>
    <row r="5" spans="1:153" ht="12" customHeight="1">
      <c r="A5" s="21"/>
      <c r="B5" s="18" t="s">
        <v>6</v>
      </c>
      <c r="C5" s="5" t="s">
        <v>12</v>
      </c>
      <c r="D5" s="6"/>
      <c r="E5" s="7"/>
      <c r="F5" s="7"/>
      <c r="G5" s="6"/>
      <c r="H5" s="7"/>
      <c r="I5" s="7"/>
      <c r="J5" s="6"/>
      <c r="K5" s="7"/>
      <c r="L5" s="7"/>
      <c r="M5" s="6"/>
      <c r="N5" s="7"/>
      <c r="O5" s="7"/>
      <c r="P5" s="6"/>
      <c r="Q5" s="7"/>
      <c r="R5" s="7"/>
      <c r="S5" s="6"/>
      <c r="T5" s="7"/>
      <c r="U5" s="7"/>
      <c r="V5" s="6"/>
      <c r="W5" s="7"/>
      <c r="X5" s="7"/>
      <c r="Y5" s="6"/>
      <c r="Z5" s="7"/>
      <c r="AA5" s="7"/>
      <c r="AB5" s="6"/>
      <c r="AC5" s="7"/>
      <c r="AD5" s="7"/>
      <c r="AE5" s="6"/>
      <c r="AF5" s="7"/>
      <c r="AG5" s="7"/>
      <c r="AH5" s="6"/>
      <c r="AI5" s="7"/>
      <c r="AJ5" s="7"/>
      <c r="AK5" s="6"/>
      <c r="AL5" s="7"/>
      <c r="AM5" s="7"/>
      <c r="AN5" s="6"/>
      <c r="AO5" s="7"/>
      <c r="AP5" s="7"/>
      <c r="AQ5" s="6"/>
      <c r="AR5" s="7"/>
      <c r="AS5" s="7"/>
      <c r="AT5" s="6"/>
      <c r="AU5" s="7"/>
      <c r="AV5" s="7"/>
      <c r="AW5" s="6"/>
      <c r="AX5" s="7"/>
      <c r="AY5" s="7"/>
      <c r="AZ5" s="6"/>
      <c r="BA5" s="7"/>
      <c r="BB5" s="7"/>
      <c r="BC5" s="6"/>
      <c r="BD5" s="7"/>
      <c r="BE5" s="7"/>
      <c r="BF5" s="6"/>
      <c r="BG5" s="7"/>
      <c r="BH5" s="7"/>
      <c r="BI5" s="6"/>
      <c r="BJ5" s="7"/>
      <c r="BK5" s="7"/>
      <c r="BL5" s="6"/>
      <c r="BM5" s="7"/>
      <c r="BN5" s="7"/>
      <c r="BO5" s="6"/>
      <c r="BP5" s="7"/>
      <c r="BQ5" s="7"/>
      <c r="BR5" s="6"/>
      <c r="BS5" s="7"/>
      <c r="BT5" s="7"/>
      <c r="BU5" s="6"/>
      <c r="BV5" s="7"/>
      <c r="BW5" s="7"/>
      <c r="BX5" s="6"/>
      <c r="BY5" s="7"/>
      <c r="BZ5" s="7"/>
      <c r="CA5" s="6"/>
      <c r="CB5" s="7"/>
      <c r="CC5" s="7"/>
      <c r="CD5" s="6"/>
      <c r="CE5" s="7"/>
      <c r="CF5" s="7"/>
      <c r="CG5" s="6"/>
      <c r="CH5" s="7"/>
      <c r="CI5" s="7"/>
      <c r="CJ5" s="6"/>
      <c r="CK5" s="7"/>
      <c r="CL5" s="7"/>
      <c r="CM5" s="6"/>
      <c r="CN5" s="7"/>
      <c r="CO5" s="7"/>
      <c r="CP5" s="6"/>
      <c r="CQ5" s="7"/>
      <c r="CR5" s="7"/>
      <c r="CS5" s="6"/>
      <c r="CT5" s="7"/>
      <c r="CU5" s="7"/>
      <c r="CV5" s="6"/>
      <c r="CW5" s="7"/>
      <c r="CX5" s="7"/>
      <c r="CY5" s="6"/>
      <c r="CZ5" s="7"/>
      <c r="DA5" s="7"/>
      <c r="DB5" s="6"/>
      <c r="DC5" s="7"/>
      <c r="DD5" s="7"/>
      <c r="DE5" s="6"/>
      <c r="DF5" s="7"/>
      <c r="DG5" s="7"/>
      <c r="DH5" s="6"/>
      <c r="DI5" s="7"/>
      <c r="DJ5" s="7"/>
      <c r="DK5" s="6"/>
      <c r="DL5" s="7"/>
      <c r="DM5" s="7"/>
      <c r="DN5" s="6"/>
      <c r="DO5" s="7"/>
      <c r="DP5" s="7"/>
      <c r="DQ5" s="6"/>
      <c r="DR5" s="7"/>
      <c r="DS5" s="7"/>
      <c r="DT5" s="6"/>
      <c r="DU5" s="7"/>
      <c r="DV5" s="7"/>
      <c r="DW5" s="6"/>
      <c r="DX5" s="7"/>
      <c r="DY5" s="7"/>
      <c r="DZ5" s="6"/>
      <c r="EA5" s="7"/>
      <c r="EB5" s="7"/>
      <c r="EC5" s="6"/>
      <c r="ED5" s="7"/>
      <c r="EE5" s="7"/>
      <c r="EF5" s="6"/>
      <c r="EG5" s="7"/>
      <c r="EH5" s="7"/>
      <c r="EI5" s="6"/>
      <c r="EJ5" s="7"/>
      <c r="EK5" s="7"/>
      <c r="EL5" s="6"/>
      <c r="EM5" s="7"/>
      <c r="EN5" s="7"/>
      <c r="EO5" s="6"/>
      <c r="EP5" s="7"/>
      <c r="EQ5" s="7"/>
      <c r="ER5" s="6"/>
      <c r="ES5" s="7"/>
      <c r="ET5" s="7"/>
      <c r="EU5" s="6"/>
      <c r="EV5" s="7"/>
      <c r="EW5" s="7"/>
    </row>
    <row r="6" spans="1:153" ht="12" customHeight="1">
      <c r="A6" s="21"/>
      <c r="B6" s="19"/>
      <c r="C6" s="8" t="s">
        <v>18</v>
      </c>
      <c r="D6" s="9">
        <v>116</v>
      </c>
      <c r="E6" s="7">
        <f>D6*100/C6</f>
        <v>34.834834834834837</v>
      </c>
      <c r="F6" s="10">
        <f>E6</f>
        <v>34.834834834834837</v>
      </c>
      <c r="G6" s="9">
        <v>70</v>
      </c>
      <c r="H6" s="7">
        <f>G6*100/C6</f>
        <v>21.021021021021021</v>
      </c>
      <c r="I6" s="10">
        <f>H6+F6</f>
        <v>55.855855855855857</v>
      </c>
      <c r="J6" s="9">
        <v>53</v>
      </c>
      <c r="K6" s="7">
        <f>J6*100/C6</f>
        <v>15.915915915915916</v>
      </c>
      <c r="L6" s="10">
        <f>K6+I6</f>
        <v>71.771771771771768</v>
      </c>
      <c r="M6" s="9">
        <v>26</v>
      </c>
      <c r="N6" s="7">
        <f>M6*100/C6</f>
        <v>7.8078078078078077</v>
      </c>
      <c r="O6" s="10">
        <f>N6+L6</f>
        <v>79.579579579579573</v>
      </c>
      <c r="P6" s="9">
        <v>24</v>
      </c>
      <c r="Q6" s="7">
        <f>P6*100/C6</f>
        <v>7.2072072072072073</v>
      </c>
      <c r="R6" s="10">
        <f>Q6+O6</f>
        <v>86.786786786786777</v>
      </c>
      <c r="S6" s="9">
        <v>14</v>
      </c>
      <c r="T6" s="7">
        <f>S6*100/C6</f>
        <v>4.2042042042042045</v>
      </c>
      <c r="U6" s="10">
        <f>T6+R6</f>
        <v>90.99099099099098</v>
      </c>
      <c r="V6" s="9">
        <v>11</v>
      </c>
      <c r="W6" s="7">
        <f>V6*100/C6</f>
        <v>3.3033033033033035</v>
      </c>
      <c r="X6" s="10">
        <f>W6+U6</f>
        <v>94.294294294294289</v>
      </c>
      <c r="Y6" s="9">
        <v>5</v>
      </c>
      <c r="Z6" s="7">
        <f>Y6*100/C6</f>
        <v>1.5015015015015014</v>
      </c>
      <c r="AA6" s="10">
        <f>Z6+X6</f>
        <v>95.795795795795797</v>
      </c>
      <c r="AB6" s="9">
        <v>6</v>
      </c>
      <c r="AC6" s="7">
        <f>AB6*100/C6</f>
        <v>1.8018018018018018</v>
      </c>
      <c r="AD6" s="10">
        <f>AC6+AA6</f>
        <v>97.597597597597598</v>
      </c>
      <c r="AE6" s="9">
        <v>0</v>
      </c>
      <c r="AF6" s="7">
        <f>AE6*100/C6</f>
        <v>0</v>
      </c>
      <c r="AG6" s="10">
        <f>AF6+AD6</f>
        <v>97.597597597597598</v>
      </c>
      <c r="AH6" s="9">
        <v>1</v>
      </c>
      <c r="AI6" s="7">
        <f>AH6*100/C6</f>
        <v>0.3003003003003003</v>
      </c>
      <c r="AJ6" s="10">
        <f>AI6+AG6</f>
        <v>97.897897897897906</v>
      </c>
      <c r="AK6" s="9">
        <v>1</v>
      </c>
      <c r="AL6" s="7">
        <f>AK6*100/C6</f>
        <v>0.3003003003003003</v>
      </c>
      <c r="AM6" s="10">
        <f>AL6+AJ6</f>
        <v>98.198198198198213</v>
      </c>
      <c r="AN6" s="9">
        <v>5</v>
      </c>
      <c r="AO6" s="7">
        <f>AN6*100/C6</f>
        <v>1.5015015015015014</v>
      </c>
      <c r="AP6" s="10">
        <f>AO6+AM6</f>
        <v>99.699699699699721</v>
      </c>
      <c r="AQ6" s="9">
        <v>0</v>
      </c>
      <c r="AR6" s="7">
        <f>AQ6*100/C6</f>
        <v>0</v>
      </c>
      <c r="AS6" s="10">
        <f>AR6+AP6</f>
        <v>99.699699699699721</v>
      </c>
      <c r="AT6" s="9">
        <v>1</v>
      </c>
      <c r="AU6" s="7">
        <f>AT6*100/C6</f>
        <v>0.3003003003003003</v>
      </c>
      <c r="AV6" s="10">
        <f>AU6+AS6</f>
        <v>100.00000000000003</v>
      </c>
      <c r="AW6" s="9"/>
      <c r="AX6" s="7">
        <f>AW6*100/C6</f>
        <v>0</v>
      </c>
      <c r="AY6" s="10">
        <f>AX6+AV6</f>
        <v>100.00000000000003</v>
      </c>
      <c r="AZ6" s="9"/>
      <c r="BA6" s="7">
        <f>AZ6*100/C6</f>
        <v>0</v>
      </c>
      <c r="BB6" s="10">
        <f>BA6+AY6</f>
        <v>100.00000000000003</v>
      </c>
      <c r="BC6" s="9"/>
      <c r="BD6" s="7">
        <f>BC6*100/C6</f>
        <v>0</v>
      </c>
      <c r="BE6" s="10">
        <f>BD6+BB6</f>
        <v>100.00000000000003</v>
      </c>
      <c r="BF6" s="9"/>
      <c r="BG6" s="7">
        <f>BF6*100/C6</f>
        <v>0</v>
      </c>
      <c r="BH6" s="10">
        <f>BG6+BE6</f>
        <v>100.00000000000003</v>
      </c>
      <c r="BI6" s="9"/>
      <c r="BJ6" s="7">
        <f>BI6*100/C6</f>
        <v>0</v>
      </c>
      <c r="BK6" s="10">
        <f>BJ6+BH6</f>
        <v>100.00000000000003</v>
      </c>
      <c r="BL6" s="9"/>
      <c r="BM6" s="7">
        <f>BL6*100/C6</f>
        <v>0</v>
      </c>
      <c r="BN6" s="10">
        <f>BM6+BK6</f>
        <v>100.00000000000003</v>
      </c>
      <c r="BO6" s="9"/>
      <c r="BP6" s="7">
        <f>BO6*100/C6</f>
        <v>0</v>
      </c>
      <c r="BQ6" s="10">
        <f>BP6+BN6</f>
        <v>100.00000000000003</v>
      </c>
      <c r="BR6" s="9"/>
      <c r="BS6" s="7">
        <f>BR6*100/C6</f>
        <v>0</v>
      </c>
      <c r="BT6" s="10">
        <f>BS6+BQ6</f>
        <v>100.00000000000003</v>
      </c>
      <c r="BU6" s="9"/>
      <c r="BV6" s="7">
        <f>BU6*100/C6</f>
        <v>0</v>
      </c>
      <c r="BW6" s="10">
        <f>BV6+BT6</f>
        <v>100.00000000000003</v>
      </c>
      <c r="BX6" s="9"/>
      <c r="BY6" s="7">
        <f>BX6*100/C6</f>
        <v>0</v>
      </c>
      <c r="BZ6" s="10">
        <f>BY6+BW6</f>
        <v>100.00000000000003</v>
      </c>
      <c r="CA6" s="9"/>
      <c r="CB6" s="7">
        <f>CA6*100/C6</f>
        <v>0</v>
      </c>
      <c r="CC6" s="10">
        <f>CB6+BZ6</f>
        <v>100.00000000000003</v>
      </c>
      <c r="CD6" s="9"/>
      <c r="CE6" s="7">
        <f>CD6*100/C6</f>
        <v>0</v>
      </c>
      <c r="CF6" s="10">
        <f>CE6+CC6</f>
        <v>100.00000000000003</v>
      </c>
      <c r="CG6" s="9"/>
      <c r="CH6" s="7">
        <f>CG6*100/C6</f>
        <v>0</v>
      </c>
      <c r="CI6" s="10">
        <f>CH6+CF6</f>
        <v>100.00000000000003</v>
      </c>
      <c r="CJ6" s="9"/>
      <c r="CK6" s="7">
        <f>CJ6*100/C6</f>
        <v>0</v>
      </c>
      <c r="CL6" s="10">
        <f>CK6+CI6</f>
        <v>100.00000000000003</v>
      </c>
      <c r="CM6" s="9"/>
      <c r="CN6" s="7">
        <f>CM6*100/C6</f>
        <v>0</v>
      </c>
      <c r="CO6" s="10">
        <f>CN6+CL6</f>
        <v>100.00000000000003</v>
      </c>
      <c r="CP6" s="9"/>
      <c r="CQ6" s="7">
        <f>CP6*100/C6</f>
        <v>0</v>
      </c>
      <c r="CR6" s="10">
        <f>CQ6+CO6</f>
        <v>100.00000000000003</v>
      </c>
      <c r="CS6" s="9"/>
      <c r="CT6" s="7">
        <f>CS6*100/C6</f>
        <v>0</v>
      </c>
      <c r="CU6" s="10">
        <f>CT6+CR6</f>
        <v>100.00000000000003</v>
      </c>
      <c r="CV6" s="9"/>
      <c r="CW6" s="7">
        <f>CV6*100/C6</f>
        <v>0</v>
      </c>
      <c r="CX6" s="10">
        <f>CW6+CU6</f>
        <v>100.00000000000003</v>
      </c>
      <c r="CY6" s="9"/>
      <c r="CZ6" s="7">
        <f>CY6*100/C6</f>
        <v>0</v>
      </c>
      <c r="DA6" s="10">
        <f>CZ6+CX6</f>
        <v>100.00000000000003</v>
      </c>
      <c r="DB6" s="9"/>
      <c r="DC6" s="7">
        <f>DB6*100/C6</f>
        <v>0</v>
      </c>
      <c r="DD6" s="10">
        <f>DC6+DA6</f>
        <v>100.00000000000003</v>
      </c>
      <c r="DE6" s="9"/>
      <c r="DF6" s="7">
        <f>DE6*100/C6</f>
        <v>0</v>
      </c>
      <c r="DG6" s="10">
        <f>DF6+DD6</f>
        <v>100.00000000000003</v>
      </c>
      <c r="DH6" s="9"/>
      <c r="DI6" s="7">
        <f>DH6*100/C6</f>
        <v>0</v>
      </c>
      <c r="DJ6" s="10">
        <f>DI6+DG6</f>
        <v>100.00000000000003</v>
      </c>
      <c r="DK6" s="9"/>
      <c r="DL6" s="7">
        <f>DK6*100/C6</f>
        <v>0</v>
      </c>
      <c r="DM6" s="10">
        <f>DL6+DJ6</f>
        <v>100.00000000000003</v>
      </c>
      <c r="DN6" s="9"/>
      <c r="DO6" s="7">
        <f>DN6*100/C6</f>
        <v>0</v>
      </c>
      <c r="DP6" s="10">
        <f>DO6+DM6</f>
        <v>100.00000000000003</v>
      </c>
      <c r="DQ6" s="9"/>
      <c r="DR6" s="7">
        <f>DQ6*100/C6</f>
        <v>0</v>
      </c>
      <c r="DS6" s="10">
        <f>DR6+DP6</f>
        <v>100.00000000000003</v>
      </c>
      <c r="DT6" s="9"/>
      <c r="DU6" s="7">
        <f>DT6*100/C6</f>
        <v>0</v>
      </c>
      <c r="DV6" s="10">
        <f>DU6+DS6</f>
        <v>100.00000000000003</v>
      </c>
      <c r="DW6" s="9"/>
      <c r="DX6" s="7">
        <f>DW6*100/C6</f>
        <v>0</v>
      </c>
      <c r="DY6" s="10">
        <f>DX6+DV6</f>
        <v>100.00000000000003</v>
      </c>
      <c r="DZ6" s="9"/>
      <c r="EA6" s="7">
        <f>DZ6*100/C6</f>
        <v>0</v>
      </c>
      <c r="EB6" s="10">
        <f>EA6+DY6</f>
        <v>100.00000000000003</v>
      </c>
      <c r="EC6" s="9"/>
      <c r="ED6" s="7">
        <f>EC6*100/C6</f>
        <v>0</v>
      </c>
      <c r="EE6" s="10">
        <f>ED6+EB6</f>
        <v>100.00000000000003</v>
      </c>
      <c r="EF6" s="9"/>
      <c r="EG6" s="7">
        <f>EF6*100/C6</f>
        <v>0</v>
      </c>
      <c r="EH6" s="10">
        <f>EG6+EE6</f>
        <v>100.00000000000003</v>
      </c>
      <c r="EI6" s="9"/>
      <c r="EJ6" s="7">
        <f>EI6*100/C6</f>
        <v>0</v>
      </c>
      <c r="EK6" s="10">
        <f>EJ6+EH6</f>
        <v>100.00000000000003</v>
      </c>
      <c r="EL6" s="9"/>
      <c r="EM6" s="7">
        <f>EL6*100/C6</f>
        <v>0</v>
      </c>
      <c r="EN6" s="10">
        <f>EM6+EK6</f>
        <v>100.00000000000003</v>
      </c>
      <c r="EO6" s="9"/>
      <c r="EP6" s="7">
        <f>EO6*100/C6</f>
        <v>0</v>
      </c>
      <c r="EQ6" s="10">
        <f>EP6+EN6</f>
        <v>100.00000000000003</v>
      </c>
      <c r="ER6" s="9"/>
      <c r="ES6" s="7">
        <f>ER6*100/C6</f>
        <v>0</v>
      </c>
      <c r="ET6" s="10">
        <f>ES6+EQ6</f>
        <v>100.00000000000003</v>
      </c>
      <c r="EU6" s="9"/>
      <c r="EV6" s="7">
        <f>EU6*100/C6</f>
        <v>0</v>
      </c>
      <c r="EW6" s="7">
        <f>EV6+ET6</f>
        <v>100.00000000000003</v>
      </c>
    </row>
    <row r="7" spans="1:153" ht="12" customHeight="1">
      <c r="A7" s="21"/>
      <c r="B7" s="18" t="s">
        <v>7</v>
      </c>
      <c r="C7" s="5" t="s">
        <v>12</v>
      </c>
      <c r="D7" s="6"/>
      <c r="E7" s="7"/>
      <c r="F7" s="7"/>
      <c r="G7" s="6"/>
      <c r="H7" s="7"/>
      <c r="I7" s="7"/>
      <c r="J7" s="6"/>
      <c r="K7" s="7"/>
      <c r="L7" s="7"/>
      <c r="M7" s="6"/>
      <c r="N7" s="7"/>
      <c r="O7" s="7"/>
      <c r="P7" s="6"/>
      <c r="Q7" s="7"/>
      <c r="R7" s="7"/>
      <c r="S7" s="6"/>
      <c r="T7" s="7"/>
      <c r="U7" s="7"/>
      <c r="V7" s="6"/>
      <c r="W7" s="7"/>
      <c r="X7" s="7"/>
      <c r="Y7" s="6"/>
      <c r="Z7" s="7"/>
      <c r="AA7" s="7"/>
      <c r="AB7" s="6"/>
      <c r="AC7" s="7"/>
      <c r="AD7" s="7"/>
      <c r="AE7" s="6"/>
      <c r="AF7" s="7"/>
      <c r="AG7" s="7"/>
      <c r="AH7" s="6"/>
      <c r="AI7" s="7"/>
      <c r="AJ7" s="7"/>
      <c r="AK7" s="6"/>
      <c r="AL7" s="7"/>
      <c r="AM7" s="7"/>
      <c r="AN7" s="6"/>
      <c r="AO7" s="7"/>
      <c r="AP7" s="7"/>
      <c r="AQ7" s="6"/>
      <c r="AR7" s="7"/>
      <c r="AS7" s="7"/>
      <c r="AT7" s="6"/>
      <c r="AU7" s="7"/>
      <c r="AV7" s="7"/>
      <c r="AW7" s="6"/>
      <c r="AX7" s="7"/>
      <c r="AY7" s="7"/>
      <c r="AZ7" s="6"/>
      <c r="BA7" s="7"/>
      <c r="BB7" s="7"/>
      <c r="BC7" s="6"/>
      <c r="BD7" s="7"/>
      <c r="BE7" s="7"/>
      <c r="BF7" s="6"/>
      <c r="BG7" s="7"/>
      <c r="BH7" s="7"/>
      <c r="BI7" s="6"/>
      <c r="BJ7" s="7"/>
      <c r="BK7" s="7"/>
      <c r="BL7" s="6"/>
      <c r="BM7" s="7"/>
      <c r="BN7" s="7"/>
      <c r="BO7" s="6"/>
      <c r="BP7" s="7"/>
      <c r="BQ7" s="7"/>
      <c r="BR7" s="6"/>
      <c r="BS7" s="7"/>
      <c r="BT7" s="7"/>
      <c r="BU7" s="6"/>
      <c r="BV7" s="7"/>
      <c r="BW7" s="7"/>
      <c r="BX7" s="6"/>
      <c r="BY7" s="7"/>
      <c r="BZ7" s="7"/>
      <c r="CA7" s="6"/>
      <c r="CB7" s="7"/>
      <c r="CC7" s="7"/>
      <c r="CD7" s="6"/>
      <c r="CE7" s="7"/>
      <c r="CF7" s="7"/>
      <c r="CG7" s="6"/>
      <c r="CH7" s="7"/>
      <c r="CI7" s="7"/>
      <c r="CJ7" s="6"/>
      <c r="CK7" s="7"/>
      <c r="CL7" s="7"/>
      <c r="CM7" s="6"/>
      <c r="CN7" s="7"/>
      <c r="CO7" s="7"/>
      <c r="CP7" s="6"/>
      <c r="CQ7" s="7"/>
      <c r="CR7" s="7"/>
      <c r="CS7" s="6"/>
      <c r="CT7" s="7"/>
      <c r="CU7" s="7"/>
      <c r="CV7" s="6"/>
      <c r="CW7" s="7"/>
      <c r="CX7" s="7"/>
      <c r="CY7" s="6"/>
      <c r="CZ7" s="7"/>
      <c r="DA7" s="7"/>
      <c r="DB7" s="6"/>
      <c r="DC7" s="7"/>
      <c r="DD7" s="7"/>
      <c r="DE7" s="6"/>
      <c r="DF7" s="7"/>
      <c r="DG7" s="7"/>
      <c r="DH7" s="6"/>
      <c r="DI7" s="7"/>
      <c r="DJ7" s="7"/>
      <c r="DK7" s="6"/>
      <c r="DL7" s="7"/>
      <c r="DM7" s="7"/>
      <c r="DN7" s="6"/>
      <c r="DO7" s="7"/>
      <c r="DP7" s="7"/>
      <c r="DQ7" s="6"/>
      <c r="DR7" s="7"/>
      <c r="DS7" s="7"/>
      <c r="DT7" s="6"/>
      <c r="DU7" s="7"/>
      <c r="DV7" s="7"/>
      <c r="DW7" s="6"/>
      <c r="DX7" s="7"/>
      <c r="DY7" s="7"/>
      <c r="DZ7" s="6"/>
      <c r="EA7" s="7"/>
      <c r="EB7" s="7"/>
      <c r="EC7" s="6"/>
      <c r="ED7" s="7"/>
      <c r="EE7" s="7"/>
      <c r="EF7" s="6"/>
      <c r="EG7" s="7"/>
      <c r="EH7" s="7"/>
      <c r="EI7" s="6"/>
      <c r="EJ7" s="7"/>
      <c r="EK7" s="7"/>
      <c r="EL7" s="6"/>
      <c r="EM7" s="7"/>
      <c r="EN7" s="7"/>
      <c r="EO7" s="6"/>
      <c r="EP7" s="7"/>
      <c r="EQ7" s="7"/>
      <c r="ER7" s="6"/>
      <c r="ES7" s="7"/>
      <c r="ET7" s="7"/>
      <c r="EU7" s="6"/>
      <c r="EV7" s="7"/>
      <c r="EW7" s="7"/>
    </row>
    <row r="8" spans="1:153" ht="12" customHeight="1">
      <c r="A8" s="21"/>
      <c r="B8" s="19"/>
      <c r="C8" s="8" t="s">
        <v>22</v>
      </c>
      <c r="D8" s="9">
        <v>1027</v>
      </c>
      <c r="E8" s="7">
        <f>D8*100/C8</f>
        <v>31.766161459944325</v>
      </c>
      <c r="F8" s="10">
        <f>E8</f>
        <v>31.766161459944325</v>
      </c>
      <c r="G8" s="9">
        <v>737</v>
      </c>
      <c r="H8" s="7">
        <f>G8*100/C8</f>
        <v>22.796164553046705</v>
      </c>
      <c r="I8" s="10">
        <f>H8+F8</f>
        <v>54.562326012991029</v>
      </c>
      <c r="J8" s="9">
        <v>476</v>
      </c>
      <c r="K8" s="7">
        <f>J8*100/C8</f>
        <v>14.723167336838848</v>
      </c>
      <c r="L8" s="10">
        <f>K8+I8</f>
        <v>69.285493349829878</v>
      </c>
      <c r="M8" s="9">
        <v>315</v>
      </c>
      <c r="N8" s="7">
        <f>M8*100/C8</f>
        <v>9.7432725023198277</v>
      </c>
      <c r="O8" s="10">
        <f>N8+L8</f>
        <v>79.028765852149704</v>
      </c>
      <c r="P8" s="9">
        <v>236</v>
      </c>
      <c r="Q8" s="7">
        <f>P8*100/C8</f>
        <v>7.2997216207856477</v>
      </c>
      <c r="R8" s="10">
        <f>Q8+O8</f>
        <v>86.32848747293535</v>
      </c>
      <c r="S8" s="9">
        <v>127</v>
      </c>
      <c r="T8" s="7">
        <f>S8*100/C8</f>
        <v>3.9282400247448193</v>
      </c>
      <c r="U8" s="10">
        <f>T8+R8</f>
        <v>90.256727497680174</v>
      </c>
      <c r="V8" s="9">
        <v>111</v>
      </c>
      <c r="W8" s="7">
        <f>V8*100/C8</f>
        <v>3.4333436436746054</v>
      </c>
      <c r="X8" s="10">
        <f>W8+U8</f>
        <v>93.690071141354778</v>
      </c>
      <c r="Y8" s="9">
        <v>61</v>
      </c>
      <c r="Z8" s="7">
        <f>Y8*100/C8</f>
        <v>1.8867924528301887</v>
      </c>
      <c r="AA8" s="10">
        <f>Z8+X8</f>
        <v>95.576863594184971</v>
      </c>
      <c r="AB8" s="9">
        <v>52</v>
      </c>
      <c r="AC8" s="7">
        <f>AB8*100/C8</f>
        <v>1.6084132384781937</v>
      </c>
      <c r="AD8" s="10">
        <f>AC8+AA8</f>
        <v>97.185276832663163</v>
      </c>
      <c r="AE8" s="9">
        <v>26</v>
      </c>
      <c r="AF8" s="7">
        <f>AE8*100/C8</f>
        <v>0.80420661923909686</v>
      </c>
      <c r="AG8" s="10">
        <f>AF8+AD8</f>
        <v>97.98948345190226</v>
      </c>
      <c r="AH8" s="9">
        <v>20</v>
      </c>
      <c r="AI8" s="7">
        <f>AH8*100/C8</f>
        <v>0.61862047633776673</v>
      </c>
      <c r="AJ8" s="10">
        <f>AI8+AG8</f>
        <v>98.608103928240027</v>
      </c>
      <c r="AK8" s="9">
        <v>9</v>
      </c>
      <c r="AL8" s="7">
        <f>AK8*100/C8</f>
        <v>0.27837921435199503</v>
      </c>
      <c r="AM8" s="10">
        <f>AL8+AJ8</f>
        <v>98.886483142592027</v>
      </c>
      <c r="AN8" s="9">
        <v>13</v>
      </c>
      <c r="AO8" s="7">
        <f>AN8*100/C8</f>
        <v>0.40210330961954843</v>
      </c>
      <c r="AP8" s="10">
        <f>AO8+AM8</f>
        <v>99.288586452211575</v>
      </c>
      <c r="AQ8" s="9">
        <v>7</v>
      </c>
      <c r="AR8" s="7">
        <f>AQ8*100/C8</f>
        <v>0.21651716671821838</v>
      </c>
      <c r="AS8" s="10">
        <f>AR8+AP8</f>
        <v>99.505103618929795</v>
      </c>
      <c r="AT8" s="9">
        <v>4</v>
      </c>
      <c r="AU8" s="7">
        <f>AT8*100/C8</f>
        <v>0.12372409526755336</v>
      </c>
      <c r="AV8" s="10">
        <f>AU8+AS8</f>
        <v>99.628827714197342</v>
      </c>
      <c r="AW8" s="9">
        <v>3</v>
      </c>
      <c r="AX8" s="7">
        <f>AW8*100/C8</f>
        <v>9.2793071450665024E-2</v>
      </c>
      <c r="AY8" s="10">
        <f>AX8+AV8</f>
        <v>99.721620785648014</v>
      </c>
      <c r="AZ8" s="9">
        <v>5</v>
      </c>
      <c r="BA8" s="7">
        <f>AZ8*100/C8</f>
        <v>0.15465511908444168</v>
      </c>
      <c r="BB8" s="10">
        <f>BA8+AY8</f>
        <v>99.876275904732452</v>
      </c>
      <c r="BC8" s="9">
        <v>1</v>
      </c>
      <c r="BD8" s="7">
        <f>BC8*100/C8</f>
        <v>3.093102381688834E-2</v>
      </c>
      <c r="BE8" s="10">
        <f>BD8+BB8</f>
        <v>99.907206928549343</v>
      </c>
      <c r="BF8" s="9">
        <v>1</v>
      </c>
      <c r="BG8" s="7">
        <f>BF8*100/C8</f>
        <v>3.093102381688834E-2</v>
      </c>
      <c r="BH8" s="10">
        <f>BG8+BE8</f>
        <v>99.938137952366233</v>
      </c>
      <c r="BI8" s="9">
        <v>0</v>
      </c>
      <c r="BJ8" s="7">
        <f>BI8*100/C8</f>
        <v>0</v>
      </c>
      <c r="BK8" s="10">
        <f>BJ8+BH8</f>
        <v>99.938137952366233</v>
      </c>
      <c r="BL8" s="9">
        <v>0</v>
      </c>
      <c r="BM8" s="7">
        <f>BL8*100/C8</f>
        <v>0</v>
      </c>
      <c r="BN8" s="10">
        <f>BM8+BK8</f>
        <v>99.938137952366233</v>
      </c>
      <c r="BO8" s="9">
        <v>1</v>
      </c>
      <c r="BP8" s="7">
        <f>BO8*100/C8</f>
        <v>3.093102381688834E-2</v>
      </c>
      <c r="BQ8" s="10">
        <f>BP8+BN8</f>
        <v>99.969068976183124</v>
      </c>
      <c r="BR8" s="9">
        <v>1</v>
      </c>
      <c r="BS8" s="7">
        <f>BR8*100/C8</f>
        <v>3.093102381688834E-2</v>
      </c>
      <c r="BT8" s="10">
        <f>BS8+BQ8</f>
        <v>100.00000000000001</v>
      </c>
      <c r="BU8" s="9"/>
      <c r="BV8" s="7">
        <f>BU8*100/C8</f>
        <v>0</v>
      </c>
      <c r="BW8" s="10">
        <f>BV8+BT8</f>
        <v>100.00000000000001</v>
      </c>
      <c r="BX8" s="9"/>
      <c r="BY8" s="7">
        <f>BX8*100/C8</f>
        <v>0</v>
      </c>
      <c r="BZ8" s="10">
        <f>BY8+BW8</f>
        <v>100.00000000000001</v>
      </c>
      <c r="CA8" s="9"/>
      <c r="CB8" s="7">
        <f>CA8*100/C8</f>
        <v>0</v>
      </c>
      <c r="CC8" s="10">
        <f>CB8+BZ8</f>
        <v>100.00000000000001</v>
      </c>
      <c r="CD8" s="9"/>
      <c r="CE8" s="7">
        <f>CD8*100/C8</f>
        <v>0</v>
      </c>
      <c r="CF8" s="10">
        <f>CE8+CC8</f>
        <v>100.00000000000001</v>
      </c>
      <c r="CG8" s="9"/>
      <c r="CH8" s="7">
        <f>CG8*100/C8</f>
        <v>0</v>
      </c>
      <c r="CI8" s="10">
        <f>CH8+CF8</f>
        <v>100.00000000000001</v>
      </c>
      <c r="CJ8" s="9"/>
      <c r="CK8" s="7">
        <f>CJ8*100/C8</f>
        <v>0</v>
      </c>
      <c r="CL8" s="10">
        <f>CK8+CI8</f>
        <v>100.00000000000001</v>
      </c>
      <c r="CM8" s="9"/>
      <c r="CN8" s="7">
        <f>CM8*100/C8</f>
        <v>0</v>
      </c>
      <c r="CO8" s="10">
        <f>CN8+CL8</f>
        <v>100.00000000000001</v>
      </c>
      <c r="CP8" s="9"/>
      <c r="CQ8" s="7">
        <f>CP8*100/C8</f>
        <v>0</v>
      </c>
      <c r="CR8" s="10">
        <f>CQ8+CO8</f>
        <v>100.00000000000001</v>
      </c>
      <c r="CS8" s="9"/>
      <c r="CT8" s="7">
        <f>CS8*100/C8</f>
        <v>0</v>
      </c>
      <c r="CU8" s="10">
        <f>CT8+CR8</f>
        <v>100.00000000000001</v>
      </c>
      <c r="CV8" s="9"/>
      <c r="CW8" s="7">
        <f>CV8*100/C8</f>
        <v>0</v>
      </c>
      <c r="CX8" s="10">
        <f>CW8+CU8</f>
        <v>100.00000000000001</v>
      </c>
      <c r="CY8" s="9"/>
      <c r="CZ8" s="7">
        <f>CY8*100/C8</f>
        <v>0</v>
      </c>
      <c r="DA8" s="10">
        <f>CZ8+CX8</f>
        <v>100.00000000000001</v>
      </c>
      <c r="DB8" s="9"/>
      <c r="DC8" s="7">
        <f>DB8*100/C8</f>
        <v>0</v>
      </c>
      <c r="DD8" s="10">
        <f>DC8+DA8</f>
        <v>100.00000000000001</v>
      </c>
      <c r="DE8" s="9"/>
      <c r="DF8" s="7">
        <f>DE8*100/C8</f>
        <v>0</v>
      </c>
      <c r="DG8" s="10">
        <f>DF8+DD8</f>
        <v>100.00000000000001</v>
      </c>
      <c r="DH8" s="9"/>
      <c r="DI8" s="7">
        <f>DH8*100/C8</f>
        <v>0</v>
      </c>
      <c r="DJ8" s="10">
        <f>DI8+DG8</f>
        <v>100.00000000000001</v>
      </c>
      <c r="DK8" s="9"/>
      <c r="DL8" s="7">
        <f>DK8*100/C8</f>
        <v>0</v>
      </c>
      <c r="DM8" s="10">
        <f>DL8+DJ8</f>
        <v>100.00000000000001</v>
      </c>
      <c r="DN8" s="9"/>
      <c r="DO8" s="7">
        <f>DN8*100/C8</f>
        <v>0</v>
      </c>
      <c r="DP8" s="10">
        <f>DO8+DM8</f>
        <v>100.00000000000001</v>
      </c>
      <c r="DQ8" s="9"/>
      <c r="DR8" s="7">
        <f>DQ8*100/C8</f>
        <v>0</v>
      </c>
      <c r="DS8" s="10">
        <f>DR8+DP8</f>
        <v>100.00000000000001</v>
      </c>
      <c r="DT8" s="9"/>
      <c r="DU8" s="7">
        <f>DT8*100/C8</f>
        <v>0</v>
      </c>
      <c r="DV8" s="10">
        <f>DU8+DS8</f>
        <v>100.00000000000001</v>
      </c>
      <c r="DW8" s="9"/>
      <c r="DX8" s="7">
        <f>DW8*100/C8</f>
        <v>0</v>
      </c>
      <c r="DY8" s="10">
        <f>DX8+DV8</f>
        <v>100.00000000000001</v>
      </c>
      <c r="DZ8" s="9"/>
      <c r="EA8" s="7">
        <f>DZ8*100/C8</f>
        <v>0</v>
      </c>
      <c r="EB8" s="10">
        <f>EA8+DY8</f>
        <v>100.00000000000001</v>
      </c>
      <c r="EC8" s="9"/>
      <c r="ED8" s="7">
        <f>EC8*100/C8</f>
        <v>0</v>
      </c>
      <c r="EE8" s="10">
        <f>ED8+EB8</f>
        <v>100.00000000000001</v>
      </c>
      <c r="EF8" s="9"/>
      <c r="EG8" s="7">
        <f>EF8*100/C8</f>
        <v>0</v>
      </c>
      <c r="EH8" s="10">
        <f>EG8+EE8</f>
        <v>100.00000000000001</v>
      </c>
      <c r="EI8" s="9"/>
      <c r="EJ8" s="7">
        <f>EI8*100/C8</f>
        <v>0</v>
      </c>
      <c r="EK8" s="10">
        <f>EJ8+EH8</f>
        <v>100.00000000000001</v>
      </c>
      <c r="EL8" s="9"/>
      <c r="EM8" s="7">
        <f>EL8*100/C8</f>
        <v>0</v>
      </c>
      <c r="EN8" s="10">
        <f>EM8+EK8</f>
        <v>100.00000000000001</v>
      </c>
      <c r="EO8" s="9"/>
      <c r="EP8" s="7">
        <f>EO8*100/C8</f>
        <v>0</v>
      </c>
      <c r="EQ8" s="10">
        <f>EP8+EN8</f>
        <v>100.00000000000001</v>
      </c>
      <c r="ER8" s="9"/>
      <c r="ES8" s="7">
        <f>ER8*100/C8</f>
        <v>0</v>
      </c>
      <c r="ET8" s="10">
        <f>ES8+EQ8</f>
        <v>100.00000000000001</v>
      </c>
      <c r="EU8" s="9"/>
      <c r="EV8" s="7">
        <f>EU8*100/C8</f>
        <v>0</v>
      </c>
      <c r="EW8" s="7">
        <f>EV8+ET8</f>
        <v>100.00000000000001</v>
      </c>
    </row>
    <row r="9" spans="1:153" ht="12" customHeight="1">
      <c r="A9" s="21"/>
      <c r="B9" s="18" t="s">
        <v>8</v>
      </c>
      <c r="C9" s="5" t="s">
        <v>12</v>
      </c>
      <c r="D9" s="6"/>
      <c r="E9" s="7"/>
      <c r="F9" s="7"/>
      <c r="G9" s="6"/>
      <c r="H9" s="7"/>
      <c r="I9" s="7"/>
      <c r="J9" s="6"/>
      <c r="K9" s="7"/>
      <c r="L9" s="7"/>
      <c r="M9" s="6"/>
      <c r="N9" s="7"/>
      <c r="O9" s="7"/>
      <c r="P9" s="6"/>
      <c r="Q9" s="7"/>
      <c r="R9" s="7"/>
      <c r="S9" s="6"/>
      <c r="T9" s="7"/>
      <c r="U9" s="7"/>
      <c r="V9" s="6"/>
      <c r="W9" s="7"/>
      <c r="X9" s="7"/>
      <c r="Y9" s="6"/>
      <c r="Z9" s="7"/>
      <c r="AA9" s="7"/>
      <c r="AB9" s="6"/>
      <c r="AC9" s="7"/>
      <c r="AD9" s="7"/>
      <c r="AE9" s="6"/>
      <c r="AF9" s="7"/>
      <c r="AG9" s="7"/>
      <c r="AH9" s="6"/>
      <c r="AI9" s="7"/>
      <c r="AJ9" s="7"/>
      <c r="AK9" s="6"/>
      <c r="AL9" s="7"/>
      <c r="AM9" s="7"/>
      <c r="AN9" s="6"/>
      <c r="AO9" s="7"/>
      <c r="AP9" s="7"/>
      <c r="AQ9" s="6"/>
      <c r="AR9" s="7"/>
      <c r="AS9" s="7"/>
      <c r="AT9" s="6"/>
      <c r="AU9" s="7"/>
      <c r="AV9" s="7"/>
      <c r="AW9" s="6"/>
      <c r="AX9" s="7"/>
      <c r="AY9" s="7"/>
      <c r="AZ9" s="6"/>
      <c r="BA9" s="7"/>
      <c r="BB9" s="7"/>
      <c r="BC9" s="6"/>
      <c r="BD9" s="7"/>
      <c r="BE9" s="7"/>
      <c r="BF9" s="6"/>
      <c r="BG9" s="7"/>
      <c r="BH9" s="7"/>
      <c r="BI9" s="6"/>
      <c r="BJ9" s="7"/>
      <c r="BK9" s="7"/>
      <c r="BL9" s="6"/>
      <c r="BM9" s="7"/>
      <c r="BN9" s="7"/>
      <c r="BO9" s="6"/>
      <c r="BP9" s="7"/>
      <c r="BQ9" s="7"/>
      <c r="BR9" s="6"/>
      <c r="BS9" s="7"/>
      <c r="BT9" s="7"/>
      <c r="BU9" s="6"/>
      <c r="BV9" s="7"/>
      <c r="BW9" s="7"/>
      <c r="BX9" s="6"/>
      <c r="BY9" s="7"/>
      <c r="BZ9" s="7"/>
      <c r="CA9" s="6"/>
      <c r="CB9" s="7"/>
      <c r="CC9" s="7"/>
      <c r="CD9" s="6"/>
      <c r="CE9" s="7"/>
      <c r="CF9" s="7"/>
      <c r="CG9" s="6"/>
      <c r="CH9" s="7"/>
      <c r="CI9" s="7"/>
      <c r="CJ9" s="6"/>
      <c r="CK9" s="7"/>
      <c r="CL9" s="7"/>
      <c r="CM9" s="6"/>
      <c r="CN9" s="7"/>
      <c r="CO9" s="7"/>
      <c r="CP9" s="6"/>
      <c r="CQ9" s="7"/>
      <c r="CR9" s="7"/>
      <c r="CS9" s="6"/>
      <c r="CT9" s="7"/>
      <c r="CU9" s="7"/>
      <c r="CV9" s="6"/>
      <c r="CW9" s="7"/>
      <c r="CX9" s="7"/>
      <c r="CY9" s="6"/>
      <c r="CZ9" s="7"/>
      <c r="DA9" s="7"/>
      <c r="DB9" s="6"/>
      <c r="DC9" s="7"/>
      <c r="DD9" s="7"/>
      <c r="DE9" s="6"/>
      <c r="DF9" s="7"/>
      <c r="DG9" s="7"/>
      <c r="DH9" s="6"/>
      <c r="DI9" s="7"/>
      <c r="DJ9" s="7"/>
      <c r="DK9" s="6"/>
      <c r="DL9" s="7"/>
      <c r="DM9" s="7"/>
      <c r="DN9" s="6"/>
      <c r="DO9" s="7"/>
      <c r="DP9" s="7"/>
      <c r="DQ9" s="6"/>
      <c r="DR9" s="7"/>
      <c r="DS9" s="7"/>
      <c r="DT9" s="6"/>
      <c r="DU9" s="7"/>
      <c r="DV9" s="7"/>
      <c r="DW9" s="6"/>
      <c r="DX9" s="7"/>
      <c r="DY9" s="7"/>
      <c r="DZ9" s="6"/>
      <c r="EA9" s="7"/>
      <c r="EB9" s="7"/>
      <c r="EC9" s="6"/>
      <c r="ED9" s="7"/>
      <c r="EE9" s="7"/>
      <c r="EF9" s="6"/>
      <c r="EG9" s="7"/>
      <c r="EH9" s="7"/>
      <c r="EI9" s="6"/>
      <c r="EJ9" s="7"/>
      <c r="EK9" s="7"/>
      <c r="EL9" s="6"/>
      <c r="EM9" s="7"/>
      <c r="EN9" s="7"/>
      <c r="EO9" s="6"/>
      <c r="EP9" s="7"/>
      <c r="EQ9" s="7"/>
      <c r="ER9" s="6"/>
      <c r="ES9" s="7"/>
      <c r="ET9" s="7"/>
      <c r="EU9" s="6"/>
      <c r="EV9" s="7"/>
      <c r="EW9" s="7"/>
    </row>
    <row r="10" spans="1:153" ht="12" customHeight="1">
      <c r="A10" s="22"/>
      <c r="B10" s="19"/>
      <c r="C10" s="8" t="s">
        <v>26</v>
      </c>
      <c r="D10" s="9">
        <v>10556</v>
      </c>
      <c r="E10" s="7">
        <f>D10*100/C10</f>
        <v>32.393285666063157</v>
      </c>
      <c r="F10" s="10">
        <f>E10</f>
        <v>32.393285666063157</v>
      </c>
      <c r="G10" s="9">
        <v>7139</v>
      </c>
      <c r="H10" s="7">
        <f>G10*100/C10</f>
        <v>21.907509129407433</v>
      </c>
      <c r="I10" s="10">
        <f>H10+F10</f>
        <v>54.300794795470594</v>
      </c>
      <c r="J10" s="9">
        <v>4929</v>
      </c>
      <c r="K10" s="7">
        <f>J10*100/C10</f>
        <v>15.125663608187313</v>
      </c>
      <c r="L10" s="10">
        <f>K10+I10</f>
        <v>69.426458403657904</v>
      </c>
      <c r="M10" s="9">
        <v>3296</v>
      </c>
      <c r="N10" s="7">
        <f>M10*100/C10</f>
        <v>10.114462822597968</v>
      </c>
      <c r="O10" s="10">
        <f>N10+L10</f>
        <v>79.540921226255875</v>
      </c>
      <c r="P10" s="9">
        <v>2205</v>
      </c>
      <c r="Q10" s="7">
        <f>P10*100/C10</f>
        <v>6.7665019793169057</v>
      </c>
      <c r="R10" s="10">
        <f>Q10+O10</f>
        <v>86.307423205572775</v>
      </c>
      <c r="S10" s="9">
        <v>1462</v>
      </c>
      <c r="T10" s="7">
        <f>S10*100/C10</f>
        <v>4.4864516524994631</v>
      </c>
      <c r="U10" s="10">
        <f>T10+R10</f>
        <v>90.793874858072243</v>
      </c>
      <c r="V10" s="9">
        <v>1008</v>
      </c>
      <c r="W10" s="7">
        <f>V10*100/C10</f>
        <v>3.0932580476877281</v>
      </c>
      <c r="X10" s="10">
        <f>W10+U10</f>
        <v>93.88713290575997</v>
      </c>
      <c r="Y10" s="9">
        <v>648</v>
      </c>
      <c r="Z10" s="7">
        <f>Y10*100/C10</f>
        <v>1.9885230306563968</v>
      </c>
      <c r="AA10" s="10">
        <f>Z10+X10</f>
        <v>95.875655936416365</v>
      </c>
      <c r="AB10" s="9">
        <v>452</v>
      </c>
      <c r="AC10" s="7">
        <f>AB10*100/C10</f>
        <v>1.3870561880504495</v>
      </c>
      <c r="AD10" s="10">
        <f>AC10+AA10</f>
        <v>97.262712124466816</v>
      </c>
      <c r="AE10" s="9">
        <v>261</v>
      </c>
      <c r="AF10" s="7">
        <f>AE10*100/C10</f>
        <v>0.80093288734771539</v>
      </c>
      <c r="AG10" s="10">
        <f>AF10+AD10</f>
        <v>98.063645011814529</v>
      </c>
      <c r="AH10" s="9">
        <v>189</v>
      </c>
      <c r="AI10" s="7">
        <f>AH10*100/C10</f>
        <v>0.57998588394144901</v>
      </c>
      <c r="AJ10" s="10">
        <f>AI10+AG10</f>
        <v>98.643630895755976</v>
      </c>
      <c r="AK10" s="9">
        <v>115</v>
      </c>
      <c r="AL10" s="7">
        <f>AK10*100/C10</f>
        <v>0.35290146377389758</v>
      </c>
      <c r="AM10" s="10">
        <f>AL10+AJ10</f>
        <v>98.99653235952988</v>
      </c>
      <c r="AN10" s="9">
        <v>104</v>
      </c>
      <c r="AO10" s="7">
        <f>AN10*100/C10</f>
        <v>0.3191456715868291</v>
      </c>
      <c r="AP10" s="10">
        <f>AO10+AM10</f>
        <v>99.315678031116704</v>
      </c>
      <c r="AQ10" s="9">
        <v>74</v>
      </c>
      <c r="AR10" s="7">
        <f>AQ10*100/C10</f>
        <v>0.22708442016755148</v>
      </c>
      <c r="AS10" s="10">
        <f>AR10+AP10</f>
        <v>99.542762451284261</v>
      </c>
      <c r="AT10" s="9">
        <v>40</v>
      </c>
      <c r="AU10" s="7">
        <f>AT10*100/C10</f>
        <v>0.1227483352257035</v>
      </c>
      <c r="AV10" s="10">
        <f>AU10+AS10</f>
        <v>99.665510786509969</v>
      </c>
      <c r="AW10" s="9">
        <v>29</v>
      </c>
      <c r="AX10" s="7">
        <f>AW10*100/C10</f>
        <v>8.8992543038635033E-2</v>
      </c>
      <c r="AY10" s="10">
        <f>AX10+AV10</f>
        <v>99.754503329548598</v>
      </c>
      <c r="AZ10" s="9">
        <v>24</v>
      </c>
      <c r="BA10" s="7">
        <f>AZ10*100/C10</f>
        <v>7.3649001135422096E-2</v>
      </c>
      <c r="BB10" s="10">
        <f>BA10+AY10</f>
        <v>99.82815233068402</v>
      </c>
      <c r="BC10" s="9">
        <v>13</v>
      </c>
      <c r="BD10" s="7">
        <f>BC10*100/C10</f>
        <v>3.9893208948353638E-2</v>
      </c>
      <c r="BE10" s="10">
        <f>BD10+BB10</f>
        <v>99.868045539632377</v>
      </c>
      <c r="BF10" s="9">
        <v>12</v>
      </c>
      <c r="BG10" s="7">
        <f>BF10*100/C10</f>
        <v>3.6824500567711048E-2</v>
      </c>
      <c r="BH10" s="10">
        <f>BG10+BE10</f>
        <v>99.904870040200095</v>
      </c>
      <c r="BI10" s="9">
        <v>9</v>
      </c>
      <c r="BJ10" s="7">
        <f>BI10*100/C10</f>
        <v>2.7618375425783288E-2</v>
      </c>
      <c r="BK10" s="10">
        <f>BJ10+BH10</f>
        <v>99.932488415625883</v>
      </c>
      <c r="BL10" s="9">
        <v>9</v>
      </c>
      <c r="BM10" s="7">
        <f>BL10*100/C10</f>
        <v>2.7618375425783288E-2</v>
      </c>
      <c r="BN10" s="10">
        <f>BM10+BK10</f>
        <v>99.960106791051672</v>
      </c>
      <c r="BO10" s="9">
        <v>2</v>
      </c>
      <c r="BP10" s="7">
        <f>BO10*100/C10</f>
        <v>6.1374167612851752E-3</v>
      </c>
      <c r="BQ10" s="10">
        <f>BP10+BN10</f>
        <v>99.966244207812963</v>
      </c>
      <c r="BR10" s="9">
        <v>3</v>
      </c>
      <c r="BS10" s="7">
        <f>BR10*100/C10</f>
        <v>9.206125141927762E-3</v>
      </c>
      <c r="BT10" s="10">
        <f>BS10+BQ10</f>
        <v>99.975450332954892</v>
      </c>
      <c r="BU10" s="9">
        <v>0</v>
      </c>
      <c r="BV10" s="7">
        <f>BU10*100/C10</f>
        <v>0</v>
      </c>
      <c r="BW10" s="10">
        <f>BV10+BT10</f>
        <v>99.975450332954892</v>
      </c>
      <c r="BX10" s="9">
        <v>4</v>
      </c>
      <c r="BY10" s="7">
        <f>BX10*100/C10</f>
        <v>1.227483352257035E-2</v>
      </c>
      <c r="BZ10" s="10">
        <f>BY10+BW10</f>
        <v>99.98772516647746</v>
      </c>
      <c r="CA10" s="9">
        <v>0</v>
      </c>
      <c r="CB10" s="7">
        <f>CA10*100/C10</f>
        <v>0</v>
      </c>
      <c r="CC10" s="10">
        <f>CB10+BZ10</f>
        <v>99.98772516647746</v>
      </c>
      <c r="CD10" s="9">
        <v>1</v>
      </c>
      <c r="CE10" s="7">
        <f>CD10*100/C10</f>
        <v>3.0687083806425876E-3</v>
      </c>
      <c r="CF10" s="10">
        <f>CE10+CC10</f>
        <v>99.990793874858099</v>
      </c>
      <c r="CG10" s="9">
        <v>0</v>
      </c>
      <c r="CH10" s="7">
        <f>CG10*100/C10</f>
        <v>0</v>
      </c>
      <c r="CI10" s="10">
        <f>CH10+CF10</f>
        <v>99.990793874858099</v>
      </c>
      <c r="CJ10" s="9">
        <v>1</v>
      </c>
      <c r="CK10" s="7">
        <f>CJ10*100/C10</f>
        <v>3.0687083806425876E-3</v>
      </c>
      <c r="CL10" s="10">
        <f>CK10+CI10</f>
        <v>99.993862583238737</v>
      </c>
      <c r="CM10" s="9">
        <v>0</v>
      </c>
      <c r="CN10" s="7">
        <f>CM10*100/C10</f>
        <v>0</v>
      </c>
      <c r="CO10" s="10">
        <f>CN10+CL10</f>
        <v>99.993862583238737</v>
      </c>
      <c r="CP10" s="9">
        <v>1</v>
      </c>
      <c r="CQ10" s="7">
        <f>CP10*100/C10</f>
        <v>3.0687083806425876E-3</v>
      </c>
      <c r="CR10" s="10">
        <f>CQ10+CO10</f>
        <v>99.996931291619376</v>
      </c>
      <c r="CS10" s="9"/>
      <c r="CT10" s="7">
        <f>CS10*100/C10</f>
        <v>0</v>
      </c>
      <c r="CU10" s="10">
        <f>CT10+CR10</f>
        <v>99.996931291619376</v>
      </c>
      <c r="CV10" s="9"/>
      <c r="CW10" s="7">
        <f>CV10*100/C10</f>
        <v>0</v>
      </c>
      <c r="CX10" s="10">
        <f>CW10+CU10</f>
        <v>99.996931291619376</v>
      </c>
      <c r="CY10" s="9"/>
      <c r="CZ10" s="7">
        <f>CY10*100/C10</f>
        <v>0</v>
      </c>
      <c r="DA10" s="10">
        <f>CZ10+CX10</f>
        <v>99.996931291619376</v>
      </c>
      <c r="DB10" s="9"/>
      <c r="DC10" s="7">
        <f>DB10*100/C10</f>
        <v>0</v>
      </c>
      <c r="DD10" s="10">
        <f>DC10+DA10</f>
        <v>99.996931291619376</v>
      </c>
      <c r="DE10" s="9"/>
      <c r="DF10" s="7">
        <f>DE10*100/C10</f>
        <v>0</v>
      </c>
      <c r="DG10" s="10">
        <f>DF10+DD10</f>
        <v>99.996931291619376</v>
      </c>
      <c r="DH10" s="9"/>
      <c r="DI10" s="7">
        <f>DH10*100/C10</f>
        <v>0</v>
      </c>
      <c r="DJ10" s="10">
        <f>DI10+DG10</f>
        <v>99.996931291619376</v>
      </c>
      <c r="DK10" s="9"/>
      <c r="DL10" s="7">
        <f>DK10*100/C10</f>
        <v>0</v>
      </c>
      <c r="DM10" s="10">
        <f>DL10+DJ10</f>
        <v>99.996931291619376</v>
      </c>
      <c r="DN10" s="9"/>
      <c r="DO10" s="7">
        <f>DN10*100/C10</f>
        <v>0</v>
      </c>
      <c r="DP10" s="10">
        <f>DO10+DM10</f>
        <v>99.996931291619376</v>
      </c>
      <c r="DQ10" s="9"/>
      <c r="DR10" s="7">
        <f>DQ10*100/C10</f>
        <v>0</v>
      </c>
      <c r="DS10" s="10">
        <f>DR10+DP10</f>
        <v>99.996931291619376</v>
      </c>
      <c r="DT10" s="9"/>
      <c r="DU10" s="7">
        <f>DT10*100/C10</f>
        <v>0</v>
      </c>
      <c r="DV10" s="10">
        <f>DU10+DS10</f>
        <v>99.996931291619376</v>
      </c>
      <c r="DW10" s="9"/>
      <c r="DX10" s="7">
        <f>DW10*100/C10</f>
        <v>0</v>
      </c>
      <c r="DY10" s="10">
        <f>DX10+DV10</f>
        <v>99.996931291619376</v>
      </c>
      <c r="DZ10" s="9"/>
      <c r="EA10" s="7">
        <f>DZ10*100/C10</f>
        <v>0</v>
      </c>
      <c r="EB10" s="10">
        <f>EA10+DY10</f>
        <v>99.996931291619376</v>
      </c>
      <c r="EC10" s="9"/>
      <c r="ED10" s="7">
        <f>EC10*100/C10</f>
        <v>0</v>
      </c>
      <c r="EE10" s="10">
        <f>ED10+EB10</f>
        <v>99.996931291619376</v>
      </c>
      <c r="EF10" s="9"/>
      <c r="EG10" s="7">
        <f>EF10*100/C10</f>
        <v>0</v>
      </c>
      <c r="EH10" s="10">
        <f>EG10+EE10</f>
        <v>99.996931291619376</v>
      </c>
      <c r="EI10" s="9"/>
      <c r="EJ10" s="7">
        <f>EI10*100/C10</f>
        <v>0</v>
      </c>
      <c r="EK10" s="10">
        <f>EJ10+EH10</f>
        <v>99.996931291619376</v>
      </c>
      <c r="EL10" s="9"/>
      <c r="EM10" s="7">
        <f>EL10*100/C10</f>
        <v>0</v>
      </c>
      <c r="EN10" s="10">
        <f>EM10+EK10</f>
        <v>99.996931291619376</v>
      </c>
      <c r="EO10" s="9"/>
      <c r="EP10" s="7">
        <f>EO10*100/C10</f>
        <v>0</v>
      </c>
      <c r="EQ10" s="10">
        <f>EP10+EN10</f>
        <v>99.996931291619376</v>
      </c>
      <c r="ER10" s="9"/>
      <c r="ES10" s="7">
        <f>ER10*100/C10</f>
        <v>0</v>
      </c>
      <c r="ET10" s="10">
        <f>ES10+EQ10</f>
        <v>99.996931291619376</v>
      </c>
      <c r="EU10" s="9"/>
      <c r="EV10" s="7">
        <f>EU10*100/C10</f>
        <v>0</v>
      </c>
      <c r="EW10" s="7">
        <f>EV10+ET10</f>
        <v>99.996931291619376</v>
      </c>
    </row>
    <row r="11" spans="1:153" ht="12" customHeight="1">
      <c r="A11" s="20" t="s">
        <v>10</v>
      </c>
      <c r="B11" s="18" t="s">
        <v>5</v>
      </c>
      <c r="C11" s="5" t="s">
        <v>12</v>
      </c>
      <c r="D11" s="6"/>
      <c r="E11" s="7"/>
      <c r="F11" s="7"/>
      <c r="G11" s="6"/>
      <c r="H11" s="7"/>
      <c r="I11" s="7"/>
      <c r="J11" s="6"/>
      <c r="K11" s="7"/>
      <c r="L11" s="7"/>
      <c r="M11" s="6"/>
      <c r="N11" s="7"/>
      <c r="O11" s="7"/>
      <c r="P11" s="6"/>
      <c r="Q11" s="7"/>
      <c r="R11" s="7"/>
      <c r="S11" s="6"/>
      <c r="T11" s="7"/>
      <c r="U11" s="7"/>
      <c r="V11" s="6"/>
      <c r="W11" s="7"/>
      <c r="X11" s="7"/>
      <c r="Y11" s="6"/>
      <c r="Z11" s="7"/>
      <c r="AA11" s="7"/>
      <c r="AB11" s="6"/>
      <c r="AC11" s="7"/>
      <c r="AD11" s="7"/>
      <c r="AE11" s="6"/>
      <c r="AF11" s="7"/>
      <c r="AG11" s="7"/>
      <c r="AH11" s="6"/>
      <c r="AI11" s="7"/>
      <c r="AJ11" s="7"/>
      <c r="AK11" s="6"/>
      <c r="AL11" s="7"/>
      <c r="AM11" s="7"/>
      <c r="AN11" s="6"/>
      <c r="AO11" s="7"/>
      <c r="AP11" s="7"/>
      <c r="AQ11" s="6"/>
      <c r="AR11" s="7"/>
      <c r="AS11" s="7"/>
      <c r="AT11" s="6"/>
      <c r="AU11" s="7"/>
      <c r="AV11" s="7"/>
      <c r="AW11" s="6"/>
      <c r="AX11" s="7"/>
      <c r="AY11" s="7"/>
      <c r="AZ11" s="6"/>
      <c r="BA11" s="7"/>
      <c r="BB11" s="7"/>
      <c r="BC11" s="6"/>
      <c r="BD11" s="7"/>
      <c r="BE11" s="7"/>
      <c r="BF11" s="6"/>
      <c r="BG11" s="7"/>
      <c r="BH11" s="7"/>
      <c r="BI11" s="6"/>
      <c r="BJ11" s="7"/>
      <c r="BK11" s="7"/>
      <c r="BL11" s="6"/>
      <c r="BM11" s="7"/>
      <c r="BN11" s="7"/>
      <c r="BO11" s="6"/>
      <c r="BP11" s="7"/>
      <c r="BQ11" s="7"/>
      <c r="BR11" s="6"/>
      <c r="BS11" s="7"/>
      <c r="BT11" s="7"/>
      <c r="BU11" s="6"/>
      <c r="BV11" s="7"/>
      <c r="BW11" s="7"/>
      <c r="BX11" s="6"/>
      <c r="BY11" s="7"/>
      <c r="BZ11" s="7"/>
      <c r="CA11" s="6"/>
      <c r="CB11" s="7"/>
      <c r="CC11" s="7"/>
      <c r="CD11" s="6"/>
      <c r="CE11" s="7"/>
      <c r="CF11" s="7"/>
      <c r="CG11" s="6"/>
      <c r="CH11" s="7"/>
      <c r="CI11" s="7"/>
      <c r="CJ11" s="6"/>
      <c r="CK11" s="7"/>
      <c r="CL11" s="7"/>
      <c r="CM11" s="6"/>
      <c r="CN11" s="7"/>
      <c r="CO11" s="7"/>
      <c r="CP11" s="6"/>
      <c r="CQ11" s="7"/>
      <c r="CR11" s="7"/>
      <c r="CS11" s="6"/>
      <c r="CT11" s="7"/>
      <c r="CU11" s="7"/>
      <c r="CV11" s="6"/>
      <c r="CW11" s="7"/>
      <c r="CX11" s="7"/>
      <c r="CY11" s="6"/>
      <c r="CZ11" s="7"/>
      <c r="DA11" s="7"/>
      <c r="DB11" s="6"/>
      <c r="DC11" s="7"/>
      <c r="DD11" s="7"/>
      <c r="DE11" s="6"/>
      <c r="DF11" s="7"/>
      <c r="DG11" s="7"/>
      <c r="DH11" s="6"/>
      <c r="DI11" s="7"/>
      <c r="DJ11" s="7"/>
      <c r="DK11" s="6"/>
      <c r="DL11" s="7"/>
      <c r="DM11" s="7"/>
      <c r="DN11" s="6"/>
      <c r="DO11" s="7"/>
      <c r="DP11" s="7"/>
      <c r="DQ11" s="6"/>
      <c r="DR11" s="7"/>
      <c r="DS11" s="7"/>
      <c r="DT11" s="6"/>
      <c r="DU11" s="7"/>
      <c r="DV11" s="7"/>
      <c r="DW11" s="6"/>
      <c r="DX11" s="7"/>
      <c r="DY11" s="7"/>
      <c r="DZ11" s="6"/>
      <c r="EA11" s="7"/>
      <c r="EB11" s="7"/>
      <c r="EC11" s="6"/>
      <c r="ED11" s="7"/>
      <c r="EE11" s="7"/>
      <c r="EF11" s="6"/>
      <c r="EG11" s="7"/>
      <c r="EH11" s="7"/>
      <c r="EI11" s="6"/>
      <c r="EJ11" s="7"/>
      <c r="EK11" s="7"/>
      <c r="EL11" s="6"/>
      <c r="EM11" s="7"/>
      <c r="EN11" s="7"/>
      <c r="EO11" s="6"/>
      <c r="EP11" s="7"/>
      <c r="EQ11" s="7"/>
      <c r="ER11" s="6"/>
      <c r="ES11" s="7"/>
      <c r="ET11" s="7"/>
      <c r="EU11" s="6"/>
      <c r="EV11" s="7"/>
      <c r="EW11" s="7"/>
    </row>
    <row r="12" spans="1:153" ht="12" customHeight="1">
      <c r="A12" s="21"/>
      <c r="B12" s="19"/>
      <c r="C12" s="8" t="s">
        <v>15</v>
      </c>
      <c r="D12" s="9">
        <v>19</v>
      </c>
      <c r="E12" s="7">
        <f>D12*100/C12</f>
        <v>54.285714285714285</v>
      </c>
      <c r="F12" s="10">
        <f>E12</f>
        <v>54.285714285714285</v>
      </c>
      <c r="G12" s="9">
        <v>2</v>
      </c>
      <c r="H12" s="7">
        <f>G12*100/C12</f>
        <v>5.7142857142857144</v>
      </c>
      <c r="I12" s="10">
        <f>H12+F12</f>
        <v>60</v>
      </c>
      <c r="J12" s="9">
        <v>4</v>
      </c>
      <c r="K12" s="7">
        <f>J12*100/C12</f>
        <v>11.428571428571429</v>
      </c>
      <c r="L12" s="10">
        <f>K12+I12</f>
        <v>71.428571428571431</v>
      </c>
      <c r="M12" s="9">
        <v>3</v>
      </c>
      <c r="N12" s="7">
        <f>M12*100/C12</f>
        <v>8.5714285714285712</v>
      </c>
      <c r="O12" s="10">
        <f>N12+L12</f>
        <v>80</v>
      </c>
      <c r="P12" s="9">
        <v>2</v>
      </c>
      <c r="Q12" s="7">
        <f>P12*100/C12</f>
        <v>5.7142857142857144</v>
      </c>
      <c r="R12" s="10">
        <f>Q12+O12</f>
        <v>85.714285714285708</v>
      </c>
      <c r="S12" s="9">
        <v>0</v>
      </c>
      <c r="T12" s="7">
        <f>S12*100/C12</f>
        <v>0</v>
      </c>
      <c r="U12" s="10">
        <f>T12+R12</f>
        <v>85.714285714285708</v>
      </c>
      <c r="V12" s="9">
        <v>2</v>
      </c>
      <c r="W12" s="7">
        <f>V12*100/C12</f>
        <v>5.7142857142857144</v>
      </c>
      <c r="X12" s="10">
        <f>W12+U12</f>
        <v>91.428571428571416</v>
      </c>
      <c r="Y12" s="9">
        <v>1</v>
      </c>
      <c r="Z12" s="7">
        <f>Y12*100/C12</f>
        <v>2.8571428571428572</v>
      </c>
      <c r="AA12" s="10">
        <f>Z12+X12</f>
        <v>94.285714285714278</v>
      </c>
      <c r="AB12" s="9">
        <v>1</v>
      </c>
      <c r="AC12" s="7">
        <f>AB12*100/C12</f>
        <v>2.8571428571428572</v>
      </c>
      <c r="AD12" s="10">
        <f>AC12+AA12</f>
        <v>97.142857142857139</v>
      </c>
      <c r="AE12" s="9">
        <v>0</v>
      </c>
      <c r="AF12" s="7">
        <f>AE12*100/C12</f>
        <v>0</v>
      </c>
      <c r="AG12" s="10">
        <f>AF12+AD12</f>
        <v>97.142857142857139</v>
      </c>
      <c r="AH12" s="9">
        <v>1</v>
      </c>
      <c r="AI12" s="7">
        <f>AH12*100/C12</f>
        <v>2.8571428571428572</v>
      </c>
      <c r="AJ12" s="10">
        <f>AI12+AG12</f>
        <v>100</v>
      </c>
      <c r="AK12" s="9"/>
      <c r="AL12" s="7">
        <f>AK12*100/C12</f>
        <v>0</v>
      </c>
      <c r="AM12" s="10">
        <f>AL12+AJ12</f>
        <v>100</v>
      </c>
      <c r="AN12" s="9"/>
      <c r="AO12" s="7">
        <f>AN12*100/C12</f>
        <v>0</v>
      </c>
      <c r="AP12" s="10">
        <f>AO12+AM12</f>
        <v>100</v>
      </c>
      <c r="AQ12" s="9"/>
      <c r="AR12" s="7">
        <f>AQ12*100/C12</f>
        <v>0</v>
      </c>
      <c r="AS12" s="10">
        <f>AR12+AP12</f>
        <v>100</v>
      </c>
      <c r="AT12" s="9"/>
      <c r="AU12" s="7">
        <f>AT12*100/C12</f>
        <v>0</v>
      </c>
      <c r="AV12" s="10">
        <f>AU12+AS12</f>
        <v>100</v>
      </c>
      <c r="AW12" s="9"/>
      <c r="AX12" s="7">
        <f>AW12*100/C12</f>
        <v>0</v>
      </c>
      <c r="AY12" s="10">
        <f>AX12+AV12</f>
        <v>100</v>
      </c>
      <c r="AZ12" s="9"/>
      <c r="BA12" s="7">
        <f>AZ12*100/C12</f>
        <v>0</v>
      </c>
      <c r="BB12" s="10">
        <f>BA12+AY12</f>
        <v>100</v>
      </c>
      <c r="BC12" s="9"/>
      <c r="BD12" s="7">
        <f>BC12*100/C12</f>
        <v>0</v>
      </c>
      <c r="BE12" s="10">
        <f>BD12+BB12</f>
        <v>100</v>
      </c>
      <c r="BF12" s="9"/>
      <c r="BG12" s="7">
        <f>BF12*100/C12</f>
        <v>0</v>
      </c>
      <c r="BH12" s="10">
        <f>BG12+BE12</f>
        <v>100</v>
      </c>
      <c r="BI12" s="9"/>
      <c r="BJ12" s="7">
        <f>BI12*100/C12</f>
        <v>0</v>
      </c>
      <c r="BK12" s="10">
        <f>BJ12+BH12</f>
        <v>100</v>
      </c>
      <c r="BL12" s="9"/>
      <c r="BM12" s="7">
        <f>BL12*100/C12</f>
        <v>0</v>
      </c>
      <c r="BN12" s="10">
        <f>BM12+BK12</f>
        <v>100</v>
      </c>
      <c r="BO12" s="9"/>
      <c r="BP12" s="7">
        <f>BO12*100/C12</f>
        <v>0</v>
      </c>
      <c r="BQ12" s="10">
        <f>BP12+BN12</f>
        <v>100</v>
      </c>
      <c r="BR12" s="9"/>
      <c r="BS12" s="7">
        <f>BR12*100/C12</f>
        <v>0</v>
      </c>
      <c r="BT12" s="10">
        <f>BS12+BQ12</f>
        <v>100</v>
      </c>
      <c r="BU12" s="9"/>
      <c r="BV12" s="7">
        <f>BU12*100/C12</f>
        <v>0</v>
      </c>
      <c r="BW12" s="10">
        <f>BV12+BT12</f>
        <v>100</v>
      </c>
      <c r="BX12" s="9"/>
      <c r="BY12" s="7">
        <f>BX12*100/C12</f>
        <v>0</v>
      </c>
      <c r="BZ12" s="10">
        <f>BY12+BW12</f>
        <v>100</v>
      </c>
      <c r="CA12" s="9"/>
      <c r="CB12" s="7">
        <f>CA12*100/C12</f>
        <v>0</v>
      </c>
      <c r="CC12" s="10">
        <f>CB12+BZ12</f>
        <v>100</v>
      </c>
      <c r="CD12" s="9"/>
      <c r="CE12" s="7">
        <f>CD12*100/C12</f>
        <v>0</v>
      </c>
      <c r="CF12" s="10">
        <f>CE12+CC12</f>
        <v>100</v>
      </c>
      <c r="CG12" s="9"/>
      <c r="CH12" s="7">
        <f>CG12*100/C12</f>
        <v>0</v>
      </c>
      <c r="CI12" s="10">
        <f>CH12+CF12</f>
        <v>100</v>
      </c>
      <c r="CJ12" s="9"/>
      <c r="CK12" s="7">
        <f>CJ12*100/C12</f>
        <v>0</v>
      </c>
      <c r="CL12" s="10">
        <f>CK12+CI12</f>
        <v>100</v>
      </c>
      <c r="CM12" s="9"/>
      <c r="CN12" s="7">
        <f>CM12*100/C12</f>
        <v>0</v>
      </c>
      <c r="CO12" s="10">
        <f>CN12+CL12</f>
        <v>100</v>
      </c>
      <c r="CP12" s="9"/>
      <c r="CQ12" s="7">
        <f>CP12*100/C12</f>
        <v>0</v>
      </c>
      <c r="CR12" s="10">
        <f>CQ12+CO12</f>
        <v>100</v>
      </c>
      <c r="CS12" s="9"/>
      <c r="CT12" s="7">
        <f>CS12*100/C12</f>
        <v>0</v>
      </c>
      <c r="CU12" s="10">
        <f>CT12+CR12</f>
        <v>100</v>
      </c>
      <c r="CV12" s="9"/>
      <c r="CW12" s="7">
        <f>CV12*100/C12</f>
        <v>0</v>
      </c>
      <c r="CX12" s="10">
        <f>CW12+CU12</f>
        <v>100</v>
      </c>
      <c r="CY12" s="9"/>
      <c r="CZ12" s="7">
        <f>CY12*100/C12</f>
        <v>0</v>
      </c>
      <c r="DA12" s="10">
        <f>CZ12+CX12</f>
        <v>100</v>
      </c>
      <c r="DB12" s="9"/>
      <c r="DC12" s="7">
        <f>DB12*100/C12</f>
        <v>0</v>
      </c>
      <c r="DD12" s="10">
        <f>DC12+DA12</f>
        <v>100</v>
      </c>
      <c r="DE12" s="9"/>
      <c r="DF12" s="7">
        <f>DE12*100/C12</f>
        <v>0</v>
      </c>
      <c r="DG12" s="10">
        <f>DF12+DD12</f>
        <v>100</v>
      </c>
      <c r="DH12" s="9"/>
      <c r="DI12" s="7">
        <f>DH12*100/C12</f>
        <v>0</v>
      </c>
      <c r="DJ12" s="10">
        <f>DI12+DG12</f>
        <v>100</v>
      </c>
      <c r="DK12" s="9"/>
      <c r="DL12" s="7">
        <f>DK12*100/C12</f>
        <v>0</v>
      </c>
      <c r="DM12" s="10">
        <f>DL12+DJ12</f>
        <v>100</v>
      </c>
      <c r="DN12" s="9"/>
      <c r="DO12" s="7">
        <f>DN12*100/C12</f>
        <v>0</v>
      </c>
      <c r="DP12" s="10">
        <f>DO12+DM12</f>
        <v>100</v>
      </c>
      <c r="DQ12" s="9"/>
      <c r="DR12" s="7">
        <f>DQ12*100/C12</f>
        <v>0</v>
      </c>
      <c r="DS12" s="10">
        <f>DR12+DP12</f>
        <v>100</v>
      </c>
      <c r="DT12" s="9"/>
      <c r="DU12" s="7">
        <f>DT12*100/C12</f>
        <v>0</v>
      </c>
      <c r="DV12" s="10">
        <f>DU12+DS12</f>
        <v>100</v>
      </c>
      <c r="DW12" s="9"/>
      <c r="DX12" s="7">
        <f>DW12*100/C12</f>
        <v>0</v>
      </c>
      <c r="DY12" s="10">
        <f>DX12+DV12</f>
        <v>100</v>
      </c>
      <c r="DZ12" s="9"/>
      <c r="EA12" s="7">
        <f>DZ12*100/C12</f>
        <v>0</v>
      </c>
      <c r="EB12" s="10">
        <f>EA12+DY12</f>
        <v>100</v>
      </c>
      <c r="EC12" s="9"/>
      <c r="ED12" s="7">
        <f>EC12*100/C12</f>
        <v>0</v>
      </c>
      <c r="EE12" s="10">
        <f>ED12+EB12</f>
        <v>100</v>
      </c>
      <c r="EF12" s="9"/>
      <c r="EG12" s="7">
        <f>EF12*100/C12</f>
        <v>0</v>
      </c>
      <c r="EH12" s="10">
        <f>EG12+EE12</f>
        <v>100</v>
      </c>
      <c r="EI12" s="9"/>
      <c r="EJ12" s="7">
        <f>EI12*100/C12</f>
        <v>0</v>
      </c>
      <c r="EK12" s="10">
        <f>EJ12+EH12</f>
        <v>100</v>
      </c>
      <c r="EL12" s="9"/>
      <c r="EM12" s="7">
        <f>EL12*100/C12</f>
        <v>0</v>
      </c>
      <c r="EN12" s="10">
        <f>EM12+EK12</f>
        <v>100</v>
      </c>
      <c r="EO12" s="9"/>
      <c r="EP12" s="7">
        <f>EO12*100/C12</f>
        <v>0</v>
      </c>
      <c r="EQ12" s="10">
        <f>EP12+EN12</f>
        <v>100</v>
      </c>
      <c r="ER12" s="9"/>
      <c r="ES12" s="7">
        <f>ER12*100/C12</f>
        <v>0</v>
      </c>
      <c r="ET12" s="10">
        <f>ES12+EQ12</f>
        <v>100</v>
      </c>
      <c r="EU12" s="9"/>
      <c r="EV12" s="7">
        <f>EU12*100/C12</f>
        <v>0</v>
      </c>
      <c r="EW12" s="7">
        <f>EV12+ET12</f>
        <v>100</v>
      </c>
    </row>
    <row r="13" spans="1:153" ht="12" customHeight="1">
      <c r="A13" s="21"/>
      <c r="B13" s="18" t="s">
        <v>6</v>
      </c>
      <c r="C13" s="5" t="s">
        <v>12</v>
      </c>
      <c r="D13" s="6"/>
      <c r="E13" s="7"/>
      <c r="F13" s="7"/>
      <c r="G13" s="6"/>
      <c r="H13" s="7"/>
      <c r="I13" s="7"/>
      <c r="J13" s="6"/>
      <c r="K13" s="7"/>
      <c r="L13" s="7"/>
      <c r="M13" s="6"/>
      <c r="N13" s="7"/>
      <c r="O13" s="7"/>
      <c r="P13" s="6"/>
      <c r="Q13" s="7"/>
      <c r="R13" s="7"/>
      <c r="S13" s="6"/>
      <c r="T13" s="7"/>
      <c r="U13" s="7"/>
      <c r="V13" s="6"/>
      <c r="W13" s="7"/>
      <c r="X13" s="7"/>
      <c r="Y13" s="6"/>
      <c r="Z13" s="7"/>
      <c r="AA13" s="7"/>
      <c r="AB13" s="6"/>
      <c r="AC13" s="7"/>
      <c r="AD13" s="7"/>
      <c r="AE13" s="6"/>
      <c r="AF13" s="7"/>
      <c r="AG13" s="7"/>
      <c r="AH13" s="6"/>
      <c r="AI13" s="7"/>
      <c r="AJ13" s="7"/>
      <c r="AK13" s="6"/>
      <c r="AL13" s="7"/>
      <c r="AM13" s="7"/>
      <c r="AN13" s="6"/>
      <c r="AO13" s="7"/>
      <c r="AP13" s="7"/>
      <c r="AQ13" s="6"/>
      <c r="AR13" s="7"/>
      <c r="AS13" s="7"/>
      <c r="AT13" s="6"/>
      <c r="AU13" s="7"/>
      <c r="AV13" s="7"/>
      <c r="AW13" s="6"/>
      <c r="AX13" s="7"/>
      <c r="AY13" s="7"/>
      <c r="AZ13" s="6"/>
      <c r="BA13" s="7"/>
      <c r="BB13" s="7"/>
      <c r="BC13" s="6"/>
      <c r="BD13" s="7"/>
      <c r="BE13" s="7"/>
      <c r="BF13" s="6"/>
      <c r="BG13" s="7"/>
      <c r="BH13" s="7"/>
      <c r="BI13" s="6"/>
      <c r="BJ13" s="7"/>
      <c r="BK13" s="7"/>
      <c r="BL13" s="6"/>
      <c r="BM13" s="7"/>
      <c r="BN13" s="7"/>
      <c r="BO13" s="6"/>
      <c r="BP13" s="7"/>
      <c r="BQ13" s="7"/>
      <c r="BR13" s="6"/>
      <c r="BS13" s="7"/>
      <c r="BT13" s="7"/>
      <c r="BU13" s="6"/>
      <c r="BV13" s="7"/>
      <c r="BW13" s="7"/>
      <c r="BX13" s="6"/>
      <c r="BY13" s="7"/>
      <c r="BZ13" s="7"/>
      <c r="CA13" s="6"/>
      <c r="CB13" s="7"/>
      <c r="CC13" s="7"/>
      <c r="CD13" s="6"/>
      <c r="CE13" s="7"/>
      <c r="CF13" s="7"/>
      <c r="CG13" s="6"/>
      <c r="CH13" s="7"/>
      <c r="CI13" s="7"/>
      <c r="CJ13" s="6"/>
      <c r="CK13" s="7"/>
      <c r="CL13" s="7"/>
      <c r="CM13" s="6"/>
      <c r="CN13" s="7"/>
      <c r="CO13" s="7"/>
      <c r="CP13" s="6"/>
      <c r="CQ13" s="7"/>
      <c r="CR13" s="7"/>
      <c r="CS13" s="6"/>
      <c r="CT13" s="7"/>
      <c r="CU13" s="7"/>
      <c r="CV13" s="6"/>
      <c r="CW13" s="7"/>
      <c r="CX13" s="7"/>
      <c r="CY13" s="6"/>
      <c r="CZ13" s="7"/>
      <c r="DA13" s="7"/>
      <c r="DB13" s="6"/>
      <c r="DC13" s="7"/>
      <c r="DD13" s="7"/>
      <c r="DE13" s="6"/>
      <c r="DF13" s="7"/>
      <c r="DG13" s="7"/>
      <c r="DH13" s="6"/>
      <c r="DI13" s="7"/>
      <c r="DJ13" s="7"/>
      <c r="DK13" s="6"/>
      <c r="DL13" s="7"/>
      <c r="DM13" s="7"/>
      <c r="DN13" s="6"/>
      <c r="DO13" s="7"/>
      <c r="DP13" s="7"/>
      <c r="DQ13" s="6"/>
      <c r="DR13" s="7"/>
      <c r="DS13" s="7"/>
      <c r="DT13" s="6"/>
      <c r="DU13" s="7"/>
      <c r="DV13" s="7"/>
      <c r="DW13" s="6"/>
      <c r="DX13" s="7"/>
      <c r="DY13" s="7"/>
      <c r="DZ13" s="6"/>
      <c r="EA13" s="7"/>
      <c r="EB13" s="7"/>
      <c r="EC13" s="6"/>
      <c r="ED13" s="7"/>
      <c r="EE13" s="7"/>
      <c r="EF13" s="6"/>
      <c r="EG13" s="7"/>
      <c r="EH13" s="7"/>
      <c r="EI13" s="6"/>
      <c r="EJ13" s="7"/>
      <c r="EK13" s="7"/>
      <c r="EL13" s="6"/>
      <c r="EM13" s="7"/>
      <c r="EN13" s="7"/>
      <c r="EO13" s="6"/>
      <c r="EP13" s="7"/>
      <c r="EQ13" s="7"/>
      <c r="ER13" s="6"/>
      <c r="ES13" s="7"/>
      <c r="ET13" s="7"/>
      <c r="EU13" s="6"/>
      <c r="EV13" s="7"/>
      <c r="EW13" s="7"/>
    </row>
    <row r="14" spans="1:153" ht="12" customHeight="1">
      <c r="A14" s="21"/>
      <c r="B14" s="19"/>
      <c r="C14" s="8" t="s">
        <v>19</v>
      </c>
      <c r="D14" s="9">
        <v>105</v>
      </c>
      <c r="E14" s="7">
        <f>D14*100/C14</f>
        <v>32.110091743119263</v>
      </c>
      <c r="F14" s="10">
        <f>E14</f>
        <v>32.110091743119263</v>
      </c>
      <c r="G14" s="9">
        <v>79</v>
      </c>
      <c r="H14" s="7">
        <f>G14*100/C14</f>
        <v>24.159021406727827</v>
      </c>
      <c r="I14" s="10">
        <f>H14+F14</f>
        <v>56.269113149847087</v>
      </c>
      <c r="J14" s="9">
        <v>43</v>
      </c>
      <c r="K14" s="7">
        <f>J14*100/C14</f>
        <v>13.149847094801224</v>
      </c>
      <c r="L14" s="10">
        <f>K14+I14</f>
        <v>69.418960244648304</v>
      </c>
      <c r="M14" s="9">
        <v>28</v>
      </c>
      <c r="N14" s="7">
        <f>M14*100/C14</f>
        <v>8.5626911314984717</v>
      </c>
      <c r="O14" s="10">
        <f>N14+L14</f>
        <v>77.981651376146772</v>
      </c>
      <c r="P14" s="9">
        <v>25</v>
      </c>
      <c r="Q14" s="7">
        <f>P14*100/C14</f>
        <v>7.6452599388379205</v>
      </c>
      <c r="R14" s="10">
        <f>Q14+O14</f>
        <v>85.626911314984696</v>
      </c>
      <c r="S14" s="9">
        <v>15</v>
      </c>
      <c r="T14" s="7">
        <f>S14*100/C14</f>
        <v>4.5871559633027523</v>
      </c>
      <c r="U14" s="10">
        <f>T14+R14</f>
        <v>90.214067278287445</v>
      </c>
      <c r="V14" s="9">
        <v>13</v>
      </c>
      <c r="W14" s="7">
        <f>V14*100/C14</f>
        <v>3.9755351681957185</v>
      </c>
      <c r="X14" s="10">
        <f>W14+U14</f>
        <v>94.189602446483164</v>
      </c>
      <c r="Y14" s="9">
        <v>5</v>
      </c>
      <c r="Z14" s="7">
        <f>Y14*100/C14</f>
        <v>1.5290519877675841</v>
      </c>
      <c r="AA14" s="10">
        <f>Z14+X14</f>
        <v>95.718654434250752</v>
      </c>
      <c r="AB14" s="9">
        <v>5</v>
      </c>
      <c r="AC14" s="7">
        <f>AB14*100/C14</f>
        <v>1.5290519877675841</v>
      </c>
      <c r="AD14" s="10">
        <f>AC14+AA14</f>
        <v>97.247706422018339</v>
      </c>
      <c r="AE14" s="9">
        <v>4</v>
      </c>
      <c r="AF14" s="7">
        <f>AE14*100/C14</f>
        <v>1.2232415902140672</v>
      </c>
      <c r="AG14" s="10">
        <f>AF14+AD14</f>
        <v>98.470948012232412</v>
      </c>
      <c r="AH14" s="9">
        <v>3</v>
      </c>
      <c r="AI14" s="7">
        <f>AH14*100/C14</f>
        <v>0.91743119266055051</v>
      </c>
      <c r="AJ14" s="10">
        <f>AI14+AG14</f>
        <v>99.388379204892956</v>
      </c>
      <c r="AK14" s="9">
        <v>0</v>
      </c>
      <c r="AL14" s="7">
        <f>AK14*100/C14</f>
        <v>0</v>
      </c>
      <c r="AM14" s="10">
        <f>AL14+AJ14</f>
        <v>99.388379204892956</v>
      </c>
      <c r="AN14" s="9">
        <v>1</v>
      </c>
      <c r="AO14" s="7">
        <f>AN14*100/C14</f>
        <v>0.3058103975535168</v>
      </c>
      <c r="AP14" s="10">
        <f>AO14+AM14</f>
        <v>99.694189602446471</v>
      </c>
      <c r="AQ14" s="9">
        <v>1</v>
      </c>
      <c r="AR14" s="7">
        <f>AQ14*100/C14</f>
        <v>0.3058103975535168</v>
      </c>
      <c r="AS14" s="10">
        <f>AR14+AP14</f>
        <v>99.999999999999986</v>
      </c>
      <c r="AT14" s="9"/>
      <c r="AU14" s="7">
        <f>AT14*100/C14</f>
        <v>0</v>
      </c>
      <c r="AV14" s="10">
        <f>AU14+AS14</f>
        <v>99.999999999999986</v>
      </c>
      <c r="AW14" s="9"/>
      <c r="AX14" s="7">
        <f>AW14*100/C14</f>
        <v>0</v>
      </c>
      <c r="AY14" s="10">
        <f>AX14+AV14</f>
        <v>99.999999999999986</v>
      </c>
      <c r="AZ14" s="9"/>
      <c r="BA14" s="7">
        <f>AZ14*100/C14</f>
        <v>0</v>
      </c>
      <c r="BB14" s="10">
        <f>BA14+AY14</f>
        <v>99.999999999999986</v>
      </c>
      <c r="BC14" s="9"/>
      <c r="BD14" s="7">
        <f>BC14*100/C14</f>
        <v>0</v>
      </c>
      <c r="BE14" s="10">
        <f>BD14+BB14</f>
        <v>99.999999999999986</v>
      </c>
      <c r="BF14" s="9"/>
      <c r="BG14" s="7">
        <f>BF14*100/C14</f>
        <v>0</v>
      </c>
      <c r="BH14" s="10">
        <f>BG14+BE14</f>
        <v>99.999999999999986</v>
      </c>
      <c r="BI14" s="9"/>
      <c r="BJ14" s="7">
        <f>BI14*100/C14</f>
        <v>0</v>
      </c>
      <c r="BK14" s="10">
        <f>BJ14+BH14</f>
        <v>99.999999999999986</v>
      </c>
      <c r="BL14" s="9"/>
      <c r="BM14" s="7">
        <f>BL14*100/C14</f>
        <v>0</v>
      </c>
      <c r="BN14" s="10">
        <f>BM14+BK14</f>
        <v>99.999999999999986</v>
      </c>
      <c r="BO14" s="9"/>
      <c r="BP14" s="7">
        <f>BO14*100/C14</f>
        <v>0</v>
      </c>
      <c r="BQ14" s="10">
        <f>BP14+BN14</f>
        <v>99.999999999999986</v>
      </c>
      <c r="BR14" s="9"/>
      <c r="BS14" s="7">
        <f>BR14*100/C14</f>
        <v>0</v>
      </c>
      <c r="BT14" s="10">
        <f>BS14+BQ14</f>
        <v>99.999999999999986</v>
      </c>
      <c r="BU14" s="9"/>
      <c r="BV14" s="7">
        <f>BU14*100/C14</f>
        <v>0</v>
      </c>
      <c r="BW14" s="10">
        <f>BV14+BT14</f>
        <v>99.999999999999986</v>
      </c>
      <c r="BX14" s="9"/>
      <c r="BY14" s="7">
        <f>BX14*100/C14</f>
        <v>0</v>
      </c>
      <c r="BZ14" s="10">
        <f>BY14+BW14</f>
        <v>99.999999999999986</v>
      </c>
      <c r="CA14" s="9"/>
      <c r="CB14" s="7">
        <f>CA14*100/C14</f>
        <v>0</v>
      </c>
      <c r="CC14" s="10">
        <f>CB14+BZ14</f>
        <v>99.999999999999986</v>
      </c>
      <c r="CD14" s="9"/>
      <c r="CE14" s="7">
        <f>CD14*100/C14</f>
        <v>0</v>
      </c>
      <c r="CF14" s="10">
        <f>CE14+CC14</f>
        <v>99.999999999999986</v>
      </c>
      <c r="CG14" s="9"/>
      <c r="CH14" s="7">
        <f>CG14*100/C14</f>
        <v>0</v>
      </c>
      <c r="CI14" s="10">
        <f>CH14+CF14</f>
        <v>99.999999999999986</v>
      </c>
      <c r="CJ14" s="9"/>
      <c r="CK14" s="7">
        <f>CJ14*100/C14</f>
        <v>0</v>
      </c>
      <c r="CL14" s="10">
        <f>CK14+CI14</f>
        <v>99.999999999999986</v>
      </c>
      <c r="CM14" s="9"/>
      <c r="CN14" s="7">
        <f>CM14*100/C14</f>
        <v>0</v>
      </c>
      <c r="CO14" s="10">
        <f>CN14+CL14</f>
        <v>99.999999999999986</v>
      </c>
      <c r="CP14" s="9"/>
      <c r="CQ14" s="7">
        <f>CP14*100/C14</f>
        <v>0</v>
      </c>
      <c r="CR14" s="10">
        <f>CQ14+CO14</f>
        <v>99.999999999999986</v>
      </c>
      <c r="CS14" s="9"/>
      <c r="CT14" s="7">
        <f>CS14*100/C14</f>
        <v>0</v>
      </c>
      <c r="CU14" s="10">
        <f>CT14+CR14</f>
        <v>99.999999999999986</v>
      </c>
      <c r="CV14" s="9"/>
      <c r="CW14" s="7">
        <f>CV14*100/C14</f>
        <v>0</v>
      </c>
      <c r="CX14" s="10">
        <f>CW14+CU14</f>
        <v>99.999999999999986</v>
      </c>
      <c r="CY14" s="9"/>
      <c r="CZ14" s="7">
        <f>CY14*100/C14</f>
        <v>0</v>
      </c>
      <c r="DA14" s="10">
        <f>CZ14+CX14</f>
        <v>99.999999999999986</v>
      </c>
      <c r="DB14" s="9"/>
      <c r="DC14" s="7">
        <f>DB14*100/C14</f>
        <v>0</v>
      </c>
      <c r="DD14" s="10">
        <f>DC14+DA14</f>
        <v>99.999999999999986</v>
      </c>
      <c r="DE14" s="9"/>
      <c r="DF14" s="7">
        <f>DE14*100/C14</f>
        <v>0</v>
      </c>
      <c r="DG14" s="10">
        <f>DF14+DD14</f>
        <v>99.999999999999986</v>
      </c>
      <c r="DH14" s="9"/>
      <c r="DI14" s="7">
        <f>DH14*100/C14</f>
        <v>0</v>
      </c>
      <c r="DJ14" s="10">
        <f>DI14+DG14</f>
        <v>99.999999999999986</v>
      </c>
      <c r="DK14" s="9"/>
      <c r="DL14" s="7">
        <f>DK14*100/C14</f>
        <v>0</v>
      </c>
      <c r="DM14" s="10">
        <f>DL14+DJ14</f>
        <v>99.999999999999986</v>
      </c>
      <c r="DN14" s="9"/>
      <c r="DO14" s="7">
        <f>DN14*100/C14</f>
        <v>0</v>
      </c>
      <c r="DP14" s="10">
        <f>DO14+DM14</f>
        <v>99.999999999999986</v>
      </c>
      <c r="DQ14" s="9"/>
      <c r="DR14" s="7">
        <f>DQ14*100/C14</f>
        <v>0</v>
      </c>
      <c r="DS14" s="10">
        <f>DR14+DP14</f>
        <v>99.999999999999986</v>
      </c>
      <c r="DT14" s="9"/>
      <c r="DU14" s="7">
        <f>DT14*100/C14</f>
        <v>0</v>
      </c>
      <c r="DV14" s="10">
        <f>DU14+DS14</f>
        <v>99.999999999999986</v>
      </c>
      <c r="DW14" s="9"/>
      <c r="DX14" s="7">
        <f>DW14*100/C14</f>
        <v>0</v>
      </c>
      <c r="DY14" s="10">
        <f>DX14+DV14</f>
        <v>99.999999999999986</v>
      </c>
      <c r="DZ14" s="9"/>
      <c r="EA14" s="7">
        <f>DZ14*100/C14</f>
        <v>0</v>
      </c>
      <c r="EB14" s="10">
        <f>EA14+DY14</f>
        <v>99.999999999999986</v>
      </c>
      <c r="EC14" s="9"/>
      <c r="ED14" s="7">
        <f>EC14*100/C14</f>
        <v>0</v>
      </c>
      <c r="EE14" s="10">
        <f>ED14+EB14</f>
        <v>99.999999999999986</v>
      </c>
      <c r="EF14" s="9"/>
      <c r="EG14" s="7">
        <f>EF14*100/C14</f>
        <v>0</v>
      </c>
      <c r="EH14" s="10">
        <f>EG14+EE14</f>
        <v>99.999999999999986</v>
      </c>
      <c r="EI14" s="9"/>
      <c r="EJ14" s="7">
        <f>EI14*100/C14</f>
        <v>0</v>
      </c>
      <c r="EK14" s="10">
        <f>EJ14+EH14</f>
        <v>99.999999999999986</v>
      </c>
      <c r="EL14" s="9"/>
      <c r="EM14" s="7">
        <f>EL14*100/C14</f>
        <v>0</v>
      </c>
      <c r="EN14" s="10">
        <f>EM14+EK14</f>
        <v>99.999999999999986</v>
      </c>
      <c r="EO14" s="9"/>
      <c r="EP14" s="7">
        <f>EO14*100/C14</f>
        <v>0</v>
      </c>
      <c r="EQ14" s="10">
        <f>EP14+EN14</f>
        <v>99.999999999999986</v>
      </c>
      <c r="ER14" s="9"/>
      <c r="ES14" s="7">
        <f>ER14*100/C14</f>
        <v>0</v>
      </c>
      <c r="ET14" s="10">
        <f>ES14+EQ14</f>
        <v>99.999999999999986</v>
      </c>
      <c r="EU14" s="9"/>
      <c r="EV14" s="7">
        <f>EU14*100/C14</f>
        <v>0</v>
      </c>
      <c r="EW14" s="7">
        <f>EV14+ET14</f>
        <v>99.999999999999986</v>
      </c>
    </row>
    <row r="15" spans="1:153" ht="12" customHeight="1">
      <c r="A15" s="21"/>
      <c r="B15" s="18" t="s">
        <v>7</v>
      </c>
      <c r="C15" s="5" t="s">
        <v>12</v>
      </c>
      <c r="D15" s="6"/>
      <c r="E15" s="7"/>
      <c r="F15" s="7"/>
      <c r="G15" s="6"/>
      <c r="H15" s="7"/>
      <c r="I15" s="7"/>
      <c r="J15" s="6"/>
      <c r="K15" s="7"/>
      <c r="L15" s="7"/>
      <c r="M15" s="6"/>
      <c r="N15" s="7"/>
      <c r="O15" s="7"/>
      <c r="P15" s="6"/>
      <c r="Q15" s="7"/>
      <c r="R15" s="7"/>
      <c r="S15" s="6"/>
      <c r="T15" s="7"/>
      <c r="U15" s="7"/>
      <c r="V15" s="6"/>
      <c r="W15" s="7"/>
      <c r="X15" s="7"/>
      <c r="Y15" s="6"/>
      <c r="Z15" s="7"/>
      <c r="AA15" s="7"/>
      <c r="AB15" s="6"/>
      <c r="AC15" s="7"/>
      <c r="AD15" s="7"/>
      <c r="AE15" s="6"/>
      <c r="AF15" s="7"/>
      <c r="AG15" s="7"/>
      <c r="AH15" s="6"/>
      <c r="AI15" s="7"/>
      <c r="AJ15" s="7"/>
      <c r="AK15" s="6"/>
      <c r="AL15" s="7"/>
      <c r="AM15" s="7"/>
      <c r="AN15" s="6"/>
      <c r="AO15" s="7"/>
      <c r="AP15" s="7"/>
      <c r="AQ15" s="6"/>
      <c r="AR15" s="7"/>
      <c r="AS15" s="7"/>
      <c r="AT15" s="6"/>
      <c r="AU15" s="7"/>
      <c r="AV15" s="7"/>
      <c r="AW15" s="6"/>
      <c r="AX15" s="7"/>
      <c r="AY15" s="7"/>
      <c r="AZ15" s="6"/>
      <c r="BA15" s="7"/>
      <c r="BB15" s="7"/>
      <c r="BC15" s="6"/>
      <c r="BD15" s="7"/>
      <c r="BE15" s="7"/>
      <c r="BF15" s="6"/>
      <c r="BG15" s="7"/>
      <c r="BH15" s="7"/>
      <c r="BI15" s="6"/>
      <c r="BJ15" s="7"/>
      <c r="BK15" s="7"/>
      <c r="BL15" s="6"/>
      <c r="BM15" s="7"/>
      <c r="BN15" s="7"/>
      <c r="BO15" s="6"/>
      <c r="BP15" s="7"/>
      <c r="BQ15" s="7"/>
      <c r="BR15" s="6"/>
      <c r="BS15" s="7"/>
      <c r="BT15" s="7"/>
      <c r="BU15" s="6"/>
      <c r="BV15" s="7"/>
      <c r="BW15" s="7"/>
      <c r="BX15" s="6"/>
      <c r="BY15" s="7"/>
      <c r="BZ15" s="7"/>
      <c r="CA15" s="6"/>
      <c r="CB15" s="7"/>
      <c r="CC15" s="7"/>
      <c r="CD15" s="6"/>
      <c r="CE15" s="7"/>
      <c r="CF15" s="7"/>
      <c r="CG15" s="6"/>
      <c r="CH15" s="7"/>
      <c r="CI15" s="7"/>
      <c r="CJ15" s="6"/>
      <c r="CK15" s="7"/>
      <c r="CL15" s="7"/>
      <c r="CM15" s="6"/>
      <c r="CN15" s="7"/>
      <c r="CO15" s="7"/>
      <c r="CP15" s="6"/>
      <c r="CQ15" s="7"/>
      <c r="CR15" s="7"/>
      <c r="CS15" s="6"/>
      <c r="CT15" s="7"/>
      <c r="CU15" s="7"/>
      <c r="CV15" s="6"/>
      <c r="CW15" s="7"/>
      <c r="CX15" s="7"/>
      <c r="CY15" s="6"/>
      <c r="CZ15" s="7"/>
      <c r="DA15" s="7"/>
      <c r="DB15" s="6"/>
      <c r="DC15" s="7"/>
      <c r="DD15" s="7"/>
      <c r="DE15" s="6"/>
      <c r="DF15" s="7"/>
      <c r="DG15" s="7"/>
      <c r="DH15" s="6"/>
      <c r="DI15" s="7"/>
      <c r="DJ15" s="7"/>
      <c r="DK15" s="6"/>
      <c r="DL15" s="7"/>
      <c r="DM15" s="7"/>
      <c r="DN15" s="6"/>
      <c r="DO15" s="7"/>
      <c r="DP15" s="7"/>
      <c r="DQ15" s="6"/>
      <c r="DR15" s="7"/>
      <c r="DS15" s="7"/>
      <c r="DT15" s="6"/>
      <c r="DU15" s="7"/>
      <c r="DV15" s="7"/>
      <c r="DW15" s="6"/>
      <c r="DX15" s="7"/>
      <c r="DY15" s="7"/>
      <c r="DZ15" s="6"/>
      <c r="EA15" s="7"/>
      <c r="EB15" s="7"/>
      <c r="EC15" s="6"/>
      <c r="ED15" s="7"/>
      <c r="EE15" s="7"/>
      <c r="EF15" s="6"/>
      <c r="EG15" s="7"/>
      <c r="EH15" s="7"/>
      <c r="EI15" s="6"/>
      <c r="EJ15" s="7"/>
      <c r="EK15" s="7"/>
      <c r="EL15" s="6"/>
      <c r="EM15" s="7"/>
      <c r="EN15" s="7"/>
      <c r="EO15" s="6"/>
      <c r="EP15" s="7"/>
      <c r="EQ15" s="7"/>
      <c r="ER15" s="6"/>
      <c r="ES15" s="7"/>
      <c r="ET15" s="7"/>
      <c r="EU15" s="6"/>
      <c r="EV15" s="7"/>
      <c r="EW15" s="7"/>
    </row>
    <row r="16" spans="1:153" ht="12" customHeight="1">
      <c r="A16" s="21"/>
      <c r="B16" s="19"/>
      <c r="C16" s="8" t="s">
        <v>23</v>
      </c>
      <c r="D16" s="9">
        <v>1134</v>
      </c>
      <c r="E16" s="7">
        <f>D16*100/C16</f>
        <v>33.760047633224175</v>
      </c>
      <c r="F16" s="10">
        <f>E16</f>
        <v>33.760047633224175</v>
      </c>
      <c r="G16" s="9">
        <v>759</v>
      </c>
      <c r="H16" s="7">
        <f>G16*100/C16</f>
        <v>22.596010717475441</v>
      </c>
      <c r="I16" s="10">
        <f>H16+F16</f>
        <v>56.356058350699612</v>
      </c>
      <c r="J16" s="9">
        <v>498</v>
      </c>
      <c r="K16" s="7">
        <f>J16*100/C16</f>
        <v>14.82584102411432</v>
      </c>
      <c r="L16" s="10">
        <f>K16+I16</f>
        <v>71.181899374813938</v>
      </c>
      <c r="M16" s="9">
        <v>319</v>
      </c>
      <c r="N16" s="7">
        <f>M16*100/C16</f>
        <v>9.4968740696635905</v>
      </c>
      <c r="O16" s="10">
        <f>N16+L16</f>
        <v>80.678773444477528</v>
      </c>
      <c r="P16" s="9">
        <v>204</v>
      </c>
      <c r="Q16" s="7">
        <f>P16*100/C16</f>
        <v>6.0732360821673117</v>
      </c>
      <c r="R16" s="10">
        <f>Q16+O16</f>
        <v>86.752009526644841</v>
      </c>
      <c r="S16" s="9">
        <v>139</v>
      </c>
      <c r="T16" s="7">
        <f>S16*100/C16</f>
        <v>4.1381363501041974</v>
      </c>
      <c r="U16" s="10">
        <f>T16+R16</f>
        <v>90.890145876749045</v>
      </c>
      <c r="V16" s="9">
        <v>110</v>
      </c>
      <c r="W16" s="7">
        <f>V16*100/C16</f>
        <v>3.2747841619529621</v>
      </c>
      <c r="X16" s="10">
        <f>W16+U16</f>
        <v>94.164930038702011</v>
      </c>
      <c r="Y16" s="9">
        <v>57</v>
      </c>
      <c r="Z16" s="7">
        <f>Y16*100/C16</f>
        <v>1.6969336111938076</v>
      </c>
      <c r="AA16" s="10">
        <f>Z16+X16</f>
        <v>95.861863649895824</v>
      </c>
      <c r="AB16" s="9">
        <v>54</v>
      </c>
      <c r="AC16" s="7">
        <f>AB16*100/C16</f>
        <v>1.6076213158678179</v>
      </c>
      <c r="AD16" s="10">
        <f>AC16+AA16</f>
        <v>97.469484965763641</v>
      </c>
      <c r="AE16" s="9">
        <v>29</v>
      </c>
      <c r="AF16" s="7">
        <f>AE16*100/C16</f>
        <v>0.86335218815123549</v>
      </c>
      <c r="AG16" s="10">
        <f>AF16+AD16</f>
        <v>98.33283715391488</v>
      </c>
      <c r="AH16" s="9">
        <v>16</v>
      </c>
      <c r="AI16" s="7">
        <f>AH16*100/C16</f>
        <v>0.47633224173861266</v>
      </c>
      <c r="AJ16" s="10">
        <f>AI16+AG16</f>
        <v>98.809169395653498</v>
      </c>
      <c r="AK16" s="9">
        <v>14</v>
      </c>
      <c r="AL16" s="7">
        <f>AK16*100/C16</f>
        <v>0.41679071152128611</v>
      </c>
      <c r="AM16" s="10">
        <f>AL16+AJ16</f>
        <v>99.225960107174785</v>
      </c>
      <c r="AN16" s="9">
        <v>8</v>
      </c>
      <c r="AO16" s="7">
        <f>AN16*100/C16</f>
        <v>0.23816612086930633</v>
      </c>
      <c r="AP16" s="10">
        <f>AO16+AM16</f>
        <v>99.464126228044094</v>
      </c>
      <c r="AQ16" s="9">
        <v>5</v>
      </c>
      <c r="AR16" s="7">
        <f>AQ16*100/C16</f>
        <v>0.14885382554331647</v>
      </c>
      <c r="AS16" s="10">
        <f>AR16+AP16</f>
        <v>99.612980053587407</v>
      </c>
      <c r="AT16" s="9">
        <v>7</v>
      </c>
      <c r="AU16" s="7">
        <f>AT16*100/C16</f>
        <v>0.20839535576064305</v>
      </c>
      <c r="AV16" s="10">
        <f>AU16+AS16</f>
        <v>99.82137540934805</v>
      </c>
      <c r="AW16" s="9">
        <v>2</v>
      </c>
      <c r="AX16" s="7">
        <f>AW16*100/C16</f>
        <v>5.9541530217326583E-2</v>
      </c>
      <c r="AY16" s="10">
        <f>AX16+AV16</f>
        <v>99.880916939565381</v>
      </c>
      <c r="AZ16" s="9">
        <v>1</v>
      </c>
      <c r="BA16" s="7">
        <f>AZ16*100/C16</f>
        <v>2.9770765108663291E-2</v>
      </c>
      <c r="BB16" s="10">
        <f>BA16+AY16</f>
        <v>99.910687704674046</v>
      </c>
      <c r="BC16" s="9">
        <v>1</v>
      </c>
      <c r="BD16" s="7">
        <f>BC16*100/C16</f>
        <v>2.9770765108663291E-2</v>
      </c>
      <c r="BE16" s="10">
        <f>BD16+BB16</f>
        <v>99.940458469782712</v>
      </c>
      <c r="BF16" s="9">
        <v>1</v>
      </c>
      <c r="BG16" s="7">
        <f>BF16*100/C16</f>
        <v>2.9770765108663291E-2</v>
      </c>
      <c r="BH16" s="10">
        <f>BG16+BE16</f>
        <v>99.970229234891377</v>
      </c>
      <c r="BI16" s="9">
        <v>0</v>
      </c>
      <c r="BJ16" s="7">
        <f>BI16*100/C16</f>
        <v>0</v>
      </c>
      <c r="BK16" s="10">
        <f>BJ16+BH16</f>
        <v>99.970229234891377</v>
      </c>
      <c r="BL16" s="9">
        <v>0</v>
      </c>
      <c r="BM16" s="7">
        <f>BL16*100/C16</f>
        <v>0</v>
      </c>
      <c r="BN16" s="10">
        <f>BM16+BK16</f>
        <v>99.970229234891377</v>
      </c>
      <c r="BO16" s="9">
        <v>0</v>
      </c>
      <c r="BP16" s="7">
        <f>BO16*100/C16</f>
        <v>0</v>
      </c>
      <c r="BQ16" s="10">
        <f>BP16+BN16</f>
        <v>99.970229234891377</v>
      </c>
      <c r="BR16" s="9">
        <v>0</v>
      </c>
      <c r="BS16" s="7">
        <f>BR16*100/C16</f>
        <v>0</v>
      </c>
      <c r="BT16" s="10">
        <f>BS16+BQ16</f>
        <v>99.970229234891377</v>
      </c>
      <c r="BU16" s="9">
        <v>1</v>
      </c>
      <c r="BV16" s="7">
        <f>BU16*100/C16</f>
        <v>2.9770765108663291E-2</v>
      </c>
      <c r="BW16" s="10">
        <f>BV16+BT16</f>
        <v>100.00000000000004</v>
      </c>
      <c r="BX16" s="9"/>
      <c r="BY16" s="7">
        <f>BX16*100/C16</f>
        <v>0</v>
      </c>
      <c r="BZ16" s="10">
        <f>BY16+BW16</f>
        <v>100.00000000000004</v>
      </c>
      <c r="CA16" s="9"/>
      <c r="CB16" s="7">
        <f>CA16*100/C16</f>
        <v>0</v>
      </c>
      <c r="CC16" s="10">
        <f>CB16+BZ16</f>
        <v>100.00000000000004</v>
      </c>
      <c r="CD16" s="9"/>
      <c r="CE16" s="7">
        <f>CD16*100/C16</f>
        <v>0</v>
      </c>
      <c r="CF16" s="10">
        <f>CE16+CC16</f>
        <v>100.00000000000004</v>
      </c>
      <c r="CG16" s="9"/>
      <c r="CH16" s="7">
        <f>CG16*100/C16</f>
        <v>0</v>
      </c>
      <c r="CI16" s="10">
        <f>CH16+CF16</f>
        <v>100.00000000000004</v>
      </c>
      <c r="CJ16" s="9"/>
      <c r="CK16" s="7">
        <f>CJ16*100/C16</f>
        <v>0</v>
      </c>
      <c r="CL16" s="10">
        <f>CK16+CI16</f>
        <v>100.00000000000004</v>
      </c>
      <c r="CM16" s="9"/>
      <c r="CN16" s="7">
        <f>CM16*100/C16</f>
        <v>0</v>
      </c>
      <c r="CO16" s="10">
        <f>CN16+CL16</f>
        <v>100.00000000000004</v>
      </c>
      <c r="CP16" s="9"/>
      <c r="CQ16" s="7">
        <f>CP16*100/C16</f>
        <v>0</v>
      </c>
      <c r="CR16" s="10">
        <f>CQ16+CO16</f>
        <v>100.00000000000004</v>
      </c>
      <c r="CS16" s="9"/>
      <c r="CT16" s="7">
        <f>CS16*100/C16</f>
        <v>0</v>
      </c>
      <c r="CU16" s="10">
        <f>CT16+CR16</f>
        <v>100.00000000000004</v>
      </c>
      <c r="CV16" s="9"/>
      <c r="CW16" s="7">
        <f>CV16*100/C16</f>
        <v>0</v>
      </c>
      <c r="CX16" s="10">
        <f>CW16+CU16</f>
        <v>100.00000000000004</v>
      </c>
      <c r="CY16" s="9"/>
      <c r="CZ16" s="7">
        <f>CY16*100/C16</f>
        <v>0</v>
      </c>
      <c r="DA16" s="10">
        <f>CZ16+CX16</f>
        <v>100.00000000000004</v>
      </c>
      <c r="DB16" s="9"/>
      <c r="DC16" s="7">
        <f>DB16*100/C16</f>
        <v>0</v>
      </c>
      <c r="DD16" s="10">
        <f>DC16+DA16</f>
        <v>100.00000000000004</v>
      </c>
      <c r="DE16" s="9"/>
      <c r="DF16" s="7">
        <f>DE16*100/C16</f>
        <v>0</v>
      </c>
      <c r="DG16" s="10">
        <f>DF16+DD16</f>
        <v>100.00000000000004</v>
      </c>
      <c r="DH16" s="9"/>
      <c r="DI16" s="7">
        <f>DH16*100/C16</f>
        <v>0</v>
      </c>
      <c r="DJ16" s="10">
        <f>DI16+DG16</f>
        <v>100.00000000000004</v>
      </c>
      <c r="DK16" s="9"/>
      <c r="DL16" s="7">
        <f>DK16*100/C16</f>
        <v>0</v>
      </c>
      <c r="DM16" s="10">
        <f>DL16+DJ16</f>
        <v>100.00000000000004</v>
      </c>
      <c r="DN16" s="9"/>
      <c r="DO16" s="7">
        <f>DN16*100/C16</f>
        <v>0</v>
      </c>
      <c r="DP16" s="10">
        <f>DO16+DM16</f>
        <v>100.00000000000004</v>
      </c>
      <c r="DQ16" s="9"/>
      <c r="DR16" s="7">
        <f>DQ16*100/C16</f>
        <v>0</v>
      </c>
      <c r="DS16" s="10">
        <f>DR16+DP16</f>
        <v>100.00000000000004</v>
      </c>
      <c r="DT16" s="9"/>
      <c r="DU16" s="7">
        <f>DT16*100/C16</f>
        <v>0</v>
      </c>
      <c r="DV16" s="10">
        <f>DU16+DS16</f>
        <v>100.00000000000004</v>
      </c>
      <c r="DW16" s="9"/>
      <c r="DX16" s="7">
        <f>DW16*100/C16</f>
        <v>0</v>
      </c>
      <c r="DY16" s="10">
        <f>DX16+DV16</f>
        <v>100.00000000000004</v>
      </c>
      <c r="DZ16" s="9"/>
      <c r="EA16" s="7">
        <f>DZ16*100/C16</f>
        <v>0</v>
      </c>
      <c r="EB16" s="10">
        <f>EA16+DY16</f>
        <v>100.00000000000004</v>
      </c>
      <c r="EC16" s="9"/>
      <c r="ED16" s="7">
        <f>EC16*100/C16</f>
        <v>0</v>
      </c>
      <c r="EE16" s="10">
        <f>ED16+EB16</f>
        <v>100.00000000000004</v>
      </c>
      <c r="EF16" s="9"/>
      <c r="EG16" s="7">
        <f>EF16*100/C16</f>
        <v>0</v>
      </c>
      <c r="EH16" s="10">
        <f>EG16+EE16</f>
        <v>100.00000000000004</v>
      </c>
      <c r="EI16" s="9"/>
      <c r="EJ16" s="7">
        <f>EI16*100/C16</f>
        <v>0</v>
      </c>
      <c r="EK16" s="10">
        <f>EJ16+EH16</f>
        <v>100.00000000000004</v>
      </c>
      <c r="EL16" s="9"/>
      <c r="EM16" s="7">
        <f>EL16*100/C16</f>
        <v>0</v>
      </c>
      <c r="EN16" s="10">
        <f>EM16+EK16</f>
        <v>100.00000000000004</v>
      </c>
      <c r="EO16" s="9"/>
      <c r="EP16" s="7">
        <f>EO16*100/C16</f>
        <v>0</v>
      </c>
      <c r="EQ16" s="10">
        <f>EP16+EN16</f>
        <v>100.00000000000004</v>
      </c>
      <c r="ER16" s="9"/>
      <c r="ES16" s="7">
        <f>ER16*100/C16</f>
        <v>0</v>
      </c>
      <c r="ET16" s="10">
        <f>ES16+EQ16</f>
        <v>100.00000000000004</v>
      </c>
      <c r="EU16" s="9"/>
      <c r="EV16" s="7">
        <f>EU16*100/C16</f>
        <v>0</v>
      </c>
      <c r="EW16" s="7">
        <f>EV16+ET16</f>
        <v>100.00000000000004</v>
      </c>
    </row>
    <row r="17" spans="1:153" ht="12" customHeight="1">
      <c r="A17" s="21"/>
      <c r="B17" s="18" t="s">
        <v>8</v>
      </c>
      <c r="C17" s="5" t="s">
        <v>12</v>
      </c>
      <c r="D17" s="6"/>
      <c r="E17" s="7"/>
      <c r="F17" s="7"/>
      <c r="G17" s="6"/>
      <c r="H17" s="7"/>
      <c r="I17" s="7"/>
      <c r="J17" s="6"/>
      <c r="K17" s="7"/>
      <c r="L17" s="7"/>
      <c r="M17" s="6"/>
      <c r="N17" s="7"/>
      <c r="O17" s="7"/>
      <c r="P17" s="6"/>
      <c r="Q17" s="7"/>
      <c r="R17" s="7"/>
      <c r="S17" s="6"/>
      <c r="T17" s="7"/>
      <c r="U17" s="7"/>
      <c r="V17" s="6"/>
      <c r="W17" s="7"/>
      <c r="X17" s="7"/>
      <c r="Y17" s="6"/>
      <c r="Z17" s="7"/>
      <c r="AA17" s="7"/>
      <c r="AB17" s="6"/>
      <c r="AC17" s="7"/>
      <c r="AD17" s="7"/>
      <c r="AE17" s="6"/>
      <c r="AF17" s="7"/>
      <c r="AG17" s="7"/>
      <c r="AH17" s="6"/>
      <c r="AI17" s="7"/>
      <c r="AJ17" s="7"/>
      <c r="AK17" s="6"/>
      <c r="AL17" s="7"/>
      <c r="AM17" s="7"/>
      <c r="AN17" s="6"/>
      <c r="AO17" s="7"/>
      <c r="AP17" s="7"/>
      <c r="AQ17" s="6"/>
      <c r="AR17" s="7"/>
      <c r="AS17" s="7"/>
      <c r="AT17" s="6"/>
      <c r="AU17" s="7"/>
      <c r="AV17" s="7"/>
      <c r="AW17" s="6"/>
      <c r="AX17" s="7"/>
      <c r="AY17" s="7"/>
      <c r="AZ17" s="6"/>
      <c r="BA17" s="7"/>
      <c r="BB17" s="7"/>
      <c r="BC17" s="6"/>
      <c r="BD17" s="7"/>
      <c r="BE17" s="7"/>
      <c r="BF17" s="6"/>
      <c r="BG17" s="7"/>
      <c r="BH17" s="7"/>
      <c r="BI17" s="6"/>
      <c r="BJ17" s="7"/>
      <c r="BK17" s="7"/>
      <c r="BL17" s="6"/>
      <c r="BM17" s="7"/>
      <c r="BN17" s="7"/>
      <c r="BO17" s="6"/>
      <c r="BP17" s="7"/>
      <c r="BQ17" s="7"/>
      <c r="BR17" s="6"/>
      <c r="BS17" s="7"/>
      <c r="BT17" s="7"/>
      <c r="BU17" s="6"/>
      <c r="BV17" s="7"/>
      <c r="BW17" s="7"/>
      <c r="BX17" s="6"/>
      <c r="BY17" s="7"/>
      <c r="BZ17" s="7"/>
      <c r="CA17" s="6"/>
      <c r="CB17" s="7"/>
      <c r="CC17" s="7"/>
      <c r="CD17" s="6"/>
      <c r="CE17" s="7"/>
      <c r="CF17" s="7"/>
      <c r="CG17" s="6"/>
      <c r="CH17" s="7"/>
      <c r="CI17" s="7"/>
      <c r="CJ17" s="6"/>
      <c r="CK17" s="7"/>
      <c r="CL17" s="7"/>
      <c r="CM17" s="6"/>
      <c r="CN17" s="7"/>
      <c r="CO17" s="7"/>
      <c r="CP17" s="6"/>
      <c r="CQ17" s="7"/>
      <c r="CR17" s="7"/>
      <c r="CS17" s="6"/>
      <c r="CT17" s="7"/>
      <c r="CU17" s="7"/>
      <c r="CV17" s="6"/>
      <c r="CW17" s="7"/>
      <c r="CX17" s="7"/>
      <c r="CY17" s="6"/>
      <c r="CZ17" s="7"/>
      <c r="DA17" s="7"/>
      <c r="DB17" s="6"/>
      <c r="DC17" s="7"/>
      <c r="DD17" s="7"/>
      <c r="DE17" s="6"/>
      <c r="DF17" s="7"/>
      <c r="DG17" s="7"/>
      <c r="DH17" s="6"/>
      <c r="DI17" s="7"/>
      <c r="DJ17" s="7"/>
      <c r="DK17" s="6"/>
      <c r="DL17" s="7"/>
      <c r="DM17" s="7"/>
      <c r="DN17" s="6"/>
      <c r="DO17" s="7"/>
      <c r="DP17" s="7"/>
      <c r="DQ17" s="6"/>
      <c r="DR17" s="7"/>
      <c r="DS17" s="7"/>
      <c r="DT17" s="6"/>
      <c r="DU17" s="7"/>
      <c r="DV17" s="7"/>
      <c r="DW17" s="6"/>
      <c r="DX17" s="7"/>
      <c r="DY17" s="7"/>
      <c r="DZ17" s="6"/>
      <c r="EA17" s="7"/>
      <c r="EB17" s="7"/>
      <c r="EC17" s="6"/>
      <c r="ED17" s="7"/>
      <c r="EE17" s="7"/>
      <c r="EF17" s="6"/>
      <c r="EG17" s="7"/>
      <c r="EH17" s="7"/>
      <c r="EI17" s="6"/>
      <c r="EJ17" s="7"/>
      <c r="EK17" s="7"/>
      <c r="EL17" s="6"/>
      <c r="EM17" s="7"/>
      <c r="EN17" s="7"/>
      <c r="EO17" s="6"/>
      <c r="EP17" s="7"/>
      <c r="EQ17" s="7"/>
      <c r="ER17" s="6"/>
      <c r="ES17" s="7"/>
      <c r="ET17" s="7"/>
      <c r="EU17" s="6"/>
      <c r="EV17" s="7"/>
      <c r="EW17" s="7"/>
    </row>
    <row r="18" spans="1:153" ht="12" customHeight="1">
      <c r="A18" s="22"/>
      <c r="B18" s="19"/>
      <c r="C18" s="8" t="s">
        <v>27</v>
      </c>
      <c r="D18" s="9">
        <v>10456</v>
      </c>
      <c r="E18" s="7">
        <f>D18*100/C18</f>
        <v>32.362499613110899</v>
      </c>
      <c r="F18" s="10">
        <f>E18</f>
        <v>32.362499613110899</v>
      </c>
      <c r="G18" s="9">
        <v>7190</v>
      </c>
      <c r="H18" s="7">
        <f>G18*100/C18</f>
        <v>22.253861153239036</v>
      </c>
      <c r="I18" s="10">
        <f>H18+F18</f>
        <v>54.616360766349935</v>
      </c>
      <c r="J18" s="9">
        <v>4749</v>
      </c>
      <c r="K18" s="7">
        <f>J18*100/C18</f>
        <v>14.698690767278467</v>
      </c>
      <c r="L18" s="10">
        <f>K18+I18</f>
        <v>69.315051533628406</v>
      </c>
      <c r="M18" s="9">
        <v>3174</v>
      </c>
      <c r="N18" s="7">
        <f>M18*100/C18</f>
        <v>9.8238880807205415</v>
      </c>
      <c r="O18" s="10">
        <f>N18+L18</f>
        <v>79.138939614348942</v>
      </c>
      <c r="P18" s="9">
        <v>2135</v>
      </c>
      <c r="Q18" s="7">
        <f>P18*100/C18</f>
        <v>6.6080658640007428</v>
      </c>
      <c r="R18" s="10">
        <f>Q18+O18</f>
        <v>85.747005478349678</v>
      </c>
      <c r="S18" s="9">
        <v>1453</v>
      </c>
      <c r="T18" s="7">
        <f>S18*100/C18</f>
        <v>4.4971989229007399</v>
      </c>
      <c r="U18" s="10">
        <f>T18+R18</f>
        <v>90.244204401250414</v>
      </c>
      <c r="V18" s="9">
        <v>993</v>
      </c>
      <c r="W18" s="7">
        <f>V18*100/C18</f>
        <v>3.0734470271441392</v>
      </c>
      <c r="X18" s="10">
        <f>W18+U18</f>
        <v>93.317651428394555</v>
      </c>
      <c r="Y18" s="9">
        <v>674</v>
      </c>
      <c r="Z18" s="7">
        <f>Y18*100/C18</f>
        <v>2.0861060385651058</v>
      </c>
      <c r="AA18" s="10">
        <f>Z18+X18</f>
        <v>95.403757466959661</v>
      </c>
      <c r="AB18" s="9">
        <v>483</v>
      </c>
      <c r="AC18" s="7">
        <f>AB18*100/C18</f>
        <v>1.4949394905444304</v>
      </c>
      <c r="AD18" s="10">
        <f>AC18+AA18</f>
        <v>96.898696957504086</v>
      </c>
      <c r="AE18" s="9">
        <v>331</v>
      </c>
      <c r="AF18" s="7">
        <f>AE18*100/C18</f>
        <v>1.0244823423813798</v>
      </c>
      <c r="AG18" s="10">
        <f>AF18+AD18</f>
        <v>97.923179299885462</v>
      </c>
      <c r="AH18" s="9">
        <v>212</v>
      </c>
      <c r="AI18" s="7">
        <f>AH18*100/C18</f>
        <v>0.65616391717478106</v>
      </c>
      <c r="AJ18" s="10">
        <f>AI18+AG18</f>
        <v>98.579343217060241</v>
      </c>
      <c r="AK18" s="9">
        <v>135</v>
      </c>
      <c r="AL18" s="7">
        <f>AK18*100/C18</f>
        <v>0.41784023027639355</v>
      </c>
      <c r="AM18" s="10">
        <f>AL18+AJ18</f>
        <v>98.997183447336639</v>
      </c>
      <c r="AN18" s="9">
        <v>108</v>
      </c>
      <c r="AO18" s="7">
        <f>AN18*100/C18</f>
        <v>0.33427218422111488</v>
      </c>
      <c r="AP18" s="10">
        <f>AO18+AM18</f>
        <v>99.331455631557759</v>
      </c>
      <c r="AQ18" s="9">
        <v>68</v>
      </c>
      <c r="AR18" s="7">
        <f>AQ18*100/C18</f>
        <v>0.21046767154662788</v>
      </c>
      <c r="AS18" s="10">
        <f>AR18+AP18</f>
        <v>99.541923303104383</v>
      </c>
      <c r="AT18" s="9">
        <v>51</v>
      </c>
      <c r="AU18" s="7">
        <f>AT18*100/C18</f>
        <v>0.15785075365997089</v>
      </c>
      <c r="AV18" s="10">
        <f>AU18+AS18</f>
        <v>99.699774056764355</v>
      </c>
      <c r="AW18" s="9">
        <v>35</v>
      </c>
      <c r="AX18" s="7">
        <f>AW18*100/C18</f>
        <v>0.10832894859017611</v>
      </c>
      <c r="AY18" s="10">
        <f>AX18+AV18</f>
        <v>99.808103005354525</v>
      </c>
      <c r="AZ18" s="9">
        <v>19</v>
      </c>
      <c r="BA18" s="7">
        <f>AZ18*100/C18</f>
        <v>5.8807143520381321E-2</v>
      </c>
      <c r="BB18" s="10">
        <f>BA18+AY18</f>
        <v>99.866910148874908</v>
      </c>
      <c r="BC18" s="9">
        <v>13</v>
      </c>
      <c r="BD18" s="7">
        <f>BC18*100/C18</f>
        <v>4.0236466619208273E-2</v>
      </c>
      <c r="BE18" s="10">
        <f>BD18+BB18</f>
        <v>99.907146615494113</v>
      </c>
      <c r="BF18" s="9">
        <v>9</v>
      </c>
      <c r="BG18" s="7">
        <f>BF18*100/C18</f>
        <v>2.7856015351759571E-2</v>
      </c>
      <c r="BH18" s="10">
        <f>BG18+BE18</f>
        <v>99.935002630845872</v>
      </c>
      <c r="BI18" s="9">
        <v>7</v>
      </c>
      <c r="BJ18" s="7">
        <f>BI18*100/C18</f>
        <v>2.1665789718035223E-2</v>
      </c>
      <c r="BK18" s="10">
        <f>BJ18+BH18</f>
        <v>99.956668420563901</v>
      </c>
      <c r="BL18" s="9">
        <v>6</v>
      </c>
      <c r="BM18" s="7">
        <f>BL18*100/C18</f>
        <v>1.8570676901173047E-2</v>
      </c>
      <c r="BN18" s="10">
        <f>BM18+BK18</f>
        <v>99.975239097465078</v>
      </c>
      <c r="BO18" s="9">
        <v>4</v>
      </c>
      <c r="BP18" s="7">
        <f>BO18*100/C18</f>
        <v>1.2380451267448699E-2</v>
      </c>
      <c r="BQ18" s="10">
        <f>BP18+BN18</f>
        <v>99.987619548732525</v>
      </c>
      <c r="BR18" s="9">
        <v>0</v>
      </c>
      <c r="BS18" s="7">
        <f>BR18*100/C18</f>
        <v>0</v>
      </c>
      <c r="BT18" s="10">
        <f>BS18+BQ18</f>
        <v>99.987619548732525</v>
      </c>
      <c r="BU18" s="9">
        <v>1</v>
      </c>
      <c r="BV18" s="7">
        <f>BU18*100/C18</f>
        <v>3.0951128168621748E-3</v>
      </c>
      <c r="BW18" s="10">
        <f>BV18+BT18</f>
        <v>99.99071466154939</v>
      </c>
      <c r="BX18" s="9">
        <v>1</v>
      </c>
      <c r="BY18" s="7">
        <f>BX18*100/C18</f>
        <v>3.0951128168621748E-3</v>
      </c>
      <c r="BZ18" s="10">
        <f>BY18+BW18</f>
        <v>99.993809774366255</v>
      </c>
      <c r="CA18" s="9">
        <v>0</v>
      </c>
      <c r="CB18" s="7">
        <f>CA18*100/C18</f>
        <v>0</v>
      </c>
      <c r="CC18" s="10">
        <f>CB18+BZ18</f>
        <v>99.993809774366255</v>
      </c>
      <c r="CD18" s="9">
        <v>0</v>
      </c>
      <c r="CE18" s="7">
        <f>CD18*100/C18</f>
        <v>0</v>
      </c>
      <c r="CF18" s="10">
        <f>CE18+CC18</f>
        <v>99.993809774366255</v>
      </c>
      <c r="CG18" s="9">
        <v>0</v>
      </c>
      <c r="CH18" s="7">
        <f>CG18*100/C18</f>
        <v>0</v>
      </c>
      <c r="CI18" s="10">
        <f>CH18+CF18</f>
        <v>99.993809774366255</v>
      </c>
      <c r="CJ18" s="9">
        <v>1</v>
      </c>
      <c r="CK18" s="7">
        <f>CJ18*100/C18</f>
        <v>3.0951128168621748E-3</v>
      </c>
      <c r="CL18" s="10">
        <f>CK18+CI18</f>
        <v>99.996904887183121</v>
      </c>
      <c r="CM18" s="9"/>
      <c r="CN18" s="7">
        <f>CM18*100/C18</f>
        <v>0</v>
      </c>
      <c r="CO18" s="10">
        <f>CN18+CL18</f>
        <v>99.996904887183121</v>
      </c>
      <c r="CP18" s="9"/>
      <c r="CQ18" s="7">
        <f>CP18*100/C18</f>
        <v>0</v>
      </c>
      <c r="CR18" s="10">
        <f>CQ18+CO18</f>
        <v>99.996904887183121</v>
      </c>
      <c r="CS18" s="9"/>
      <c r="CT18" s="7">
        <f>CS18*100/C18</f>
        <v>0</v>
      </c>
      <c r="CU18" s="10">
        <f>CT18+CR18</f>
        <v>99.996904887183121</v>
      </c>
      <c r="CV18" s="9"/>
      <c r="CW18" s="7">
        <f>CV18*100/C18</f>
        <v>0</v>
      </c>
      <c r="CX18" s="10">
        <f>CW18+CU18</f>
        <v>99.996904887183121</v>
      </c>
      <c r="CY18" s="9"/>
      <c r="CZ18" s="7">
        <f>CY18*100/C18</f>
        <v>0</v>
      </c>
      <c r="DA18" s="10">
        <f>CZ18+CX18</f>
        <v>99.996904887183121</v>
      </c>
      <c r="DB18" s="9"/>
      <c r="DC18" s="7">
        <f>DB18*100/C18</f>
        <v>0</v>
      </c>
      <c r="DD18" s="10">
        <f>DC18+DA18</f>
        <v>99.996904887183121</v>
      </c>
      <c r="DE18" s="9"/>
      <c r="DF18" s="7">
        <f>DE18*100/C18</f>
        <v>0</v>
      </c>
      <c r="DG18" s="10">
        <f>DF18+DD18</f>
        <v>99.996904887183121</v>
      </c>
      <c r="DH18" s="9"/>
      <c r="DI18" s="7">
        <f>DH18*100/C18</f>
        <v>0</v>
      </c>
      <c r="DJ18" s="10">
        <f>DI18+DG18</f>
        <v>99.996904887183121</v>
      </c>
      <c r="DK18" s="9"/>
      <c r="DL18" s="7">
        <f>DK18*100/C18</f>
        <v>0</v>
      </c>
      <c r="DM18" s="10">
        <f>DL18+DJ18</f>
        <v>99.996904887183121</v>
      </c>
      <c r="DN18" s="9"/>
      <c r="DO18" s="7">
        <f>DN18*100/C18</f>
        <v>0</v>
      </c>
      <c r="DP18" s="10">
        <f>DO18+DM18</f>
        <v>99.996904887183121</v>
      </c>
      <c r="DQ18" s="9"/>
      <c r="DR18" s="7">
        <f>DQ18*100/C18</f>
        <v>0</v>
      </c>
      <c r="DS18" s="10">
        <f>DR18+DP18</f>
        <v>99.996904887183121</v>
      </c>
      <c r="DT18" s="9"/>
      <c r="DU18" s="7">
        <f>DT18*100/C18</f>
        <v>0</v>
      </c>
      <c r="DV18" s="10">
        <f>DU18+DS18</f>
        <v>99.996904887183121</v>
      </c>
      <c r="DW18" s="9"/>
      <c r="DX18" s="7">
        <f>DW18*100/C18</f>
        <v>0</v>
      </c>
      <c r="DY18" s="10">
        <f>DX18+DV18</f>
        <v>99.996904887183121</v>
      </c>
      <c r="DZ18" s="9"/>
      <c r="EA18" s="7">
        <f>DZ18*100/C18</f>
        <v>0</v>
      </c>
      <c r="EB18" s="10">
        <f>EA18+DY18</f>
        <v>99.996904887183121</v>
      </c>
      <c r="EC18" s="9"/>
      <c r="ED18" s="7">
        <f>EC18*100/C18</f>
        <v>0</v>
      </c>
      <c r="EE18" s="10">
        <f>ED18+EB18</f>
        <v>99.996904887183121</v>
      </c>
      <c r="EF18" s="9"/>
      <c r="EG18" s="7">
        <f>EF18*100/C18</f>
        <v>0</v>
      </c>
      <c r="EH18" s="10">
        <f>EG18+EE18</f>
        <v>99.996904887183121</v>
      </c>
      <c r="EI18" s="9"/>
      <c r="EJ18" s="7">
        <f>EI18*100/C18</f>
        <v>0</v>
      </c>
      <c r="EK18" s="10">
        <f>EJ18+EH18</f>
        <v>99.996904887183121</v>
      </c>
      <c r="EL18" s="9"/>
      <c r="EM18" s="7">
        <f>EL18*100/C18</f>
        <v>0</v>
      </c>
      <c r="EN18" s="10">
        <f>EM18+EK18</f>
        <v>99.996904887183121</v>
      </c>
      <c r="EO18" s="9"/>
      <c r="EP18" s="7">
        <f>EO18*100/C18</f>
        <v>0</v>
      </c>
      <c r="EQ18" s="10">
        <f>EP18+EN18</f>
        <v>99.996904887183121</v>
      </c>
      <c r="ER18" s="9"/>
      <c r="ES18" s="7">
        <f>ER18*100/C18</f>
        <v>0</v>
      </c>
      <c r="ET18" s="10">
        <f>ES18+EQ18</f>
        <v>99.996904887183121</v>
      </c>
      <c r="EU18" s="9"/>
      <c r="EV18" s="7">
        <f>EU18*100/C18</f>
        <v>0</v>
      </c>
      <c r="EW18" s="7">
        <f>EV18+ET18</f>
        <v>99.996904887183121</v>
      </c>
    </row>
    <row r="19" spans="1:153" ht="12" customHeight="1">
      <c r="A19" s="20" t="s">
        <v>11</v>
      </c>
      <c r="B19" s="18" t="s">
        <v>5</v>
      </c>
      <c r="C19" s="5" t="s">
        <v>12</v>
      </c>
      <c r="D19" s="6"/>
      <c r="E19" s="7"/>
      <c r="F19" s="7"/>
      <c r="G19" s="6"/>
      <c r="H19" s="7"/>
      <c r="I19" s="7"/>
      <c r="J19" s="6"/>
      <c r="K19" s="7"/>
      <c r="L19" s="7"/>
      <c r="M19" s="6"/>
      <c r="N19" s="7"/>
      <c r="O19" s="7"/>
      <c r="P19" s="6"/>
      <c r="Q19" s="7"/>
      <c r="R19" s="7"/>
      <c r="S19" s="6"/>
      <c r="T19" s="7"/>
      <c r="U19" s="7"/>
      <c r="V19" s="6"/>
      <c r="W19" s="7"/>
      <c r="X19" s="7"/>
      <c r="Y19" s="6"/>
      <c r="Z19" s="7"/>
      <c r="AA19" s="7"/>
      <c r="AB19" s="6"/>
      <c r="AC19" s="7"/>
      <c r="AD19" s="7"/>
      <c r="AE19" s="6"/>
      <c r="AF19" s="7"/>
      <c r="AG19" s="7"/>
      <c r="AH19" s="6"/>
      <c r="AI19" s="7"/>
      <c r="AJ19" s="7"/>
      <c r="AK19" s="6"/>
      <c r="AL19" s="7"/>
      <c r="AM19" s="7"/>
      <c r="AN19" s="6"/>
      <c r="AO19" s="7"/>
      <c r="AP19" s="7"/>
      <c r="AQ19" s="6"/>
      <c r="AR19" s="7"/>
      <c r="AS19" s="7"/>
      <c r="AT19" s="6"/>
      <c r="AU19" s="7"/>
      <c r="AV19" s="7"/>
      <c r="AW19" s="6"/>
      <c r="AX19" s="7"/>
      <c r="AY19" s="7"/>
      <c r="AZ19" s="6"/>
      <c r="BA19" s="7"/>
      <c r="BB19" s="7"/>
      <c r="BC19" s="6"/>
      <c r="BD19" s="7"/>
      <c r="BE19" s="7"/>
      <c r="BF19" s="6"/>
      <c r="BG19" s="7"/>
      <c r="BH19" s="7"/>
      <c r="BI19" s="6"/>
      <c r="BJ19" s="7"/>
      <c r="BK19" s="7"/>
      <c r="BL19" s="6"/>
      <c r="BM19" s="7"/>
      <c r="BN19" s="7"/>
      <c r="BO19" s="6"/>
      <c r="BP19" s="7"/>
      <c r="BQ19" s="7"/>
      <c r="BR19" s="6"/>
      <c r="BS19" s="7"/>
      <c r="BT19" s="7"/>
      <c r="BU19" s="6"/>
      <c r="BV19" s="7"/>
      <c r="BW19" s="7"/>
      <c r="BX19" s="6"/>
      <c r="BY19" s="7"/>
      <c r="BZ19" s="7"/>
      <c r="CA19" s="6"/>
      <c r="CB19" s="7"/>
      <c r="CC19" s="7"/>
      <c r="CD19" s="6"/>
      <c r="CE19" s="7"/>
      <c r="CF19" s="7"/>
      <c r="CG19" s="6"/>
      <c r="CH19" s="7"/>
      <c r="CI19" s="7"/>
      <c r="CJ19" s="6"/>
      <c r="CK19" s="7"/>
      <c r="CL19" s="7"/>
      <c r="CM19" s="6"/>
      <c r="CN19" s="7"/>
      <c r="CO19" s="7"/>
      <c r="CP19" s="6"/>
      <c r="CQ19" s="7"/>
      <c r="CR19" s="7"/>
      <c r="CS19" s="6"/>
      <c r="CT19" s="7"/>
      <c r="CU19" s="7"/>
      <c r="CV19" s="6"/>
      <c r="CW19" s="7"/>
      <c r="CX19" s="7"/>
      <c r="CY19" s="6"/>
      <c r="CZ19" s="7"/>
      <c r="DA19" s="7"/>
      <c r="DB19" s="6"/>
      <c r="DC19" s="7"/>
      <c r="DD19" s="7"/>
      <c r="DE19" s="6"/>
      <c r="DF19" s="7"/>
      <c r="DG19" s="7"/>
      <c r="DH19" s="6"/>
      <c r="DI19" s="7"/>
      <c r="DJ19" s="7"/>
      <c r="DK19" s="6"/>
      <c r="DL19" s="7"/>
      <c r="DM19" s="7"/>
      <c r="DN19" s="6"/>
      <c r="DO19" s="7"/>
      <c r="DP19" s="7"/>
      <c r="DQ19" s="6"/>
      <c r="DR19" s="7"/>
      <c r="DS19" s="7"/>
      <c r="DT19" s="6"/>
      <c r="DU19" s="7"/>
      <c r="DV19" s="7"/>
      <c r="DW19" s="6"/>
      <c r="DX19" s="7"/>
      <c r="DY19" s="7"/>
      <c r="DZ19" s="6"/>
      <c r="EA19" s="7"/>
      <c r="EB19" s="7"/>
      <c r="EC19" s="6"/>
      <c r="ED19" s="7"/>
      <c r="EE19" s="7"/>
      <c r="EF19" s="6"/>
      <c r="EG19" s="7"/>
      <c r="EH19" s="7"/>
      <c r="EI19" s="6"/>
      <c r="EJ19" s="7"/>
      <c r="EK19" s="7"/>
      <c r="EL19" s="6"/>
      <c r="EM19" s="7"/>
      <c r="EN19" s="7"/>
      <c r="EO19" s="6"/>
      <c r="EP19" s="7"/>
      <c r="EQ19" s="7"/>
      <c r="ER19" s="6"/>
      <c r="ES19" s="7"/>
      <c r="ET19" s="7"/>
      <c r="EU19" s="6"/>
      <c r="EV19" s="7"/>
      <c r="EW19" s="7"/>
    </row>
    <row r="20" spans="1:153" ht="12" customHeight="1">
      <c r="A20" s="21"/>
      <c r="B20" s="19"/>
      <c r="C20" s="8" t="s">
        <v>16</v>
      </c>
      <c r="D20" s="9">
        <v>10</v>
      </c>
      <c r="E20" s="7">
        <f>D20*100/C20</f>
        <v>35.714285714285715</v>
      </c>
      <c r="F20" s="10">
        <f>E20</f>
        <v>35.714285714285715</v>
      </c>
      <c r="G20" s="9">
        <v>7</v>
      </c>
      <c r="H20" s="7">
        <f>G20*100/C20</f>
        <v>25</v>
      </c>
      <c r="I20" s="10">
        <f>H20+F20</f>
        <v>60.714285714285715</v>
      </c>
      <c r="J20" s="9">
        <v>2</v>
      </c>
      <c r="K20" s="7">
        <f>J20*100/C20</f>
        <v>7.1428571428571432</v>
      </c>
      <c r="L20" s="10">
        <f>K20+I20</f>
        <v>67.857142857142861</v>
      </c>
      <c r="M20" s="9">
        <v>2</v>
      </c>
      <c r="N20" s="7">
        <f>M20*100/C20</f>
        <v>7.1428571428571432</v>
      </c>
      <c r="O20" s="10">
        <f>N20+L20</f>
        <v>75</v>
      </c>
      <c r="P20" s="9">
        <v>2</v>
      </c>
      <c r="Q20" s="7">
        <f>P20*100/C20</f>
        <v>7.1428571428571432</v>
      </c>
      <c r="R20" s="10">
        <f>Q20+O20</f>
        <v>82.142857142857139</v>
      </c>
      <c r="S20" s="9">
        <v>3</v>
      </c>
      <c r="T20" s="7">
        <f>S20*100/C20</f>
        <v>10.714285714285714</v>
      </c>
      <c r="U20" s="10">
        <f>T20+R20</f>
        <v>92.857142857142847</v>
      </c>
      <c r="V20" s="9">
        <v>0</v>
      </c>
      <c r="W20" s="7">
        <f>V20*100/C20</f>
        <v>0</v>
      </c>
      <c r="X20" s="10">
        <f>W20+U20</f>
        <v>92.857142857142847</v>
      </c>
      <c r="Y20" s="9">
        <v>0</v>
      </c>
      <c r="Z20" s="7">
        <f>Y20*100/C20</f>
        <v>0</v>
      </c>
      <c r="AA20" s="10">
        <f>Z20+X20</f>
        <v>92.857142857142847</v>
      </c>
      <c r="AB20" s="9">
        <v>0</v>
      </c>
      <c r="AC20" s="7">
        <f>AB20*100/C20</f>
        <v>0</v>
      </c>
      <c r="AD20" s="10">
        <f>AC20+AA20</f>
        <v>92.857142857142847</v>
      </c>
      <c r="AE20" s="9">
        <v>0</v>
      </c>
      <c r="AF20" s="7">
        <f>AE20*100/C20</f>
        <v>0</v>
      </c>
      <c r="AG20" s="10">
        <f>AF20+AD20</f>
        <v>92.857142857142847</v>
      </c>
      <c r="AH20" s="9">
        <v>1</v>
      </c>
      <c r="AI20" s="7">
        <f>AH20*100/C20</f>
        <v>3.5714285714285716</v>
      </c>
      <c r="AJ20" s="10">
        <f>AI20+AG20</f>
        <v>96.428571428571416</v>
      </c>
      <c r="AK20" s="9">
        <v>0</v>
      </c>
      <c r="AL20" s="7">
        <f>AK20*100/C20</f>
        <v>0</v>
      </c>
      <c r="AM20" s="10">
        <f>AL20+AJ20</f>
        <v>96.428571428571416</v>
      </c>
      <c r="AN20" s="9">
        <v>0</v>
      </c>
      <c r="AO20" s="7">
        <f>AN20*100/C20</f>
        <v>0</v>
      </c>
      <c r="AP20" s="10">
        <f>AO20+AM20</f>
        <v>96.428571428571416</v>
      </c>
      <c r="AQ20" s="9">
        <v>0</v>
      </c>
      <c r="AR20" s="7">
        <f>AQ20*100/C20</f>
        <v>0</v>
      </c>
      <c r="AS20" s="10">
        <f>AR20+AP20</f>
        <v>96.428571428571416</v>
      </c>
      <c r="AT20" s="9">
        <v>0</v>
      </c>
      <c r="AU20" s="7">
        <f>AT20*100/C20</f>
        <v>0</v>
      </c>
      <c r="AV20" s="10">
        <f>AU20+AS20</f>
        <v>96.428571428571416</v>
      </c>
      <c r="AW20" s="9">
        <v>0</v>
      </c>
      <c r="AX20" s="7">
        <f>AW20*100/C20</f>
        <v>0</v>
      </c>
      <c r="AY20" s="10">
        <f>AX20+AV20</f>
        <v>96.428571428571416</v>
      </c>
      <c r="AZ20" s="9">
        <v>0</v>
      </c>
      <c r="BA20" s="7">
        <f>AZ20*100/C20</f>
        <v>0</v>
      </c>
      <c r="BB20" s="10">
        <f>BA20+AY20</f>
        <v>96.428571428571416</v>
      </c>
      <c r="BC20" s="9">
        <v>0</v>
      </c>
      <c r="BD20" s="7">
        <f>BC20*100/C20</f>
        <v>0</v>
      </c>
      <c r="BE20" s="10">
        <f>BD20+BB20</f>
        <v>96.428571428571416</v>
      </c>
      <c r="BF20" s="9">
        <v>1</v>
      </c>
      <c r="BG20" s="7">
        <f>BF20*100/C20</f>
        <v>3.5714285714285716</v>
      </c>
      <c r="BH20" s="10">
        <f>BG20+BE20</f>
        <v>99.999999999999986</v>
      </c>
      <c r="BI20" s="9"/>
      <c r="BJ20" s="7">
        <f>BI20*100/C20</f>
        <v>0</v>
      </c>
      <c r="BK20" s="10">
        <f>BJ20+BH20</f>
        <v>99.999999999999986</v>
      </c>
      <c r="BL20" s="9"/>
      <c r="BM20" s="7">
        <f>BL20*100/C20</f>
        <v>0</v>
      </c>
      <c r="BN20" s="10">
        <f>BM20+BK20</f>
        <v>99.999999999999986</v>
      </c>
      <c r="BO20" s="9"/>
      <c r="BP20" s="7">
        <f>BO20*100/C20</f>
        <v>0</v>
      </c>
      <c r="BQ20" s="10">
        <f>BP20+BN20</f>
        <v>99.999999999999986</v>
      </c>
      <c r="BR20" s="9"/>
      <c r="BS20" s="7">
        <f>BR20*100/C20</f>
        <v>0</v>
      </c>
      <c r="BT20" s="10">
        <f>BS20+BQ20</f>
        <v>99.999999999999986</v>
      </c>
      <c r="BU20" s="9"/>
      <c r="BV20" s="7">
        <f>BU20*100/C20</f>
        <v>0</v>
      </c>
      <c r="BW20" s="10">
        <f>BV20+BT20</f>
        <v>99.999999999999986</v>
      </c>
      <c r="BX20" s="9"/>
      <c r="BY20" s="7">
        <f>BX20*100/C20</f>
        <v>0</v>
      </c>
      <c r="BZ20" s="10">
        <f>BY20+BW20</f>
        <v>99.999999999999986</v>
      </c>
      <c r="CA20" s="9"/>
      <c r="CB20" s="7">
        <f>CA20*100/C20</f>
        <v>0</v>
      </c>
      <c r="CC20" s="10">
        <f>CB20+BZ20</f>
        <v>99.999999999999986</v>
      </c>
      <c r="CD20" s="9"/>
      <c r="CE20" s="7">
        <f>CD20*100/C20</f>
        <v>0</v>
      </c>
      <c r="CF20" s="10">
        <f>CE20+CC20</f>
        <v>99.999999999999986</v>
      </c>
      <c r="CG20" s="9"/>
      <c r="CH20" s="7">
        <f>CG20*100/C20</f>
        <v>0</v>
      </c>
      <c r="CI20" s="10">
        <f>CH20+CF20</f>
        <v>99.999999999999986</v>
      </c>
      <c r="CJ20" s="9"/>
      <c r="CK20" s="7">
        <f>CJ20*100/C20</f>
        <v>0</v>
      </c>
      <c r="CL20" s="10">
        <f>CK20+CI20</f>
        <v>99.999999999999986</v>
      </c>
      <c r="CM20" s="9"/>
      <c r="CN20" s="7">
        <f>CM20*100/C20</f>
        <v>0</v>
      </c>
      <c r="CO20" s="10">
        <f>CN20+CL20</f>
        <v>99.999999999999986</v>
      </c>
      <c r="CP20" s="9"/>
      <c r="CQ20" s="7">
        <f>CP20*100/C20</f>
        <v>0</v>
      </c>
      <c r="CR20" s="10">
        <f>CQ20+CO20</f>
        <v>99.999999999999986</v>
      </c>
      <c r="CS20" s="9"/>
      <c r="CT20" s="7">
        <f>CS20*100/C20</f>
        <v>0</v>
      </c>
      <c r="CU20" s="10">
        <f>CT20+CR20</f>
        <v>99.999999999999986</v>
      </c>
      <c r="CV20" s="9"/>
      <c r="CW20" s="7">
        <f>CV20*100/C20</f>
        <v>0</v>
      </c>
      <c r="CX20" s="10">
        <f>CW20+CU20</f>
        <v>99.999999999999986</v>
      </c>
      <c r="CY20" s="9"/>
      <c r="CZ20" s="7">
        <f>CY20*100/C20</f>
        <v>0</v>
      </c>
      <c r="DA20" s="10">
        <f>CZ20+CX20</f>
        <v>99.999999999999986</v>
      </c>
      <c r="DB20" s="9"/>
      <c r="DC20" s="7">
        <f>DB20*100/C20</f>
        <v>0</v>
      </c>
      <c r="DD20" s="10">
        <f>DC20+DA20</f>
        <v>99.999999999999986</v>
      </c>
      <c r="DE20" s="9"/>
      <c r="DF20" s="7">
        <f>DE20*100/C20</f>
        <v>0</v>
      </c>
      <c r="DG20" s="10">
        <f>DF20+DD20</f>
        <v>99.999999999999986</v>
      </c>
      <c r="DH20" s="9"/>
      <c r="DI20" s="7">
        <f>DH20*100/C20</f>
        <v>0</v>
      </c>
      <c r="DJ20" s="10">
        <f>DI20+DG20</f>
        <v>99.999999999999986</v>
      </c>
      <c r="DK20" s="9"/>
      <c r="DL20" s="7">
        <f>DK20*100/C20</f>
        <v>0</v>
      </c>
      <c r="DM20" s="10">
        <f>DL20+DJ20</f>
        <v>99.999999999999986</v>
      </c>
      <c r="DN20" s="9"/>
      <c r="DO20" s="7">
        <f>DN20*100/C20</f>
        <v>0</v>
      </c>
      <c r="DP20" s="10">
        <f>DO20+DM20</f>
        <v>99.999999999999986</v>
      </c>
      <c r="DQ20" s="9"/>
      <c r="DR20" s="7">
        <f>DQ20*100/C20</f>
        <v>0</v>
      </c>
      <c r="DS20" s="10">
        <f>DR20+DP20</f>
        <v>99.999999999999986</v>
      </c>
      <c r="DT20" s="9"/>
      <c r="DU20" s="7">
        <f>DT20*100/C20</f>
        <v>0</v>
      </c>
      <c r="DV20" s="10">
        <f>DU20+DS20</f>
        <v>99.999999999999986</v>
      </c>
      <c r="DW20" s="9"/>
      <c r="DX20" s="7">
        <f>DW20*100/C20</f>
        <v>0</v>
      </c>
      <c r="DY20" s="10">
        <f>DX20+DV20</f>
        <v>99.999999999999986</v>
      </c>
      <c r="DZ20" s="9"/>
      <c r="EA20" s="7">
        <f>DZ20*100/C20</f>
        <v>0</v>
      </c>
      <c r="EB20" s="10">
        <f>EA20+DY20</f>
        <v>99.999999999999986</v>
      </c>
      <c r="EC20" s="9"/>
      <c r="ED20" s="7">
        <f>EC20*100/C20</f>
        <v>0</v>
      </c>
      <c r="EE20" s="10">
        <f>ED20+EB20</f>
        <v>99.999999999999986</v>
      </c>
      <c r="EF20" s="9"/>
      <c r="EG20" s="7">
        <f>EF20*100/C20</f>
        <v>0</v>
      </c>
      <c r="EH20" s="10">
        <f>EG20+EE20</f>
        <v>99.999999999999986</v>
      </c>
      <c r="EI20" s="9"/>
      <c r="EJ20" s="7">
        <f>EI20*100/C20</f>
        <v>0</v>
      </c>
      <c r="EK20" s="10">
        <f>EJ20+EH20</f>
        <v>99.999999999999986</v>
      </c>
      <c r="EL20" s="9"/>
      <c r="EM20" s="7">
        <f>EL20*100/C20</f>
        <v>0</v>
      </c>
      <c r="EN20" s="10">
        <f>EM20+EK20</f>
        <v>99.999999999999986</v>
      </c>
      <c r="EO20" s="9"/>
      <c r="EP20" s="7">
        <f>EO20*100/C20</f>
        <v>0</v>
      </c>
      <c r="EQ20" s="10">
        <f>EP20+EN20</f>
        <v>99.999999999999986</v>
      </c>
      <c r="ER20" s="9"/>
      <c r="ES20" s="7">
        <f>ER20*100/C20</f>
        <v>0</v>
      </c>
      <c r="ET20" s="10">
        <f>ES20+EQ20</f>
        <v>99.999999999999986</v>
      </c>
      <c r="EU20" s="9"/>
      <c r="EV20" s="7">
        <f>EU20*100/C20</f>
        <v>0</v>
      </c>
      <c r="EW20" s="7">
        <f>EV20+ET20</f>
        <v>99.999999999999986</v>
      </c>
    </row>
    <row r="21" spans="1:153" ht="12" customHeight="1">
      <c r="A21" s="21"/>
      <c r="B21" s="18" t="s">
        <v>6</v>
      </c>
      <c r="C21" s="5" t="s">
        <v>12</v>
      </c>
      <c r="D21" s="6"/>
      <c r="E21" s="7"/>
      <c r="F21" s="7"/>
      <c r="G21" s="6"/>
      <c r="H21" s="7"/>
      <c r="I21" s="7"/>
      <c r="J21" s="6"/>
      <c r="K21" s="7"/>
      <c r="L21" s="7"/>
      <c r="M21" s="6"/>
      <c r="N21" s="7"/>
      <c r="O21" s="7"/>
      <c r="P21" s="6"/>
      <c r="Q21" s="7"/>
      <c r="R21" s="7"/>
      <c r="S21" s="6"/>
      <c r="T21" s="7"/>
      <c r="U21" s="7"/>
      <c r="V21" s="6"/>
      <c r="W21" s="7"/>
      <c r="X21" s="7"/>
      <c r="Y21" s="6"/>
      <c r="Z21" s="7"/>
      <c r="AA21" s="7"/>
      <c r="AB21" s="6"/>
      <c r="AC21" s="7"/>
      <c r="AD21" s="7"/>
      <c r="AE21" s="6"/>
      <c r="AF21" s="7"/>
      <c r="AG21" s="7"/>
      <c r="AH21" s="6"/>
      <c r="AI21" s="7"/>
      <c r="AJ21" s="7"/>
      <c r="AK21" s="6"/>
      <c r="AL21" s="7"/>
      <c r="AM21" s="7"/>
      <c r="AN21" s="6"/>
      <c r="AO21" s="7"/>
      <c r="AP21" s="7"/>
      <c r="AQ21" s="6"/>
      <c r="AR21" s="7"/>
      <c r="AS21" s="7"/>
      <c r="AT21" s="6"/>
      <c r="AU21" s="7"/>
      <c r="AV21" s="7"/>
      <c r="AW21" s="6"/>
      <c r="AX21" s="7"/>
      <c r="AY21" s="7"/>
      <c r="AZ21" s="6"/>
      <c r="BA21" s="7"/>
      <c r="BB21" s="7"/>
      <c r="BC21" s="6"/>
      <c r="BD21" s="7"/>
      <c r="BE21" s="7"/>
      <c r="BF21" s="6"/>
      <c r="BG21" s="7"/>
      <c r="BH21" s="7"/>
      <c r="BI21" s="6"/>
      <c r="BJ21" s="7"/>
      <c r="BK21" s="7"/>
      <c r="BL21" s="6"/>
      <c r="BM21" s="7"/>
      <c r="BN21" s="7"/>
      <c r="BO21" s="6"/>
      <c r="BP21" s="7"/>
      <c r="BQ21" s="7"/>
      <c r="BR21" s="6"/>
      <c r="BS21" s="7"/>
      <c r="BT21" s="7"/>
      <c r="BU21" s="6"/>
      <c r="BV21" s="7"/>
      <c r="BW21" s="7"/>
      <c r="BX21" s="6"/>
      <c r="BY21" s="7"/>
      <c r="BZ21" s="7"/>
      <c r="CA21" s="6"/>
      <c r="CB21" s="7"/>
      <c r="CC21" s="7"/>
      <c r="CD21" s="6"/>
      <c r="CE21" s="7"/>
      <c r="CF21" s="7"/>
      <c r="CG21" s="6"/>
      <c r="CH21" s="7"/>
      <c r="CI21" s="7"/>
      <c r="CJ21" s="6"/>
      <c r="CK21" s="7"/>
      <c r="CL21" s="7"/>
      <c r="CM21" s="6"/>
      <c r="CN21" s="7"/>
      <c r="CO21" s="7"/>
      <c r="CP21" s="6"/>
      <c r="CQ21" s="7"/>
      <c r="CR21" s="7"/>
      <c r="CS21" s="6"/>
      <c r="CT21" s="7"/>
      <c r="CU21" s="7"/>
      <c r="CV21" s="6"/>
      <c r="CW21" s="7"/>
      <c r="CX21" s="7"/>
      <c r="CY21" s="6"/>
      <c r="CZ21" s="7"/>
      <c r="DA21" s="7"/>
      <c r="DB21" s="6"/>
      <c r="DC21" s="7"/>
      <c r="DD21" s="7"/>
      <c r="DE21" s="6"/>
      <c r="DF21" s="7"/>
      <c r="DG21" s="7"/>
      <c r="DH21" s="6"/>
      <c r="DI21" s="7"/>
      <c r="DJ21" s="7"/>
      <c r="DK21" s="6"/>
      <c r="DL21" s="7"/>
      <c r="DM21" s="7"/>
      <c r="DN21" s="6"/>
      <c r="DO21" s="7"/>
      <c r="DP21" s="7"/>
      <c r="DQ21" s="6"/>
      <c r="DR21" s="7"/>
      <c r="DS21" s="7"/>
      <c r="DT21" s="6"/>
      <c r="DU21" s="7"/>
      <c r="DV21" s="7"/>
      <c r="DW21" s="6"/>
      <c r="DX21" s="7"/>
      <c r="DY21" s="7"/>
      <c r="DZ21" s="6"/>
      <c r="EA21" s="7"/>
      <c r="EB21" s="7"/>
      <c r="EC21" s="6"/>
      <c r="ED21" s="7"/>
      <c r="EE21" s="7"/>
      <c r="EF21" s="6"/>
      <c r="EG21" s="7"/>
      <c r="EH21" s="7"/>
      <c r="EI21" s="6"/>
      <c r="EJ21" s="7"/>
      <c r="EK21" s="7"/>
      <c r="EL21" s="6"/>
      <c r="EM21" s="7"/>
      <c r="EN21" s="7"/>
      <c r="EO21" s="6"/>
      <c r="EP21" s="7"/>
      <c r="EQ21" s="7"/>
      <c r="ER21" s="6"/>
      <c r="ES21" s="7"/>
      <c r="ET21" s="7"/>
      <c r="EU21" s="6"/>
      <c r="EV21" s="7"/>
      <c r="EW21" s="7"/>
    </row>
    <row r="22" spans="1:153" ht="12" customHeight="1">
      <c r="A22" s="21"/>
      <c r="B22" s="19"/>
      <c r="C22" s="8" t="s">
        <v>20</v>
      </c>
      <c r="D22" s="9">
        <v>89</v>
      </c>
      <c r="E22" s="7">
        <f>D22*100/C22</f>
        <v>29.47019867549669</v>
      </c>
      <c r="F22" s="10">
        <f>E22</f>
        <v>29.47019867549669</v>
      </c>
      <c r="G22" s="9">
        <v>61</v>
      </c>
      <c r="H22" s="7">
        <f>G22*100/C22</f>
        <v>20.198675496688743</v>
      </c>
      <c r="I22" s="10">
        <f>H22+F22</f>
        <v>49.668874172185433</v>
      </c>
      <c r="J22" s="9">
        <v>52</v>
      </c>
      <c r="K22" s="7">
        <f>J22*100/C22</f>
        <v>17.218543046357617</v>
      </c>
      <c r="L22" s="10">
        <f>K22+I22</f>
        <v>66.88741721854305</v>
      </c>
      <c r="M22" s="9">
        <v>23</v>
      </c>
      <c r="N22" s="7">
        <f>M22*100/C22</f>
        <v>7.6158940397350996</v>
      </c>
      <c r="O22" s="10">
        <f>N22+L22</f>
        <v>74.503311258278146</v>
      </c>
      <c r="P22" s="9">
        <v>27</v>
      </c>
      <c r="Q22" s="7">
        <f>P22*100/C22</f>
        <v>8.9403973509933774</v>
      </c>
      <c r="R22" s="10">
        <f>Q22+O22</f>
        <v>83.443708609271525</v>
      </c>
      <c r="S22" s="9">
        <v>16</v>
      </c>
      <c r="T22" s="7">
        <f>S22*100/C22</f>
        <v>5.298013245033113</v>
      </c>
      <c r="U22" s="10">
        <f>T22+R22</f>
        <v>88.741721854304643</v>
      </c>
      <c r="V22" s="9">
        <v>12</v>
      </c>
      <c r="W22" s="7">
        <f>V22*100/C22</f>
        <v>3.9735099337748343</v>
      </c>
      <c r="X22" s="10">
        <f>W22+U22</f>
        <v>92.715231788079478</v>
      </c>
      <c r="Y22" s="9">
        <v>4</v>
      </c>
      <c r="Z22" s="7">
        <f>Y22*100/C22</f>
        <v>1.3245033112582782</v>
      </c>
      <c r="AA22" s="10">
        <f>Z22+X22</f>
        <v>94.039735099337761</v>
      </c>
      <c r="AB22" s="9">
        <v>5</v>
      </c>
      <c r="AC22" s="7">
        <f>AB22*100/C22</f>
        <v>1.6556291390728477</v>
      </c>
      <c r="AD22" s="10">
        <f>AC22+AA22</f>
        <v>95.695364238410605</v>
      </c>
      <c r="AE22" s="9">
        <v>5</v>
      </c>
      <c r="AF22" s="7">
        <f>AE22*100/C22</f>
        <v>1.6556291390728477</v>
      </c>
      <c r="AG22" s="10">
        <f>AF22+AD22</f>
        <v>97.350993377483448</v>
      </c>
      <c r="AH22" s="9">
        <v>5</v>
      </c>
      <c r="AI22" s="7">
        <f>AH22*100/C22</f>
        <v>1.6556291390728477</v>
      </c>
      <c r="AJ22" s="10">
        <f>AI22+AG22</f>
        <v>99.006622516556291</v>
      </c>
      <c r="AK22" s="9">
        <v>1</v>
      </c>
      <c r="AL22" s="7">
        <f>AK22*100/C22</f>
        <v>0.33112582781456956</v>
      </c>
      <c r="AM22" s="10">
        <f>AL22+AJ22</f>
        <v>99.337748344370866</v>
      </c>
      <c r="AN22" s="9">
        <v>1</v>
      </c>
      <c r="AO22" s="7">
        <f>AN22*100/C22</f>
        <v>0.33112582781456956</v>
      </c>
      <c r="AP22" s="10">
        <f>AO22+AM22</f>
        <v>99.66887417218544</v>
      </c>
      <c r="AQ22" s="9">
        <v>0</v>
      </c>
      <c r="AR22" s="7">
        <f>AQ22*100/C22</f>
        <v>0</v>
      </c>
      <c r="AS22" s="10">
        <f>AR22+AP22</f>
        <v>99.66887417218544</v>
      </c>
      <c r="AT22" s="9">
        <v>0</v>
      </c>
      <c r="AU22" s="7">
        <f>AT22*100/C22</f>
        <v>0</v>
      </c>
      <c r="AV22" s="10">
        <f>AU22+AS22</f>
        <v>99.66887417218544</v>
      </c>
      <c r="AW22" s="9">
        <v>0</v>
      </c>
      <c r="AX22" s="7">
        <f>AW22*100/C22</f>
        <v>0</v>
      </c>
      <c r="AY22" s="10">
        <f>AX22+AV22</f>
        <v>99.66887417218544</v>
      </c>
      <c r="AZ22" s="9">
        <v>0</v>
      </c>
      <c r="BA22" s="7">
        <f>AZ22*100/C22</f>
        <v>0</v>
      </c>
      <c r="BB22" s="10">
        <f>BA22+AY22</f>
        <v>99.66887417218544</v>
      </c>
      <c r="BC22" s="9">
        <v>1</v>
      </c>
      <c r="BD22" s="7">
        <f>BC22*100/C22</f>
        <v>0.33112582781456956</v>
      </c>
      <c r="BE22" s="10">
        <f>BD22+BB22</f>
        <v>100.00000000000001</v>
      </c>
      <c r="BF22" s="9"/>
      <c r="BG22" s="7">
        <f>BF22*100/C22</f>
        <v>0</v>
      </c>
      <c r="BH22" s="10">
        <f>BG22+BE22</f>
        <v>100.00000000000001</v>
      </c>
      <c r="BI22" s="9"/>
      <c r="BJ22" s="7">
        <f>BI22*100/C22</f>
        <v>0</v>
      </c>
      <c r="BK22" s="10">
        <f>BJ22+BH22</f>
        <v>100.00000000000001</v>
      </c>
      <c r="BL22" s="9"/>
      <c r="BM22" s="7">
        <f>BL22*100/C22</f>
        <v>0</v>
      </c>
      <c r="BN22" s="10">
        <f>BM22+BK22</f>
        <v>100.00000000000001</v>
      </c>
      <c r="BO22" s="9"/>
      <c r="BP22" s="7">
        <f>BO22*100/C22</f>
        <v>0</v>
      </c>
      <c r="BQ22" s="10">
        <f>BP22+BN22</f>
        <v>100.00000000000001</v>
      </c>
      <c r="BR22" s="9"/>
      <c r="BS22" s="7">
        <f>BR22*100/C22</f>
        <v>0</v>
      </c>
      <c r="BT22" s="10">
        <f>BS22+BQ22</f>
        <v>100.00000000000001</v>
      </c>
      <c r="BU22" s="9"/>
      <c r="BV22" s="7">
        <f>BU22*100/C22</f>
        <v>0</v>
      </c>
      <c r="BW22" s="10">
        <f>BV22+BT22</f>
        <v>100.00000000000001</v>
      </c>
      <c r="BX22" s="9"/>
      <c r="BY22" s="7">
        <f>BX22*100/C22</f>
        <v>0</v>
      </c>
      <c r="BZ22" s="10">
        <f>BY22+BW22</f>
        <v>100.00000000000001</v>
      </c>
      <c r="CA22" s="9"/>
      <c r="CB22" s="7">
        <f>CA22*100/C22</f>
        <v>0</v>
      </c>
      <c r="CC22" s="10">
        <f>CB22+BZ22</f>
        <v>100.00000000000001</v>
      </c>
      <c r="CD22" s="9"/>
      <c r="CE22" s="7">
        <f>CD22*100/C22</f>
        <v>0</v>
      </c>
      <c r="CF22" s="10">
        <f>CE22+CC22</f>
        <v>100.00000000000001</v>
      </c>
      <c r="CG22" s="9"/>
      <c r="CH22" s="7">
        <f>CG22*100/C22</f>
        <v>0</v>
      </c>
      <c r="CI22" s="10">
        <f>CH22+CF22</f>
        <v>100.00000000000001</v>
      </c>
      <c r="CJ22" s="9"/>
      <c r="CK22" s="7">
        <f>CJ22*100/C22</f>
        <v>0</v>
      </c>
      <c r="CL22" s="10">
        <f>CK22+CI22</f>
        <v>100.00000000000001</v>
      </c>
      <c r="CM22" s="9"/>
      <c r="CN22" s="7">
        <f>CM22*100/C22</f>
        <v>0</v>
      </c>
      <c r="CO22" s="10">
        <f>CN22+CL22</f>
        <v>100.00000000000001</v>
      </c>
      <c r="CP22" s="9"/>
      <c r="CQ22" s="7">
        <f>CP22*100/C22</f>
        <v>0</v>
      </c>
      <c r="CR22" s="10">
        <f>CQ22+CO22</f>
        <v>100.00000000000001</v>
      </c>
      <c r="CS22" s="9"/>
      <c r="CT22" s="7">
        <f>CS22*100/C22</f>
        <v>0</v>
      </c>
      <c r="CU22" s="10">
        <f>CT22+CR22</f>
        <v>100.00000000000001</v>
      </c>
      <c r="CV22" s="9"/>
      <c r="CW22" s="7">
        <f>CV22*100/C22</f>
        <v>0</v>
      </c>
      <c r="CX22" s="10">
        <f>CW22+CU22</f>
        <v>100.00000000000001</v>
      </c>
      <c r="CY22" s="9"/>
      <c r="CZ22" s="7">
        <f>CY22*100/C22</f>
        <v>0</v>
      </c>
      <c r="DA22" s="10">
        <f>CZ22+CX22</f>
        <v>100.00000000000001</v>
      </c>
      <c r="DB22" s="9"/>
      <c r="DC22" s="7">
        <f>DB22*100/C22</f>
        <v>0</v>
      </c>
      <c r="DD22" s="10">
        <f>DC22+DA22</f>
        <v>100.00000000000001</v>
      </c>
      <c r="DE22" s="9"/>
      <c r="DF22" s="7">
        <f>DE22*100/C22</f>
        <v>0</v>
      </c>
      <c r="DG22" s="10">
        <f>DF22+DD22</f>
        <v>100.00000000000001</v>
      </c>
      <c r="DH22" s="9"/>
      <c r="DI22" s="7">
        <f>DH22*100/C22</f>
        <v>0</v>
      </c>
      <c r="DJ22" s="10">
        <f>DI22+DG22</f>
        <v>100.00000000000001</v>
      </c>
      <c r="DK22" s="9"/>
      <c r="DL22" s="7">
        <f>DK22*100/C22</f>
        <v>0</v>
      </c>
      <c r="DM22" s="10">
        <f>DL22+DJ22</f>
        <v>100.00000000000001</v>
      </c>
      <c r="DN22" s="9"/>
      <c r="DO22" s="7">
        <f>DN22*100/C22</f>
        <v>0</v>
      </c>
      <c r="DP22" s="10">
        <f>DO22+DM22</f>
        <v>100.00000000000001</v>
      </c>
      <c r="DQ22" s="9"/>
      <c r="DR22" s="7">
        <f>DQ22*100/C22</f>
        <v>0</v>
      </c>
      <c r="DS22" s="10">
        <f>DR22+DP22</f>
        <v>100.00000000000001</v>
      </c>
      <c r="DT22" s="9"/>
      <c r="DU22" s="7">
        <f>DT22*100/C22</f>
        <v>0</v>
      </c>
      <c r="DV22" s="10">
        <f>DU22+DS22</f>
        <v>100.00000000000001</v>
      </c>
      <c r="DW22" s="9"/>
      <c r="DX22" s="7">
        <f>DW22*100/C22</f>
        <v>0</v>
      </c>
      <c r="DY22" s="10">
        <f>DX22+DV22</f>
        <v>100.00000000000001</v>
      </c>
      <c r="DZ22" s="9"/>
      <c r="EA22" s="7">
        <f>DZ22*100/C22</f>
        <v>0</v>
      </c>
      <c r="EB22" s="10">
        <f>EA22+DY22</f>
        <v>100.00000000000001</v>
      </c>
      <c r="EC22" s="9"/>
      <c r="ED22" s="7">
        <f>EC22*100/C22</f>
        <v>0</v>
      </c>
      <c r="EE22" s="10">
        <f>ED22+EB22</f>
        <v>100.00000000000001</v>
      </c>
      <c r="EF22" s="9"/>
      <c r="EG22" s="7">
        <f>EF22*100/C22</f>
        <v>0</v>
      </c>
      <c r="EH22" s="10">
        <f>EG22+EE22</f>
        <v>100.00000000000001</v>
      </c>
      <c r="EI22" s="9"/>
      <c r="EJ22" s="7">
        <f>EI22*100/C22</f>
        <v>0</v>
      </c>
      <c r="EK22" s="10">
        <f>EJ22+EH22</f>
        <v>100.00000000000001</v>
      </c>
      <c r="EL22" s="9"/>
      <c r="EM22" s="7">
        <f>EL22*100/C22</f>
        <v>0</v>
      </c>
      <c r="EN22" s="10">
        <f>EM22+EK22</f>
        <v>100.00000000000001</v>
      </c>
      <c r="EO22" s="9"/>
      <c r="EP22" s="7">
        <f>EO22*100/C22</f>
        <v>0</v>
      </c>
      <c r="EQ22" s="10">
        <f>EP22+EN22</f>
        <v>100.00000000000001</v>
      </c>
      <c r="ER22" s="9"/>
      <c r="ES22" s="7">
        <f>ER22*100/C22</f>
        <v>0</v>
      </c>
      <c r="ET22" s="10">
        <f>ES22+EQ22</f>
        <v>100.00000000000001</v>
      </c>
      <c r="EU22" s="9"/>
      <c r="EV22" s="7">
        <f>EU22*100/C22</f>
        <v>0</v>
      </c>
      <c r="EW22" s="7">
        <f>EV22+ET22</f>
        <v>100.00000000000001</v>
      </c>
    </row>
    <row r="23" spans="1:153" ht="12" customHeight="1">
      <c r="A23" s="21"/>
      <c r="B23" s="18" t="s">
        <v>7</v>
      </c>
      <c r="C23" s="5" t="s">
        <v>12</v>
      </c>
      <c r="D23" s="6"/>
      <c r="E23" s="7"/>
      <c r="F23" s="7"/>
      <c r="G23" s="6"/>
      <c r="H23" s="7"/>
      <c r="I23" s="7"/>
      <c r="J23" s="6"/>
      <c r="K23" s="7"/>
      <c r="L23" s="7"/>
      <c r="M23" s="6"/>
      <c r="N23" s="7"/>
      <c r="O23" s="7"/>
      <c r="P23" s="6"/>
      <c r="Q23" s="7"/>
      <c r="R23" s="7"/>
      <c r="S23" s="6"/>
      <c r="T23" s="7"/>
      <c r="U23" s="7"/>
      <c r="V23" s="6"/>
      <c r="W23" s="7"/>
      <c r="X23" s="7"/>
      <c r="Y23" s="6"/>
      <c r="Z23" s="7"/>
      <c r="AA23" s="7"/>
      <c r="AB23" s="6"/>
      <c r="AC23" s="7"/>
      <c r="AD23" s="7"/>
      <c r="AE23" s="6"/>
      <c r="AF23" s="7"/>
      <c r="AG23" s="7"/>
      <c r="AH23" s="6"/>
      <c r="AI23" s="7"/>
      <c r="AJ23" s="7"/>
      <c r="AK23" s="6"/>
      <c r="AL23" s="7"/>
      <c r="AM23" s="7"/>
      <c r="AN23" s="6"/>
      <c r="AO23" s="7"/>
      <c r="AP23" s="7"/>
      <c r="AQ23" s="6"/>
      <c r="AR23" s="7"/>
      <c r="AS23" s="7"/>
      <c r="AT23" s="6"/>
      <c r="AU23" s="7"/>
      <c r="AV23" s="7"/>
      <c r="AW23" s="6"/>
      <c r="AX23" s="7"/>
      <c r="AY23" s="7"/>
      <c r="AZ23" s="6"/>
      <c r="BA23" s="7"/>
      <c r="BB23" s="7"/>
      <c r="BC23" s="6"/>
      <c r="BD23" s="7"/>
      <c r="BE23" s="7"/>
      <c r="BF23" s="6"/>
      <c r="BG23" s="7"/>
      <c r="BH23" s="7"/>
      <c r="BI23" s="6"/>
      <c r="BJ23" s="7"/>
      <c r="BK23" s="7"/>
      <c r="BL23" s="6"/>
      <c r="BM23" s="7"/>
      <c r="BN23" s="7"/>
      <c r="BO23" s="6"/>
      <c r="BP23" s="7"/>
      <c r="BQ23" s="7"/>
      <c r="BR23" s="6"/>
      <c r="BS23" s="7"/>
      <c r="BT23" s="7"/>
      <c r="BU23" s="6"/>
      <c r="BV23" s="7"/>
      <c r="BW23" s="7"/>
      <c r="BX23" s="6"/>
      <c r="BY23" s="7"/>
      <c r="BZ23" s="7"/>
      <c r="CA23" s="6"/>
      <c r="CB23" s="7"/>
      <c r="CC23" s="7"/>
      <c r="CD23" s="6"/>
      <c r="CE23" s="7"/>
      <c r="CF23" s="7"/>
      <c r="CG23" s="6"/>
      <c r="CH23" s="7"/>
      <c r="CI23" s="7"/>
      <c r="CJ23" s="6"/>
      <c r="CK23" s="7"/>
      <c r="CL23" s="7"/>
      <c r="CM23" s="6"/>
      <c r="CN23" s="7"/>
      <c r="CO23" s="7"/>
      <c r="CP23" s="6"/>
      <c r="CQ23" s="7"/>
      <c r="CR23" s="7"/>
      <c r="CS23" s="6"/>
      <c r="CT23" s="7"/>
      <c r="CU23" s="7"/>
      <c r="CV23" s="6"/>
      <c r="CW23" s="7"/>
      <c r="CX23" s="7"/>
      <c r="CY23" s="6"/>
      <c r="CZ23" s="7"/>
      <c r="DA23" s="7"/>
      <c r="DB23" s="6"/>
      <c r="DC23" s="7"/>
      <c r="DD23" s="7"/>
      <c r="DE23" s="6"/>
      <c r="DF23" s="7"/>
      <c r="DG23" s="7"/>
      <c r="DH23" s="6"/>
      <c r="DI23" s="7"/>
      <c r="DJ23" s="7"/>
      <c r="DK23" s="6"/>
      <c r="DL23" s="7"/>
      <c r="DM23" s="7"/>
      <c r="DN23" s="6"/>
      <c r="DO23" s="7"/>
      <c r="DP23" s="7"/>
      <c r="DQ23" s="6"/>
      <c r="DR23" s="7"/>
      <c r="DS23" s="7"/>
      <c r="DT23" s="6"/>
      <c r="DU23" s="7"/>
      <c r="DV23" s="7"/>
      <c r="DW23" s="6"/>
      <c r="DX23" s="7"/>
      <c r="DY23" s="7"/>
      <c r="DZ23" s="6"/>
      <c r="EA23" s="7"/>
      <c r="EB23" s="7"/>
      <c r="EC23" s="6"/>
      <c r="ED23" s="7"/>
      <c r="EE23" s="7"/>
      <c r="EF23" s="6"/>
      <c r="EG23" s="7"/>
      <c r="EH23" s="7"/>
      <c r="EI23" s="6"/>
      <c r="EJ23" s="7"/>
      <c r="EK23" s="7"/>
      <c r="EL23" s="6"/>
      <c r="EM23" s="7"/>
      <c r="EN23" s="7"/>
      <c r="EO23" s="6"/>
      <c r="EP23" s="7"/>
      <c r="EQ23" s="7"/>
      <c r="ER23" s="6"/>
      <c r="ES23" s="7"/>
      <c r="ET23" s="7"/>
      <c r="EU23" s="6"/>
      <c r="EV23" s="7"/>
      <c r="EW23" s="7"/>
    </row>
    <row r="24" spans="1:153" ht="12" customHeight="1">
      <c r="A24" s="21"/>
      <c r="B24" s="19"/>
      <c r="C24" s="8" t="s">
        <v>24</v>
      </c>
      <c r="D24" s="9">
        <v>980</v>
      </c>
      <c r="E24" s="7">
        <f>D24*100/C24</f>
        <v>31.101237702316723</v>
      </c>
      <c r="F24" s="10">
        <f>E24</f>
        <v>31.101237702316723</v>
      </c>
      <c r="G24" s="9">
        <v>672</v>
      </c>
      <c r="H24" s="7">
        <f>G24*100/C24</f>
        <v>21.326562995874326</v>
      </c>
      <c r="I24" s="10">
        <f>H24+F24</f>
        <v>52.427800698191049</v>
      </c>
      <c r="J24" s="9">
        <v>473</v>
      </c>
      <c r="K24" s="7">
        <f>J24*100/C24</f>
        <v>15.011107584893685</v>
      </c>
      <c r="L24" s="10">
        <f>K24+I24</f>
        <v>67.438908283084729</v>
      </c>
      <c r="M24" s="9">
        <v>338</v>
      </c>
      <c r="N24" s="7">
        <f>M24*100/C24</f>
        <v>10.726753411615361</v>
      </c>
      <c r="O24" s="10">
        <f>N24+L24</f>
        <v>78.165661694700091</v>
      </c>
      <c r="P24" s="9">
        <v>225</v>
      </c>
      <c r="Q24" s="7">
        <f>P24*100/C24</f>
        <v>7.140590288797207</v>
      </c>
      <c r="R24" s="10">
        <f>Q24+O24</f>
        <v>85.306251983497305</v>
      </c>
      <c r="S24" s="9">
        <v>151</v>
      </c>
      <c r="T24" s="7">
        <f>S24*100/C24</f>
        <v>4.7921294827039036</v>
      </c>
      <c r="U24" s="10">
        <f>T24+R24</f>
        <v>90.098381466201204</v>
      </c>
      <c r="V24" s="9">
        <v>96</v>
      </c>
      <c r="W24" s="7">
        <f>V24*100/C24</f>
        <v>3.046651856553475</v>
      </c>
      <c r="X24" s="10">
        <f>W24+U24</f>
        <v>93.145033322754685</v>
      </c>
      <c r="Y24" s="9">
        <v>82</v>
      </c>
      <c r="Z24" s="7">
        <f>Y24*100/C24</f>
        <v>2.6023484608060934</v>
      </c>
      <c r="AA24" s="10">
        <f>Z24+X24</f>
        <v>95.747381783560783</v>
      </c>
      <c r="AB24" s="9">
        <v>40</v>
      </c>
      <c r="AC24" s="7">
        <f>AB24*100/C24</f>
        <v>1.269438273563948</v>
      </c>
      <c r="AD24" s="10">
        <f>AC24+AA24</f>
        <v>97.016820057124733</v>
      </c>
      <c r="AE24" s="9">
        <v>25</v>
      </c>
      <c r="AF24" s="7">
        <f>AE24*100/C24</f>
        <v>0.79339892097746745</v>
      </c>
      <c r="AG24" s="10">
        <f>AF24+AD24</f>
        <v>97.810218978102199</v>
      </c>
      <c r="AH24" s="9">
        <v>18</v>
      </c>
      <c r="AI24" s="7">
        <f>AH24*100/C24</f>
        <v>0.57124722310377662</v>
      </c>
      <c r="AJ24" s="10">
        <f>AI24+AG24</f>
        <v>98.381466201205981</v>
      </c>
      <c r="AK24" s="9">
        <v>14</v>
      </c>
      <c r="AL24" s="7">
        <f>AK24*100/C24</f>
        <v>0.44430339574738176</v>
      </c>
      <c r="AM24" s="10">
        <f>AL24+AJ24</f>
        <v>98.825769596953364</v>
      </c>
      <c r="AN24" s="9">
        <v>10</v>
      </c>
      <c r="AO24" s="7">
        <f>AN24*100/C24</f>
        <v>0.317359568390987</v>
      </c>
      <c r="AP24" s="10">
        <f>AO24+AM24</f>
        <v>99.143129165344348</v>
      </c>
      <c r="AQ24" s="9">
        <v>10</v>
      </c>
      <c r="AR24" s="7">
        <f>AQ24*100/C24</f>
        <v>0.317359568390987</v>
      </c>
      <c r="AS24" s="10">
        <f>AR24+AP24</f>
        <v>99.460488733735332</v>
      </c>
      <c r="AT24" s="9">
        <v>6</v>
      </c>
      <c r="AU24" s="7">
        <f>AT24*100/C24</f>
        <v>0.19041574103459219</v>
      </c>
      <c r="AV24" s="10">
        <f>AU24+AS24</f>
        <v>99.650904474769931</v>
      </c>
      <c r="AW24" s="9">
        <v>3</v>
      </c>
      <c r="AX24" s="7">
        <f>AW24*100/C24</f>
        <v>9.5207870517296095E-2</v>
      </c>
      <c r="AY24" s="10">
        <f>AX24+AV24</f>
        <v>99.74611234528723</v>
      </c>
      <c r="AZ24" s="9">
        <v>3</v>
      </c>
      <c r="BA24" s="7">
        <f>AZ24*100/C24</f>
        <v>9.5207870517296095E-2</v>
      </c>
      <c r="BB24" s="10">
        <f>BA24+AY24</f>
        <v>99.841320215804529</v>
      </c>
      <c r="BC24" s="9">
        <v>2</v>
      </c>
      <c r="BD24" s="7">
        <f>BC24*100/C24</f>
        <v>6.3471913678197392E-2</v>
      </c>
      <c r="BE24" s="10">
        <f>BD24+BB24</f>
        <v>99.904792129482729</v>
      </c>
      <c r="BF24" s="9">
        <v>0</v>
      </c>
      <c r="BG24" s="7">
        <f>BF24*100/C24</f>
        <v>0</v>
      </c>
      <c r="BH24" s="10">
        <f>BG24+BE24</f>
        <v>99.904792129482729</v>
      </c>
      <c r="BI24" s="9">
        <v>1</v>
      </c>
      <c r="BJ24" s="7">
        <f>BI24*100/C24</f>
        <v>3.1735956839098696E-2</v>
      </c>
      <c r="BK24" s="10">
        <f>BJ24+BH24</f>
        <v>99.936528086321829</v>
      </c>
      <c r="BL24" s="9">
        <v>0</v>
      </c>
      <c r="BM24" s="7">
        <f>BL24*100/C24</f>
        <v>0</v>
      </c>
      <c r="BN24" s="10">
        <f>BM24+BK24</f>
        <v>99.936528086321829</v>
      </c>
      <c r="BO24" s="9">
        <v>1</v>
      </c>
      <c r="BP24" s="7">
        <f>BO24*100/C24</f>
        <v>3.1735956839098696E-2</v>
      </c>
      <c r="BQ24" s="10">
        <f>BP24+BN24</f>
        <v>99.968264043160929</v>
      </c>
      <c r="BR24" s="9">
        <v>0</v>
      </c>
      <c r="BS24" s="7">
        <f>BR24*100/C24</f>
        <v>0</v>
      </c>
      <c r="BT24" s="10">
        <f>BS24+BQ24</f>
        <v>99.968264043160929</v>
      </c>
      <c r="BU24" s="9">
        <v>1</v>
      </c>
      <c r="BV24" s="7">
        <f>BU24*100/C24</f>
        <v>3.1735956839098696E-2</v>
      </c>
      <c r="BW24" s="10">
        <f>BV24+BT24</f>
        <v>100.00000000000003</v>
      </c>
      <c r="BX24" s="9"/>
      <c r="BY24" s="7">
        <f>BX24*100/C24</f>
        <v>0</v>
      </c>
      <c r="BZ24" s="10">
        <f>BY24+BW24</f>
        <v>100.00000000000003</v>
      </c>
      <c r="CA24" s="9"/>
      <c r="CB24" s="7">
        <f>CA24*100/C24</f>
        <v>0</v>
      </c>
      <c r="CC24" s="10">
        <f>CB24+BZ24</f>
        <v>100.00000000000003</v>
      </c>
      <c r="CD24" s="9"/>
      <c r="CE24" s="7">
        <f>CD24*100/C24</f>
        <v>0</v>
      </c>
      <c r="CF24" s="10">
        <f>CE24+CC24</f>
        <v>100.00000000000003</v>
      </c>
      <c r="CG24" s="9"/>
      <c r="CH24" s="7">
        <f>CG24*100/C24</f>
        <v>0</v>
      </c>
      <c r="CI24" s="10">
        <f>CH24+CF24</f>
        <v>100.00000000000003</v>
      </c>
      <c r="CJ24" s="9"/>
      <c r="CK24" s="7">
        <f>CJ24*100/C24</f>
        <v>0</v>
      </c>
      <c r="CL24" s="10">
        <f>CK24+CI24</f>
        <v>100.00000000000003</v>
      </c>
      <c r="CM24" s="9"/>
      <c r="CN24" s="7">
        <f>CM24*100/C24</f>
        <v>0</v>
      </c>
      <c r="CO24" s="10">
        <f>CN24+CL24</f>
        <v>100.00000000000003</v>
      </c>
      <c r="CP24" s="9"/>
      <c r="CQ24" s="7">
        <f>CP24*100/C24</f>
        <v>0</v>
      </c>
      <c r="CR24" s="10">
        <f>CQ24+CO24</f>
        <v>100.00000000000003</v>
      </c>
      <c r="CS24" s="9"/>
      <c r="CT24" s="7">
        <f>CS24*100/C24</f>
        <v>0</v>
      </c>
      <c r="CU24" s="10">
        <f>CT24+CR24</f>
        <v>100.00000000000003</v>
      </c>
      <c r="CV24" s="9"/>
      <c r="CW24" s="7">
        <f>CV24*100/C24</f>
        <v>0</v>
      </c>
      <c r="CX24" s="10">
        <f>CW24+CU24</f>
        <v>100.00000000000003</v>
      </c>
      <c r="CY24" s="9"/>
      <c r="CZ24" s="7">
        <f>CY24*100/C24</f>
        <v>0</v>
      </c>
      <c r="DA24" s="10">
        <f>CZ24+CX24</f>
        <v>100.00000000000003</v>
      </c>
      <c r="DB24" s="9"/>
      <c r="DC24" s="7">
        <f>DB24*100/C24</f>
        <v>0</v>
      </c>
      <c r="DD24" s="10">
        <f>DC24+DA24</f>
        <v>100.00000000000003</v>
      </c>
      <c r="DE24" s="9"/>
      <c r="DF24" s="7">
        <f>DE24*100/C24</f>
        <v>0</v>
      </c>
      <c r="DG24" s="10">
        <f>DF24+DD24</f>
        <v>100.00000000000003</v>
      </c>
      <c r="DH24" s="9"/>
      <c r="DI24" s="7">
        <f>DH24*100/C24</f>
        <v>0</v>
      </c>
      <c r="DJ24" s="10">
        <f>DI24+DG24</f>
        <v>100.00000000000003</v>
      </c>
      <c r="DK24" s="9"/>
      <c r="DL24" s="7">
        <f>DK24*100/C24</f>
        <v>0</v>
      </c>
      <c r="DM24" s="10">
        <f>DL24+DJ24</f>
        <v>100.00000000000003</v>
      </c>
      <c r="DN24" s="9"/>
      <c r="DO24" s="7">
        <f>DN24*100/C24</f>
        <v>0</v>
      </c>
      <c r="DP24" s="10">
        <f>DO24+DM24</f>
        <v>100.00000000000003</v>
      </c>
      <c r="DQ24" s="9"/>
      <c r="DR24" s="7">
        <f>DQ24*100/C24</f>
        <v>0</v>
      </c>
      <c r="DS24" s="10">
        <f>DR24+DP24</f>
        <v>100.00000000000003</v>
      </c>
      <c r="DT24" s="9"/>
      <c r="DU24" s="7">
        <f>DT24*100/C24</f>
        <v>0</v>
      </c>
      <c r="DV24" s="10">
        <f>DU24+DS24</f>
        <v>100.00000000000003</v>
      </c>
      <c r="DW24" s="9"/>
      <c r="DX24" s="7">
        <f>DW24*100/C24</f>
        <v>0</v>
      </c>
      <c r="DY24" s="10">
        <f>DX24+DV24</f>
        <v>100.00000000000003</v>
      </c>
      <c r="DZ24" s="9"/>
      <c r="EA24" s="7">
        <f>DZ24*100/C24</f>
        <v>0</v>
      </c>
      <c r="EB24" s="10">
        <f>EA24+DY24</f>
        <v>100.00000000000003</v>
      </c>
      <c r="EC24" s="9"/>
      <c r="ED24" s="7">
        <f>EC24*100/C24</f>
        <v>0</v>
      </c>
      <c r="EE24" s="10">
        <f>ED24+EB24</f>
        <v>100.00000000000003</v>
      </c>
      <c r="EF24" s="9"/>
      <c r="EG24" s="7">
        <f>EF24*100/C24</f>
        <v>0</v>
      </c>
      <c r="EH24" s="10">
        <f>EG24+EE24</f>
        <v>100.00000000000003</v>
      </c>
      <c r="EI24" s="9"/>
      <c r="EJ24" s="7">
        <f>EI24*100/C24</f>
        <v>0</v>
      </c>
      <c r="EK24" s="10">
        <f>EJ24+EH24</f>
        <v>100.00000000000003</v>
      </c>
      <c r="EL24" s="9"/>
      <c r="EM24" s="7">
        <f>EL24*100/C24</f>
        <v>0</v>
      </c>
      <c r="EN24" s="10">
        <f>EM24+EK24</f>
        <v>100.00000000000003</v>
      </c>
      <c r="EO24" s="9"/>
      <c r="EP24" s="7">
        <f>EO24*100/C24</f>
        <v>0</v>
      </c>
      <c r="EQ24" s="10">
        <f>EP24+EN24</f>
        <v>100.00000000000003</v>
      </c>
      <c r="ER24" s="9"/>
      <c r="ES24" s="7">
        <f>ER24*100/C24</f>
        <v>0</v>
      </c>
      <c r="ET24" s="10">
        <f>ES24+EQ24</f>
        <v>100.00000000000003</v>
      </c>
      <c r="EU24" s="9"/>
      <c r="EV24" s="7">
        <f>EU24*100/C24</f>
        <v>0</v>
      </c>
      <c r="EW24" s="7">
        <f>EV24+ET24</f>
        <v>100.00000000000003</v>
      </c>
    </row>
    <row r="25" spans="1:153" ht="12" customHeight="1">
      <c r="A25" s="21"/>
      <c r="B25" s="18" t="s">
        <v>8</v>
      </c>
      <c r="C25" s="5" t="s">
        <v>12</v>
      </c>
      <c r="D25" s="6"/>
      <c r="E25" s="7"/>
      <c r="F25" s="7"/>
      <c r="G25" s="6"/>
      <c r="H25" s="7"/>
      <c r="I25" s="7"/>
      <c r="J25" s="6"/>
      <c r="K25" s="7"/>
      <c r="L25" s="7"/>
      <c r="M25" s="6"/>
      <c r="N25" s="7"/>
      <c r="O25" s="7"/>
      <c r="P25" s="6"/>
      <c r="Q25" s="7"/>
      <c r="R25" s="7"/>
      <c r="S25" s="6"/>
      <c r="T25" s="7"/>
      <c r="U25" s="7"/>
      <c r="V25" s="6"/>
      <c r="W25" s="7"/>
      <c r="X25" s="7"/>
      <c r="Y25" s="6"/>
      <c r="Z25" s="7"/>
      <c r="AA25" s="7"/>
      <c r="AB25" s="6"/>
      <c r="AC25" s="7"/>
      <c r="AD25" s="7"/>
      <c r="AE25" s="6"/>
      <c r="AF25" s="7"/>
      <c r="AG25" s="7"/>
      <c r="AH25" s="6"/>
      <c r="AI25" s="7"/>
      <c r="AJ25" s="7"/>
      <c r="AK25" s="6"/>
      <c r="AL25" s="7"/>
      <c r="AM25" s="7"/>
      <c r="AN25" s="6"/>
      <c r="AO25" s="7"/>
      <c r="AP25" s="7"/>
      <c r="AQ25" s="6"/>
      <c r="AR25" s="7"/>
      <c r="AS25" s="7"/>
      <c r="AT25" s="6"/>
      <c r="AU25" s="7"/>
      <c r="AV25" s="7"/>
      <c r="AW25" s="6"/>
      <c r="AX25" s="7"/>
      <c r="AY25" s="7"/>
      <c r="AZ25" s="6"/>
      <c r="BA25" s="7"/>
      <c r="BB25" s="7"/>
      <c r="BC25" s="6"/>
      <c r="BD25" s="7"/>
      <c r="BE25" s="7"/>
      <c r="BF25" s="6"/>
      <c r="BG25" s="7"/>
      <c r="BH25" s="7"/>
      <c r="BI25" s="6"/>
      <c r="BJ25" s="7"/>
      <c r="BK25" s="7"/>
      <c r="BL25" s="6"/>
      <c r="BM25" s="7"/>
      <c r="BN25" s="7"/>
      <c r="BO25" s="6"/>
      <c r="BP25" s="7"/>
      <c r="BQ25" s="7"/>
      <c r="BR25" s="6"/>
      <c r="BS25" s="7"/>
      <c r="BT25" s="7"/>
      <c r="BU25" s="6"/>
      <c r="BV25" s="7"/>
      <c r="BW25" s="7"/>
      <c r="BX25" s="6"/>
      <c r="BY25" s="7"/>
      <c r="BZ25" s="7"/>
      <c r="CA25" s="6"/>
      <c r="CB25" s="7"/>
      <c r="CC25" s="7"/>
      <c r="CD25" s="6"/>
      <c r="CE25" s="7"/>
      <c r="CF25" s="7"/>
      <c r="CG25" s="6"/>
      <c r="CH25" s="7"/>
      <c r="CI25" s="7"/>
      <c r="CJ25" s="6"/>
      <c r="CK25" s="7"/>
      <c r="CL25" s="7"/>
      <c r="CM25" s="6"/>
      <c r="CN25" s="7"/>
      <c r="CO25" s="7"/>
      <c r="CP25" s="6"/>
      <c r="CQ25" s="7"/>
      <c r="CR25" s="7"/>
      <c r="CS25" s="6"/>
      <c r="CT25" s="7"/>
      <c r="CU25" s="7"/>
      <c r="CV25" s="6"/>
      <c r="CW25" s="7"/>
      <c r="CX25" s="7"/>
      <c r="CY25" s="6"/>
      <c r="CZ25" s="7"/>
      <c r="DA25" s="7"/>
      <c r="DB25" s="6"/>
      <c r="DC25" s="7"/>
      <c r="DD25" s="7"/>
      <c r="DE25" s="6"/>
      <c r="DF25" s="7"/>
      <c r="DG25" s="7"/>
      <c r="DH25" s="6"/>
      <c r="DI25" s="7"/>
      <c r="DJ25" s="7"/>
      <c r="DK25" s="6"/>
      <c r="DL25" s="7"/>
      <c r="DM25" s="7"/>
      <c r="DN25" s="6"/>
      <c r="DO25" s="7"/>
      <c r="DP25" s="7"/>
      <c r="DQ25" s="6"/>
      <c r="DR25" s="7"/>
      <c r="DS25" s="7"/>
      <c r="DT25" s="6"/>
      <c r="DU25" s="7"/>
      <c r="DV25" s="7"/>
      <c r="DW25" s="6"/>
      <c r="DX25" s="7"/>
      <c r="DY25" s="7"/>
      <c r="DZ25" s="6"/>
      <c r="EA25" s="7"/>
      <c r="EB25" s="7"/>
      <c r="EC25" s="6"/>
      <c r="ED25" s="7"/>
      <c r="EE25" s="7"/>
      <c r="EF25" s="6"/>
      <c r="EG25" s="7"/>
      <c r="EH25" s="7"/>
      <c r="EI25" s="6"/>
      <c r="EJ25" s="7"/>
      <c r="EK25" s="7"/>
      <c r="EL25" s="6"/>
      <c r="EM25" s="7"/>
      <c r="EN25" s="7"/>
      <c r="EO25" s="6"/>
      <c r="EP25" s="7"/>
      <c r="EQ25" s="7"/>
      <c r="ER25" s="6"/>
      <c r="ES25" s="7"/>
      <c r="ET25" s="7"/>
      <c r="EU25" s="6"/>
      <c r="EV25" s="7"/>
      <c r="EW25" s="7"/>
    </row>
    <row r="26" spans="1:153" ht="12" customHeight="1">
      <c r="A26" s="22"/>
      <c r="B26" s="19"/>
      <c r="C26" s="8" t="s">
        <v>28</v>
      </c>
      <c r="D26" s="9">
        <v>10494</v>
      </c>
      <c r="E26" s="7">
        <f>D26*100/C26</f>
        <v>32.412898443291326</v>
      </c>
      <c r="F26" s="10">
        <f>E26</f>
        <v>32.412898443291326</v>
      </c>
      <c r="G26" s="9">
        <v>7136</v>
      </c>
      <c r="H26" s="7">
        <f>G26*100/C26</f>
        <v>22.041018038052879</v>
      </c>
      <c r="I26" s="10">
        <f>H26+F26</f>
        <v>54.453916481344208</v>
      </c>
      <c r="J26" s="9">
        <v>4748</v>
      </c>
      <c r="K26" s="7">
        <f>J26*100/C26</f>
        <v>14.665184086978009</v>
      </c>
      <c r="L26" s="10">
        <f>K26+I26</f>
        <v>69.11910056832221</v>
      </c>
      <c r="M26" s="9">
        <v>3201</v>
      </c>
      <c r="N26" s="7">
        <f>M26*100/C26</f>
        <v>9.8869532987398081</v>
      </c>
      <c r="O26" s="10">
        <f>N26+L26</f>
        <v>79.006053867062022</v>
      </c>
      <c r="P26" s="9">
        <v>2186</v>
      </c>
      <c r="Q26" s="7">
        <f>P26*100/C26</f>
        <v>6.7519149987645166</v>
      </c>
      <c r="R26" s="10">
        <f>Q26+O26</f>
        <v>85.757968865826541</v>
      </c>
      <c r="S26" s="9">
        <v>1463</v>
      </c>
      <c r="T26" s="7">
        <f>S26*100/C26</f>
        <v>4.518779342723005</v>
      </c>
      <c r="U26" s="10">
        <f>T26+R26</f>
        <v>90.276748208549549</v>
      </c>
      <c r="V26" s="9">
        <v>1074</v>
      </c>
      <c r="W26" s="7">
        <f>V26*100/C26</f>
        <v>3.3172720533728688</v>
      </c>
      <c r="X26" s="10">
        <f>W26+U26</f>
        <v>93.594020261922424</v>
      </c>
      <c r="Y26" s="9">
        <v>689</v>
      </c>
      <c r="Z26" s="7">
        <f>Y26*100/C26</f>
        <v>2.1281195947615519</v>
      </c>
      <c r="AA26" s="10">
        <f>Z26+X26</f>
        <v>95.722139856683981</v>
      </c>
      <c r="AB26" s="9">
        <v>429</v>
      </c>
      <c r="AC26" s="7">
        <f>AB26*100/C26</f>
        <v>1.3250555967383246</v>
      </c>
      <c r="AD26" s="10">
        <f>AC26+AA26</f>
        <v>97.047195453422304</v>
      </c>
      <c r="AE26" s="9">
        <v>319</v>
      </c>
      <c r="AF26" s="7">
        <f>AE26*100/C26</f>
        <v>0.98529775142080556</v>
      </c>
      <c r="AG26" s="10">
        <f>AF26+AD26</f>
        <v>98.032493204843107</v>
      </c>
      <c r="AH26" s="9">
        <v>201</v>
      </c>
      <c r="AI26" s="7">
        <f>AH26*100/C26</f>
        <v>0.62083024462564862</v>
      </c>
      <c r="AJ26" s="10">
        <f>AI26+AG26</f>
        <v>98.653323449468758</v>
      </c>
      <c r="AK26" s="9">
        <v>128</v>
      </c>
      <c r="AL26" s="7">
        <f>AK26*100/C26</f>
        <v>0.3953545836422041</v>
      </c>
      <c r="AM26" s="10">
        <f>AL26+AJ26</f>
        <v>99.04867803311096</v>
      </c>
      <c r="AN26" s="9">
        <v>119</v>
      </c>
      <c r="AO26" s="7">
        <f>AN26*100/C26</f>
        <v>0.36755621447986164</v>
      </c>
      <c r="AP26" s="10">
        <f>AO26+AM26</f>
        <v>99.416234247590822</v>
      </c>
      <c r="AQ26" s="9">
        <v>54</v>
      </c>
      <c r="AR26" s="7">
        <f>AQ26*100/C26</f>
        <v>0.16679021497405486</v>
      </c>
      <c r="AS26" s="10">
        <f>AR26+AP26</f>
        <v>99.583024462564879</v>
      </c>
      <c r="AT26" s="9">
        <v>31</v>
      </c>
      <c r="AU26" s="7">
        <f>AT26*100/C26</f>
        <v>9.5749938225846307E-2</v>
      </c>
      <c r="AV26" s="10">
        <f>AU26+AS26</f>
        <v>99.678774400790729</v>
      </c>
      <c r="AW26" s="9">
        <v>35</v>
      </c>
      <c r="AX26" s="7">
        <f>AW26*100/C26</f>
        <v>0.10810476896466518</v>
      </c>
      <c r="AY26" s="10">
        <f>AX26+AV26</f>
        <v>99.786879169755395</v>
      </c>
      <c r="AZ26" s="9">
        <v>20</v>
      </c>
      <c r="BA26" s="7">
        <f>AZ26*100/C26</f>
        <v>6.1774153694094391E-2</v>
      </c>
      <c r="BB26" s="10">
        <f>BA26+AY26</f>
        <v>99.848653323449483</v>
      </c>
      <c r="BC26" s="9">
        <v>17</v>
      </c>
      <c r="BD26" s="7">
        <f>BC26*100/C26</f>
        <v>5.2508030639980233E-2</v>
      </c>
      <c r="BE26" s="10">
        <f>BD26+BB26</f>
        <v>99.901161354089467</v>
      </c>
      <c r="BF26" s="9">
        <v>11</v>
      </c>
      <c r="BG26" s="7">
        <f>BF26*100/C26</f>
        <v>3.3975784531751915E-2</v>
      </c>
      <c r="BH26" s="10">
        <f>BG26+BE26</f>
        <v>99.935137138621215</v>
      </c>
      <c r="BI26" s="9">
        <v>9</v>
      </c>
      <c r="BJ26" s="7">
        <f>BI26*100/C26</f>
        <v>2.7798369162342476E-2</v>
      </c>
      <c r="BK26" s="10">
        <f>BJ26+BH26</f>
        <v>99.962935507783556</v>
      </c>
      <c r="BL26" s="9">
        <v>3</v>
      </c>
      <c r="BM26" s="7">
        <f>BL26*100/C26</f>
        <v>9.2661230541141587E-3</v>
      </c>
      <c r="BN26" s="10">
        <f>BM26+BK26</f>
        <v>99.972201630837674</v>
      </c>
      <c r="BO26" s="9">
        <v>1</v>
      </c>
      <c r="BP26" s="7">
        <f>BO26*100/C26</f>
        <v>3.0887076847047196E-3</v>
      </c>
      <c r="BQ26" s="10">
        <f>BP26+BN26</f>
        <v>99.975290338522385</v>
      </c>
      <c r="BR26" s="9">
        <v>2</v>
      </c>
      <c r="BS26" s="7">
        <f>BR26*100/C26</f>
        <v>6.1774153694094391E-3</v>
      </c>
      <c r="BT26" s="10">
        <f>BS26+BQ26</f>
        <v>99.981467753891792</v>
      </c>
      <c r="BU26" s="9">
        <v>1</v>
      </c>
      <c r="BV26" s="7">
        <f>BU26*100/C26</f>
        <v>3.0887076847047196E-3</v>
      </c>
      <c r="BW26" s="10">
        <f>BV26+BT26</f>
        <v>99.984556461576503</v>
      </c>
      <c r="BX26" s="9">
        <v>1</v>
      </c>
      <c r="BY26" s="7">
        <f>BX26*100/C26</f>
        <v>3.0887076847047196E-3</v>
      </c>
      <c r="BZ26" s="10">
        <f>BY26+BW26</f>
        <v>99.987645169261214</v>
      </c>
      <c r="CA26" s="9">
        <v>1</v>
      </c>
      <c r="CB26" s="7">
        <f>CA26*100/C26</f>
        <v>3.0887076847047196E-3</v>
      </c>
      <c r="CC26" s="10">
        <f>CB26+BZ26</f>
        <v>99.990733876945924</v>
      </c>
      <c r="CD26" s="9">
        <v>1</v>
      </c>
      <c r="CE26" s="7">
        <f>CD26*100/C26</f>
        <v>3.0887076847047196E-3</v>
      </c>
      <c r="CF26" s="10">
        <f>CE26+CC26</f>
        <v>99.993822584630635</v>
      </c>
      <c r="CG26" s="9">
        <v>0</v>
      </c>
      <c r="CH26" s="7">
        <f>CG26*100/C26</f>
        <v>0</v>
      </c>
      <c r="CI26" s="10">
        <f>CH26+CF26</f>
        <v>99.993822584630635</v>
      </c>
      <c r="CJ26" s="9">
        <v>1</v>
      </c>
      <c r="CK26" s="7">
        <f>CJ26*100/C26</f>
        <v>3.0887076847047196E-3</v>
      </c>
      <c r="CL26" s="10">
        <f>CK26+CI26</f>
        <v>99.996911292315346</v>
      </c>
      <c r="CM26" s="9"/>
      <c r="CN26" s="7">
        <f>CM26*100/C26</f>
        <v>0</v>
      </c>
      <c r="CO26" s="10">
        <f>CN26+CL26</f>
        <v>99.996911292315346</v>
      </c>
      <c r="CP26" s="9"/>
      <c r="CQ26" s="7">
        <f>CP26*100/C26</f>
        <v>0</v>
      </c>
      <c r="CR26" s="10">
        <f>CQ26+CO26</f>
        <v>99.996911292315346</v>
      </c>
      <c r="CS26" s="9"/>
      <c r="CT26" s="7">
        <f>CS26*100/C26</f>
        <v>0</v>
      </c>
      <c r="CU26" s="10">
        <f>CT26+CR26</f>
        <v>99.996911292315346</v>
      </c>
      <c r="CV26" s="9"/>
      <c r="CW26" s="7">
        <f>CV26*100/C26</f>
        <v>0</v>
      </c>
      <c r="CX26" s="10">
        <f>CW26+CU26</f>
        <v>99.996911292315346</v>
      </c>
      <c r="CY26" s="9"/>
      <c r="CZ26" s="7">
        <f>CY26*100/C26</f>
        <v>0</v>
      </c>
      <c r="DA26" s="10">
        <f>CZ26+CX26</f>
        <v>99.996911292315346</v>
      </c>
      <c r="DB26" s="9"/>
      <c r="DC26" s="7">
        <f>DB26*100/C26</f>
        <v>0</v>
      </c>
      <c r="DD26" s="10">
        <f>DC26+DA26</f>
        <v>99.996911292315346</v>
      </c>
      <c r="DE26" s="9"/>
      <c r="DF26" s="7">
        <f>DE26*100/C26</f>
        <v>0</v>
      </c>
      <c r="DG26" s="10">
        <f>DF26+DD26</f>
        <v>99.996911292315346</v>
      </c>
      <c r="DH26" s="9"/>
      <c r="DI26" s="7">
        <f>DH26*100/C26</f>
        <v>0</v>
      </c>
      <c r="DJ26" s="10">
        <f>DI26+DG26</f>
        <v>99.996911292315346</v>
      </c>
      <c r="DK26" s="9"/>
      <c r="DL26" s="7">
        <f>DK26*100/C26</f>
        <v>0</v>
      </c>
      <c r="DM26" s="10">
        <f>DL26+DJ26</f>
        <v>99.996911292315346</v>
      </c>
      <c r="DN26" s="9"/>
      <c r="DO26" s="7">
        <f>DN26*100/C26</f>
        <v>0</v>
      </c>
      <c r="DP26" s="10">
        <f>DO26+DM26</f>
        <v>99.996911292315346</v>
      </c>
      <c r="DQ26" s="9"/>
      <c r="DR26" s="7">
        <f>DQ26*100/C26</f>
        <v>0</v>
      </c>
      <c r="DS26" s="10">
        <f>DR26+DP26</f>
        <v>99.996911292315346</v>
      </c>
      <c r="DT26" s="9"/>
      <c r="DU26" s="7">
        <f>DT26*100/C26</f>
        <v>0</v>
      </c>
      <c r="DV26" s="10">
        <f>DU26+DS26</f>
        <v>99.996911292315346</v>
      </c>
      <c r="DW26" s="9"/>
      <c r="DX26" s="7">
        <f>DW26*100/C26</f>
        <v>0</v>
      </c>
      <c r="DY26" s="10">
        <f>DX26+DV26</f>
        <v>99.996911292315346</v>
      </c>
      <c r="DZ26" s="9"/>
      <c r="EA26" s="7">
        <f>DZ26*100/C26</f>
        <v>0</v>
      </c>
      <c r="EB26" s="10">
        <f>EA26+DY26</f>
        <v>99.996911292315346</v>
      </c>
      <c r="EC26" s="9"/>
      <c r="ED26" s="7">
        <f>EC26*100/C26</f>
        <v>0</v>
      </c>
      <c r="EE26" s="10">
        <f>ED26+EB26</f>
        <v>99.996911292315346</v>
      </c>
      <c r="EF26" s="9"/>
      <c r="EG26" s="7">
        <f>EF26*100/C26</f>
        <v>0</v>
      </c>
      <c r="EH26" s="10">
        <f>EG26+EE26</f>
        <v>99.996911292315346</v>
      </c>
      <c r="EI26" s="9"/>
      <c r="EJ26" s="7">
        <f>EI26*100/C26</f>
        <v>0</v>
      </c>
      <c r="EK26" s="10">
        <f>EJ26+EH26</f>
        <v>99.996911292315346</v>
      </c>
      <c r="EL26" s="9"/>
      <c r="EM26" s="7">
        <f>EL26*100/C26</f>
        <v>0</v>
      </c>
      <c r="EN26" s="10">
        <f>EM26+EK26</f>
        <v>99.996911292315346</v>
      </c>
      <c r="EO26" s="9"/>
      <c r="EP26" s="7">
        <f>EO26*100/C26</f>
        <v>0</v>
      </c>
      <c r="EQ26" s="10">
        <f>EP26+EN26</f>
        <v>99.996911292315346</v>
      </c>
      <c r="ER26" s="9"/>
      <c r="ES26" s="7">
        <f>ER26*100/C26</f>
        <v>0</v>
      </c>
      <c r="ET26" s="10">
        <f>ES26+EQ26</f>
        <v>99.996911292315346</v>
      </c>
      <c r="EU26" s="9"/>
      <c r="EV26" s="7">
        <f>EU26*100/C26</f>
        <v>0</v>
      </c>
      <c r="EW26" s="7">
        <f>EV26+ET26</f>
        <v>99.996911292315346</v>
      </c>
    </row>
    <row r="27" spans="1:153" ht="12" customHeight="1">
      <c r="A27" s="20" t="s">
        <v>13</v>
      </c>
      <c r="B27" s="18" t="s">
        <v>5</v>
      </c>
      <c r="C27" s="5" t="s">
        <v>12</v>
      </c>
      <c r="D27" s="6"/>
      <c r="E27" s="7"/>
      <c r="F27" s="7"/>
      <c r="G27" s="6"/>
      <c r="H27" s="7"/>
      <c r="I27" s="7"/>
      <c r="J27" s="6"/>
      <c r="K27" s="7"/>
      <c r="L27" s="7"/>
      <c r="M27" s="6"/>
      <c r="N27" s="7"/>
      <c r="O27" s="7"/>
      <c r="P27" s="6"/>
      <c r="Q27" s="7"/>
      <c r="R27" s="7"/>
      <c r="S27" s="6"/>
      <c r="T27" s="7"/>
      <c r="U27" s="7"/>
      <c r="V27" s="6"/>
      <c r="W27" s="7"/>
      <c r="X27" s="7"/>
      <c r="Y27" s="6"/>
      <c r="Z27" s="7"/>
      <c r="AA27" s="7"/>
      <c r="AB27" s="6"/>
      <c r="AC27" s="7"/>
      <c r="AD27" s="7"/>
      <c r="AE27" s="6"/>
      <c r="AF27" s="7"/>
      <c r="AG27" s="7"/>
      <c r="AH27" s="6"/>
      <c r="AI27" s="7"/>
      <c r="AJ27" s="7"/>
      <c r="AK27" s="6"/>
      <c r="AL27" s="7"/>
      <c r="AM27" s="7"/>
      <c r="AN27" s="6"/>
      <c r="AO27" s="7"/>
      <c r="AP27" s="7"/>
      <c r="AQ27" s="6"/>
      <c r="AR27" s="7"/>
      <c r="AS27" s="7"/>
      <c r="AT27" s="6"/>
      <c r="AU27" s="7"/>
      <c r="AV27" s="7"/>
      <c r="AW27" s="6"/>
      <c r="AX27" s="7"/>
      <c r="AY27" s="7"/>
      <c r="AZ27" s="6"/>
      <c r="BA27" s="7"/>
      <c r="BB27" s="7"/>
      <c r="BC27" s="6"/>
      <c r="BD27" s="7"/>
      <c r="BE27" s="7"/>
      <c r="BF27" s="6"/>
      <c r="BG27" s="7"/>
      <c r="BH27" s="7"/>
      <c r="BI27" s="6"/>
      <c r="BJ27" s="7"/>
      <c r="BK27" s="7"/>
      <c r="BL27" s="6"/>
      <c r="BM27" s="7"/>
      <c r="BN27" s="7"/>
      <c r="BO27" s="6"/>
      <c r="BP27" s="7"/>
      <c r="BQ27" s="7"/>
      <c r="BR27" s="6"/>
      <c r="BS27" s="7"/>
      <c r="BT27" s="7"/>
      <c r="BU27" s="6"/>
      <c r="BV27" s="7"/>
      <c r="BW27" s="7"/>
      <c r="BX27" s="6"/>
      <c r="BY27" s="7"/>
      <c r="BZ27" s="7"/>
      <c r="CA27" s="6"/>
      <c r="CB27" s="7"/>
      <c r="CC27" s="7"/>
      <c r="CD27" s="6"/>
      <c r="CE27" s="7"/>
      <c r="CF27" s="7"/>
      <c r="CG27" s="6"/>
      <c r="CH27" s="7"/>
      <c r="CI27" s="7"/>
      <c r="CJ27" s="6"/>
      <c r="CK27" s="7"/>
      <c r="CL27" s="7"/>
      <c r="CM27" s="6"/>
      <c r="CN27" s="7"/>
      <c r="CO27" s="7"/>
      <c r="CP27" s="6"/>
      <c r="CQ27" s="7"/>
      <c r="CR27" s="7"/>
      <c r="CS27" s="6"/>
      <c r="CT27" s="7"/>
      <c r="CU27" s="7"/>
      <c r="CV27" s="6"/>
      <c r="CW27" s="7"/>
      <c r="CX27" s="7"/>
      <c r="CY27" s="6"/>
      <c r="CZ27" s="7"/>
      <c r="DA27" s="7"/>
      <c r="DB27" s="6"/>
      <c r="DC27" s="7"/>
      <c r="DD27" s="7"/>
      <c r="DE27" s="6"/>
      <c r="DF27" s="7"/>
      <c r="DG27" s="7"/>
      <c r="DH27" s="6"/>
      <c r="DI27" s="7"/>
      <c r="DJ27" s="7"/>
      <c r="DK27" s="6"/>
      <c r="DL27" s="7"/>
      <c r="DM27" s="7"/>
      <c r="DN27" s="6"/>
      <c r="DO27" s="7"/>
      <c r="DP27" s="7"/>
      <c r="DQ27" s="6"/>
      <c r="DR27" s="7"/>
      <c r="DS27" s="7"/>
      <c r="DT27" s="6"/>
      <c r="DU27" s="7"/>
      <c r="DV27" s="7"/>
      <c r="DW27" s="6"/>
      <c r="DX27" s="7"/>
      <c r="DY27" s="7"/>
      <c r="DZ27" s="6"/>
      <c r="EA27" s="7"/>
      <c r="EB27" s="7"/>
      <c r="EC27" s="6"/>
      <c r="ED27" s="7"/>
      <c r="EE27" s="7"/>
      <c r="EF27" s="6"/>
      <c r="EG27" s="7"/>
      <c r="EH27" s="7"/>
      <c r="EI27" s="6"/>
      <c r="EJ27" s="7"/>
      <c r="EK27" s="7"/>
      <c r="EL27" s="6"/>
      <c r="EM27" s="7"/>
      <c r="EN27" s="7"/>
      <c r="EO27" s="6"/>
      <c r="EP27" s="7"/>
      <c r="EQ27" s="7"/>
      <c r="ER27" s="6"/>
      <c r="ES27" s="7"/>
      <c r="ET27" s="7"/>
      <c r="EU27" s="6"/>
      <c r="EV27" s="7"/>
      <c r="EW27" s="7"/>
    </row>
    <row r="28" spans="1:153" ht="12" customHeight="1">
      <c r="A28" s="21"/>
      <c r="B28" s="19"/>
      <c r="C28" s="8" t="s">
        <v>17</v>
      </c>
      <c r="D28" s="9">
        <v>16</v>
      </c>
      <c r="E28" s="7">
        <f>D28*100/C28</f>
        <v>36.363636363636367</v>
      </c>
      <c r="F28" s="10">
        <f>E28</f>
        <v>36.363636363636367</v>
      </c>
      <c r="G28" s="9">
        <v>11</v>
      </c>
      <c r="H28" s="7">
        <f>G28*100/C28</f>
        <v>25</v>
      </c>
      <c r="I28" s="10">
        <f>H28+F28</f>
        <v>61.363636363636367</v>
      </c>
      <c r="J28" s="9">
        <v>10</v>
      </c>
      <c r="K28" s="7">
        <f>J28*100/C28</f>
        <v>22.727272727272727</v>
      </c>
      <c r="L28" s="10">
        <f>K28+I28</f>
        <v>84.090909090909093</v>
      </c>
      <c r="M28" s="9">
        <v>6</v>
      </c>
      <c r="N28" s="7">
        <f>M28*100/C28</f>
        <v>13.636363636363637</v>
      </c>
      <c r="O28" s="10">
        <f>N28+L28</f>
        <v>97.727272727272734</v>
      </c>
      <c r="P28" s="9">
        <v>1</v>
      </c>
      <c r="Q28" s="7">
        <f>P28*100/C28</f>
        <v>2.2727272727272729</v>
      </c>
      <c r="R28" s="10">
        <f>Q28+O28</f>
        <v>100</v>
      </c>
      <c r="S28" s="9"/>
      <c r="T28" s="7">
        <f>S28*100/C28</f>
        <v>0</v>
      </c>
      <c r="U28" s="10">
        <f>T28+R28</f>
        <v>100</v>
      </c>
      <c r="V28" s="9"/>
      <c r="W28" s="7">
        <f>V28*100/C28</f>
        <v>0</v>
      </c>
      <c r="X28" s="10">
        <f>W28+U28</f>
        <v>100</v>
      </c>
      <c r="Y28" s="9"/>
      <c r="Z28" s="7">
        <f>Y28*100/C28</f>
        <v>0</v>
      </c>
      <c r="AA28" s="10">
        <f>Z28+X28</f>
        <v>100</v>
      </c>
      <c r="AB28" s="9"/>
      <c r="AC28" s="7">
        <f>AB28*100/C28</f>
        <v>0</v>
      </c>
      <c r="AD28" s="10">
        <f>AC28+AA28</f>
        <v>100</v>
      </c>
      <c r="AE28" s="9"/>
      <c r="AF28" s="7">
        <f>AE28*100/C28</f>
        <v>0</v>
      </c>
      <c r="AG28" s="10">
        <f>AF28+AD28</f>
        <v>100</v>
      </c>
      <c r="AH28" s="9"/>
      <c r="AI28" s="7">
        <f>AH28*100/C28</f>
        <v>0</v>
      </c>
      <c r="AJ28" s="10">
        <f>AI28+AG28</f>
        <v>100</v>
      </c>
      <c r="AK28" s="9"/>
      <c r="AL28" s="7">
        <f>AK28*100/C28</f>
        <v>0</v>
      </c>
      <c r="AM28" s="10">
        <f>AL28+AJ28</f>
        <v>100</v>
      </c>
      <c r="AN28" s="9"/>
      <c r="AO28" s="7">
        <f>AN28*100/C28</f>
        <v>0</v>
      </c>
      <c r="AP28" s="10">
        <f>AO28+AM28</f>
        <v>100</v>
      </c>
      <c r="AQ28" s="9"/>
      <c r="AR28" s="7">
        <f>AQ28*100/C28</f>
        <v>0</v>
      </c>
      <c r="AS28" s="10">
        <f>AR28+AP28</f>
        <v>100</v>
      </c>
      <c r="AT28" s="9"/>
      <c r="AU28" s="7">
        <f>AT28*100/C28</f>
        <v>0</v>
      </c>
      <c r="AV28" s="10">
        <f>AU28+AS28</f>
        <v>100</v>
      </c>
      <c r="AW28" s="9"/>
      <c r="AX28" s="7">
        <f>AW28*100/C28</f>
        <v>0</v>
      </c>
      <c r="AY28" s="10">
        <f>AX28+AV28</f>
        <v>100</v>
      </c>
      <c r="AZ28" s="9"/>
      <c r="BA28" s="7">
        <f>AZ28*100/C28</f>
        <v>0</v>
      </c>
      <c r="BB28" s="10">
        <f>BA28+AY28</f>
        <v>100</v>
      </c>
      <c r="BC28" s="9"/>
      <c r="BD28" s="7">
        <f>BC28*100/C28</f>
        <v>0</v>
      </c>
      <c r="BE28" s="10">
        <f>BD28+BB28</f>
        <v>100</v>
      </c>
      <c r="BF28" s="9"/>
      <c r="BG28" s="7">
        <f>BF28*100/C28</f>
        <v>0</v>
      </c>
      <c r="BH28" s="10">
        <f>BG28+BE28</f>
        <v>100</v>
      </c>
      <c r="BI28" s="9"/>
      <c r="BJ28" s="7">
        <f>BI28*100/C28</f>
        <v>0</v>
      </c>
      <c r="BK28" s="10">
        <f>BJ28+BH28</f>
        <v>100</v>
      </c>
      <c r="BL28" s="9"/>
      <c r="BM28" s="7">
        <f>BL28*100/C28</f>
        <v>0</v>
      </c>
      <c r="BN28" s="10">
        <f>BM28+BK28</f>
        <v>100</v>
      </c>
      <c r="BO28" s="9"/>
      <c r="BP28" s="7">
        <f>BO28*100/C28</f>
        <v>0</v>
      </c>
      <c r="BQ28" s="10">
        <f>BP28+BN28</f>
        <v>100</v>
      </c>
      <c r="BR28" s="9"/>
      <c r="BS28" s="7">
        <f>BR28*100/C28</f>
        <v>0</v>
      </c>
      <c r="BT28" s="10">
        <f>BS28+BQ28</f>
        <v>100</v>
      </c>
      <c r="BU28" s="9"/>
      <c r="BV28" s="7">
        <f>BU28*100/C28</f>
        <v>0</v>
      </c>
      <c r="BW28" s="10">
        <f>BV28+BT28</f>
        <v>100</v>
      </c>
      <c r="BX28" s="9"/>
      <c r="BY28" s="7">
        <f>BX28*100/C28</f>
        <v>0</v>
      </c>
      <c r="BZ28" s="10">
        <f>BY28+BW28</f>
        <v>100</v>
      </c>
      <c r="CA28" s="9"/>
      <c r="CB28" s="7">
        <f>CA28*100/C28</f>
        <v>0</v>
      </c>
      <c r="CC28" s="10">
        <f>CB28+BZ28</f>
        <v>100</v>
      </c>
      <c r="CD28" s="9"/>
      <c r="CE28" s="7">
        <f>CD28*100/C28</f>
        <v>0</v>
      </c>
      <c r="CF28" s="10">
        <f>CE28+CC28</f>
        <v>100</v>
      </c>
      <c r="CG28" s="9"/>
      <c r="CH28" s="7">
        <f>CG28*100/C28</f>
        <v>0</v>
      </c>
      <c r="CI28" s="10">
        <f>CH28+CF28</f>
        <v>100</v>
      </c>
      <c r="CJ28" s="9"/>
      <c r="CK28" s="7">
        <f>CJ28*100/C28</f>
        <v>0</v>
      </c>
      <c r="CL28" s="10">
        <f>CK28+CI28</f>
        <v>100</v>
      </c>
      <c r="CM28" s="9"/>
      <c r="CN28" s="7">
        <f>CM28*100/C28</f>
        <v>0</v>
      </c>
      <c r="CO28" s="10">
        <f>CN28+CL28</f>
        <v>100</v>
      </c>
      <c r="CP28" s="9"/>
      <c r="CQ28" s="7">
        <f>CP28*100/C28</f>
        <v>0</v>
      </c>
      <c r="CR28" s="10">
        <f>CQ28+CO28</f>
        <v>100</v>
      </c>
      <c r="CS28" s="9"/>
      <c r="CT28" s="7">
        <f>CS28*100/C28</f>
        <v>0</v>
      </c>
      <c r="CU28" s="10">
        <f>CT28+CR28</f>
        <v>100</v>
      </c>
      <c r="CV28" s="9"/>
      <c r="CW28" s="7">
        <f>CV28*100/C28</f>
        <v>0</v>
      </c>
      <c r="CX28" s="10">
        <f>CW28+CU28</f>
        <v>100</v>
      </c>
      <c r="CY28" s="9"/>
      <c r="CZ28" s="7">
        <f>CY28*100/C28</f>
        <v>0</v>
      </c>
      <c r="DA28" s="10">
        <f>CZ28+CX28</f>
        <v>100</v>
      </c>
      <c r="DB28" s="9"/>
      <c r="DC28" s="7">
        <f>DB28*100/C28</f>
        <v>0</v>
      </c>
      <c r="DD28" s="10">
        <f>DC28+DA28</f>
        <v>100</v>
      </c>
      <c r="DE28" s="9"/>
      <c r="DF28" s="7">
        <f>DE28*100/C28</f>
        <v>0</v>
      </c>
      <c r="DG28" s="10">
        <f>DF28+DD28</f>
        <v>100</v>
      </c>
      <c r="DH28" s="9"/>
      <c r="DI28" s="7">
        <f>DH28*100/C28</f>
        <v>0</v>
      </c>
      <c r="DJ28" s="10">
        <f>DI28+DG28</f>
        <v>100</v>
      </c>
      <c r="DK28" s="9"/>
      <c r="DL28" s="7">
        <f>DK28*100/C28</f>
        <v>0</v>
      </c>
      <c r="DM28" s="10">
        <f>DL28+DJ28</f>
        <v>100</v>
      </c>
      <c r="DN28" s="9"/>
      <c r="DO28" s="7">
        <f>DN28*100/C28</f>
        <v>0</v>
      </c>
      <c r="DP28" s="10">
        <f>DO28+DM28</f>
        <v>100</v>
      </c>
      <c r="DQ28" s="9"/>
      <c r="DR28" s="7">
        <f>DQ28*100/C28</f>
        <v>0</v>
      </c>
      <c r="DS28" s="10">
        <f>DR28+DP28</f>
        <v>100</v>
      </c>
      <c r="DT28" s="9"/>
      <c r="DU28" s="7">
        <f>DT28*100/C28</f>
        <v>0</v>
      </c>
      <c r="DV28" s="10">
        <f>DU28+DS28</f>
        <v>100</v>
      </c>
      <c r="DW28" s="9"/>
      <c r="DX28" s="7">
        <f>DW28*100/C28</f>
        <v>0</v>
      </c>
      <c r="DY28" s="10">
        <f>DX28+DV28</f>
        <v>100</v>
      </c>
      <c r="DZ28" s="9"/>
      <c r="EA28" s="7">
        <f>DZ28*100/C28</f>
        <v>0</v>
      </c>
      <c r="EB28" s="10">
        <f>EA28+DY28</f>
        <v>100</v>
      </c>
      <c r="EC28" s="9"/>
      <c r="ED28" s="7">
        <f>EC28*100/C28</f>
        <v>0</v>
      </c>
      <c r="EE28" s="10">
        <f>ED28+EB28</f>
        <v>100</v>
      </c>
      <c r="EF28" s="9"/>
      <c r="EG28" s="7">
        <f>EF28*100/C28</f>
        <v>0</v>
      </c>
      <c r="EH28" s="10">
        <f>EG28+EE28</f>
        <v>100</v>
      </c>
      <c r="EI28" s="9"/>
      <c r="EJ28" s="7">
        <f>EI28*100/C28</f>
        <v>0</v>
      </c>
      <c r="EK28" s="10">
        <f>EJ28+EH28</f>
        <v>100</v>
      </c>
      <c r="EL28" s="9"/>
      <c r="EM28" s="7">
        <f>EL28*100/C28</f>
        <v>0</v>
      </c>
      <c r="EN28" s="10">
        <f>EM28+EK28</f>
        <v>100</v>
      </c>
      <c r="EO28" s="9"/>
      <c r="EP28" s="7">
        <f>EO28*100/C28</f>
        <v>0</v>
      </c>
      <c r="EQ28" s="10">
        <f>EP28+EN28</f>
        <v>100</v>
      </c>
      <c r="ER28" s="9"/>
      <c r="ES28" s="7">
        <f>ER28*100/C28</f>
        <v>0</v>
      </c>
      <c r="ET28" s="10">
        <f>ES28+EQ28</f>
        <v>100</v>
      </c>
      <c r="EU28" s="9"/>
      <c r="EV28" s="7">
        <f>EU28*100/C28</f>
        <v>0</v>
      </c>
      <c r="EW28" s="7">
        <f>EV28+ET28</f>
        <v>100</v>
      </c>
    </row>
    <row r="29" spans="1:153" ht="12" customHeight="1">
      <c r="A29" s="21"/>
      <c r="B29" s="18" t="s">
        <v>6</v>
      </c>
      <c r="C29" s="5" t="s">
        <v>12</v>
      </c>
      <c r="D29" s="6"/>
      <c r="E29" s="7"/>
      <c r="F29" s="7"/>
      <c r="G29" s="6"/>
      <c r="H29" s="7"/>
      <c r="I29" s="7"/>
      <c r="J29" s="6"/>
      <c r="K29" s="7"/>
      <c r="L29" s="7"/>
      <c r="M29" s="6"/>
      <c r="N29" s="7"/>
      <c r="O29" s="7"/>
      <c r="P29" s="6"/>
      <c r="Q29" s="7"/>
      <c r="R29" s="7"/>
      <c r="S29" s="6"/>
      <c r="T29" s="7"/>
      <c r="U29" s="7"/>
      <c r="V29" s="6"/>
      <c r="W29" s="7"/>
      <c r="X29" s="7"/>
      <c r="Y29" s="6"/>
      <c r="Z29" s="7"/>
      <c r="AA29" s="7"/>
      <c r="AB29" s="6"/>
      <c r="AC29" s="7"/>
      <c r="AD29" s="7"/>
      <c r="AE29" s="6"/>
      <c r="AF29" s="7"/>
      <c r="AG29" s="7"/>
      <c r="AH29" s="6"/>
      <c r="AI29" s="7"/>
      <c r="AJ29" s="7"/>
      <c r="AK29" s="6"/>
      <c r="AL29" s="7"/>
      <c r="AM29" s="7"/>
      <c r="AN29" s="6"/>
      <c r="AO29" s="7"/>
      <c r="AP29" s="7"/>
      <c r="AQ29" s="6"/>
      <c r="AR29" s="7"/>
      <c r="AS29" s="7"/>
      <c r="AT29" s="6"/>
      <c r="AU29" s="7"/>
      <c r="AV29" s="7"/>
      <c r="AW29" s="6"/>
      <c r="AX29" s="7"/>
      <c r="AY29" s="7"/>
      <c r="AZ29" s="6"/>
      <c r="BA29" s="7"/>
      <c r="BB29" s="7"/>
      <c r="BC29" s="6"/>
      <c r="BD29" s="7"/>
      <c r="BE29" s="7"/>
      <c r="BF29" s="6"/>
      <c r="BG29" s="7"/>
      <c r="BH29" s="7"/>
      <c r="BI29" s="6"/>
      <c r="BJ29" s="7"/>
      <c r="BK29" s="7"/>
      <c r="BL29" s="6"/>
      <c r="BM29" s="7"/>
      <c r="BN29" s="7"/>
      <c r="BO29" s="6"/>
      <c r="BP29" s="7"/>
      <c r="BQ29" s="7"/>
      <c r="BR29" s="6"/>
      <c r="BS29" s="7"/>
      <c r="BT29" s="7"/>
      <c r="BU29" s="6"/>
      <c r="BV29" s="7"/>
      <c r="BW29" s="7"/>
      <c r="BX29" s="6"/>
      <c r="BY29" s="7"/>
      <c r="BZ29" s="7"/>
      <c r="CA29" s="6"/>
      <c r="CB29" s="7"/>
      <c r="CC29" s="7"/>
      <c r="CD29" s="6"/>
      <c r="CE29" s="7"/>
      <c r="CF29" s="7"/>
      <c r="CG29" s="6"/>
      <c r="CH29" s="7"/>
      <c r="CI29" s="7"/>
      <c r="CJ29" s="6"/>
      <c r="CK29" s="7"/>
      <c r="CL29" s="7"/>
      <c r="CM29" s="6"/>
      <c r="CN29" s="7"/>
      <c r="CO29" s="7"/>
      <c r="CP29" s="6"/>
      <c r="CQ29" s="7"/>
      <c r="CR29" s="7"/>
      <c r="CS29" s="6"/>
      <c r="CT29" s="7"/>
      <c r="CU29" s="7"/>
      <c r="CV29" s="6"/>
      <c r="CW29" s="7"/>
      <c r="CX29" s="7"/>
      <c r="CY29" s="6"/>
      <c r="CZ29" s="7"/>
      <c r="DA29" s="7"/>
      <c r="DB29" s="6"/>
      <c r="DC29" s="7"/>
      <c r="DD29" s="7"/>
      <c r="DE29" s="6"/>
      <c r="DF29" s="7"/>
      <c r="DG29" s="7"/>
      <c r="DH29" s="6"/>
      <c r="DI29" s="7"/>
      <c r="DJ29" s="7"/>
      <c r="DK29" s="6"/>
      <c r="DL29" s="7"/>
      <c r="DM29" s="7"/>
      <c r="DN29" s="6"/>
      <c r="DO29" s="7"/>
      <c r="DP29" s="7"/>
      <c r="DQ29" s="6"/>
      <c r="DR29" s="7"/>
      <c r="DS29" s="7"/>
      <c r="DT29" s="6"/>
      <c r="DU29" s="7"/>
      <c r="DV29" s="7"/>
      <c r="DW29" s="6"/>
      <c r="DX29" s="7"/>
      <c r="DY29" s="7"/>
      <c r="DZ29" s="6"/>
      <c r="EA29" s="7"/>
      <c r="EB29" s="7"/>
      <c r="EC29" s="6"/>
      <c r="ED29" s="7"/>
      <c r="EE29" s="7"/>
      <c r="EF29" s="6"/>
      <c r="EG29" s="7"/>
      <c r="EH29" s="7"/>
      <c r="EI29" s="6"/>
      <c r="EJ29" s="7"/>
      <c r="EK29" s="7"/>
      <c r="EL29" s="6"/>
      <c r="EM29" s="7"/>
      <c r="EN29" s="7"/>
      <c r="EO29" s="6"/>
      <c r="EP29" s="7"/>
      <c r="EQ29" s="7"/>
      <c r="ER29" s="6"/>
      <c r="ES29" s="7"/>
      <c r="ET29" s="7"/>
      <c r="EU29" s="6"/>
      <c r="EV29" s="7"/>
      <c r="EW29" s="7"/>
    </row>
    <row r="30" spans="1:153" ht="12" customHeight="1">
      <c r="A30" s="21"/>
      <c r="B30" s="19"/>
      <c r="C30" s="8" t="s">
        <v>21</v>
      </c>
      <c r="D30" s="9">
        <v>112</v>
      </c>
      <c r="E30" s="7">
        <f>D30*100/C30</f>
        <v>35.220125786163521</v>
      </c>
      <c r="F30" s="10">
        <f>E30</f>
        <v>35.220125786163521</v>
      </c>
      <c r="G30" s="9">
        <v>60</v>
      </c>
      <c r="H30" s="7">
        <f>G30*100/C30</f>
        <v>18.867924528301888</v>
      </c>
      <c r="I30" s="10">
        <f>H30+F30</f>
        <v>54.088050314465406</v>
      </c>
      <c r="J30" s="9">
        <v>42</v>
      </c>
      <c r="K30" s="7">
        <f>J30*100/C30</f>
        <v>13.20754716981132</v>
      </c>
      <c r="L30" s="10">
        <f>K30+I30</f>
        <v>67.295597484276726</v>
      </c>
      <c r="M30" s="9">
        <v>31</v>
      </c>
      <c r="N30" s="7">
        <f>M30*100/C30</f>
        <v>9.7484276729559749</v>
      </c>
      <c r="O30" s="10">
        <f>N30+L30</f>
        <v>77.044025157232696</v>
      </c>
      <c r="P30" s="9">
        <v>21</v>
      </c>
      <c r="Q30" s="7">
        <f>P30*100/C30</f>
        <v>6.6037735849056602</v>
      </c>
      <c r="R30" s="10">
        <f>Q30+O30</f>
        <v>83.647798742138349</v>
      </c>
      <c r="S30" s="9">
        <v>14</v>
      </c>
      <c r="T30" s="7">
        <f>S30*100/C30</f>
        <v>4.4025157232704402</v>
      </c>
      <c r="U30" s="10">
        <f>T30+R30</f>
        <v>88.050314465408789</v>
      </c>
      <c r="V30" s="9">
        <v>13</v>
      </c>
      <c r="W30" s="7">
        <f>V30*100/C30</f>
        <v>4.0880503144654092</v>
      </c>
      <c r="X30" s="10">
        <f>W30+U30</f>
        <v>92.138364779874195</v>
      </c>
      <c r="Y30" s="9">
        <v>10</v>
      </c>
      <c r="Z30" s="7">
        <f>Y30*100/C30</f>
        <v>3.1446540880503147</v>
      </c>
      <c r="AA30" s="10">
        <f>Z30+X30</f>
        <v>95.283018867924511</v>
      </c>
      <c r="AB30" s="9">
        <v>5</v>
      </c>
      <c r="AC30" s="7">
        <f>AB30*100/C30</f>
        <v>1.5723270440251573</v>
      </c>
      <c r="AD30" s="10">
        <f>AC30+AA30</f>
        <v>96.855345911949669</v>
      </c>
      <c r="AE30" s="9">
        <v>2</v>
      </c>
      <c r="AF30" s="7">
        <f>AE30*100/C30</f>
        <v>0.62893081761006286</v>
      </c>
      <c r="AG30" s="10">
        <f>AF30+AD30</f>
        <v>97.484276729559738</v>
      </c>
      <c r="AH30" s="9">
        <v>5</v>
      </c>
      <c r="AI30" s="7">
        <f>AH30*100/C30</f>
        <v>1.5723270440251573</v>
      </c>
      <c r="AJ30" s="10">
        <f>AI30+AG30</f>
        <v>99.056603773584897</v>
      </c>
      <c r="AK30" s="9">
        <v>2</v>
      </c>
      <c r="AL30" s="7">
        <f>AK30*100/C30</f>
        <v>0.62893081761006286</v>
      </c>
      <c r="AM30" s="10">
        <f>AL30+AJ30</f>
        <v>99.685534591194966</v>
      </c>
      <c r="AN30" s="9">
        <v>1</v>
      </c>
      <c r="AO30" s="7">
        <f>AN30*100/C30</f>
        <v>0.31446540880503143</v>
      </c>
      <c r="AP30" s="10">
        <f>AO30+AM30</f>
        <v>100</v>
      </c>
      <c r="AQ30" s="9"/>
      <c r="AR30" s="7">
        <f>AQ30*100/C30</f>
        <v>0</v>
      </c>
      <c r="AS30" s="10">
        <f>AR30+AP30</f>
        <v>100</v>
      </c>
      <c r="AT30" s="9"/>
      <c r="AU30" s="7">
        <f>AT30*100/C30</f>
        <v>0</v>
      </c>
      <c r="AV30" s="10">
        <f>AU30+AS30</f>
        <v>100</v>
      </c>
      <c r="AW30" s="9"/>
      <c r="AX30" s="7">
        <f>AW30*100/C30</f>
        <v>0</v>
      </c>
      <c r="AY30" s="10">
        <f>AX30+AV30</f>
        <v>100</v>
      </c>
      <c r="AZ30" s="9"/>
      <c r="BA30" s="7">
        <f>AZ30*100/C30</f>
        <v>0</v>
      </c>
      <c r="BB30" s="10">
        <f>BA30+AY30</f>
        <v>100</v>
      </c>
      <c r="BC30" s="9"/>
      <c r="BD30" s="7">
        <f>BC30*100/C30</f>
        <v>0</v>
      </c>
      <c r="BE30" s="10">
        <f>BD30+BB30</f>
        <v>100</v>
      </c>
      <c r="BF30" s="9"/>
      <c r="BG30" s="7">
        <f>BF30*100/C30</f>
        <v>0</v>
      </c>
      <c r="BH30" s="10">
        <f>BG30+BE30</f>
        <v>100</v>
      </c>
      <c r="BI30" s="9"/>
      <c r="BJ30" s="7">
        <f>BI30*100/C30</f>
        <v>0</v>
      </c>
      <c r="BK30" s="10">
        <f>BJ30+BH30</f>
        <v>100</v>
      </c>
      <c r="BL30" s="9"/>
      <c r="BM30" s="7">
        <f>BL30*100/C30</f>
        <v>0</v>
      </c>
      <c r="BN30" s="10">
        <f>BM30+BK30</f>
        <v>100</v>
      </c>
      <c r="BO30" s="9"/>
      <c r="BP30" s="7">
        <f>BO30*100/C30</f>
        <v>0</v>
      </c>
      <c r="BQ30" s="10">
        <f>BP30+BN30</f>
        <v>100</v>
      </c>
      <c r="BR30" s="9"/>
      <c r="BS30" s="7">
        <f>BR30*100/C30</f>
        <v>0</v>
      </c>
      <c r="BT30" s="10">
        <f>BS30+BQ30</f>
        <v>100</v>
      </c>
      <c r="BU30" s="9"/>
      <c r="BV30" s="7">
        <f>BU30*100/C30</f>
        <v>0</v>
      </c>
      <c r="BW30" s="10">
        <f>BV30+BT30</f>
        <v>100</v>
      </c>
      <c r="BX30" s="9"/>
      <c r="BY30" s="7">
        <f>BX30*100/C30</f>
        <v>0</v>
      </c>
      <c r="BZ30" s="10">
        <f>BY30+BW30</f>
        <v>100</v>
      </c>
      <c r="CA30" s="9"/>
      <c r="CB30" s="7">
        <f>CA30*100/C30</f>
        <v>0</v>
      </c>
      <c r="CC30" s="10">
        <f>CB30+BZ30</f>
        <v>100</v>
      </c>
      <c r="CD30" s="9"/>
      <c r="CE30" s="7">
        <f>CD30*100/C30</f>
        <v>0</v>
      </c>
      <c r="CF30" s="10">
        <f>CE30+CC30</f>
        <v>100</v>
      </c>
      <c r="CG30" s="9"/>
      <c r="CH30" s="7">
        <f>CG30*100/C30</f>
        <v>0</v>
      </c>
      <c r="CI30" s="10">
        <f>CH30+CF30</f>
        <v>100</v>
      </c>
      <c r="CJ30" s="9"/>
      <c r="CK30" s="7">
        <f>CJ30*100/C30</f>
        <v>0</v>
      </c>
      <c r="CL30" s="10">
        <f>CK30+CI30</f>
        <v>100</v>
      </c>
      <c r="CM30" s="9"/>
      <c r="CN30" s="7">
        <f>CM30*100/C30</f>
        <v>0</v>
      </c>
      <c r="CO30" s="10">
        <f>CN30+CL30</f>
        <v>100</v>
      </c>
      <c r="CP30" s="9"/>
      <c r="CQ30" s="7">
        <f>CP30*100/C30</f>
        <v>0</v>
      </c>
      <c r="CR30" s="10">
        <f>CQ30+CO30</f>
        <v>100</v>
      </c>
      <c r="CS30" s="9"/>
      <c r="CT30" s="7">
        <f>CS30*100/C30</f>
        <v>0</v>
      </c>
      <c r="CU30" s="10">
        <f>CT30+CR30</f>
        <v>100</v>
      </c>
      <c r="CV30" s="9"/>
      <c r="CW30" s="7">
        <f>CV30*100/C30</f>
        <v>0</v>
      </c>
      <c r="CX30" s="10">
        <f>CW30+CU30</f>
        <v>100</v>
      </c>
      <c r="CY30" s="9"/>
      <c r="CZ30" s="7">
        <f>CY30*100/C30</f>
        <v>0</v>
      </c>
      <c r="DA30" s="10">
        <f>CZ30+CX30</f>
        <v>100</v>
      </c>
      <c r="DB30" s="9"/>
      <c r="DC30" s="7">
        <f>DB30*100/C30</f>
        <v>0</v>
      </c>
      <c r="DD30" s="10">
        <f>DC30+DA30</f>
        <v>100</v>
      </c>
      <c r="DE30" s="9"/>
      <c r="DF30" s="7">
        <f>DE30*100/C30</f>
        <v>0</v>
      </c>
      <c r="DG30" s="10">
        <f>DF30+DD30</f>
        <v>100</v>
      </c>
      <c r="DH30" s="9"/>
      <c r="DI30" s="7">
        <f>DH30*100/C30</f>
        <v>0</v>
      </c>
      <c r="DJ30" s="10">
        <f>DI30+DG30</f>
        <v>100</v>
      </c>
      <c r="DK30" s="9"/>
      <c r="DL30" s="7">
        <f>DK30*100/C30</f>
        <v>0</v>
      </c>
      <c r="DM30" s="10">
        <f>DL30+DJ30</f>
        <v>100</v>
      </c>
      <c r="DN30" s="9"/>
      <c r="DO30" s="7">
        <f>DN30*100/C30</f>
        <v>0</v>
      </c>
      <c r="DP30" s="10">
        <f>DO30+DM30</f>
        <v>100</v>
      </c>
      <c r="DQ30" s="9"/>
      <c r="DR30" s="7">
        <f>DQ30*100/C30</f>
        <v>0</v>
      </c>
      <c r="DS30" s="10">
        <f>DR30+DP30</f>
        <v>100</v>
      </c>
      <c r="DT30" s="9"/>
      <c r="DU30" s="7">
        <f>DT30*100/C30</f>
        <v>0</v>
      </c>
      <c r="DV30" s="10">
        <f>DU30+DS30</f>
        <v>100</v>
      </c>
      <c r="DW30" s="9"/>
      <c r="DX30" s="7">
        <f>DW30*100/C30</f>
        <v>0</v>
      </c>
      <c r="DY30" s="10">
        <f>DX30+DV30</f>
        <v>100</v>
      </c>
      <c r="DZ30" s="9"/>
      <c r="EA30" s="7">
        <f>DZ30*100/C30</f>
        <v>0</v>
      </c>
      <c r="EB30" s="10">
        <f>EA30+DY30</f>
        <v>100</v>
      </c>
      <c r="EC30" s="9"/>
      <c r="ED30" s="7">
        <f>EC30*100/C30</f>
        <v>0</v>
      </c>
      <c r="EE30" s="10">
        <f>ED30+EB30</f>
        <v>100</v>
      </c>
      <c r="EF30" s="9"/>
      <c r="EG30" s="7">
        <f>EF30*100/C30</f>
        <v>0</v>
      </c>
      <c r="EH30" s="10">
        <f>EG30+EE30</f>
        <v>100</v>
      </c>
      <c r="EI30" s="9"/>
      <c r="EJ30" s="7">
        <f>EI30*100/C30</f>
        <v>0</v>
      </c>
      <c r="EK30" s="10">
        <f>EJ30+EH30</f>
        <v>100</v>
      </c>
      <c r="EL30" s="9"/>
      <c r="EM30" s="7">
        <f>EL30*100/C30</f>
        <v>0</v>
      </c>
      <c r="EN30" s="10">
        <f>EM30+EK30</f>
        <v>100</v>
      </c>
      <c r="EO30" s="9"/>
      <c r="EP30" s="7">
        <f>EO30*100/C30</f>
        <v>0</v>
      </c>
      <c r="EQ30" s="10">
        <f>EP30+EN30</f>
        <v>100</v>
      </c>
      <c r="ER30" s="9"/>
      <c r="ES30" s="7">
        <f>ER30*100/C30</f>
        <v>0</v>
      </c>
      <c r="ET30" s="10">
        <f>ES30+EQ30</f>
        <v>100</v>
      </c>
      <c r="EU30" s="9"/>
      <c r="EV30" s="7">
        <f>EU30*100/C30</f>
        <v>0</v>
      </c>
      <c r="EW30" s="7">
        <f>EV30+ET30</f>
        <v>100</v>
      </c>
    </row>
    <row r="31" spans="1:153" ht="12" customHeight="1">
      <c r="A31" s="21"/>
      <c r="B31" s="18" t="s">
        <v>7</v>
      </c>
      <c r="C31" s="5" t="s">
        <v>12</v>
      </c>
      <c r="D31" s="6"/>
      <c r="E31" s="7"/>
      <c r="F31" s="7"/>
      <c r="G31" s="6"/>
      <c r="H31" s="7"/>
      <c r="I31" s="7"/>
      <c r="J31" s="6"/>
      <c r="K31" s="7"/>
      <c r="L31" s="7"/>
      <c r="M31" s="6"/>
      <c r="N31" s="7"/>
      <c r="O31" s="7"/>
      <c r="P31" s="6"/>
      <c r="Q31" s="7"/>
      <c r="R31" s="7"/>
      <c r="S31" s="6"/>
      <c r="T31" s="7"/>
      <c r="U31" s="7"/>
      <c r="V31" s="6"/>
      <c r="W31" s="7"/>
      <c r="X31" s="7"/>
      <c r="Y31" s="6"/>
      <c r="Z31" s="7"/>
      <c r="AA31" s="7"/>
      <c r="AB31" s="6"/>
      <c r="AC31" s="7"/>
      <c r="AD31" s="7"/>
      <c r="AE31" s="6"/>
      <c r="AF31" s="7"/>
      <c r="AG31" s="7"/>
      <c r="AH31" s="6"/>
      <c r="AI31" s="7"/>
      <c r="AJ31" s="7"/>
      <c r="AK31" s="6"/>
      <c r="AL31" s="7"/>
      <c r="AM31" s="7"/>
      <c r="AN31" s="6"/>
      <c r="AO31" s="7"/>
      <c r="AP31" s="7"/>
      <c r="AQ31" s="6"/>
      <c r="AR31" s="7"/>
      <c r="AS31" s="7"/>
      <c r="AT31" s="6"/>
      <c r="AU31" s="7"/>
      <c r="AV31" s="7"/>
      <c r="AW31" s="6"/>
      <c r="AX31" s="7"/>
      <c r="AY31" s="7"/>
      <c r="AZ31" s="6"/>
      <c r="BA31" s="7"/>
      <c r="BB31" s="7"/>
      <c r="BC31" s="6"/>
      <c r="BD31" s="7"/>
      <c r="BE31" s="7"/>
      <c r="BF31" s="6"/>
      <c r="BG31" s="7"/>
      <c r="BH31" s="7"/>
      <c r="BI31" s="6"/>
      <c r="BJ31" s="7"/>
      <c r="BK31" s="7"/>
      <c r="BL31" s="6"/>
      <c r="BM31" s="7"/>
      <c r="BN31" s="7"/>
      <c r="BO31" s="6"/>
      <c r="BP31" s="7"/>
      <c r="BQ31" s="7"/>
      <c r="BR31" s="6"/>
      <c r="BS31" s="7"/>
      <c r="BT31" s="7"/>
      <c r="BU31" s="6"/>
      <c r="BV31" s="7"/>
      <c r="BW31" s="7"/>
      <c r="BX31" s="6"/>
      <c r="BY31" s="7"/>
      <c r="BZ31" s="7"/>
      <c r="CA31" s="6"/>
      <c r="CB31" s="7"/>
      <c r="CC31" s="7"/>
      <c r="CD31" s="6"/>
      <c r="CE31" s="7"/>
      <c r="CF31" s="7"/>
      <c r="CG31" s="6"/>
      <c r="CH31" s="7"/>
      <c r="CI31" s="7"/>
      <c r="CJ31" s="6"/>
      <c r="CK31" s="7"/>
      <c r="CL31" s="7"/>
      <c r="CM31" s="6"/>
      <c r="CN31" s="7"/>
      <c r="CO31" s="7"/>
      <c r="CP31" s="6"/>
      <c r="CQ31" s="7"/>
      <c r="CR31" s="7"/>
      <c r="CS31" s="6"/>
      <c r="CT31" s="7"/>
      <c r="CU31" s="7"/>
      <c r="CV31" s="6"/>
      <c r="CW31" s="7"/>
      <c r="CX31" s="7"/>
      <c r="CY31" s="6"/>
      <c r="CZ31" s="7"/>
      <c r="DA31" s="7"/>
      <c r="DB31" s="6"/>
      <c r="DC31" s="7"/>
      <c r="DD31" s="7"/>
      <c r="DE31" s="6"/>
      <c r="DF31" s="7"/>
      <c r="DG31" s="7"/>
      <c r="DH31" s="6"/>
      <c r="DI31" s="7"/>
      <c r="DJ31" s="7"/>
      <c r="DK31" s="6"/>
      <c r="DL31" s="7"/>
      <c r="DM31" s="7"/>
      <c r="DN31" s="6"/>
      <c r="DO31" s="7"/>
      <c r="DP31" s="7"/>
      <c r="DQ31" s="6"/>
      <c r="DR31" s="7"/>
      <c r="DS31" s="7"/>
      <c r="DT31" s="6"/>
      <c r="DU31" s="7"/>
      <c r="DV31" s="7"/>
      <c r="DW31" s="6"/>
      <c r="DX31" s="7"/>
      <c r="DY31" s="7"/>
      <c r="DZ31" s="6"/>
      <c r="EA31" s="7"/>
      <c r="EB31" s="7"/>
      <c r="EC31" s="6"/>
      <c r="ED31" s="7"/>
      <c r="EE31" s="7"/>
      <c r="EF31" s="6"/>
      <c r="EG31" s="7"/>
      <c r="EH31" s="7"/>
      <c r="EI31" s="6"/>
      <c r="EJ31" s="7"/>
      <c r="EK31" s="7"/>
      <c r="EL31" s="6"/>
      <c r="EM31" s="7"/>
      <c r="EN31" s="7"/>
      <c r="EO31" s="6"/>
      <c r="EP31" s="7"/>
      <c r="EQ31" s="7"/>
      <c r="ER31" s="6"/>
      <c r="ES31" s="7"/>
      <c r="ET31" s="7"/>
      <c r="EU31" s="6"/>
      <c r="EV31" s="7"/>
      <c r="EW31" s="7"/>
    </row>
    <row r="32" spans="1:153" ht="12" customHeight="1">
      <c r="A32" s="21"/>
      <c r="B32" s="19"/>
      <c r="C32" s="8" t="s">
        <v>25</v>
      </c>
      <c r="D32" s="9">
        <v>1045</v>
      </c>
      <c r="E32" s="7">
        <f>D32*100/C32</f>
        <v>32.312925170068027</v>
      </c>
      <c r="F32" s="10">
        <f>E32</f>
        <v>32.312925170068027</v>
      </c>
      <c r="G32" s="9">
        <v>723</v>
      </c>
      <c r="H32" s="7">
        <f>G32*100/C32</f>
        <v>22.35621521335807</v>
      </c>
      <c r="I32" s="10">
        <f>H32+F32</f>
        <v>54.669140383426097</v>
      </c>
      <c r="J32" s="9">
        <v>491</v>
      </c>
      <c r="K32" s="7">
        <f>J32*100/C32</f>
        <v>15.18243661100804</v>
      </c>
      <c r="L32" s="10">
        <f>K32+I32</f>
        <v>69.85157699443414</v>
      </c>
      <c r="M32" s="9">
        <v>323</v>
      </c>
      <c r="N32" s="7">
        <f>M32*100/C32</f>
        <v>9.987631416202845</v>
      </c>
      <c r="O32" s="10">
        <f>N32+L32</f>
        <v>79.839208410636985</v>
      </c>
      <c r="P32" s="9">
        <v>196</v>
      </c>
      <c r="Q32" s="7">
        <f>P32*100/C32</f>
        <v>6.0606060606060606</v>
      </c>
      <c r="R32" s="10">
        <f>Q32+O32</f>
        <v>85.899814471243047</v>
      </c>
      <c r="S32" s="9">
        <v>150</v>
      </c>
      <c r="T32" s="7">
        <f>S32*100/C32</f>
        <v>4.6382189239332092</v>
      </c>
      <c r="U32" s="10">
        <f>T32+R32</f>
        <v>90.538033395176257</v>
      </c>
      <c r="V32" s="9">
        <v>82</v>
      </c>
      <c r="W32" s="7">
        <f>V32*100/C32</f>
        <v>2.5355596784168211</v>
      </c>
      <c r="X32" s="10">
        <f>W32+U32</f>
        <v>93.073593073593074</v>
      </c>
      <c r="Y32" s="9">
        <v>62</v>
      </c>
      <c r="Z32" s="7">
        <f>Y32*100/C32</f>
        <v>1.9171304885590601</v>
      </c>
      <c r="AA32" s="10">
        <f>Z32+X32</f>
        <v>94.990723562152141</v>
      </c>
      <c r="AB32" s="9">
        <v>46</v>
      </c>
      <c r="AC32" s="7">
        <f>AB32*100/C32</f>
        <v>1.4223871366728509</v>
      </c>
      <c r="AD32" s="10">
        <f>AC32+AA32</f>
        <v>96.413110698824994</v>
      </c>
      <c r="AE32" s="9">
        <v>48</v>
      </c>
      <c r="AF32" s="7">
        <f>AE32*100/C32</f>
        <v>1.484230055658627</v>
      </c>
      <c r="AG32" s="10">
        <f>AF32+AD32</f>
        <v>97.897340754483622</v>
      </c>
      <c r="AH32" s="9">
        <v>23</v>
      </c>
      <c r="AI32" s="7">
        <f>AH32*100/C32</f>
        <v>0.71119356833642544</v>
      </c>
      <c r="AJ32" s="10">
        <f>AI32+AG32</f>
        <v>98.608534322820049</v>
      </c>
      <c r="AK32" s="9">
        <v>15</v>
      </c>
      <c r="AL32" s="7">
        <f>AK32*100/C32</f>
        <v>0.46382189239332094</v>
      </c>
      <c r="AM32" s="10">
        <f>AL32+AJ32</f>
        <v>99.072356215213375</v>
      </c>
      <c r="AN32" s="9">
        <v>10</v>
      </c>
      <c r="AO32" s="7">
        <f>AN32*100/C32</f>
        <v>0.30921459492888065</v>
      </c>
      <c r="AP32" s="10">
        <f>AO32+AM32</f>
        <v>99.38157081014225</v>
      </c>
      <c r="AQ32" s="9">
        <v>3</v>
      </c>
      <c r="AR32" s="7">
        <f>AQ32*100/C32</f>
        <v>9.2764378478664186E-2</v>
      </c>
      <c r="AS32" s="10">
        <f>AR32+AP32</f>
        <v>99.474335188620913</v>
      </c>
      <c r="AT32" s="9">
        <v>6</v>
      </c>
      <c r="AU32" s="7">
        <f>AT32*100/C32</f>
        <v>0.18552875695732837</v>
      </c>
      <c r="AV32" s="10">
        <f>AU32+AS32</f>
        <v>99.659863945578238</v>
      </c>
      <c r="AW32" s="9">
        <v>1</v>
      </c>
      <c r="AX32" s="7">
        <f>AW32*100/C32</f>
        <v>3.0921459492888066E-2</v>
      </c>
      <c r="AY32" s="10">
        <f>AX32+AV32</f>
        <v>99.690785405071125</v>
      </c>
      <c r="AZ32" s="9">
        <v>4</v>
      </c>
      <c r="BA32" s="7">
        <f>AZ32*100/C32</f>
        <v>0.12368583797155226</v>
      </c>
      <c r="BB32" s="10">
        <f>BA32+AY32</f>
        <v>99.814471243042675</v>
      </c>
      <c r="BC32" s="9">
        <v>2</v>
      </c>
      <c r="BD32" s="7">
        <f>BC32*100/C32</f>
        <v>6.1842918985776131E-2</v>
      </c>
      <c r="BE32" s="10">
        <f>BD32+BB32</f>
        <v>99.87631416202845</v>
      </c>
      <c r="BF32" s="9">
        <v>1</v>
      </c>
      <c r="BG32" s="7">
        <f>BF32*100/C32</f>
        <v>3.0921459492888066E-2</v>
      </c>
      <c r="BH32" s="10">
        <f>BG32+BE32</f>
        <v>99.907235621521338</v>
      </c>
      <c r="BI32" s="9">
        <v>1</v>
      </c>
      <c r="BJ32" s="7">
        <f>BI32*100/C32</f>
        <v>3.0921459492888066E-2</v>
      </c>
      <c r="BK32" s="10">
        <f>BJ32+BH32</f>
        <v>99.938157081014225</v>
      </c>
      <c r="BL32" s="9">
        <v>0</v>
      </c>
      <c r="BM32" s="7">
        <f>BL32*100/C32</f>
        <v>0</v>
      </c>
      <c r="BN32" s="10">
        <f>BM32+BK32</f>
        <v>99.938157081014225</v>
      </c>
      <c r="BO32" s="9">
        <v>1</v>
      </c>
      <c r="BP32" s="7">
        <f>BO32*100/C32</f>
        <v>3.0921459492888066E-2</v>
      </c>
      <c r="BQ32" s="10">
        <f>BP32+BN32</f>
        <v>99.969078540507113</v>
      </c>
      <c r="BR32" s="9">
        <v>1</v>
      </c>
      <c r="BS32" s="7">
        <f>BR32*100/C32</f>
        <v>3.0921459492888066E-2</v>
      </c>
      <c r="BT32" s="10">
        <f>BS32+BQ32</f>
        <v>100</v>
      </c>
      <c r="BU32" s="9"/>
      <c r="BV32" s="7">
        <f>BU32*100/C32</f>
        <v>0</v>
      </c>
      <c r="BW32" s="10">
        <f>BV32+BT32</f>
        <v>100</v>
      </c>
      <c r="BX32" s="9"/>
      <c r="BY32" s="7">
        <f>BX32*100/C32</f>
        <v>0</v>
      </c>
      <c r="BZ32" s="10">
        <f>BY32+BW32</f>
        <v>100</v>
      </c>
      <c r="CA32" s="9"/>
      <c r="CB32" s="7">
        <f>CA32*100/C32</f>
        <v>0</v>
      </c>
      <c r="CC32" s="10">
        <f>CB32+BZ32</f>
        <v>100</v>
      </c>
      <c r="CD32" s="9"/>
      <c r="CE32" s="7">
        <f>CD32*100/C32</f>
        <v>0</v>
      </c>
      <c r="CF32" s="10">
        <f>CE32+CC32</f>
        <v>100</v>
      </c>
      <c r="CG32" s="9"/>
      <c r="CH32" s="7">
        <f>CG32*100/C32</f>
        <v>0</v>
      </c>
      <c r="CI32" s="10">
        <f>CH32+CF32</f>
        <v>100</v>
      </c>
      <c r="CJ32" s="9"/>
      <c r="CK32" s="7">
        <f>CJ32*100/C32</f>
        <v>0</v>
      </c>
      <c r="CL32" s="10">
        <f>CK32+CI32</f>
        <v>100</v>
      </c>
      <c r="CM32" s="9"/>
      <c r="CN32" s="7">
        <f>CM32*100/C32</f>
        <v>0</v>
      </c>
      <c r="CO32" s="10">
        <f>CN32+CL32</f>
        <v>100</v>
      </c>
      <c r="CP32" s="9"/>
      <c r="CQ32" s="7">
        <f>CP32*100/C32</f>
        <v>0</v>
      </c>
      <c r="CR32" s="10">
        <f>CQ32+CO32</f>
        <v>100</v>
      </c>
      <c r="CS32" s="9"/>
      <c r="CT32" s="7">
        <f>CS32*100/C32</f>
        <v>0</v>
      </c>
      <c r="CU32" s="10">
        <f>CT32+CR32</f>
        <v>100</v>
      </c>
      <c r="CV32" s="9"/>
      <c r="CW32" s="7">
        <f>CV32*100/C32</f>
        <v>0</v>
      </c>
      <c r="CX32" s="10">
        <f>CW32+CU32</f>
        <v>100</v>
      </c>
      <c r="CY32" s="9"/>
      <c r="CZ32" s="7">
        <f>CY32*100/C32</f>
        <v>0</v>
      </c>
      <c r="DA32" s="10">
        <f>CZ32+CX32</f>
        <v>100</v>
      </c>
      <c r="DB32" s="9"/>
      <c r="DC32" s="7">
        <f>DB32*100/C32</f>
        <v>0</v>
      </c>
      <c r="DD32" s="10">
        <f>DC32+DA32</f>
        <v>100</v>
      </c>
      <c r="DE32" s="9"/>
      <c r="DF32" s="7">
        <f>DE32*100/C32</f>
        <v>0</v>
      </c>
      <c r="DG32" s="10">
        <f>DF32+DD32</f>
        <v>100</v>
      </c>
      <c r="DH32" s="9"/>
      <c r="DI32" s="7">
        <f>DH32*100/C32</f>
        <v>0</v>
      </c>
      <c r="DJ32" s="10">
        <f>DI32+DG32</f>
        <v>100</v>
      </c>
      <c r="DK32" s="9"/>
      <c r="DL32" s="7">
        <f>DK32*100/C32</f>
        <v>0</v>
      </c>
      <c r="DM32" s="10">
        <f>DL32+DJ32</f>
        <v>100</v>
      </c>
      <c r="DN32" s="9"/>
      <c r="DO32" s="7">
        <f>DN32*100/C32</f>
        <v>0</v>
      </c>
      <c r="DP32" s="10">
        <f>DO32+DM32</f>
        <v>100</v>
      </c>
      <c r="DQ32" s="9"/>
      <c r="DR32" s="7">
        <f>DQ32*100/C32</f>
        <v>0</v>
      </c>
      <c r="DS32" s="10">
        <f>DR32+DP32</f>
        <v>100</v>
      </c>
      <c r="DT32" s="9"/>
      <c r="DU32" s="7">
        <f>DT32*100/C32</f>
        <v>0</v>
      </c>
      <c r="DV32" s="10">
        <f>DU32+DS32</f>
        <v>100</v>
      </c>
      <c r="DW32" s="9"/>
      <c r="DX32" s="7">
        <f>DW32*100/C32</f>
        <v>0</v>
      </c>
      <c r="DY32" s="10">
        <f>DX32+DV32</f>
        <v>100</v>
      </c>
      <c r="DZ32" s="9"/>
      <c r="EA32" s="7">
        <f>DZ32*100/C32</f>
        <v>0</v>
      </c>
      <c r="EB32" s="10">
        <f>EA32+DY32</f>
        <v>100</v>
      </c>
      <c r="EC32" s="9"/>
      <c r="ED32" s="7">
        <f>EC32*100/C32</f>
        <v>0</v>
      </c>
      <c r="EE32" s="10">
        <f>ED32+EB32</f>
        <v>100</v>
      </c>
      <c r="EF32" s="9"/>
      <c r="EG32" s="7">
        <f>EF32*100/C32</f>
        <v>0</v>
      </c>
      <c r="EH32" s="10">
        <f>EG32+EE32</f>
        <v>100</v>
      </c>
      <c r="EI32" s="9"/>
      <c r="EJ32" s="7">
        <f>EI32*100/C32</f>
        <v>0</v>
      </c>
      <c r="EK32" s="10">
        <f>EJ32+EH32</f>
        <v>100</v>
      </c>
      <c r="EL32" s="9"/>
      <c r="EM32" s="7">
        <f>EL32*100/C32</f>
        <v>0</v>
      </c>
      <c r="EN32" s="10">
        <f>EM32+EK32</f>
        <v>100</v>
      </c>
      <c r="EO32" s="9"/>
      <c r="EP32" s="7">
        <f>EO32*100/C32</f>
        <v>0</v>
      </c>
      <c r="EQ32" s="10">
        <f>EP32+EN32</f>
        <v>100</v>
      </c>
      <c r="ER32" s="9"/>
      <c r="ES32" s="7">
        <f>ER32*100/C32</f>
        <v>0</v>
      </c>
      <c r="ET32" s="10">
        <f>ES32+EQ32</f>
        <v>100</v>
      </c>
      <c r="EU32" s="9"/>
      <c r="EV32" s="7">
        <f>EU32*100/C32</f>
        <v>0</v>
      </c>
      <c r="EW32" s="7">
        <f>EV32+ET32</f>
        <v>100</v>
      </c>
    </row>
    <row r="33" spans="1:153" ht="12" customHeight="1">
      <c r="A33" s="21"/>
      <c r="B33" s="18" t="s">
        <v>8</v>
      </c>
      <c r="C33" s="5" t="s">
        <v>12</v>
      </c>
      <c r="D33" s="6"/>
      <c r="E33" s="7"/>
      <c r="F33" s="7"/>
      <c r="G33" s="6"/>
      <c r="H33" s="7"/>
      <c r="I33" s="7"/>
      <c r="J33" s="6"/>
      <c r="K33" s="7"/>
      <c r="L33" s="7"/>
      <c r="M33" s="6"/>
      <c r="N33" s="7"/>
      <c r="O33" s="7"/>
      <c r="P33" s="6"/>
      <c r="Q33" s="7"/>
      <c r="R33" s="7"/>
      <c r="S33" s="6"/>
      <c r="T33" s="7"/>
      <c r="U33" s="7"/>
      <c r="V33" s="6"/>
      <c r="W33" s="7"/>
      <c r="X33" s="7"/>
      <c r="Y33" s="6"/>
      <c r="Z33" s="7"/>
      <c r="AA33" s="7"/>
      <c r="AB33" s="6"/>
      <c r="AC33" s="7"/>
      <c r="AD33" s="7"/>
      <c r="AE33" s="6"/>
      <c r="AF33" s="7"/>
      <c r="AG33" s="7"/>
      <c r="AH33" s="6"/>
      <c r="AI33" s="7"/>
      <c r="AJ33" s="7"/>
      <c r="AK33" s="6"/>
      <c r="AL33" s="7"/>
      <c r="AM33" s="7"/>
      <c r="AN33" s="6"/>
      <c r="AO33" s="7"/>
      <c r="AP33" s="7"/>
      <c r="AQ33" s="6"/>
      <c r="AR33" s="7"/>
      <c r="AS33" s="7"/>
      <c r="AT33" s="6"/>
      <c r="AU33" s="7"/>
      <c r="AV33" s="7"/>
      <c r="AW33" s="6"/>
      <c r="AX33" s="7"/>
      <c r="AY33" s="7"/>
      <c r="AZ33" s="6"/>
      <c r="BA33" s="7"/>
      <c r="BB33" s="7"/>
      <c r="BC33" s="6"/>
      <c r="BD33" s="7"/>
      <c r="BE33" s="7"/>
      <c r="BF33" s="6"/>
      <c r="BG33" s="7"/>
      <c r="BH33" s="7"/>
      <c r="BI33" s="6"/>
      <c r="BJ33" s="7"/>
      <c r="BK33" s="7"/>
      <c r="BL33" s="6"/>
      <c r="BM33" s="7"/>
      <c r="BN33" s="7"/>
      <c r="BO33" s="6"/>
      <c r="BP33" s="7"/>
      <c r="BQ33" s="7"/>
      <c r="BR33" s="6"/>
      <c r="BS33" s="7"/>
      <c r="BT33" s="7"/>
      <c r="BU33" s="6"/>
      <c r="BV33" s="7"/>
      <c r="BW33" s="7"/>
      <c r="BX33" s="6"/>
      <c r="BY33" s="7"/>
      <c r="BZ33" s="7"/>
      <c r="CA33" s="6"/>
      <c r="CB33" s="7"/>
      <c r="CC33" s="7"/>
      <c r="CD33" s="6"/>
      <c r="CE33" s="7"/>
      <c r="CF33" s="7"/>
      <c r="CG33" s="6"/>
      <c r="CH33" s="7"/>
      <c r="CI33" s="7"/>
      <c r="CJ33" s="6"/>
      <c r="CK33" s="7"/>
      <c r="CL33" s="7"/>
      <c r="CM33" s="6"/>
      <c r="CN33" s="7"/>
      <c r="CO33" s="7"/>
      <c r="CP33" s="6"/>
      <c r="CQ33" s="7"/>
      <c r="CR33" s="7"/>
      <c r="CS33" s="6"/>
      <c r="CT33" s="7"/>
      <c r="CU33" s="7"/>
      <c r="CV33" s="6"/>
      <c r="CW33" s="7"/>
      <c r="CX33" s="7"/>
      <c r="CY33" s="6"/>
      <c r="CZ33" s="7"/>
      <c r="DA33" s="7"/>
      <c r="DB33" s="6"/>
      <c r="DC33" s="7"/>
      <c r="DD33" s="7"/>
      <c r="DE33" s="6"/>
      <c r="DF33" s="7"/>
      <c r="DG33" s="7"/>
      <c r="DH33" s="6"/>
      <c r="DI33" s="7"/>
      <c r="DJ33" s="7"/>
      <c r="DK33" s="6"/>
      <c r="DL33" s="7"/>
      <c r="DM33" s="7"/>
      <c r="DN33" s="6"/>
      <c r="DO33" s="7"/>
      <c r="DP33" s="7"/>
      <c r="DQ33" s="6"/>
      <c r="DR33" s="7"/>
      <c r="DS33" s="7"/>
      <c r="DT33" s="6"/>
      <c r="DU33" s="7"/>
      <c r="DV33" s="7"/>
      <c r="DW33" s="6"/>
      <c r="DX33" s="7"/>
      <c r="DY33" s="7"/>
      <c r="DZ33" s="6"/>
      <c r="EA33" s="7"/>
      <c r="EB33" s="7"/>
      <c r="EC33" s="6"/>
      <c r="ED33" s="7"/>
      <c r="EE33" s="7"/>
      <c r="EF33" s="6"/>
      <c r="EG33" s="7"/>
      <c r="EH33" s="7"/>
      <c r="EI33" s="6"/>
      <c r="EJ33" s="7"/>
      <c r="EK33" s="7"/>
      <c r="EL33" s="6"/>
      <c r="EM33" s="7"/>
      <c r="EN33" s="7"/>
      <c r="EO33" s="6"/>
      <c r="EP33" s="7"/>
      <c r="EQ33" s="7"/>
      <c r="ER33" s="6"/>
      <c r="ES33" s="7"/>
      <c r="ET33" s="7"/>
      <c r="EU33" s="6"/>
      <c r="EV33" s="7"/>
      <c r="EW33" s="7"/>
    </row>
    <row r="34" spans="1:153" ht="12" customHeight="1">
      <c r="A34" s="22"/>
      <c r="B34" s="19"/>
      <c r="C34" s="8" t="s">
        <v>29</v>
      </c>
      <c r="D34" s="9">
        <v>10549</v>
      </c>
      <c r="E34" s="7">
        <f>D34*100/C34</f>
        <v>32.50647109577222</v>
      </c>
      <c r="F34" s="10">
        <f>E34</f>
        <v>32.50647109577222</v>
      </c>
      <c r="G34" s="9">
        <v>7087</v>
      </c>
      <c r="H34" s="7">
        <f>G34*100/C34</f>
        <v>21.838407494145198</v>
      </c>
      <c r="I34" s="10">
        <f>H34+F34</f>
        <v>54.344878589917414</v>
      </c>
      <c r="J34" s="9">
        <v>4776</v>
      </c>
      <c r="K34" s="7">
        <f>J34*100/C34</f>
        <v>14.71712067052878</v>
      </c>
      <c r="L34" s="10">
        <f>K34+I34</f>
        <v>69.0619992604462</v>
      </c>
      <c r="M34" s="9">
        <v>3304</v>
      </c>
      <c r="N34" s="7">
        <f>M34*100/C34</f>
        <v>10.181190681622088</v>
      </c>
      <c r="O34" s="10">
        <f>N34+L34</f>
        <v>79.243189942068284</v>
      </c>
      <c r="P34" s="9">
        <v>2229</v>
      </c>
      <c r="Q34" s="7">
        <f>P34*100/C34</f>
        <v>6.8686059410822136</v>
      </c>
      <c r="R34" s="10">
        <f>Q34+O34</f>
        <v>86.111795883150492</v>
      </c>
      <c r="S34" s="9">
        <v>1455</v>
      </c>
      <c r="T34" s="7">
        <f>S34*100/C34</f>
        <v>4.4835449278935045</v>
      </c>
      <c r="U34" s="10">
        <f>T34+R34</f>
        <v>90.595340811043997</v>
      </c>
      <c r="V34" s="9">
        <v>990</v>
      </c>
      <c r="W34" s="7">
        <f>V34*100/C34</f>
        <v>3.0506594354739307</v>
      </c>
      <c r="X34" s="10">
        <f>W34+U34</f>
        <v>93.646000246517929</v>
      </c>
      <c r="Y34" s="9">
        <v>642</v>
      </c>
      <c r="Z34" s="7">
        <f>Y34*100/C34</f>
        <v>1.9783064217921853</v>
      </c>
      <c r="AA34" s="10">
        <f>Z34+X34</f>
        <v>95.624306668310112</v>
      </c>
      <c r="AB34" s="9">
        <v>449</v>
      </c>
      <c r="AC34" s="7">
        <f>AB34*100/C34</f>
        <v>1.3835819055836311</v>
      </c>
      <c r="AD34" s="10">
        <f>AC34+AA34</f>
        <v>97.007888573893737</v>
      </c>
      <c r="AE34" s="9">
        <v>298</v>
      </c>
      <c r="AF34" s="7">
        <f>AE34*100/C34</f>
        <v>0.91827930481942566</v>
      </c>
      <c r="AG34" s="10">
        <f>AF34+AD34</f>
        <v>97.926167878713159</v>
      </c>
      <c r="AH34" s="9">
        <v>222</v>
      </c>
      <c r="AI34" s="7">
        <f>AH34*100/C34</f>
        <v>0.68408726734869962</v>
      </c>
      <c r="AJ34" s="10">
        <f>AI34+AG34</f>
        <v>98.61025514606186</v>
      </c>
      <c r="AK34" s="9">
        <v>150</v>
      </c>
      <c r="AL34" s="7">
        <f>AK34*100/C34</f>
        <v>0.46222112658695919</v>
      </c>
      <c r="AM34" s="10">
        <f>AL34+AJ34</f>
        <v>99.072476272648814</v>
      </c>
      <c r="AN34" s="9">
        <v>93</v>
      </c>
      <c r="AO34" s="7">
        <f>AN34*100/C34</f>
        <v>0.28657709848391472</v>
      </c>
      <c r="AP34" s="10">
        <f>AO34+AM34</f>
        <v>99.359053371132731</v>
      </c>
      <c r="AQ34" s="9">
        <v>74</v>
      </c>
      <c r="AR34" s="7">
        <f>AQ34*100/C34</f>
        <v>0.22802908911623321</v>
      </c>
      <c r="AS34" s="10">
        <f>AR34+AP34</f>
        <v>99.587082460248965</v>
      </c>
      <c r="AT34" s="9">
        <v>43</v>
      </c>
      <c r="AU34" s="7">
        <f>AT34*100/C34</f>
        <v>0.13250338962159497</v>
      </c>
      <c r="AV34" s="10">
        <f>AU34+AS34</f>
        <v>99.719585849870555</v>
      </c>
      <c r="AW34" s="9">
        <v>26</v>
      </c>
      <c r="AX34" s="7">
        <f>AW34*100/C34</f>
        <v>8.0118328608406258E-2</v>
      </c>
      <c r="AY34" s="10">
        <f>AX34+AV34</f>
        <v>99.799704178478962</v>
      </c>
      <c r="AZ34" s="9">
        <v>25</v>
      </c>
      <c r="BA34" s="7">
        <f>AZ34*100/C34</f>
        <v>7.7036854431159874E-2</v>
      </c>
      <c r="BB34" s="10">
        <f>BA34+AY34</f>
        <v>99.876741032910118</v>
      </c>
      <c r="BC34" s="9">
        <v>9</v>
      </c>
      <c r="BD34" s="7">
        <f>BC34*100/C34</f>
        <v>2.7733267595217551E-2</v>
      </c>
      <c r="BE34" s="10">
        <f>BD34+BB34</f>
        <v>99.904474300505342</v>
      </c>
      <c r="BF34" s="9">
        <v>14</v>
      </c>
      <c r="BG34" s="7">
        <f>BF34*100/C34</f>
        <v>4.3140638481449528E-2</v>
      </c>
      <c r="BH34" s="10">
        <f>BG34+BE34</f>
        <v>99.947614938986789</v>
      </c>
      <c r="BI34" s="9">
        <v>7</v>
      </c>
      <c r="BJ34" s="7">
        <f>BI34*100/C34</f>
        <v>2.1570319240724764E-2</v>
      </c>
      <c r="BK34" s="10">
        <f>BJ34+BH34</f>
        <v>99.969185258227512</v>
      </c>
      <c r="BL34" s="9">
        <v>4</v>
      </c>
      <c r="BM34" s="7">
        <f>BL34*100/C34</f>
        <v>1.2325896708985578E-2</v>
      </c>
      <c r="BN34" s="10">
        <f>BM34+BK34</f>
        <v>99.981511154936499</v>
      </c>
      <c r="BO34" s="9">
        <v>2</v>
      </c>
      <c r="BP34" s="7">
        <f>BO34*100/C34</f>
        <v>6.162948354492789E-3</v>
      </c>
      <c r="BQ34" s="10">
        <f>BP34+BN34</f>
        <v>99.987674103290985</v>
      </c>
      <c r="BR34" s="9">
        <v>0</v>
      </c>
      <c r="BS34" s="7">
        <f>BR34*100/C34</f>
        <v>0</v>
      </c>
      <c r="BT34" s="10">
        <f>BS34+BQ34</f>
        <v>99.987674103290985</v>
      </c>
      <c r="BU34" s="9">
        <v>0</v>
      </c>
      <c r="BV34" s="7">
        <f>BU34*100/C34</f>
        <v>0</v>
      </c>
      <c r="BW34" s="10">
        <f>BV34+BT34</f>
        <v>99.987674103290985</v>
      </c>
      <c r="BX34" s="9">
        <v>1</v>
      </c>
      <c r="BY34" s="7">
        <f>BX34*100/C34</f>
        <v>3.0814741772463945E-3</v>
      </c>
      <c r="BZ34" s="10">
        <f>BY34+BW34</f>
        <v>99.990755577468235</v>
      </c>
      <c r="CA34" s="9">
        <v>1</v>
      </c>
      <c r="CB34" s="7">
        <f>CA34*100/C34</f>
        <v>3.0814741772463945E-3</v>
      </c>
      <c r="CC34" s="10">
        <f>CB34+BZ34</f>
        <v>99.993837051645485</v>
      </c>
      <c r="CD34" s="9">
        <v>0</v>
      </c>
      <c r="CE34" s="7">
        <f>CD34*100/C34</f>
        <v>0</v>
      </c>
      <c r="CF34" s="10">
        <f>CE34+CC34</f>
        <v>99.993837051645485</v>
      </c>
      <c r="CG34" s="9">
        <v>0</v>
      </c>
      <c r="CH34" s="7">
        <f>CG34*100/C34</f>
        <v>0</v>
      </c>
      <c r="CI34" s="10">
        <f>CH34+CF34</f>
        <v>99.993837051645485</v>
      </c>
      <c r="CJ34" s="9">
        <v>0</v>
      </c>
      <c r="CK34" s="7">
        <f>CJ34*100/C34</f>
        <v>0</v>
      </c>
      <c r="CL34" s="10">
        <f>CK34+CI34</f>
        <v>99.993837051645485</v>
      </c>
      <c r="CM34" s="9">
        <v>1</v>
      </c>
      <c r="CN34" s="7">
        <f>CM34*100/C34</f>
        <v>3.0814741772463945E-3</v>
      </c>
      <c r="CO34" s="10">
        <f>CN34+CL34</f>
        <v>99.996918525822736</v>
      </c>
      <c r="CP34" s="9"/>
      <c r="CQ34" s="7">
        <f>CP34*100/C34</f>
        <v>0</v>
      </c>
      <c r="CR34" s="10">
        <f>CQ34+CO34</f>
        <v>99.996918525822736</v>
      </c>
      <c r="CS34" s="9"/>
      <c r="CT34" s="7">
        <f>CS34*100/C34</f>
        <v>0</v>
      </c>
      <c r="CU34" s="10">
        <f>CT34+CR34</f>
        <v>99.996918525822736</v>
      </c>
      <c r="CV34" s="9"/>
      <c r="CW34" s="7">
        <f>CV34*100/C34</f>
        <v>0</v>
      </c>
      <c r="CX34" s="10">
        <f>CW34+CU34</f>
        <v>99.996918525822736</v>
      </c>
      <c r="CY34" s="9"/>
      <c r="CZ34" s="7">
        <f>CY34*100/C34</f>
        <v>0</v>
      </c>
      <c r="DA34" s="10">
        <f>CZ34+CX34</f>
        <v>99.996918525822736</v>
      </c>
      <c r="DB34" s="9"/>
      <c r="DC34" s="7">
        <f>DB34*100/C34</f>
        <v>0</v>
      </c>
      <c r="DD34" s="10">
        <f>DC34+DA34</f>
        <v>99.996918525822736</v>
      </c>
      <c r="DE34" s="9"/>
      <c r="DF34" s="7">
        <f>DE34*100/C34</f>
        <v>0</v>
      </c>
      <c r="DG34" s="10">
        <f>DF34+DD34</f>
        <v>99.996918525822736</v>
      </c>
      <c r="DH34" s="9"/>
      <c r="DI34" s="7">
        <f>DH34*100/C34</f>
        <v>0</v>
      </c>
      <c r="DJ34" s="10">
        <f>DI34+DG34</f>
        <v>99.996918525822736</v>
      </c>
      <c r="DK34" s="9"/>
      <c r="DL34" s="7">
        <f>DK34*100/C34</f>
        <v>0</v>
      </c>
      <c r="DM34" s="10">
        <f>DL34+DJ34</f>
        <v>99.996918525822736</v>
      </c>
      <c r="DN34" s="9"/>
      <c r="DO34" s="7">
        <f>DN34*100/C34</f>
        <v>0</v>
      </c>
      <c r="DP34" s="10">
        <f>DO34+DM34</f>
        <v>99.996918525822736</v>
      </c>
      <c r="DQ34" s="9"/>
      <c r="DR34" s="7">
        <f>DQ34*100/C34</f>
        <v>0</v>
      </c>
      <c r="DS34" s="10">
        <f>DR34+DP34</f>
        <v>99.996918525822736</v>
      </c>
      <c r="DT34" s="9"/>
      <c r="DU34" s="7">
        <f>DT34*100/C34</f>
        <v>0</v>
      </c>
      <c r="DV34" s="10">
        <f>DU34+DS34</f>
        <v>99.996918525822736</v>
      </c>
      <c r="DW34" s="9"/>
      <c r="DX34" s="7">
        <f>DW34*100/C34</f>
        <v>0</v>
      </c>
      <c r="DY34" s="10">
        <f>DX34+DV34</f>
        <v>99.996918525822736</v>
      </c>
      <c r="DZ34" s="9"/>
      <c r="EA34" s="7">
        <f>DZ34*100/C34</f>
        <v>0</v>
      </c>
      <c r="EB34" s="10">
        <f>EA34+DY34</f>
        <v>99.996918525822736</v>
      </c>
      <c r="EC34" s="9"/>
      <c r="ED34" s="7">
        <f>EC34*100/C34</f>
        <v>0</v>
      </c>
      <c r="EE34" s="10">
        <f>ED34+EB34</f>
        <v>99.996918525822736</v>
      </c>
      <c r="EF34" s="9"/>
      <c r="EG34" s="7">
        <f>EF34*100/C34</f>
        <v>0</v>
      </c>
      <c r="EH34" s="10">
        <f>EG34+EE34</f>
        <v>99.996918525822736</v>
      </c>
      <c r="EI34" s="9"/>
      <c r="EJ34" s="7">
        <f>EI34*100/C34</f>
        <v>0</v>
      </c>
      <c r="EK34" s="10">
        <f>EJ34+EH34</f>
        <v>99.996918525822736</v>
      </c>
      <c r="EL34" s="9"/>
      <c r="EM34" s="7">
        <f>EL34*100/C34</f>
        <v>0</v>
      </c>
      <c r="EN34" s="10">
        <f>EM34+EK34</f>
        <v>99.996918525822736</v>
      </c>
      <c r="EO34" s="9"/>
      <c r="EP34" s="7">
        <f>EO34*100/C34</f>
        <v>0</v>
      </c>
      <c r="EQ34" s="10">
        <f>EP34+EN34</f>
        <v>99.996918525822736</v>
      </c>
      <c r="ER34" s="9"/>
      <c r="ES34" s="7">
        <f>ER34*100/C34</f>
        <v>0</v>
      </c>
      <c r="ET34" s="10">
        <f>ES34+EQ34</f>
        <v>99.996918525822736</v>
      </c>
      <c r="EU34" s="9"/>
      <c r="EV34" s="7">
        <f>EU34*100/C34</f>
        <v>0</v>
      </c>
      <c r="EW34" s="7">
        <f>EV34+ET34</f>
        <v>99.996918525822736</v>
      </c>
    </row>
  </sheetData>
  <sheetProtection password="9563" sheet="1" objects="1" scenarios="1"/>
  <mergeCells count="72">
    <mergeCell ref="A19:A26"/>
    <mergeCell ref="B19:B20"/>
    <mergeCell ref="B21:B22"/>
    <mergeCell ref="B23:B24"/>
    <mergeCell ref="B25:B26"/>
    <mergeCell ref="A27:A34"/>
    <mergeCell ref="B27:B28"/>
    <mergeCell ref="B29:B30"/>
    <mergeCell ref="B31:B32"/>
    <mergeCell ref="B33:B34"/>
    <mergeCell ref="A3:A10"/>
    <mergeCell ref="A11:A18"/>
    <mergeCell ref="B11:B12"/>
    <mergeCell ref="B13:B14"/>
    <mergeCell ref="B15:B16"/>
    <mergeCell ref="B17:B18"/>
    <mergeCell ref="B5:B6"/>
    <mergeCell ref="B7:B8"/>
    <mergeCell ref="B9:B10"/>
    <mergeCell ref="ER1:ET1"/>
    <mergeCell ref="EU1:EW1"/>
    <mergeCell ref="A1:B1"/>
    <mergeCell ref="A2:B2"/>
    <mergeCell ref="B3:B4"/>
    <mergeCell ref="DZ1:EB1"/>
    <mergeCell ref="EC1:EE1"/>
    <mergeCell ref="EF1:EH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CP1:CR1"/>
    <mergeCell ref="CS1:CU1"/>
    <mergeCell ref="CV1:CX1"/>
    <mergeCell ref="CY1:DA1"/>
    <mergeCell ref="DB1:DD1"/>
    <mergeCell ref="DE1:DG1"/>
    <mergeCell ref="CM1:CO1"/>
    <mergeCell ref="BF1:BH1"/>
    <mergeCell ref="BI1:BK1"/>
    <mergeCell ref="BL1:BN1"/>
    <mergeCell ref="BO1:BQ1"/>
    <mergeCell ref="BR1:BT1"/>
    <mergeCell ref="BU1:BW1"/>
    <mergeCell ref="BX1:BZ1"/>
    <mergeCell ref="CA1:CC1"/>
    <mergeCell ref="CD1:CF1"/>
    <mergeCell ref="CG1:CI1"/>
    <mergeCell ref="CJ1:CL1"/>
    <mergeCell ref="BC1:BE1"/>
    <mergeCell ref="V1:X1"/>
    <mergeCell ref="Y1:AA1"/>
    <mergeCell ref="AB1:AD1"/>
    <mergeCell ref="AE1:AG1"/>
    <mergeCell ref="AH1:AJ1"/>
    <mergeCell ref="AK1:AM1"/>
    <mergeCell ref="AN1:AP1"/>
    <mergeCell ref="AQ1:AS1"/>
    <mergeCell ref="AT1:AV1"/>
    <mergeCell ref="AW1:AY1"/>
    <mergeCell ref="AZ1:BB1"/>
    <mergeCell ref="S1:U1"/>
    <mergeCell ref="D1:F1"/>
    <mergeCell ref="G1:I1"/>
    <mergeCell ref="J1:L1"/>
    <mergeCell ref="M1:O1"/>
    <mergeCell ref="P1: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BALE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GINO</cp:lastModifiedBy>
  <dcterms:created xsi:type="dcterms:W3CDTF">2016-10-13T09:33:41Z</dcterms:created>
  <dcterms:modified xsi:type="dcterms:W3CDTF">2016-10-13T13:28:47Z</dcterms:modified>
</cp:coreProperties>
</file>