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akspg\Documents\Private\"/>
    </mc:Choice>
  </mc:AlternateContent>
  <bookViews>
    <workbookView xWindow="480" yWindow="300" windowWidth="27795" windowHeight="12405"/>
  </bookViews>
  <sheets>
    <sheet name="Pattern Breaker Manual" sheetId="4" r:id="rId1"/>
    <sheet name="Sheet3" sheetId="3" r:id="rId2"/>
  </sheets>
  <calcPr calcId="171027"/>
</workbook>
</file>

<file path=xl/calcChain.xml><?xml version="1.0" encoding="utf-8"?>
<calcChain xmlns="http://schemas.openxmlformats.org/spreadsheetml/2006/main">
  <c r="N9" i="4" l="1"/>
  <c r="N8" i="4"/>
  <c r="N7" i="4"/>
  <c r="N6" i="4"/>
  <c r="N5" i="4"/>
  <c r="N4" i="4"/>
  <c r="N3" i="4"/>
  <c r="N2" i="4"/>
  <c r="G81" i="4"/>
  <c r="G79" i="4"/>
  <c r="G76" i="4"/>
  <c r="G73" i="4"/>
  <c r="G70" i="4"/>
  <c r="G67" i="4"/>
  <c r="G64" i="4"/>
  <c r="G61" i="4"/>
  <c r="G58" i="4"/>
  <c r="G55" i="4"/>
  <c r="G52" i="4"/>
  <c r="G49" i="4"/>
  <c r="G46" i="4"/>
  <c r="G43" i="4"/>
  <c r="G40" i="4"/>
  <c r="G37" i="4"/>
  <c r="G34" i="4"/>
  <c r="G31" i="4"/>
  <c r="G28" i="4"/>
  <c r="G25" i="4"/>
  <c r="G22" i="4"/>
  <c r="G19" i="4"/>
  <c r="G16" i="4"/>
  <c r="G13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50" i="4"/>
  <c r="C81" i="4"/>
  <c r="C80" i="4"/>
  <c r="C79" i="4"/>
  <c r="F81" i="4" s="1"/>
  <c r="C78" i="4"/>
  <c r="C77" i="4"/>
  <c r="C76" i="4"/>
  <c r="C75" i="4"/>
  <c r="F76" i="4" s="1"/>
  <c r="C74" i="4"/>
  <c r="C73" i="4"/>
  <c r="C72" i="4"/>
  <c r="C71" i="4"/>
  <c r="F73" i="4" s="1"/>
  <c r="C70" i="4"/>
  <c r="C69" i="4"/>
  <c r="C68" i="4"/>
  <c r="F70" i="4" s="1"/>
  <c r="C67" i="4"/>
  <c r="F67" i="4" s="1"/>
  <c r="C66" i="4"/>
  <c r="C65" i="4"/>
  <c r="C64" i="4"/>
  <c r="C63" i="4"/>
  <c r="C62" i="4"/>
  <c r="F64" i="4" s="1"/>
  <c r="C61" i="4"/>
  <c r="C60" i="4"/>
  <c r="C59" i="4"/>
  <c r="F61" i="4" s="1"/>
  <c r="C58" i="4"/>
  <c r="C57" i="4"/>
  <c r="C56" i="4"/>
  <c r="F58" i="4" s="1"/>
  <c r="C55" i="4"/>
  <c r="C54" i="4"/>
  <c r="C53" i="4"/>
  <c r="C52" i="4"/>
  <c r="C51" i="4"/>
  <c r="F52" i="4" s="1"/>
  <c r="C50" i="4"/>
  <c r="C49" i="4"/>
  <c r="C48" i="4"/>
  <c r="C47" i="4"/>
  <c r="F49" i="4" s="1"/>
  <c r="C46" i="4"/>
  <c r="C45" i="4"/>
  <c r="C44" i="4"/>
  <c r="F46" i="4" s="1"/>
  <c r="C43" i="4"/>
  <c r="F43" i="4" s="1"/>
  <c r="C42" i="4"/>
  <c r="C41" i="4"/>
  <c r="C40" i="4"/>
  <c r="C39" i="4"/>
  <c r="F40" i="4" s="1"/>
  <c r="C38" i="4"/>
  <c r="C37" i="4"/>
  <c r="C36" i="4"/>
  <c r="C35" i="4"/>
  <c r="F37" i="4" s="1"/>
  <c r="C34" i="4"/>
  <c r="C33" i="4"/>
  <c r="C32" i="4"/>
  <c r="F34" i="4" s="1"/>
  <c r="C31" i="4"/>
  <c r="C30" i="4"/>
  <c r="C29" i="4"/>
  <c r="C28" i="4"/>
  <c r="C27" i="4"/>
  <c r="F28" i="4" s="1"/>
  <c r="C26" i="4"/>
  <c r="C25" i="4"/>
  <c r="C24" i="4"/>
  <c r="C23" i="4"/>
  <c r="F25" i="4" s="1"/>
  <c r="C22" i="4"/>
  <c r="C21" i="4"/>
  <c r="C20" i="4"/>
  <c r="F22" i="4" s="1"/>
  <c r="C19" i="4"/>
  <c r="F19" i="4" s="1"/>
  <c r="C18" i="4"/>
  <c r="C17" i="4"/>
  <c r="C16" i="4"/>
  <c r="C15" i="4"/>
  <c r="C14" i="4"/>
  <c r="F16" i="4" s="1"/>
  <c r="C13" i="4"/>
  <c r="C12" i="4"/>
  <c r="C11" i="4"/>
  <c r="B11" i="4"/>
  <c r="F55" i="4" l="1"/>
  <c r="F79" i="4"/>
  <c r="F13" i="4"/>
  <c r="F31" i="4"/>
  <c r="L3" i="4" s="1"/>
  <c r="L2" i="4"/>
  <c r="L9" i="4"/>
  <c r="L8" i="4"/>
  <c r="L5" i="4"/>
  <c r="L6" i="4"/>
  <c r="BZ143" i="4"/>
  <c r="BY143" i="4"/>
  <c r="BZ142" i="4"/>
  <c r="BY142" i="4"/>
  <c r="BZ141" i="4"/>
  <c r="BY141" i="4"/>
  <c r="BZ140" i="4"/>
  <c r="BY140" i="4"/>
  <c r="BZ139" i="4"/>
  <c r="BY139" i="4"/>
  <c r="BZ138" i="4"/>
  <c r="BY138" i="4"/>
  <c r="BZ137" i="4"/>
  <c r="BY137" i="4"/>
  <c r="BZ136" i="4"/>
  <c r="BY136" i="4"/>
  <c r="BZ135" i="4"/>
  <c r="BY135" i="4"/>
  <c r="BZ134" i="4"/>
  <c r="BY134" i="4"/>
  <c r="BZ133" i="4"/>
  <c r="BY133" i="4"/>
  <c r="BZ132" i="4"/>
  <c r="BY132" i="4"/>
  <c r="BZ131" i="4"/>
  <c r="BY131" i="4"/>
  <c r="BZ130" i="4"/>
  <c r="BY130" i="4"/>
  <c r="BZ129" i="4"/>
  <c r="BY129" i="4"/>
  <c r="BZ128" i="4"/>
  <c r="BY128" i="4"/>
  <c r="BZ127" i="4"/>
  <c r="BY127" i="4"/>
  <c r="BZ126" i="4"/>
  <c r="BY126" i="4"/>
  <c r="BZ125" i="4"/>
  <c r="BY125" i="4"/>
  <c r="BZ124" i="4"/>
  <c r="BY124" i="4"/>
  <c r="BZ123" i="4"/>
  <c r="BY123" i="4"/>
  <c r="BZ122" i="4"/>
  <c r="BY122" i="4"/>
  <c r="BZ121" i="4"/>
  <c r="BY121" i="4"/>
  <c r="BZ120" i="4"/>
  <c r="BY120" i="4"/>
  <c r="BZ119" i="4"/>
  <c r="BY119" i="4"/>
  <c r="BZ118" i="4"/>
  <c r="BY118" i="4"/>
  <c r="BZ117" i="4"/>
  <c r="BY117" i="4"/>
  <c r="BZ116" i="4"/>
  <c r="BY116" i="4"/>
  <c r="BZ115" i="4"/>
  <c r="BY115" i="4"/>
  <c r="BZ114" i="4"/>
  <c r="BY114" i="4"/>
  <c r="BZ113" i="4"/>
  <c r="BY113" i="4"/>
  <c r="BZ112" i="4"/>
  <c r="BY112" i="4"/>
  <c r="BZ111" i="4"/>
  <c r="BY111" i="4"/>
  <c r="CB110" i="4"/>
  <c r="CB111" i="4" s="1"/>
  <c r="CB112" i="4" s="1"/>
  <c r="CB113" i="4" s="1"/>
  <c r="BZ110" i="4"/>
  <c r="BY110" i="4"/>
  <c r="CB109" i="4"/>
  <c r="BZ109" i="4"/>
  <c r="BY109" i="4"/>
  <c r="BZ108" i="4"/>
  <c r="BY108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L4" i="4" l="1"/>
  <c r="L7" i="4"/>
  <c r="E31" i="4"/>
  <c r="E81" i="4"/>
  <c r="E22" i="4"/>
  <c r="E28" i="4"/>
  <c r="E67" i="4"/>
  <c r="E40" i="4"/>
  <c r="E46" i="4"/>
  <c r="E52" i="4"/>
  <c r="E64" i="4"/>
  <c r="E34" i="4"/>
  <c r="E70" i="4"/>
  <c r="E76" i="4"/>
  <c r="E19" i="4"/>
  <c r="E16" i="4"/>
  <c r="E58" i="4"/>
  <c r="E43" i="4"/>
  <c r="E13" i="4"/>
  <c r="E25" i="4"/>
  <c r="E37" i="4"/>
  <c r="E49" i="4"/>
  <c r="E55" i="4"/>
  <c r="E61" i="4"/>
  <c r="E73" i="4"/>
  <c r="E79" i="4"/>
  <c r="J4" i="4" l="1"/>
  <c r="J5" i="4"/>
  <c r="J3" i="4"/>
  <c r="J2" i="4"/>
  <c r="J9" i="4"/>
  <c r="J8" i="4"/>
  <c r="J7" i="4"/>
  <c r="J6" i="4"/>
</calcChain>
</file>

<file path=xl/sharedStrings.xml><?xml version="1.0" encoding="utf-8"?>
<sst xmlns="http://schemas.openxmlformats.org/spreadsheetml/2006/main" count="150" uniqueCount="42">
  <si>
    <t>B</t>
  </si>
  <si>
    <t>BBB</t>
  </si>
  <si>
    <t>Red/Black</t>
  </si>
  <si>
    <t>Spin #</t>
  </si>
  <si>
    <t>Doz</t>
  </si>
  <si>
    <t>Col</t>
  </si>
  <si>
    <t>Lines</t>
  </si>
  <si>
    <t>F</t>
  </si>
  <si>
    <t>H</t>
  </si>
  <si>
    <t>R</t>
  </si>
  <si>
    <t>E</t>
  </si>
  <si>
    <t>Split</t>
  </si>
  <si>
    <t>X</t>
  </si>
  <si>
    <t>O</t>
  </si>
  <si>
    <t>no</t>
  </si>
  <si>
    <t>RRR</t>
  </si>
  <si>
    <t>RRB</t>
  </si>
  <si>
    <t>RBB</t>
  </si>
  <si>
    <t>RBR</t>
  </si>
  <si>
    <t>BBR</t>
  </si>
  <si>
    <t>BRR</t>
  </si>
  <si>
    <t>BRB</t>
  </si>
  <si>
    <t>B/R</t>
  </si>
  <si>
    <t>O/E</t>
  </si>
  <si>
    <t>Odd/Even</t>
  </si>
  <si>
    <t>OOO</t>
  </si>
  <si>
    <t>OOE</t>
  </si>
  <si>
    <t>OEE</t>
  </si>
  <si>
    <t>OEO</t>
  </si>
  <si>
    <t>EEE</t>
  </si>
  <si>
    <t>EEO</t>
  </si>
  <si>
    <t>EOO</t>
  </si>
  <si>
    <t>EOE</t>
  </si>
  <si>
    <t>L/H</t>
  </si>
  <si>
    <t>LLL</t>
  </si>
  <si>
    <t>LLH</t>
  </si>
  <si>
    <t>LHH</t>
  </si>
  <si>
    <t>LHL</t>
  </si>
  <si>
    <t>HHH</t>
  </si>
  <si>
    <t>HHL</t>
  </si>
  <si>
    <t>HLL</t>
  </si>
  <si>
    <t>HLH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</si>
</sst>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/>
    <xf numFmtId="0" fontId="3" fillId="0" borderId="0" xfId="1" applyFont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6" fillId="0" borderId="0" xfId="0" applyFont="1" applyFill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textRotation="90"/>
    </xf>
  </cellXfs>
  <cellStyles count="2">
    <cellStyle name="Excel Built-in Normal" xfId="1"/>
    <cellStyle name="Normal" xfId="0" builtinId="0"/>
  </cellStyles>
  <dxfs count="19"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153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44"/>
  <sheetViews>
    <sheetView tabSelected="1" workbookViewId="0">
      <pane ySplit="10" topLeftCell="A11" activePane="bottomLeft" state="frozen"/>
      <selection pane="bottomLeft" activeCell="H12" sqref="H12"/>
    </sheetView>
  </sheetViews>
  <sheetFormatPr defaultRowHeight="15" x14ac:dyDescent="0.25"/>
  <cols>
    <col min="1" max="1" width="9.140625" style="2"/>
    <col min="2" max="4" width="7.85546875" style="2" customWidth="1"/>
    <col min="5" max="7" width="7.7109375" style="2" customWidth="1"/>
    <col min="8" max="8" width="12.7109375" style="2" customWidth="1"/>
    <col min="9" max="9" width="7.42578125" style="2" customWidth="1"/>
    <col min="10" max="10" width="10" style="2" customWidth="1"/>
    <col min="11" max="11" width="8" style="2" customWidth="1"/>
    <col min="12" max="16384" width="9.140625" style="2"/>
  </cols>
  <sheetData>
    <row r="1" spans="1:14" x14ac:dyDescent="0.25">
      <c r="H1" s="3"/>
      <c r="I1" s="3"/>
      <c r="J1" s="3"/>
      <c r="K1" s="3"/>
    </row>
    <row r="2" spans="1:14" x14ac:dyDescent="0.25">
      <c r="A2" s="11" t="s">
        <v>14</v>
      </c>
      <c r="B2" s="4"/>
      <c r="C2" s="4"/>
      <c r="D2" s="4"/>
      <c r="I2" s="2" t="s">
        <v>15</v>
      </c>
      <c r="J2" s="3">
        <f t="shared" ref="J2:J9" si="0">COUNTIF($E$2:$E$75,I2)</f>
        <v>1</v>
      </c>
      <c r="K2" s="2" t="s">
        <v>25</v>
      </c>
      <c r="L2" s="3">
        <f>COUNTIF($F$2:$F$75,K2)</f>
        <v>4</v>
      </c>
      <c r="M2" s="2" t="s">
        <v>34</v>
      </c>
      <c r="N2" s="3">
        <f>COUNTIF($G$2:$G$75,M2)</f>
        <v>1</v>
      </c>
    </row>
    <row r="3" spans="1:14" x14ac:dyDescent="0.25">
      <c r="B3" s="4"/>
      <c r="C3" s="4"/>
      <c r="D3" s="4"/>
      <c r="I3" s="2" t="s">
        <v>16</v>
      </c>
      <c r="J3" s="3">
        <f t="shared" si="0"/>
        <v>1</v>
      </c>
      <c r="K3" s="2" t="s">
        <v>26</v>
      </c>
      <c r="L3" s="3">
        <f t="shared" ref="L3:L9" si="1">COUNTIF($F$2:$F$75,K3)</f>
        <v>0</v>
      </c>
      <c r="M3" s="2" t="s">
        <v>35</v>
      </c>
      <c r="N3" s="3">
        <f t="shared" ref="N3:N9" si="2">COUNTIF($G$2:$G$75,M3)</f>
        <v>2</v>
      </c>
    </row>
    <row r="4" spans="1:14" x14ac:dyDescent="0.25">
      <c r="B4" s="4"/>
      <c r="C4" s="4"/>
      <c r="D4" s="4"/>
      <c r="I4" s="2" t="s">
        <v>17</v>
      </c>
      <c r="J4" s="3">
        <f t="shared" si="0"/>
        <v>2</v>
      </c>
      <c r="K4" s="2" t="s">
        <v>27</v>
      </c>
      <c r="L4" s="3">
        <f t="shared" si="1"/>
        <v>2</v>
      </c>
      <c r="M4" s="2" t="s">
        <v>36</v>
      </c>
      <c r="N4" s="3">
        <f t="shared" si="2"/>
        <v>2</v>
      </c>
    </row>
    <row r="5" spans="1:14" x14ac:dyDescent="0.25">
      <c r="B5" s="4"/>
      <c r="C5" s="4"/>
      <c r="D5" s="4"/>
      <c r="I5" s="2" t="s">
        <v>18</v>
      </c>
      <c r="J5" s="3">
        <f t="shared" si="0"/>
        <v>3</v>
      </c>
      <c r="K5" s="2" t="s">
        <v>28</v>
      </c>
      <c r="L5" s="3">
        <f t="shared" si="1"/>
        <v>4</v>
      </c>
      <c r="M5" s="2" t="s">
        <v>37</v>
      </c>
      <c r="N5" s="3">
        <f t="shared" si="2"/>
        <v>0</v>
      </c>
    </row>
    <row r="6" spans="1:14" x14ac:dyDescent="0.25">
      <c r="B6" s="4"/>
      <c r="C6" s="4"/>
      <c r="D6" s="4"/>
      <c r="I6" s="2" t="s">
        <v>1</v>
      </c>
      <c r="J6" s="3">
        <f t="shared" si="0"/>
        <v>2</v>
      </c>
      <c r="K6" s="2" t="s">
        <v>29</v>
      </c>
      <c r="L6" s="3">
        <f t="shared" si="1"/>
        <v>0</v>
      </c>
      <c r="M6" s="2" t="s">
        <v>38</v>
      </c>
      <c r="N6" s="3">
        <f t="shared" si="2"/>
        <v>1</v>
      </c>
    </row>
    <row r="7" spans="1:14" x14ac:dyDescent="0.25">
      <c r="B7" s="14" t="s">
        <v>2</v>
      </c>
      <c r="C7" s="14" t="s">
        <v>24</v>
      </c>
      <c r="D7" s="14" t="s">
        <v>24</v>
      </c>
      <c r="I7" s="2" t="s">
        <v>19</v>
      </c>
      <c r="J7" s="3">
        <f t="shared" si="0"/>
        <v>2</v>
      </c>
      <c r="K7" s="2" t="s">
        <v>30</v>
      </c>
      <c r="L7" s="3">
        <f t="shared" si="1"/>
        <v>1</v>
      </c>
      <c r="M7" s="2" t="s">
        <v>39</v>
      </c>
      <c r="N7" s="3">
        <f t="shared" si="2"/>
        <v>1</v>
      </c>
    </row>
    <row r="8" spans="1:14" x14ac:dyDescent="0.25">
      <c r="B8" s="14"/>
      <c r="C8" s="14"/>
      <c r="D8" s="14"/>
      <c r="I8" s="2" t="s">
        <v>20</v>
      </c>
      <c r="J8" s="3">
        <f t="shared" si="0"/>
        <v>1</v>
      </c>
      <c r="K8" s="2" t="s">
        <v>31</v>
      </c>
      <c r="L8" s="3">
        <f t="shared" si="1"/>
        <v>1</v>
      </c>
      <c r="M8" s="2" t="s">
        <v>40</v>
      </c>
      <c r="N8" s="3">
        <f t="shared" si="2"/>
        <v>1</v>
      </c>
    </row>
    <row r="9" spans="1:14" x14ac:dyDescent="0.25">
      <c r="B9" s="14"/>
      <c r="C9" s="14"/>
      <c r="D9" s="14"/>
      <c r="I9" s="2" t="s">
        <v>21</v>
      </c>
      <c r="J9" s="3">
        <f t="shared" si="0"/>
        <v>1</v>
      </c>
      <c r="K9" s="2" t="s">
        <v>32</v>
      </c>
      <c r="L9" s="3">
        <f t="shared" si="1"/>
        <v>1</v>
      </c>
      <c r="M9" s="2" t="s">
        <v>41</v>
      </c>
      <c r="N9" s="3">
        <f t="shared" si="2"/>
        <v>5</v>
      </c>
    </row>
    <row r="10" spans="1:14" x14ac:dyDescent="0.25">
      <c r="A10" s="5" t="s">
        <v>3</v>
      </c>
      <c r="B10" s="14"/>
      <c r="C10" s="14"/>
      <c r="D10" s="14"/>
      <c r="E10" s="3" t="s">
        <v>22</v>
      </c>
      <c r="F10" s="3" t="s">
        <v>23</v>
      </c>
      <c r="G10" s="3" t="s">
        <v>33</v>
      </c>
    </row>
    <row r="11" spans="1:14" x14ac:dyDescent="0.25">
      <c r="A11" s="12">
        <v>11</v>
      </c>
      <c r="B11" s="1" t="str">
        <f t="shared" ref="B11:B42" si="3">IF(A11&lt;&gt;"",VLOOKUP(A11,$BX$107:$CF$144,8,0),"")</f>
        <v>B</v>
      </c>
      <c r="C11" s="1" t="str">
        <f t="shared" ref="C11:C42" si="4">IF(A11&lt;&gt;"",VLOOKUP(A11,$BX$107:$CF$144,9,0),"")</f>
        <v>O</v>
      </c>
      <c r="D11" s="1" t="str">
        <f t="shared" ref="D11:D49" si="5">IF(A11&lt;&gt;"",IF(A11&lt;18,"L",IF(A11&gt;17,"H")),"")</f>
        <v>L</v>
      </c>
      <c r="E11" s="13"/>
      <c r="F11" s="13"/>
      <c r="G11" s="13"/>
    </row>
    <row r="12" spans="1:14" x14ac:dyDescent="0.25">
      <c r="A12" s="12">
        <v>20</v>
      </c>
      <c r="B12" s="1" t="str">
        <f t="shared" si="3"/>
        <v>B</v>
      </c>
      <c r="C12" s="1" t="str">
        <f t="shared" si="4"/>
        <v>E</v>
      </c>
      <c r="D12" s="1" t="str">
        <f t="shared" si="5"/>
        <v>H</v>
      </c>
      <c r="E12" s="13"/>
      <c r="F12" s="13"/>
      <c r="G12" s="13"/>
    </row>
    <row r="13" spans="1:14" x14ac:dyDescent="0.25">
      <c r="A13" s="12">
        <v>34</v>
      </c>
      <c r="B13" s="1" t="str">
        <f t="shared" si="3"/>
        <v>R</v>
      </c>
      <c r="C13" s="1" t="str">
        <f t="shared" si="4"/>
        <v>E</v>
      </c>
      <c r="D13" s="1" t="str">
        <f t="shared" si="5"/>
        <v>H</v>
      </c>
      <c r="E13" s="13" t="str">
        <f>B11&amp;B12&amp;B13</f>
        <v>BBR</v>
      </c>
      <c r="F13" s="13" t="str">
        <f>C11&amp;C12&amp;C13</f>
        <v>OEE</v>
      </c>
      <c r="G13" s="13" t="str">
        <f>D11&amp;D12&amp;D13</f>
        <v>LHH</v>
      </c>
    </row>
    <row r="14" spans="1:14" x14ac:dyDescent="0.25">
      <c r="A14" s="12">
        <v>7</v>
      </c>
      <c r="B14" s="1" t="str">
        <f t="shared" si="3"/>
        <v>R</v>
      </c>
      <c r="C14" s="1" t="str">
        <f t="shared" si="4"/>
        <v>O</v>
      </c>
      <c r="D14" s="1" t="str">
        <f t="shared" si="5"/>
        <v>L</v>
      </c>
      <c r="E14" s="13"/>
      <c r="F14" s="13"/>
      <c r="G14" s="13"/>
    </row>
    <row r="15" spans="1:14" x14ac:dyDescent="0.25">
      <c r="A15" s="12">
        <v>15</v>
      </c>
      <c r="B15" s="1" t="str">
        <f t="shared" si="3"/>
        <v>B</v>
      </c>
      <c r="C15" s="1" t="str">
        <f t="shared" si="4"/>
        <v>O</v>
      </c>
      <c r="D15" s="1" t="str">
        <f t="shared" si="5"/>
        <v>L</v>
      </c>
      <c r="E15" s="13"/>
      <c r="F15" s="13"/>
      <c r="G15" s="13"/>
    </row>
    <row r="16" spans="1:14" x14ac:dyDescent="0.25">
      <c r="A16" s="12">
        <v>35</v>
      </c>
      <c r="B16" s="1" t="str">
        <f t="shared" si="3"/>
        <v>B</v>
      </c>
      <c r="C16" s="1" t="str">
        <f t="shared" si="4"/>
        <v>O</v>
      </c>
      <c r="D16" s="1" t="str">
        <f t="shared" si="5"/>
        <v>H</v>
      </c>
      <c r="E16" s="13" t="str">
        <f>B14&amp;B15&amp;B16</f>
        <v>RBB</v>
      </c>
      <c r="F16" s="13" t="str">
        <f>C14&amp;C15&amp;C16</f>
        <v>OOO</v>
      </c>
      <c r="G16" s="13" t="str">
        <f>D14&amp;D15&amp;D16</f>
        <v>LLH</v>
      </c>
    </row>
    <row r="17" spans="1:7" x14ac:dyDescent="0.25">
      <c r="A17" s="12">
        <v>25</v>
      </c>
      <c r="B17" s="1" t="str">
        <f t="shared" si="3"/>
        <v>R</v>
      </c>
      <c r="C17" s="1" t="str">
        <f t="shared" si="4"/>
        <v>O</v>
      </c>
      <c r="D17" s="1" t="str">
        <f t="shared" si="5"/>
        <v>H</v>
      </c>
      <c r="E17" s="13"/>
      <c r="F17" s="13"/>
      <c r="G17" s="13"/>
    </row>
    <row r="18" spans="1:7" x14ac:dyDescent="0.25">
      <c r="A18" s="12">
        <v>29</v>
      </c>
      <c r="B18" s="1" t="str">
        <f t="shared" si="3"/>
        <v>B</v>
      </c>
      <c r="C18" s="1" t="str">
        <f t="shared" si="4"/>
        <v>O</v>
      </c>
      <c r="D18" s="1" t="str">
        <f t="shared" si="5"/>
        <v>H</v>
      </c>
      <c r="E18" s="13"/>
      <c r="F18" s="13"/>
      <c r="G18" s="13"/>
    </row>
    <row r="19" spans="1:7" x14ac:dyDescent="0.25">
      <c r="A19" s="12">
        <v>23</v>
      </c>
      <c r="B19" s="1" t="str">
        <f t="shared" si="3"/>
        <v>R</v>
      </c>
      <c r="C19" s="1" t="str">
        <f t="shared" si="4"/>
        <v>O</v>
      </c>
      <c r="D19" s="1" t="str">
        <f t="shared" si="5"/>
        <v>H</v>
      </c>
      <c r="E19" s="13" t="str">
        <f>B17&amp;B18&amp;B19</f>
        <v>RBR</v>
      </c>
      <c r="F19" s="13" t="str">
        <f>C17&amp;C18&amp;C19</f>
        <v>OOO</v>
      </c>
      <c r="G19" s="13" t="str">
        <f>D17&amp;D18&amp;D19</f>
        <v>HHH</v>
      </c>
    </row>
    <row r="20" spans="1:7" x14ac:dyDescent="0.25">
      <c r="A20" s="12">
        <v>30</v>
      </c>
      <c r="B20" s="1" t="str">
        <f t="shared" si="3"/>
        <v>R</v>
      </c>
      <c r="C20" s="1" t="str">
        <f t="shared" si="4"/>
        <v>E</v>
      </c>
      <c r="D20" s="1" t="str">
        <f t="shared" si="5"/>
        <v>H</v>
      </c>
      <c r="E20" s="13"/>
      <c r="F20" s="13"/>
      <c r="G20" s="13"/>
    </row>
    <row r="21" spans="1:7" x14ac:dyDescent="0.25">
      <c r="A21" s="12">
        <v>12</v>
      </c>
      <c r="B21" s="1" t="str">
        <f t="shared" si="3"/>
        <v>R</v>
      </c>
      <c r="C21" s="1" t="str">
        <f t="shared" si="4"/>
        <v>E</v>
      </c>
      <c r="D21" s="1" t="str">
        <f t="shared" si="5"/>
        <v>L</v>
      </c>
      <c r="E21" s="13"/>
      <c r="F21" s="13"/>
      <c r="G21" s="13"/>
    </row>
    <row r="22" spans="1:7" x14ac:dyDescent="0.25">
      <c r="A22" s="12">
        <v>25</v>
      </c>
      <c r="B22" s="1" t="str">
        <f t="shared" si="3"/>
        <v>R</v>
      </c>
      <c r="C22" s="1" t="str">
        <f t="shared" si="4"/>
        <v>O</v>
      </c>
      <c r="D22" s="1" t="str">
        <f t="shared" si="5"/>
        <v>H</v>
      </c>
      <c r="E22" s="13" t="str">
        <f>B20&amp;B21&amp;B22</f>
        <v>RRR</v>
      </c>
      <c r="F22" s="13" t="str">
        <f>C20&amp;C21&amp;C22</f>
        <v>EEO</v>
      </c>
      <c r="G22" s="13" t="str">
        <f>D20&amp;D21&amp;D22</f>
        <v>HLH</v>
      </c>
    </row>
    <row r="23" spans="1:7" x14ac:dyDescent="0.25">
      <c r="A23" s="12">
        <v>35</v>
      </c>
      <c r="B23" s="1" t="str">
        <f t="shared" si="3"/>
        <v>B</v>
      </c>
      <c r="C23" s="1" t="str">
        <f t="shared" si="4"/>
        <v>O</v>
      </c>
      <c r="D23" s="1" t="str">
        <f t="shared" si="5"/>
        <v>H</v>
      </c>
      <c r="E23" s="13"/>
      <c r="F23" s="13"/>
      <c r="G23" s="13"/>
    </row>
    <row r="24" spans="1:7" x14ac:dyDescent="0.25">
      <c r="A24" s="12">
        <v>8</v>
      </c>
      <c r="B24" s="1" t="str">
        <f t="shared" si="3"/>
        <v>B</v>
      </c>
      <c r="C24" s="1" t="str">
        <f t="shared" si="4"/>
        <v>E</v>
      </c>
      <c r="D24" s="1" t="str">
        <f t="shared" si="5"/>
        <v>L</v>
      </c>
      <c r="E24" s="13"/>
      <c r="F24" s="13"/>
      <c r="G24" s="13"/>
    </row>
    <row r="25" spans="1:7" x14ac:dyDescent="0.25">
      <c r="A25" s="12">
        <v>11</v>
      </c>
      <c r="B25" s="1" t="str">
        <f t="shared" si="3"/>
        <v>B</v>
      </c>
      <c r="C25" s="1" t="str">
        <f t="shared" si="4"/>
        <v>O</v>
      </c>
      <c r="D25" s="1" t="str">
        <f t="shared" si="5"/>
        <v>L</v>
      </c>
      <c r="E25" s="13" t="str">
        <f>B23&amp;B24&amp;B25</f>
        <v>BBB</v>
      </c>
      <c r="F25" s="13" t="str">
        <f>C23&amp;C24&amp;C25</f>
        <v>OEO</v>
      </c>
      <c r="G25" s="13" t="str">
        <f>D23&amp;D24&amp;D25</f>
        <v>HLL</v>
      </c>
    </row>
    <row r="26" spans="1:7" x14ac:dyDescent="0.25">
      <c r="A26" s="12">
        <v>3</v>
      </c>
      <c r="B26" s="1" t="str">
        <f t="shared" si="3"/>
        <v>R</v>
      </c>
      <c r="C26" s="1" t="str">
        <f t="shared" si="4"/>
        <v>O</v>
      </c>
      <c r="D26" s="1" t="str">
        <f t="shared" si="5"/>
        <v>L</v>
      </c>
      <c r="E26" s="13"/>
      <c r="F26" s="13"/>
      <c r="G26" s="13"/>
    </row>
    <row r="27" spans="1:7" x14ac:dyDescent="0.25">
      <c r="A27" s="12">
        <v>13</v>
      </c>
      <c r="B27" s="1" t="str">
        <f t="shared" si="3"/>
        <v>B</v>
      </c>
      <c r="C27" s="1" t="str">
        <f t="shared" si="4"/>
        <v>O</v>
      </c>
      <c r="D27" s="1" t="str">
        <f t="shared" si="5"/>
        <v>L</v>
      </c>
      <c r="E27" s="13"/>
      <c r="F27" s="13"/>
      <c r="G27" s="13"/>
    </row>
    <row r="28" spans="1:7" x14ac:dyDescent="0.25">
      <c r="A28" s="12">
        <v>25</v>
      </c>
      <c r="B28" s="1" t="str">
        <f t="shared" si="3"/>
        <v>R</v>
      </c>
      <c r="C28" s="1" t="str">
        <f t="shared" si="4"/>
        <v>O</v>
      </c>
      <c r="D28" s="1" t="str">
        <f t="shared" si="5"/>
        <v>H</v>
      </c>
      <c r="E28" s="13" t="str">
        <f>B26&amp;B27&amp;B28</f>
        <v>RBR</v>
      </c>
      <c r="F28" s="13" t="str">
        <f>C26&amp;C27&amp;C28</f>
        <v>OOO</v>
      </c>
      <c r="G28" s="13" t="str">
        <f>D26&amp;D27&amp;D28</f>
        <v>LLH</v>
      </c>
    </row>
    <row r="29" spans="1:7" x14ac:dyDescent="0.25">
      <c r="A29" s="12">
        <v>19</v>
      </c>
      <c r="B29" s="1" t="str">
        <f t="shared" si="3"/>
        <v>R</v>
      </c>
      <c r="C29" s="1" t="str">
        <f t="shared" si="4"/>
        <v>O</v>
      </c>
      <c r="D29" s="1" t="str">
        <f t="shared" si="5"/>
        <v>H</v>
      </c>
      <c r="E29" s="13"/>
      <c r="F29" s="13"/>
      <c r="G29" s="13"/>
    </row>
    <row r="30" spans="1:7" x14ac:dyDescent="0.25">
      <c r="A30" s="12">
        <v>4</v>
      </c>
      <c r="B30" s="1" t="str">
        <f t="shared" si="3"/>
        <v>B</v>
      </c>
      <c r="C30" s="1" t="str">
        <f t="shared" si="4"/>
        <v>E</v>
      </c>
      <c r="D30" s="1" t="str">
        <f t="shared" si="5"/>
        <v>L</v>
      </c>
      <c r="E30" s="13"/>
      <c r="F30" s="13"/>
      <c r="G30" s="13"/>
    </row>
    <row r="31" spans="1:7" x14ac:dyDescent="0.25">
      <c r="A31" s="12">
        <v>29</v>
      </c>
      <c r="B31" s="1" t="str">
        <f t="shared" si="3"/>
        <v>B</v>
      </c>
      <c r="C31" s="1" t="str">
        <f t="shared" si="4"/>
        <v>O</v>
      </c>
      <c r="D31" s="1" t="str">
        <f t="shared" si="5"/>
        <v>H</v>
      </c>
      <c r="E31" s="13" t="str">
        <f>B29&amp;B30&amp;B31</f>
        <v>RBB</v>
      </c>
      <c r="F31" s="13" t="str">
        <f>C29&amp;C30&amp;C31</f>
        <v>OEO</v>
      </c>
      <c r="G31" s="13" t="str">
        <f>D29&amp;D30&amp;D31</f>
        <v>HLH</v>
      </c>
    </row>
    <row r="32" spans="1:7" x14ac:dyDescent="0.25">
      <c r="A32" s="12">
        <v>15</v>
      </c>
      <c r="B32" s="1" t="str">
        <f t="shared" si="3"/>
        <v>B</v>
      </c>
      <c r="C32" s="1" t="str">
        <f t="shared" si="4"/>
        <v>O</v>
      </c>
      <c r="D32" s="1" t="str">
        <f t="shared" si="5"/>
        <v>L</v>
      </c>
      <c r="E32" s="13"/>
      <c r="F32" s="13"/>
      <c r="G32" s="13"/>
    </row>
    <row r="33" spans="1:7" x14ac:dyDescent="0.25">
      <c r="A33" s="12">
        <v>4</v>
      </c>
      <c r="B33" s="1" t="str">
        <f t="shared" si="3"/>
        <v>B</v>
      </c>
      <c r="C33" s="1" t="str">
        <f t="shared" si="4"/>
        <v>E</v>
      </c>
      <c r="D33" s="1" t="str">
        <f t="shared" si="5"/>
        <v>L</v>
      </c>
      <c r="E33" s="13"/>
      <c r="F33" s="13"/>
      <c r="G33" s="13"/>
    </row>
    <row r="34" spans="1:7" x14ac:dyDescent="0.25">
      <c r="A34" s="12">
        <v>12</v>
      </c>
      <c r="B34" s="1" t="str">
        <f t="shared" si="3"/>
        <v>R</v>
      </c>
      <c r="C34" s="1" t="str">
        <f t="shared" si="4"/>
        <v>E</v>
      </c>
      <c r="D34" s="1" t="str">
        <f t="shared" si="5"/>
        <v>L</v>
      </c>
      <c r="E34" s="13" t="str">
        <f>B32&amp;B33&amp;B34</f>
        <v>BBR</v>
      </c>
      <c r="F34" s="13" t="str">
        <f>C32&amp;C33&amp;C34</f>
        <v>OEE</v>
      </c>
      <c r="G34" s="13" t="str">
        <f>D32&amp;D33&amp;D34</f>
        <v>LLL</v>
      </c>
    </row>
    <row r="35" spans="1:7" x14ac:dyDescent="0.25">
      <c r="A35" s="12">
        <v>19</v>
      </c>
      <c r="B35" s="1" t="str">
        <f t="shared" si="3"/>
        <v>R</v>
      </c>
      <c r="C35" s="1" t="str">
        <f t="shared" si="4"/>
        <v>O</v>
      </c>
      <c r="D35" s="1" t="str">
        <f t="shared" si="5"/>
        <v>H</v>
      </c>
      <c r="E35" s="13"/>
      <c r="F35" s="13"/>
      <c r="G35" s="13"/>
    </row>
    <row r="36" spans="1:7" x14ac:dyDescent="0.25">
      <c r="A36" s="12">
        <v>2</v>
      </c>
      <c r="B36" s="1" t="str">
        <f t="shared" si="3"/>
        <v>B</v>
      </c>
      <c r="C36" s="1" t="str">
        <f t="shared" si="4"/>
        <v>E</v>
      </c>
      <c r="D36" s="1" t="str">
        <f t="shared" si="5"/>
        <v>L</v>
      </c>
      <c r="E36" s="13"/>
      <c r="F36" s="13"/>
      <c r="G36" s="13"/>
    </row>
    <row r="37" spans="1:7" x14ac:dyDescent="0.25">
      <c r="A37" s="12">
        <v>23</v>
      </c>
      <c r="B37" s="1" t="str">
        <f t="shared" si="3"/>
        <v>R</v>
      </c>
      <c r="C37" s="1" t="str">
        <f t="shared" si="4"/>
        <v>O</v>
      </c>
      <c r="D37" s="1" t="str">
        <f t="shared" si="5"/>
        <v>H</v>
      </c>
      <c r="E37" s="13" t="str">
        <f>B35&amp;B36&amp;B37</f>
        <v>RBR</v>
      </c>
      <c r="F37" s="13" t="str">
        <f>C35&amp;C36&amp;C37</f>
        <v>OEO</v>
      </c>
      <c r="G37" s="13" t="str">
        <f>D35&amp;D36&amp;D37</f>
        <v>HLH</v>
      </c>
    </row>
    <row r="38" spans="1:7" x14ac:dyDescent="0.25">
      <c r="A38" s="12">
        <v>20</v>
      </c>
      <c r="B38" s="1" t="str">
        <f t="shared" si="3"/>
        <v>B</v>
      </c>
      <c r="C38" s="1" t="str">
        <f t="shared" si="4"/>
        <v>E</v>
      </c>
      <c r="D38" s="1" t="str">
        <f t="shared" si="5"/>
        <v>H</v>
      </c>
      <c r="E38" s="13"/>
      <c r="F38" s="13"/>
      <c r="G38" s="13"/>
    </row>
    <row r="39" spans="1:7" x14ac:dyDescent="0.25">
      <c r="A39" s="12">
        <v>15</v>
      </c>
      <c r="B39" s="1" t="str">
        <f t="shared" si="3"/>
        <v>B</v>
      </c>
      <c r="C39" s="1" t="str">
        <f t="shared" si="4"/>
        <v>O</v>
      </c>
      <c r="D39" s="1" t="str">
        <f t="shared" si="5"/>
        <v>L</v>
      </c>
      <c r="E39" s="13"/>
      <c r="F39" s="13"/>
      <c r="G39" s="13"/>
    </row>
    <row r="40" spans="1:7" x14ac:dyDescent="0.25">
      <c r="A40" s="12">
        <v>24</v>
      </c>
      <c r="B40" s="1" t="str">
        <f t="shared" si="3"/>
        <v>B</v>
      </c>
      <c r="C40" s="1" t="str">
        <f t="shared" si="4"/>
        <v>E</v>
      </c>
      <c r="D40" s="1" t="str">
        <f t="shared" si="5"/>
        <v>H</v>
      </c>
      <c r="E40" s="13" t="str">
        <f>B38&amp;B39&amp;B40</f>
        <v>BBB</v>
      </c>
      <c r="F40" s="13" t="str">
        <f>C38&amp;C39&amp;C40</f>
        <v>EOE</v>
      </c>
      <c r="G40" s="13" t="str">
        <f>D38&amp;D39&amp;D40</f>
        <v>HLH</v>
      </c>
    </row>
    <row r="41" spans="1:7" x14ac:dyDescent="0.25">
      <c r="A41" s="12">
        <v>25</v>
      </c>
      <c r="B41" s="1" t="str">
        <f t="shared" si="3"/>
        <v>R</v>
      </c>
      <c r="C41" s="1" t="str">
        <f t="shared" si="4"/>
        <v>O</v>
      </c>
      <c r="D41" s="1" t="str">
        <f t="shared" si="5"/>
        <v>H</v>
      </c>
      <c r="E41" s="13"/>
      <c r="F41" s="13"/>
      <c r="G41" s="13"/>
    </row>
    <row r="42" spans="1:7" x14ac:dyDescent="0.25">
      <c r="A42" s="12">
        <v>30</v>
      </c>
      <c r="B42" s="1" t="str">
        <f t="shared" si="3"/>
        <v>R</v>
      </c>
      <c r="C42" s="1" t="str">
        <f t="shared" si="4"/>
        <v>E</v>
      </c>
      <c r="D42" s="1" t="str">
        <f t="shared" si="5"/>
        <v>H</v>
      </c>
      <c r="E42" s="13"/>
      <c r="F42" s="13"/>
      <c r="G42" s="13"/>
    </row>
    <row r="43" spans="1:7" x14ac:dyDescent="0.25">
      <c r="A43" s="12">
        <v>17</v>
      </c>
      <c r="B43" s="1" t="str">
        <f t="shared" ref="B43:B74" si="6">IF(A43&lt;&gt;"",VLOOKUP(A43,$BX$107:$CF$144,8,0),"")</f>
        <v>B</v>
      </c>
      <c r="C43" s="1" t="str">
        <f t="shared" ref="C43:C74" si="7">IF(A43&lt;&gt;"",VLOOKUP(A43,$BX$107:$CF$144,9,0),"")</f>
        <v>O</v>
      </c>
      <c r="D43" s="1" t="str">
        <f t="shared" si="5"/>
        <v>L</v>
      </c>
      <c r="E43" s="13" t="str">
        <f>B41&amp;B42&amp;B43</f>
        <v>RRB</v>
      </c>
      <c r="F43" s="13" t="str">
        <f>C41&amp;C42&amp;C43</f>
        <v>OEO</v>
      </c>
      <c r="G43" s="13" t="str">
        <f>D41&amp;D42&amp;D43</f>
        <v>HHL</v>
      </c>
    </row>
    <row r="44" spans="1:7" x14ac:dyDescent="0.25">
      <c r="A44" s="12">
        <v>4</v>
      </c>
      <c r="B44" s="1" t="str">
        <f t="shared" si="6"/>
        <v>B</v>
      </c>
      <c r="C44" s="1" t="str">
        <f t="shared" si="7"/>
        <v>E</v>
      </c>
      <c r="D44" s="1" t="str">
        <f t="shared" si="5"/>
        <v>L</v>
      </c>
      <c r="E44" s="13"/>
      <c r="F44" s="13"/>
      <c r="G44" s="13"/>
    </row>
    <row r="45" spans="1:7" x14ac:dyDescent="0.25">
      <c r="A45" s="12">
        <v>25</v>
      </c>
      <c r="B45" s="1" t="str">
        <f t="shared" si="6"/>
        <v>R</v>
      </c>
      <c r="C45" s="1" t="str">
        <f t="shared" si="7"/>
        <v>O</v>
      </c>
      <c r="D45" s="1" t="str">
        <f t="shared" si="5"/>
        <v>H</v>
      </c>
      <c r="E45" s="13"/>
      <c r="F45" s="13"/>
      <c r="G45" s="13"/>
    </row>
    <row r="46" spans="1:7" x14ac:dyDescent="0.25">
      <c r="A46" s="12">
        <v>19</v>
      </c>
      <c r="B46" s="1" t="str">
        <f t="shared" si="6"/>
        <v>R</v>
      </c>
      <c r="C46" s="1" t="str">
        <f t="shared" si="7"/>
        <v>O</v>
      </c>
      <c r="D46" s="1" t="str">
        <f t="shared" si="5"/>
        <v>H</v>
      </c>
      <c r="E46" s="13" t="str">
        <f>B44&amp;B45&amp;B46</f>
        <v>BRR</v>
      </c>
      <c r="F46" s="13" t="str">
        <f>C44&amp;C45&amp;C46</f>
        <v>EOO</v>
      </c>
      <c r="G46" s="13" t="str">
        <f>D44&amp;D45&amp;D46</f>
        <v>LHH</v>
      </c>
    </row>
    <row r="47" spans="1:7" x14ac:dyDescent="0.25">
      <c r="A47" s="12">
        <v>29</v>
      </c>
      <c r="B47" s="1" t="str">
        <f t="shared" si="6"/>
        <v>B</v>
      </c>
      <c r="C47" s="1" t="str">
        <f t="shared" si="7"/>
        <v>O</v>
      </c>
      <c r="D47" s="1" t="str">
        <f t="shared" si="5"/>
        <v>H</v>
      </c>
      <c r="E47" s="13"/>
      <c r="F47" s="13"/>
      <c r="G47" s="13"/>
    </row>
    <row r="48" spans="1:7" x14ac:dyDescent="0.25">
      <c r="A48" s="12">
        <v>3</v>
      </c>
      <c r="B48" s="1" t="str">
        <f t="shared" si="6"/>
        <v>R</v>
      </c>
      <c r="C48" s="1" t="str">
        <f t="shared" si="7"/>
        <v>O</v>
      </c>
      <c r="D48" s="1" t="str">
        <f t="shared" si="5"/>
        <v>L</v>
      </c>
      <c r="E48" s="13"/>
      <c r="F48" s="13"/>
      <c r="G48" s="13"/>
    </row>
    <row r="49" spans="1:7" x14ac:dyDescent="0.25">
      <c r="A49" s="12">
        <v>29</v>
      </c>
      <c r="B49" s="1" t="str">
        <f t="shared" si="6"/>
        <v>B</v>
      </c>
      <c r="C49" s="1" t="str">
        <f t="shared" si="7"/>
        <v>O</v>
      </c>
      <c r="D49" s="1" t="str">
        <f t="shared" si="5"/>
        <v>H</v>
      </c>
      <c r="E49" s="13" t="str">
        <f>B47&amp;B48&amp;B49</f>
        <v>BRB</v>
      </c>
      <c r="F49" s="13" t="str">
        <f>C47&amp;C48&amp;C49</f>
        <v>OOO</v>
      </c>
      <c r="G49" s="13" t="str">
        <f>D47&amp;D48&amp;D49</f>
        <v>HLH</v>
      </c>
    </row>
    <row r="50" spans="1:7" x14ac:dyDescent="0.25">
      <c r="A50" s="12"/>
      <c r="B50" s="1" t="str">
        <f t="shared" si="6"/>
        <v/>
      </c>
      <c r="C50" s="1" t="str">
        <f t="shared" si="7"/>
        <v/>
      </c>
      <c r="D50" s="1" t="str">
        <f>IF(A50&lt;&gt;"",IF(A50&lt;18,"L",IF(A50&gt;17,"H")),"")</f>
        <v/>
      </c>
      <c r="E50" s="13"/>
      <c r="F50" s="13"/>
      <c r="G50" s="13"/>
    </row>
    <row r="51" spans="1:7" x14ac:dyDescent="0.25">
      <c r="A51" s="12"/>
      <c r="B51" s="1" t="str">
        <f t="shared" si="6"/>
        <v/>
      </c>
      <c r="C51" s="1" t="str">
        <f t="shared" si="7"/>
        <v/>
      </c>
      <c r="D51" s="1" t="str">
        <f t="shared" ref="D51:D81" si="8">IF(A51&lt;&gt;"",IF(A51&lt;18,"L",IF(A51&gt;17,"H")),"")</f>
        <v/>
      </c>
      <c r="E51" s="13"/>
      <c r="F51" s="13"/>
      <c r="G51" s="13"/>
    </row>
    <row r="52" spans="1:7" x14ac:dyDescent="0.25">
      <c r="A52" s="12"/>
      <c r="B52" s="1" t="str">
        <f t="shared" si="6"/>
        <v/>
      </c>
      <c r="C52" s="1" t="str">
        <f t="shared" si="7"/>
        <v/>
      </c>
      <c r="D52" s="1" t="str">
        <f t="shared" si="8"/>
        <v/>
      </c>
      <c r="E52" s="13" t="str">
        <f>B50&amp;B51&amp;B52</f>
        <v/>
      </c>
      <c r="F52" s="13" t="str">
        <f>C50&amp;C51&amp;C52</f>
        <v/>
      </c>
      <c r="G52" s="13" t="str">
        <f>D50&amp;D51&amp;D52</f>
        <v/>
      </c>
    </row>
    <row r="53" spans="1:7" x14ac:dyDescent="0.25">
      <c r="A53" s="12"/>
      <c r="B53" s="1" t="str">
        <f t="shared" si="6"/>
        <v/>
      </c>
      <c r="C53" s="1" t="str">
        <f t="shared" si="7"/>
        <v/>
      </c>
      <c r="D53" s="1" t="str">
        <f t="shared" si="8"/>
        <v/>
      </c>
      <c r="E53" s="13"/>
      <c r="F53" s="13"/>
      <c r="G53" s="13"/>
    </row>
    <row r="54" spans="1:7" x14ac:dyDescent="0.25">
      <c r="A54" s="12"/>
      <c r="B54" s="1" t="str">
        <f t="shared" si="6"/>
        <v/>
      </c>
      <c r="C54" s="1" t="str">
        <f t="shared" si="7"/>
        <v/>
      </c>
      <c r="D54" s="1" t="str">
        <f t="shared" si="8"/>
        <v/>
      </c>
      <c r="E54" s="13"/>
      <c r="F54" s="13"/>
      <c r="G54" s="13"/>
    </row>
    <row r="55" spans="1:7" x14ac:dyDescent="0.25">
      <c r="A55" s="12"/>
      <c r="B55" s="1" t="str">
        <f t="shared" si="6"/>
        <v/>
      </c>
      <c r="C55" s="1" t="str">
        <f t="shared" si="7"/>
        <v/>
      </c>
      <c r="D55" s="1" t="str">
        <f t="shared" si="8"/>
        <v/>
      </c>
      <c r="E55" s="13" t="str">
        <f>B53&amp;B54&amp;B55</f>
        <v/>
      </c>
      <c r="F55" s="13" t="str">
        <f>C53&amp;C54&amp;C55</f>
        <v/>
      </c>
      <c r="G55" s="13" t="str">
        <f>D53&amp;D54&amp;D55</f>
        <v/>
      </c>
    </row>
    <row r="56" spans="1:7" x14ac:dyDescent="0.25">
      <c r="A56" s="12"/>
      <c r="B56" s="1" t="str">
        <f t="shared" si="6"/>
        <v/>
      </c>
      <c r="C56" s="1" t="str">
        <f t="shared" si="7"/>
        <v/>
      </c>
      <c r="D56" s="1" t="str">
        <f t="shared" si="8"/>
        <v/>
      </c>
      <c r="E56" s="13"/>
      <c r="F56" s="13"/>
      <c r="G56" s="13"/>
    </row>
    <row r="57" spans="1:7" x14ac:dyDescent="0.25">
      <c r="A57" s="12"/>
      <c r="B57" s="1" t="str">
        <f t="shared" si="6"/>
        <v/>
      </c>
      <c r="C57" s="1" t="str">
        <f t="shared" si="7"/>
        <v/>
      </c>
      <c r="D57" s="1" t="str">
        <f t="shared" si="8"/>
        <v/>
      </c>
      <c r="E57" s="13"/>
      <c r="F57" s="13"/>
      <c r="G57" s="13"/>
    </row>
    <row r="58" spans="1:7" x14ac:dyDescent="0.25">
      <c r="A58" s="12"/>
      <c r="B58" s="1" t="str">
        <f t="shared" si="6"/>
        <v/>
      </c>
      <c r="C58" s="1" t="str">
        <f t="shared" si="7"/>
        <v/>
      </c>
      <c r="D58" s="1" t="str">
        <f t="shared" si="8"/>
        <v/>
      </c>
      <c r="E58" s="13" t="str">
        <f>B56&amp;B57&amp;B58</f>
        <v/>
      </c>
      <c r="F58" s="13" t="str">
        <f>C56&amp;C57&amp;C58</f>
        <v/>
      </c>
      <c r="G58" s="13" t="str">
        <f>D56&amp;D57&amp;D58</f>
        <v/>
      </c>
    </row>
    <row r="59" spans="1:7" x14ac:dyDescent="0.25">
      <c r="A59" s="12"/>
      <c r="B59" s="1" t="str">
        <f t="shared" si="6"/>
        <v/>
      </c>
      <c r="C59" s="1" t="str">
        <f t="shared" si="7"/>
        <v/>
      </c>
      <c r="D59" s="1" t="str">
        <f t="shared" si="8"/>
        <v/>
      </c>
      <c r="E59" s="13"/>
      <c r="F59" s="13"/>
      <c r="G59" s="13"/>
    </row>
    <row r="60" spans="1:7" x14ac:dyDescent="0.25">
      <c r="A60" s="12"/>
      <c r="B60" s="1" t="str">
        <f t="shared" si="6"/>
        <v/>
      </c>
      <c r="C60" s="1" t="str">
        <f t="shared" si="7"/>
        <v/>
      </c>
      <c r="D60" s="1" t="str">
        <f t="shared" si="8"/>
        <v/>
      </c>
      <c r="E60" s="13"/>
      <c r="F60" s="13"/>
      <c r="G60" s="13"/>
    </row>
    <row r="61" spans="1:7" x14ac:dyDescent="0.25">
      <c r="A61" s="12"/>
      <c r="B61" s="1" t="str">
        <f t="shared" si="6"/>
        <v/>
      </c>
      <c r="C61" s="1" t="str">
        <f t="shared" si="7"/>
        <v/>
      </c>
      <c r="D61" s="1" t="str">
        <f t="shared" si="8"/>
        <v/>
      </c>
      <c r="E61" s="13" t="str">
        <f>B59&amp;B60&amp;B61</f>
        <v/>
      </c>
      <c r="F61" s="13" t="str">
        <f>C59&amp;C60&amp;C61</f>
        <v/>
      </c>
      <c r="G61" s="13" t="str">
        <f>D59&amp;D60&amp;D61</f>
        <v/>
      </c>
    </row>
    <row r="62" spans="1:7" x14ac:dyDescent="0.25">
      <c r="A62" s="12"/>
      <c r="B62" s="1" t="str">
        <f t="shared" si="6"/>
        <v/>
      </c>
      <c r="C62" s="1" t="str">
        <f t="shared" si="7"/>
        <v/>
      </c>
      <c r="D62" s="1" t="str">
        <f t="shared" si="8"/>
        <v/>
      </c>
      <c r="E62" s="13"/>
      <c r="F62" s="13"/>
      <c r="G62" s="13"/>
    </row>
    <row r="63" spans="1:7" x14ac:dyDescent="0.25">
      <c r="A63" s="12"/>
      <c r="B63" s="1" t="str">
        <f t="shared" si="6"/>
        <v/>
      </c>
      <c r="C63" s="1" t="str">
        <f t="shared" si="7"/>
        <v/>
      </c>
      <c r="D63" s="1" t="str">
        <f t="shared" si="8"/>
        <v/>
      </c>
      <c r="E63" s="13"/>
      <c r="F63" s="13"/>
      <c r="G63" s="13"/>
    </row>
    <row r="64" spans="1:7" x14ac:dyDescent="0.25">
      <c r="A64" s="12"/>
      <c r="B64" s="1" t="str">
        <f t="shared" si="6"/>
        <v/>
      </c>
      <c r="C64" s="1" t="str">
        <f t="shared" si="7"/>
        <v/>
      </c>
      <c r="D64" s="1" t="str">
        <f t="shared" si="8"/>
        <v/>
      </c>
      <c r="E64" s="13" t="str">
        <f>B62&amp;B63&amp;B64</f>
        <v/>
      </c>
      <c r="F64" s="13" t="str">
        <f>C62&amp;C63&amp;C64</f>
        <v/>
      </c>
      <c r="G64" s="13" t="str">
        <f>D62&amp;D63&amp;D64</f>
        <v/>
      </c>
    </row>
    <row r="65" spans="1:7" x14ac:dyDescent="0.25">
      <c r="A65" s="12"/>
      <c r="B65" s="1" t="str">
        <f t="shared" si="6"/>
        <v/>
      </c>
      <c r="C65" s="1" t="str">
        <f t="shared" si="7"/>
        <v/>
      </c>
      <c r="D65" s="1" t="str">
        <f t="shared" si="8"/>
        <v/>
      </c>
      <c r="E65" s="13"/>
      <c r="F65" s="13"/>
      <c r="G65" s="13"/>
    </row>
    <row r="66" spans="1:7" x14ac:dyDescent="0.25">
      <c r="A66" s="12"/>
      <c r="B66" s="1" t="str">
        <f t="shared" si="6"/>
        <v/>
      </c>
      <c r="C66" s="1" t="str">
        <f t="shared" si="7"/>
        <v/>
      </c>
      <c r="D66" s="1" t="str">
        <f t="shared" si="8"/>
        <v/>
      </c>
      <c r="E66" s="13"/>
      <c r="F66" s="13"/>
      <c r="G66" s="13"/>
    </row>
    <row r="67" spans="1:7" x14ac:dyDescent="0.25">
      <c r="A67" s="12"/>
      <c r="B67" s="1" t="str">
        <f t="shared" si="6"/>
        <v/>
      </c>
      <c r="C67" s="1" t="str">
        <f t="shared" si="7"/>
        <v/>
      </c>
      <c r="D67" s="1" t="str">
        <f t="shared" si="8"/>
        <v/>
      </c>
      <c r="E67" s="13" t="str">
        <f>B65&amp;B66&amp;B67</f>
        <v/>
      </c>
      <c r="F67" s="13" t="str">
        <f>C65&amp;C66&amp;C67</f>
        <v/>
      </c>
      <c r="G67" s="13" t="str">
        <f>D65&amp;D66&amp;D67</f>
        <v/>
      </c>
    </row>
    <row r="68" spans="1:7" x14ac:dyDescent="0.25">
      <c r="A68" s="12"/>
      <c r="B68" s="1" t="str">
        <f t="shared" si="6"/>
        <v/>
      </c>
      <c r="C68" s="1" t="str">
        <f t="shared" si="7"/>
        <v/>
      </c>
      <c r="D68" s="1" t="str">
        <f t="shared" si="8"/>
        <v/>
      </c>
      <c r="E68" s="13"/>
      <c r="F68" s="13"/>
      <c r="G68" s="13"/>
    </row>
    <row r="69" spans="1:7" x14ac:dyDescent="0.25">
      <c r="A69" s="12"/>
      <c r="B69" s="1" t="str">
        <f t="shared" si="6"/>
        <v/>
      </c>
      <c r="C69" s="1" t="str">
        <f t="shared" si="7"/>
        <v/>
      </c>
      <c r="D69" s="1" t="str">
        <f t="shared" si="8"/>
        <v/>
      </c>
      <c r="E69" s="13"/>
      <c r="F69" s="13"/>
      <c r="G69" s="13"/>
    </row>
    <row r="70" spans="1:7" x14ac:dyDescent="0.25">
      <c r="A70" s="12"/>
      <c r="B70" s="1" t="str">
        <f t="shared" si="6"/>
        <v/>
      </c>
      <c r="C70" s="1" t="str">
        <f t="shared" si="7"/>
        <v/>
      </c>
      <c r="D70" s="1" t="str">
        <f t="shared" si="8"/>
        <v/>
      </c>
      <c r="E70" s="13" t="str">
        <f>B68&amp;B69&amp;B70</f>
        <v/>
      </c>
      <c r="F70" s="13" t="str">
        <f>C68&amp;C69&amp;C70</f>
        <v/>
      </c>
      <c r="G70" s="13" t="str">
        <f>D68&amp;D69&amp;D70</f>
        <v/>
      </c>
    </row>
    <row r="71" spans="1:7" x14ac:dyDescent="0.25">
      <c r="A71" s="12"/>
      <c r="B71" s="1" t="str">
        <f t="shared" si="6"/>
        <v/>
      </c>
      <c r="C71" s="1" t="str">
        <f t="shared" si="7"/>
        <v/>
      </c>
      <c r="D71" s="1" t="str">
        <f t="shared" si="8"/>
        <v/>
      </c>
      <c r="E71" s="13"/>
      <c r="F71" s="13"/>
      <c r="G71" s="13"/>
    </row>
    <row r="72" spans="1:7" x14ac:dyDescent="0.25">
      <c r="A72" s="12"/>
      <c r="B72" s="1" t="str">
        <f t="shared" si="6"/>
        <v/>
      </c>
      <c r="C72" s="1" t="str">
        <f t="shared" si="7"/>
        <v/>
      </c>
      <c r="D72" s="1" t="str">
        <f t="shared" si="8"/>
        <v/>
      </c>
      <c r="E72" s="13"/>
      <c r="F72" s="13"/>
      <c r="G72" s="13"/>
    </row>
    <row r="73" spans="1:7" x14ac:dyDescent="0.25">
      <c r="A73" s="12"/>
      <c r="B73" s="1" t="str">
        <f t="shared" si="6"/>
        <v/>
      </c>
      <c r="C73" s="1" t="str">
        <f t="shared" si="7"/>
        <v/>
      </c>
      <c r="D73" s="1" t="str">
        <f t="shared" si="8"/>
        <v/>
      </c>
      <c r="E73" s="13" t="str">
        <f>B71&amp;B72&amp;B73</f>
        <v/>
      </c>
      <c r="F73" s="13" t="str">
        <f>C71&amp;C72&amp;C73</f>
        <v/>
      </c>
      <c r="G73" s="13" t="str">
        <f>D71&amp;D72&amp;D73</f>
        <v/>
      </c>
    </row>
    <row r="74" spans="1:7" x14ac:dyDescent="0.25">
      <c r="A74" s="12"/>
      <c r="B74" s="1" t="str">
        <f t="shared" si="6"/>
        <v/>
      </c>
      <c r="C74" s="1" t="str">
        <f t="shared" si="7"/>
        <v/>
      </c>
      <c r="D74" s="1" t="str">
        <f t="shared" si="8"/>
        <v/>
      </c>
      <c r="E74" s="13"/>
      <c r="F74" s="13"/>
      <c r="G74" s="13"/>
    </row>
    <row r="75" spans="1:7" x14ac:dyDescent="0.25">
      <c r="A75" s="12"/>
      <c r="B75" s="1" t="str">
        <f t="shared" ref="B75:B106" si="9">IF(A75&lt;&gt;"",VLOOKUP(A75,$BX$107:$CF$144,8,0),"")</f>
        <v/>
      </c>
      <c r="C75" s="1" t="str">
        <f t="shared" ref="C75:C81" si="10">IF(A75&lt;&gt;"",VLOOKUP(A75,$BX$107:$CF$144,9,0),"")</f>
        <v/>
      </c>
      <c r="D75" s="1" t="str">
        <f t="shared" si="8"/>
        <v/>
      </c>
      <c r="E75" s="13"/>
      <c r="F75" s="13"/>
      <c r="G75" s="13"/>
    </row>
    <row r="76" spans="1:7" x14ac:dyDescent="0.25">
      <c r="A76" s="12"/>
      <c r="B76" s="1" t="str">
        <f t="shared" si="9"/>
        <v/>
      </c>
      <c r="C76" s="1" t="str">
        <f t="shared" si="10"/>
        <v/>
      </c>
      <c r="D76" s="1" t="str">
        <f t="shared" si="8"/>
        <v/>
      </c>
      <c r="E76" s="13" t="str">
        <f>B74&amp;B75&amp;B76</f>
        <v/>
      </c>
      <c r="F76" s="13" t="str">
        <f>C74&amp;C75&amp;C76</f>
        <v/>
      </c>
      <c r="G76" s="13" t="str">
        <f>D74&amp;D75&amp;D76</f>
        <v/>
      </c>
    </row>
    <row r="77" spans="1:7" x14ac:dyDescent="0.25">
      <c r="A77" s="12"/>
      <c r="B77" s="1" t="str">
        <f t="shared" si="9"/>
        <v/>
      </c>
      <c r="C77" s="1" t="str">
        <f t="shared" si="10"/>
        <v/>
      </c>
      <c r="D77" s="1" t="str">
        <f t="shared" si="8"/>
        <v/>
      </c>
      <c r="E77" s="13"/>
      <c r="F77" s="13"/>
      <c r="G77" s="13"/>
    </row>
    <row r="78" spans="1:7" x14ac:dyDescent="0.25">
      <c r="A78" s="12"/>
      <c r="B78" s="1" t="str">
        <f t="shared" si="9"/>
        <v/>
      </c>
      <c r="C78" s="1" t="str">
        <f t="shared" si="10"/>
        <v/>
      </c>
      <c r="D78" s="1" t="str">
        <f t="shared" si="8"/>
        <v/>
      </c>
      <c r="E78" s="13"/>
      <c r="F78" s="13"/>
      <c r="G78" s="13"/>
    </row>
    <row r="79" spans="1:7" x14ac:dyDescent="0.25">
      <c r="A79" s="12"/>
      <c r="B79" s="1" t="str">
        <f t="shared" si="9"/>
        <v/>
      </c>
      <c r="C79" s="1" t="str">
        <f t="shared" si="10"/>
        <v/>
      </c>
      <c r="D79" s="1" t="str">
        <f t="shared" si="8"/>
        <v/>
      </c>
      <c r="E79" s="13" t="str">
        <f>B77&amp;B78&amp;B79</f>
        <v/>
      </c>
      <c r="F79" s="13" t="str">
        <f>C77&amp;C78&amp;C79</f>
        <v/>
      </c>
      <c r="G79" s="13" t="str">
        <f>D77&amp;D78&amp;D79</f>
        <v/>
      </c>
    </row>
    <row r="80" spans="1:7" x14ac:dyDescent="0.25">
      <c r="A80" s="12"/>
      <c r="B80" s="1" t="str">
        <f t="shared" si="9"/>
        <v/>
      </c>
      <c r="C80" s="1" t="str">
        <f t="shared" si="10"/>
        <v/>
      </c>
      <c r="D80" s="1" t="str">
        <f t="shared" si="8"/>
        <v/>
      </c>
      <c r="E80" s="13"/>
      <c r="F80" s="13"/>
      <c r="G80" s="13"/>
    </row>
    <row r="81" spans="1:7" x14ac:dyDescent="0.25">
      <c r="A81" s="12"/>
      <c r="B81" s="1" t="str">
        <f t="shared" si="9"/>
        <v/>
      </c>
      <c r="C81" s="1" t="str">
        <f t="shared" si="10"/>
        <v/>
      </c>
      <c r="D81" s="1" t="str">
        <f t="shared" si="8"/>
        <v/>
      </c>
      <c r="E81" s="13" t="str">
        <f>B79&amp;B80&amp;B81</f>
        <v/>
      </c>
      <c r="F81" s="13" t="str">
        <f>C79&amp;C80&amp;C81</f>
        <v/>
      </c>
      <c r="G81" s="13" t="str">
        <f>D79&amp;D80&amp;D81</f>
        <v/>
      </c>
    </row>
    <row r="106" spans="76:85" x14ac:dyDescent="0.25">
      <c r="BX106" s="6"/>
      <c r="BY106" s="6" t="s">
        <v>4</v>
      </c>
      <c r="BZ106" s="6" t="s">
        <v>5</v>
      </c>
      <c r="CA106" s="7"/>
      <c r="CB106" s="8" t="s">
        <v>6</v>
      </c>
      <c r="CC106" s="6" t="s">
        <v>7</v>
      </c>
      <c r="CD106" s="6" t="s">
        <v>8</v>
      </c>
      <c r="CE106" s="6" t="s">
        <v>9</v>
      </c>
      <c r="CF106" s="6" t="s">
        <v>10</v>
      </c>
      <c r="CG106" s="9" t="s">
        <v>11</v>
      </c>
    </row>
    <row r="107" spans="76:85" x14ac:dyDescent="0.25">
      <c r="BX107" s="10">
        <v>0</v>
      </c>
      <c r="BY107" s="6">
        <v>0</v>
      </c>
      <c r="BZ107" s="6">
        <v>0</v>
      </c>
      <c r="CA107" s="7"/>
      <c r="CB107" s="6">
        <v>0</v>
      </c>
      <c r="CC107" s="6">
        <v>0</v>
      </c>
      <c r="CD107" s="6" t="s">
        <v>12</v>
      </c>
      <c r="CE107" s="6" t="s">
        <v>9</v>
      </c>
      <c r="CF107" s="6">
        <v>0</v>
      </c>
      <c r="CG107" s="9">
        <v>0</v>
      </c>
    </row>
    <row r="108" spans="76:85" x14ac:dyDescent="0.25">
      <c r="BX108" s="10">
        <v>1</v>
      </c>
      <c r="BY108" s="6" t="str">
        <f t="shared" ref="BY108:BZ123" si="11">"1"</f>
        <v>1</v>
      </c>
      <c r="BZ108" s="6" t="str">
        <f t="shared" si="11"/>
        <v>1</v>
      </c>
      <c r="CA108" s="7"/>
      <c r="CB108" s="6">
        <v>1</v>
      </c>
      <c r="CC108" s="6">
        <v>1</v>
      </c>
      <c r="CD108" s="6" t="s">
        <v>12</v>
      </c>
      <c r="CE108" s="6" t="s">
        <v>9</v>
      </c>
      <c r="CF108" s="6" t="s">
        <v>13</v>
      </c>
      <c r="CG108" s="9">
        <v>1</v>
      </c>
    </row>
    <row r="109" spans="76:85" x14ac:dyDescent="0.25">
      <c r="BX109" s="10">
        <v>2</v>
      </c>
      <c r="BY109" s="6" t="str">
        <f t="shared" si="11"/>
        <v>1</v>
      </c>
      <c r="BZ109" s="6" t="str">
        <f>"2"</f>
        <v>2</v>
      </c>
      <c r="CA109" s="7"/>
      <c r="CB109" s="6">
        <f>CB108</f>
        <v>1</v>
      </c>
      <c r="CC109" s="6">
        <v>2</v>
      </c>
      <c r="CD109" s="6" t="s">
        <v>13</v>
      </c>
      <c r="CE109" s="6" t="s">
        <v>0</v>
      </c>
      <c r="CF109" s="6" t="s">
        <v>10</v>
      </c>
      <c r="CG109" s="9">
        <v>2</v>
      </c>
    </row>
    <row r="110" spans="76:85" x14ac:dyDescent="0.25">
      <c r="BX110" s="10">
        <v>3</v>
      </c>
      <c r="BY110" s="6" t="str">
        <f t="shared" si="11"/>
        <v>1</v>
      </c>
      <c r="BZ110" s="6" t="str">
        <f>"3"</f>
        <v>3</v>
      </c>
      <c r="CA110" s="7"/>
      <c r="CB110" s="6">
        <f>CB109</f>
        <v>1</v>
      </c>
      <c r="CC110" s="6">
        <v>3</v>
      </c>
      <c r="CD110" s="6" t="s">
        <v>12</v>
      </c>
      <c r="CE110" s="6" t="s">
        <v>9</v>
      </c>
      <c r="CF110" s="6" t="s">
        <v>13</v>
      </c>
      <c r="CG110" s="9">
        <v>3</v>
      </c>
    </row>
    <row r="111" spans="76:85" x14ac:dyDescent="0.25">
      <c r="BX111" s="10">
        <v>4</v>
      </c>
      <c r="BY111" s="6" t="str">
        <f t="shared" si="11"/>
        <v>1</v>
      </c>
      <c r="BZ111" s="6" t="str">
        <f t="shared" si="11"/>
        <v>1</v>
      </c>
      <c r="CA111" s="7"/>
      <c r="CB111" s="6">
        <f>CB110</f>
        <v>1</v>
      </c>
      <c r="CC111" s="6">
        <v>1</v>
      </c>
      <c r="CD111" s="6" t="s">
        <v>13</v>
      </c>
      <c r="CE111" s="6" t="s">
        <v>0</v>
      </c>
      <c r="CF111" s="6" t="s">
        <v>10</v>
      </c>
      <c r="CG111" s="9">
        <v>1</v>
      </c>
    </row>
    <row r="112" spans="76:85" x14ac:dyDescent="0.25">
      <c r="BX112" s="10">
        <v>5</v>
      </c>
      <c r="BY112" s="6" t="str">
        <f t="shared" si="11"/>
        <v>1</v>
      </c>
      <c r="BZ112" s="6" t="str">
        <f>"2"</f>
        <v>2</v>
      </c>
      <c r="CA112" s="7"/>
      <c r="CB112" s="6">
        <f>CB111</f>
        <v>1</v>
      </c>
      <c r="CC112" s="6">
        <v>2</v>
      </c>
      <c r="CD112" s="6" t="s">
        <v>12</v>
      </c>
      <c r="CE112" s="6" t="s">
        <v>9</v>
      </c>
      <c r="CF112" s="6" t="s">
        <v>13</v>
      </c>
      <c r="CG112" s="9">
        <v>2</v>
      </c>
    </row>
    <row r="113" spans="76:85" x14ac:dyDescent="0.25">
      <c r="BX113" s="10">
        <v>6</v>
      </c>
      <c r="BY113" s="6" t="str">
        <f t="shared" si="11"/>
        <v>1</v>
      </c>
      <c r="BZ113" s="6" t="str">
        <f>"3"</f>
        <v>3</v>
      </c>
      <c r="CA113" s="7"/>
      <c r="CB113" s="6">
        <f>CB112</f>
        <v>1</v>
      </c>
      <c r="CC113" s="6">
        <v>3</v>
      </c>
      <c r="CD113" s="6" t="s">
        <v>13</v>
      </c>
      <c r="CE113" s="6" t="s">
        <v>0</v>
      </c>
      <c r="CF113" s="6" t="s">
        <v>10</v>
      </c>
      <c r="CG113" s="9">
        <v>3</v>
      </c>
    </row>
    <row r="114" spans="76:85" x14ac:dyDescent="0.25">
      <c r="BX114" s="10">
        <v>7</v>
      </c>
      <c r="BY114" s="6" t="str">
        <f t="shared" si="11"/>
        <v>1</v>
      </c>
      <c r="BZ114" s="6" t="str">
        <f t="shared" si="11"/>
        <v>1</v>
      </c>
      <c r="CA114" s="7"/>
      <c r="CB114" s="6">
        <v>2</v>
      </c>
      <c r="CC114" s="6">
        <v>1</v>
      </c>
      <c r="CD114" s="6" t="s">
        <v>12</v>
      </c>
      <c r="CE114" s="6" t="s">
        <v>9</v>
      </c>
      <c r="CF114" s="6" t="s">
        <v>13</v>
      </c>
      <c r="CG114" s="9">
        <v>4</v>
      </c>
    </row>
    <row r="115" spans="76:85" x14ac:dyDescent="0.25">
      <c r="BX115" s="10">
        <v>8</v>
      </c>
      <c r="BY115" s="6" t="str">
        <f t="shared" si="11"/>
        <v>1</v>
      </c>
      <c r="BZ115" s="6" t="str">
        <f>"2"</f>
        <v>2</v>
      </c>
      <c r="CA115" s="7"/>
      <c r="CB115" s="6">
        <v>2</v>
      </c>
      <c r="CC115" s="6">
        <v>2</v>
      </c>
      <c r="CD115" s="6" t="s">
        <v>13</v>
      </c>
      <c r="CE115" s="6" t="s">
        <v>0</v>
      </c>
      <c r="CF115" s="6" t="s">
        <v>10</v>
      </c>
      <c r="CG115" s="9">
        <v>5</v>
      </c>
    </row>
    <row r="116" spans="76:85" x14ac:dyDescent="0.25">
      <c r="BX116" s="10">
        <v>9</v>
      </c>
      <c r="BY116" s="6" t="str">
        <f t="shared" si="11"/>
        <v>1</v>
      </c>
      <c r="BZ116" s="6" t="str">
        <f>"3"</f>
        <v>3</v>
      </c>
      <c r="CA116" s="7"/>
      <c r="CB116" s="6">
        <v>2</v>
      </c>
      <c r="CC116" s="6">
        <v>3</v>
      </c>
      <c r="CD116" s="6" t="s">
        <v>12</v>
      </c>
      <c r="CE116" s="6" t="s">
        <v>9</v>
      </c>
      <c r="CF116" s="6" t="s">
        <v>13</v>
      </c>
      <c r="CG116" s="9">
        <v>6</v>
      </c>
    </row>
    <row r="117" spans="76:85" x14ac:dyDescent="0.25">
      <c r="BX117" s="10">
        <v>10</v>
      </c>
      <c r="BY117" s="6" t="str">
        <f t="shared" si="11"/>
        <v>1</v>
      </c>
      <c r="BZ117" s="6" t="str">
        <f t="shared" si="11"/>
        <v>1</v>
      </c>
      <c r="CA117" s="7"/>
      <c r="CB117" s="6">
        <v>2</v>
      </c>
      <c r="CC117" s="6">
        <v>1</v>
      </c>
      <c r="CD117" s="6" t="s">
        <v>13</v>
      </c>
      <c r="CE117" s="6" t="s">
        <v>0</v>
      </c>
      <c r="CF117" s="6" t="s">
        <v>10</v>
      </c>
      <c r="CG117" s="9">
        <v>4</v>
      </c>
    </row>
    <row r="118" spans="76:85" x14ac:dyDescent="0.25">
      <c r="BX118" s="10">
        <v>11</v>
      </c>
      <c r="BY118" s="6" t="str">
        <f t="shared" si="11"/>
        <v>1</v>
      </c>
      <c r="BZ118" s="6" t="str">
        <f>"2"</f>
        <v>2</v>
      </c>
      <c r="CA118" s="7"/>
      <c r="CB118" s="6">
        <v>2</v>
      </c>
      <c r="CC118" s="6">
        <v>2</v>
      </c>
      <c r="CD118" s="6" t="s">
        <v>13</v>
      </c>
      <c r="CE118" s="6" t="s">
        <v>0</v>
      </c>
      <c r="CF118" s="6" t="s">
        <v>13</v>
      </c>
      <c r="CG118" s="9">
        <v>5</v>
      </c>
    </row>
    <row r="119" spans="76:85" x14ac:dyDescent="0.25">
      <c r="BX119" s="10">
        <v>12</v>
      </c>
      <c r="BY119" s="6" t="str">
        <f t="shared" si="11"/>
        <v>1</v>
      </c>
      <c r="BZ119" s="6" t="str">
        <f>"3"</f>
        <v>3</v>
      </c>
      <c r="CA119" s="7"/>
      <c r="CB119" s="6">
        <v>2</v>
      </c>
      <c r="CC119" s="6">
        <v>3</v>
      </c>
      <c r="CD119" s="6" t="s">
        <v>12</v>
      </c>
      <c r="CE119" s="6" t="s">
        <v>9</v>
      </c>
      <c r="CF119" s="6" t="s">
        <v>10</v>
      </c>
      <c r="CG119" s="9">
        <v>6</v>
      </c>
    </row>
    <row r="120" spans="76:85" x14ac:dyDescent="0.25">
      <c r="BX120" s="10">
        <v>13</v>
      </c>
      <c r="BY120" s="6" t="str">
        <f t="shared" ref="BY120:BZ131" si="12">"2"</f>
        <v>2</v>
      </c>
      <c r="BZ120" s="6" t="str">
        <f t="shared" si="11"/>
        <v>1</v>
      </c>
      <c r="CA120" s="7"/>
      <c r="CB120" s="6">
        <v>3</v>
      </c>
      <c r="CC120" s="6">
        <v>1</v>
      </c>
      <c r="CD120" s="6" t="s">
        <v>13</v>
      </c>
      <c r="CE120" s="6" t="s">
        <v>0</v>
      </c>
      <c r="CF120" s="6" t="s">
        <v>13</v>
      </c>
      <c r="CG120" s="9">
        <v>7</v>
      </c>
    </row>
    <row r="121" spans="76:85" x14ac:dyDescent="0.25">
      <c r="BX121" s="10">
        <v>14</v>
      </c>
      <c r="BY121" s="6" t="str">
        <f t="shared" si="12"/>
        <v>2</v>
      </c>
      <c r="BZ121" s="6" t="str">
        <f t="shared" si="12"/>
        <v>2</v>
      </c>
      <c r="CA121" s="7"/>
      <c r="CB121" s="6">
        <v>3</v>
      </c>
      <c r="CC121" s="6">
        <v>2</v>
      </c>
      <c r="CD121" s="6" t="s">
        <v>12</v>
      </c>
      <c r="CE121" s="6" t="s">
        <v>9</v>
      </c>
      <c r="CF121" s="6" t="s">
        <v>10</v>
      </c>
      <c r="CG121" s="9">
        <v>8</v>
      </c>
    </row>
    <row r="122" spans="76:85" x14ac:dyDescent="0.25">
      <c r="BX122" s="10">
        <v>15</v>
      </c>
      <c r="BY122" s="6" t="str">
        <f t="shared" si="12"/>
        <v>2</v>
      </c>
      <c r="BZ122" s="6" t="str">
        <f>"3"</f>
        <v>3</v>
      </c>
      <c r="CA122" s="7"/>
      <c r="CB122" s="6">
        <v>3</v>
      </c>
      <c r="CC122" s="6">
        <v>3</v>
      </c>
      <c r="CD122" s="6" t="s">
        <v>13</v>
      </c>
      <c r="CE122" s="6" t="s">
        <v>0</v>
      </c>
      <c r="CF122" s="6" t="s">
        <v>13</v>
      </c>
      <c r="CG122" s="9">
        <v>9</v>
      </c>
    </row>
    <row r="123" spans="76:85" x14ac:dyDescent="0.25">
      <c r="BX123" s="10">
        <v>16</v>
      </c>
      <c r="BY123" s="6" t="str">
        <f t="shared" si="12"/>
        <v>2</v>
      </c>
      <c r="BZ123" s="6" t="str">
        <f t="shared" si="11"/>
        <v>1</v>
      </c>
      <c r="CA123" s="7"/>
      <c r="CB123" s="6">
        <v>3</v>
      </c>
      <c r="CC123" s="6">
        <v>1</v>
      </c>
      <c r="CD123" s="6" t="s">
        <v>12</v>
      </c>
      <c r="CE123" s="6" t="s">
        <v>9</v>
      </c>
      <c r="CF123" s="6" t="s">
        <v>10</v>
      </c>
      <c r="CG123" s="9">
        <v>7</v>
      </c>
    </row>
    <row r="124" spans="76:85" x14ac:dyDescent="0.25">
      <c r="BX124" s="10">
        <v>17</v>
      </c>
      <c r="BY124" s="6" t="str">
        <f t="shared" si="12"/>
        <v>2</v>
      </c>
      <c r="BZ124" s="6" t="str">
        <f t="shared" si="12"/>
        <v>2</v>
      </c>
      <c r="CA124" s="7"/>
      <c r="CB124" s="6">
        <v>3</v>
      </c>
      <c r="CC124" s="6">
        <v>2</v>
      </c>
      <c r="CD124" s="6" t="s">
        <v>13</v>
      </c>
      <c r="CE124" s="6" t="s">
        <v>0</v>
      </c>
      <c r="CF124" s="6" t="s">
        <v>13</v>
      </c>
      <c r="CG124" s="9">
        <v>8</v>
      </c>
    </row>
    <row r="125" spans="76:85" x14ac:dyDescent="0.25">
      <c r="BX125" s="10">
        <v>18</v>
      </c>
      <c r="BY125" s="6" t="str">
        <f t="shared" si="12"/>
        <v>2</v>
      </c>
      <c r="BZ125" s="6" t="str">
        <f>"3"</f>
        <v>3</v>
      </c>
      <c r="CA125" s="7"/>
      <c r="CB125" s="6">
        <v>3</v>
      </c>
      <c r="CC125" s="6">
        <v>3</v>
      </c>
      <c r="CD125" s="6" t="s">
        <v>12</v>
      </c>
      <c r="CE125" s="6" t="s">
        <v>9</v>
      </c>
      <c r="CF125" s="6" t="s">
        <v>10</v>
      </c>
      <c r="CG125" s="9">
        <v>9</v>
      </c>
    </row>
    <row r="126" spans="76:85" x14ac:dyDescent="0.25">
      <c r="BX126" s="10">
        <v>19</v>
      </c>
      <c r="BY126" s="6" t="str">
        <f t="shared" si="12"/>
        <v>2</v>
      </c>
      <c r="BZ126" s="6" t="str">
        <f>"1"</f>
        <v>1</v>
      </c>
      <c r="CA126" s="7"/>
      <c r="CB126" s="6">
        <v>4</v>
      </c>
      <c r="CC126" s="6">
        <v>1</v>
      </c>
      <c r="CD126" s="6" t="s">
        <v>12</v>
      </c>
      <c r="CE126" s="6" t="s">
        <v>9</v>
      </c>
      <c r="CF126" s="6" t="s">
        <v>13</v>
      </c>
      <c r="CG126" s="9">
        <v>10</v>
      </c>
    </row>
    <row r="127" spans="76:85" x14ac:dyDescent="0.25">
      <c r="BX127" s="10">
        <v>20</v>
      </c>
      <c r="BY127" s="6" t="str">
        <f t="shared" si="12"/>
        <v>2</v>
      </c>
      <c r="BZ127" s="6" t="str">
        <f t="shared" si="12"/>
        <v>2</v>
      </c>
      <c r="CA127" s="7"/>
      <c r="CB127" s="6">
        <v>4</v>
      </c>
      <c r="CC127" s="6">
        <v>2</v>
      </c>
      <c r="CD127" s="6" t="s">
        <v>13</v>
      </c>
      <c r="CE127" s="6" t="s">
        <v>0</v>
      </c>
      <c r="CF127" s="6" t="s">
        <v>10</v>
      </c>
      <c r="CG127" s="9">
        <v>11</v>
      </c>
    </row>
    <row r="128" spans="76:85" x14ac:dyDescent="0.25">
      <c r="BX128" s="10">
        <v>21</v>
      </c>
      <c r="BY128" s="6" t="str">
        <f t="shared" si="12"/>
        <v>2</v>
      </c>
      <c r="BZ128" s="6" t="str">
        <f>"3"</f>
        <v>3</v>
      </c>
      <c r="CA128" s="7"/>
      <c r="CB128" s="6">
        <v>4</v>
      </c>
      <c r="CC128" s="6">
        <v>3</v>
      </c>
      <c r="CD128" s="6" t="s">
        <v>12</v>
      </c>
      <c r="CE128" s="6" t="s">
        <v>9</v>
      </c>
      <c r="CF128" s="6" t="s">
        <v>13</v>
      </c>
      <c r="CG128" s="9">
        <v>12</v>
      </c>
    </row>
    <row r="129" spans="76:85" x14ac:dyDescent="0.25">
      <c r="BX129" s="10">
        <v>22</v>
      </c>
      <c r="BY129" s="6" t="str">
        <f t="shared" si="12"/>
        <v>2</v>
      </c>
      <c r="BZ129" s="6" t="str">
        <f>"1"</f>
        <v>1</v>
      </c>
      <c r="CA129" s="7"/>
      <c r="CB129" s="6">
        <v>4</v>
      </c>
      <c r="CC129" s="6">
        <v>1</v>
      </c>
      <c r="CD129" s="6" t="s">
        <v>13</v>
      </c>
      <c r="CE129" s="6" t="s">
        <v>0</v>
      </c>
      <c r="CF129" s="6" t="s">
        <v>10</v>
      </c>
      <c r="CG129" s="9">
        <v>10</v>
      </c>
    </row>
    <row r="130" spans="76:85" x14ac:dyDescent="0.25">
      <c r="BX130" s="10">
        <v>23</v>
      </c>
      <c r="BY130" s="6" t="str">
        <f t="shared" si="12"/>
        <v>2</v>
      </c>
      <c r="BZ130" s="6" t="str">
        <f t="shared" si="12"/>
        <v>2</v>
      </c>
      <c r="CA130" s="7"/>
      <c r="CB130" s="6">
        <v>4</v>
      </c>
      <c r="CC130" s="6">
        <v>2</v>
      </c>
      <c r="CD130" s="6" t="s">
        <v>12</v>
      </c>
      <c r="CE130" s="6" t="s">
        <v>9</v>
      </c>
      <c r="CF130" s="6" t="s">
        <v>13</v>
      </c>
      <c r="CG130" s="9">
        <v>11</v>
      </c>
    </row>
    <row r="131" spans="76:85" x14ac:dyDescent="0.25">
      <c r="BX131" s="10">
        <v>24</v>
      </c>
      <c r="BY131" s="6" t="str">
        <f t="shared" si="12"/>
        <v>2</v>
      </c>
      <c r="BZ131" s="6" t="str">
        <f>"3"</f>
        <v>3</v>
      </c>
      <c r="CA131" s="7"/>
      <c r="CB131" s="6">
        <v>4</v>
      </c>
      <c r="CC131" s="6">
        <v>3</v>
      </c>
      <c r="CD131" s="6" t="s">
        <v>13</v>
      </c>
      <c r="CE131" s="6" t="s">
        <v>0</v>
      </c>
      <c r="CF131" s="6" t="s">
        <v>10</v>
      </c>
      <c r="CG131" s="9">
        <v>12</v>
      </c>
    </row>
    <row r="132" spans="76:85" x14ac:dyDescent="0.25">
      <c r="BX132" s="10">
        <v>25</v>
      </c>
      <c r="BY132" s="6" t="str">
        <f t="shared" ref="BY132:BZ143" si="13">"3"</f>
        <v>3</v>
      </c>
      <c r="BZ132" s="6" t="str">
        <f>"1"</f>
        <v>1</v>
      </c>
      <c r="CA132" s="7"/>
      <c r="CB132" s="6">
        <v>5</v>
      </c>
      <c r="CC132" s="6">
        <v>1</v>
      </c>
      <c r="CD132" s="6" t="s">
        <v>12</v>
      </c>
      <c r="CE132" s="6" t="s">
        <v>9</v>
      </c>
      <c r="CF132" s="6" t="s">
        <v>13</v>
      </c>
      <c r="CG132" s="9">
        <v>13</v>
      </c>
    </row>
    <row r="133" spans="76:85" x14ac:dyDescent="0.25">
      <c r="BX133" s="10">
        <v>26</v>
      </c>
      <c r="BY133" s="6" t="str">
        <f t="shared" si="13"/>
        <v>3</v>
      </c>
      <c r="BZ133" s="6" t="str">
        <f>"2"</f>
        <v>2</v>
      </c>
      <c r="CA133" s="7"/>
      <c r="CB133" s="6">
        <v>5</v>
      </c>
      <c r="CC133" s="6">
        <v>2</v>
      </c>
      <c r="CD133" s="6" t="s">
        <v>13</v>
      </c>
      <c r="CE133" s="6" t="s">
        <v>0</v>
      </c>
      <c r="CF133" s="6" t="s">
        <v>10</v>
      </c>
      <c r="CG133" s="9">
        <v>14</v>
      </c>
    </row>
    <row r="134" spans="76:85" x14ac:dyDescent="0.25">
      <c r="BX134" s="10">
        <v>27</v>
      </c>
      <c r="BY134" s="6" t="str">
        <f t="shared" si="13"/>
        <v>3</v>
      </c>
      <c r="BZ134" s="6" t="str">
        <f t="shared" si="13"/>
        <v>3</v>
      </c>
      <c r="CA134" s="7"/>
      <c r="CB134" s="6">
        <v>5</v>
      </c>
      <c r="CC134" s="6">
        <v>3</v>
      </c>
      <c r="CD134" s="6" t="s">
        <v>12</v>
      </c>
      <c r="CE134" s="6" t="s">
        <v>9</v>
      </c>
      <c r="CF134" s="6" t="s">
        <v>13</v>
      </c>
      <c r="CG134" s="9">
        <v>15</v>
      </c>
    </row>
    <row r="135" spans="76:85" x14ac:dyDescent="0.25">
      <c r="BX135" s="10">
        <v>28</v>
      </c>
      <c r="BY135" s="6" t="str">
        <f t="shared" si="13"/>
        <v>3</v>
      </c>
      <c r="BZ135" s="6" t="str">
        <f>"1"</f>
        <v>1</v>
      </c>
      <c r="CA135" s="7"/>
      <c r="CB135" s="6">
        <v>5</v>
      </c>
      <c r="CC135" s="6">
        <v>1</v>
      </c>
      <c r="CD135" s="6" t="s">
        <v>13</v>
      </c>
      <c r="CE135" s="6" t="s">
        <v>0</v>
      </c>
      <c r="CF135" s="6" t="s">
        <v>10</v>
      </c>
      <c r="CG135" s="9">
        <v>13</v>
      </c>
    </row>
    <row r="136" spans="76:85" x14ac:dyDescent="0.25">
      <c r="BX136" s="10">
        <v>29</v>
      </c>
      <c r="BY136" s="6" t="str">
        <f t="shared" si="13"/>
        <v>3</v>
      </c>
      <c r="BZ136" s="6" t="str">
        <f>"2"</f>
        <v>2</v>
      </c>
      <c r="CA136" s="7"/>
      <c r="CB136" s="6">
        <v>5</v>
      </c>
      <c r="CC136" s="6">
        <v>2</v>
      </c>
      <c r="CD136" s="6" t="s">
        <v>13</v>
      </c>
      <c r="CE136" s="6" t="s">
        <v>0</v>
      </c>
      <c r="CF136" s="6" t="s">
        <v>13</v>
      </c>
      <c r="CG136" s="9">
        <v>14</v>
      </c>
    </row>
    <row r="137" spans="76:85" x14ac:dyDescent="0.25">
      <c r="BX137" s="10">
        <v>30</v>
      </c>
      <c r="BY137" s="6" t="str">
        <f t="shared" si="13"/>
        <v>3</v>
      </c>
      <c r="BZ137" s="6" t="str">
        <f t="shared" si="13"/>
        <v>3</v>
      </c>
      <c r="CA137" s="7"/>
      <c r="CB137" s="6">
        <v>5</v>
      </c>
      <c r="CC137" s="6">
        <v>3</v>
      </c>
      <c r="CD137" s="6" t="s">
        <v>12</v>
      </c>
      <c r="CE137" s="6" t="s">
        <v>9</v>
      </c>
      <c r="CF137" s="6" t="s">
        <v>10</v>
      </c>
      <c r="CG137" s="9">
        <v>15</v>
      </c>
    </row>
    <row r="138" spans="76:85" x14ac:dyDescent="0.25">
      <c r="BX138" s="10">
        <v>31</v>
      </c>
      <c r="BY138" s="6" t="str">
        <f t="shared" si="13"/>
        <v>3</v>
      </c>
      <c r="BZ138" s="6" t="str">
        <f>"1"</f>
        <v>1</v>
      </c>
      <c r="CA138" s="7"/>
      <c r="CB138" s="6">
        <v>6</v>
      </c>
      <c r="CC138" s="6">
        <v>1</v>
      </c>
      <c r="CD138" s="6" t="s">
        <v>13</v>
      </c>
      <c r="CE138" s="6" t="s">
        <v>0</v>
      </c>
      <c r="CF138" s="6" t="s">
        <v>13</v>
      </c>
      <c r="CG138" s="9">
        <v>16</v>
      </c>
    </row>
    <row r="139" spans="76:85" x14ac:dyDescent="0.25">
      <c r="BX139" s="10">
        <v>32</v>
      </c>
      <c r="BY139" s="6" t="str">
        <f t="shared" si="13"/>
        <v>3</v>
      </c>
      <c r="BZ139" s="6" t="str">
        <f>"2"</f>
        <v>2</v>
      </c>
      <c r="CA139" s="7"/>
      <c r="CB139" s="6">
        <v>6</v>
      </c>
      <c r="CC139" s="6">
        <v>2</v>
      </c>
      <c r="CD139" s="6" t="s">
        <v>12</v>
      </c>
      <c r="CE139" s="6" t="s">
        <v>9</v>
      </c>
      <c r="CF139" s="6" t="s">
        <v>10</v>
      </c>
      <c r="CG139" s="9">
        <v>17</v>
      </c>
    </row>
    <row r="140" spans="76:85" x14ac:dyDescent="0.25">
      <c r="BX140" s="10">
        <v>33</v>
      </c>
      <c r="BY140" s="6" t="str">
        <f t="shared" si="13"/>
        <v>3</v>
      </c>
      <c r="BZ140" s="6" t="str">
        <f t="shared" si="13"/>
        <v>3</v>
      </c>
      <c r="CA140" s="7"/>
      <c r="CB140" s="6">
        <v>6</v>
      </c>
      <c r="CC140" s="6">
        <v>3</v>
      </c>
      <c r="CD140" s="6" t="s">
        <v>13</v>
      </c>
      <c r="CE140" s="6" t="s">
        <v>0</v>
      </c>
      <c r="CF140" s="6" t="s">
        <v>13</v>
      </c>
      <c r="CG140" s="9">
        <v>18</v>
      </c>
    </row>
    <row r="141" spans="76:85" x14ac:dyDescent="0.25">
      <c r="BX141" s="10">
        <v>34</v>
      </c>
      <c r="BY141" s="6" t="str">
        <f t="shared" si="13"/>
        <v>3</v>
      </c>
      <c r="BZ141" s="6" t="str">
        <f>"1"</f>
        <v>1</v>
      </c>
      <c r="CA141" s="7"/>
      <c r="CB141" s="6">
        <v>6</v>
      </c>
      <c r="CC141" s="6">
        <v>1</v>
      </c>
      <c r="CD141" s="6" t="s">
        <v>12</v>
      </c>
      <c r="CE141" s="6" t="s">
        <v>9</v>
      </c>
      <c r="CF141" s="6" t="s">
        <v>10</v>
      </c>
      <c r="CG141" s="9">
        <v>16</v>
      </c>
    </row>
    <row r="142" spans="76:85" x14ac:dyDescent="0.25">
      <c r="BX142" s="10">
        <v>35</v>
      </c>
      <c r="BY142" s="6" t="str">
        <f t="shared" si="13"/>
        <v>3</v>
      </c>
      <c r="BZ142" s="6" t="str">
        <f>"2"</f>
        <v>2</v>
      </c>
      <c r="CA142" s="7"/>
      <c r="CB142" s="6">
        <v>6</v>
      </c>
      <c r="CC142" s="6">
        <v>2</v>
      </c>
      <c r="CD142" s="6" t="s">
        <v>13</v>
      </c>
      <c r="CE142" s="6" t="s">
        <v>0</v>
      </c>
      <c r="CF142" s="6" t="s">
        <v>13</v>
      </c>
      <c r="CG142" s="9">
        <v>17</v>
      </c>
    </row>
    <row r="143" spans="76:85" x14ac:dyDescent="0.25">
      <c r="BX143" s="10">
        <v>36</v>
      </c>
      <c r="BY143" s="6" t="str">
        <f t="shared" si="13"/>
        <v>3</v>
      </c>
      <c r="BZ143" s="6" t="str">
        <f t="shared" si="13"/>
        <v>3</v>
      </c>
      <c r="CA143" s="7"/>
      <c r="CB143" s="6">
        <v>6</v>
      </c>
      <c r="CC143" s="6">
        <v>3</v>
      </c>
      <c r="CD143" s="6" t="s">
        <v>12</v>
      </c>
      <c r="CE143" s="6" t="s">
        <v>9</v>
      </c>
      <c r="CF143" s="6" t="s">
        <v>10</v>
      </c>
      <c r="CG143" s="9">
        <v>18</v>
      </c>
    </row>
    <row r="144" spans="76:85" x14ac:dyDescent="0.25">
      <c r="BX144" s="10">
        <v>37</v>
      </c>
      <c r="BY144" s="6">
        <v>0</v>
      </c>
      <c r="BZ144" s="6">
        <v>0</v>
      </c>
      <c r="CA144" s="7"/>
      <c r="CB144" s="6">
        <v>0</v>
      </c>
      <c r="CC144" s="6">
        <v>0</v>
      </c>
      <c r="CD144" s="6">
        <v>0</v>
      </c>
      <c r="CE144" s="6">
        <v>0</v>
      </c>
      <c r="CF144" s="6">
        <v>0</v>
      </c>
      <c r="CG144" s="9"/>
    </row>
  </sheetData>
  <mergeCells count="3">
    <mergeCell ref="B7:B10"/>
    <mergeCell ref="C7:C10"/>
    <mergeCell ref="D7:D10"/>
  </mergeCells>
  <conditionalFormatting sqref="B2:B6 B11">
    <cfRule type="cellIs" dxfId="18" priority="25" operator="equal">
      <formula>"B"</formula>
    </cfRule>
    <cfRule type="cellIs" dxfId="17" priority="26" operator="equal">
      <formula>"R"</formula>
    </cfRule>
  </conditionalFormatting>
  <conditionalFormatting sqref="B12:B80">
    <cfRule type="cellIs" dxfId="16" priority="23" operator="equal">
      <formula>"B"</formula>
    </cfRule>
    <cfRule type="cellIs" dxfId="15" priority="24" operator="equal">
      <formula>"R"</formula>
    </cfRule>
  </conditionalFormatting>
  <conditionalFormatting sqref="B81">
    <cfRule type="cellIs" dxfId="14" priority="21" operator="equal">
      <formula>"B"</formula>
    </cfRule>
    <cfRule type="cellIs" dxfId="13" priority="22" operator="equal">
      <formula>"R"</formula>
    </cfRule>
  </conditionalFormatting>
  <conditionalFormatting sqref="J2:J9">
    <cfRule type="cellIs" dxfId="12" priority="19" operator="equal">
      <formula>0</formula>
    </cfRule>
  </conditionalFormatting>
  <conditionalFormatting sqref="C2:C6 C11">
    <cfRule type="cellIs" dxfId="11" priority="17" operator="equal">
      <formula>"B"</formula>
    </cfRule>
    <cfRule type="cellIs" dxfId="10" priority="18" operator="equal">
      <formula>"R"</formula>
    </cfRule>
  </conditionalFormatting>
  <conditionalFormatting sqref="D50:D81">
    <cfRule type="cellIs" dxfId="9" priority="4" operator="equal">
      <formula>"B"</formula>
    </cfRule>
    <cfRule type="cellIs" dxfId="8" priority="5" operator="equal">
      <formula>"R"</formula>
    </cfRule>
  </conditionalFormatting>
  <conditionalFormatting sqref="D11:D49">
    <cfRule type="cellIs" dxfId="7" priority="2" operator="equal">
      <formula>"B"</formula>
    </cfRule>
    <cfRule type="cellIs" dxfId="6" priority="3" operator="equal">
      <formula>"R"</formula>
    </cfRule>
  </conditionalFormatting>
  <conditionalFormatting sqref="C12:C81">
    <cfRule type="cellIs" dxfId="5" priority="11" operator="equal">
      <formula>"B"</formula>
    </cfRule>
    <cfRule type="cellIs" dxfId="4" priority="12" operator="equal">
      <formula>"R"</formula>
    </cfRule>
  </conditionalFormatting>
  <conditionalFormatting sqref="L2:L9">
    <cfRule type="cellIs" dxfId="3" priority="10" operator="equal">
      <formula>0</formula>
    </cfRule>
  </conditionalFormatting>
  <conditionalFormatting sqref="D2:D6">
    <cfRule type="cellIs" dxfId="2" priority="8" operator="equal">
      <formula>"B"</formula>
    </cfRule>
    <cfRule type="cellIs" dxfId="1" priority="9" operator="equal">
      <formula>"R"</formula>
    </cfRule>
  </conditionalFormatting>
  <conditionalFormatting sqref="N2:N9">
    <cfRule type="cellIs" dxfId="0" priority="1" operator="equal">
      <formula>0</formula>
    </cfRule>
  </conditionalFormatting>
  <dataValidations disablePrompts="1" count="1">
    <dataValidation type="list" allowBlank="1" showErrorMessage="1" sqref="A2">
      <formula1>"yes,no"</formula1>
      <formula2>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Pattern Breaker Manual</vt:lpstr>
      <vt:lpstr>Sheet3</vt:lpstr>
    </vt:vector>
  </TitlesOfParts>
  <Company>AB SKF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Pether Gustavsson</dc:creator>
  <cp:lastModifiedBy>Pether Gustavsson</cp:lastModifiedBy>
  <dcterms:created xsi:type="dcterms:W3CDTF">2015-05-15T20:21:06Z</dcterms:created>
  <dcterms:modified xsi:type="dcterms:W3CDTF">2018-02-16T18:16:51Z</dcterms:modified>
</cp:coreProperties>
</file>